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efaultThemeVersion="124226"/>
  <mc:AlternateContent xmlns:mc="http://schemas.openxmlformats.org/markup-compatibility/2006">
    <mc:Choice Requires="x15">
      <x15ac:absPath xmlns:x15ac="http://schemas.microsoft.com/office/spreadsheetml/2010/11/ac" url="F:\DowloadFromChrome\"/>
    </mc:Choice>
  </mc:AlternateContent>
  <xr:revisionPtr revIDLastSave="0" documentId="13_ncr:1_{606E9B0C-017D-4282-A0AD-722676811580}" xr6:coauthVersionLast="46" xr6:coauthVersionMax="46" xr10:uidLastSave="{00000000-0000-0000-0000-000000000000}"/>
  <bookViews>
    <workbookView xWindow="-120" yWindow="-120" windowWidth="29040" windowHeight="15720" activeTab="1" xr2:uid="{00000000-000D-0000-FFFF-FFFF00000000}"/>
  </bookViews>
  <sheets>
    <sheet name="Cover" sheetId="5" r:id="rId1"/>
    <sheet name="Lecture Checklist" sheetId="7" r:id="rId2"/>
    <sheet name="Record of Changes" sheetId="6"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1_out_R_ucl">OFFSET([1]Calculations!$BM$4,0,0,SUM([1]Calculations!$BB$4:$BB$4))</definedName>
    <definedName name="_1_out_X_lcl">OFFSET([1]Calculations!$BL$4,0,0,SUM([1]Calculations!$BB$4:$BB$4))</definedName>
    <definedName name="_1_out_X_ucl">OFFSET([1]Calculations!$BK$4,0,0,SUM([1]Calculations!$BB$4:$BB$4))</definedName>
    <definedName name="_2_of_3_above_R_2_sig">OFFSET([1]Calculations!$FS$4,0,0,SUM([1]Calculations!$BB$4:$BB$4))</definedName>
    <definedName name="_2_of_3_above_X_2_sig">OFFSET([1]Calculations!$FR$4,0,0,SUM([1]Calculations!$BB$4:$BB$4))</definedName>
    <definedName name="_2_of_3_below_R_2_sig">OFFSET([1]Calculations!$FU$4,0,0,SUM([1]Calculations!$BB$4:$BB$4))</definedName>
    <definedName name="_2_of_3_below_X_2_sig">OFFSET([1]Calculations!$FT$4,0,0,SUM([1]Calculations!$BB$4:$BB$4))</definedName>
    <definedName name="_4_of_5_above_R_1_sig">OFFSET([1]Calculations!$FY$4,0,0,SUM([1]Calculations!$BB$4:$BB$4))</definedName>
    <definedName name="_4_of_5_above_X_1_sig">OFFSET([1]Calculations!$FW$4,0,0,SUM([1]Calculations!$BB$4:$BB$4))</definedName>
    <definedName name="_4_of_5_below_R_1_sig">OFFSET([1]Calculations!$FZ$4,0,0,SUM([1]Calculations!$BB$4:$BB$4))</definedName>
    <definedName name="_4_of_5_below_X_1_sig">OFFSET([1]Calculations!$FX$4,0,0,SUM([1]Calculations!$BB$4:$BB$4))</definedName>
    <definedName name="_8_above_avg_R">OFFSET([1]Calculations!$FO$4,0,0,SUM([1]Calculations!$BB$4:$BB$4))</definedName>
    <definedName name="_8_above_avg_X">OFFSET([1]Calculations!$FM$4,0,0,SUM([1]Calculations!$BB$4:$BB$4))</definedName>
    <definedName name="_8_below_avg_R">OFFSET([1]Calculations!$FP$4,0,0,SUM([1]Calculations!$BB$4:$BB$4))</definedName>
    <definedName name="_8_below_avg_X">OFFSET([1]Calculations!$FN$4,0,0,SUM([1]Calculations!$BB$4:$BB$4))</definedName>
    <definedName name="_xlnm._FilterDatabase" localSheetId="1" hidden="1">'Lecture Checklist'!$A$10:$E$65</definedName>
    <definedName name="ACTION" localSheetId="1">#REF!</definedName>
    <definedName name="ACTION">#REF!</definedName>
    <definedName name="ApplicationAreas">[2]Configurations!$C$1:$C$4</definedName>
    <definedName name="Area" localSheetId="1">#REF!</definedName>
    <definedName name="Area">#REF!</definedName>
    <definedName name="BugFixFactor" localSheetId="1">#REF!</definedName>
    <definedName name="BugFixFactor">#REF!</definedName>
    <definedName name="CBWorkbookPriority" hidden="1">-708505468</definedName>
    <definedName name="centerline">OFFSET([1]Calculations!$EY$4,0,0,SUM([1]Calculations!$BB$4:$BB$4))</definedName>
    <definedName name="centerliner">OFFSET([1]Calculations!$FB$4,0,0,SUM([1]Calculations!$BB$4:$BB$4))</definedName>
    <definedName name="ConDesignFactor" localSheetId="1">#REF!</definedName>
    <definedName name="ConDesignFactor">#REF!</definedName>
    <definedName name="CReviewFactor" localSheetId="1">#REF!</definedName>
    <definedName name="CReviewFactor">#REF!</definedName>
    <definedName name="CRITICALITY">'[3]List Values'!$F$2:$F$4</definedName>
    <definedName name="Data" localSheetId="1">OFFSET(#REF!,,,COUNTA(#REF!)-13)</definedName>
    <definedName name="Data">OFFSET(#REF!,,,COUNTA(#REF!)-13)</definedName>
    <definedName name="DetlDesignFactor" localSheetId="1">#REF!</definedName>
    <definedName name="DetlDesignFactor">#REF!</definedName>
    <definedName name="DevFactor" localSheetId="1">#REF!</definedName>
    <definedName name="DevFactor">#REF!</definedName>
    <definedName name="DReviewFactor" localSheetId="1">#REF!</definedName>
    <definedName name="DReviewFactor">#REF!</definedName>
    <definedName name="FAMILIARITY">'[3]List Values'!$D$12:$D$14</definedName>
    <definedName name="IMN_Function_List">[4]Temp!$B$2:$B$587</definedName>
    <definedName name="IMN_Project_Type">[4]Data!$D$3:$D$14</definedName>
    <definedName name="Iteration">[5]Parameters!$F$3:$F$18</definedName>
    <definedName name="lcl">OFFSET([1]Calculations!$EZ$4,0,0,SUM([1]Calculations!$BB$4:$BB$4))</definedName>
    <definedName name="LSL" localSheetId="1">OFFSET(#REF!,,,COUNTA(#REF!)-11)</definedName>
    <definedName name="LSL">OFFSET(#REF!,,,COUNTA(#REF!)-11)</definedName>
    <definedName name="MAX_SLOC">'[3]List Values'!$D$2</definedName>
    <definedName name="MgrAdminFactor" localSheetId="1">#REF!</definedName>
    <definedName name="MgrAdminFactor">#REF!</definedName>
    <definedName name="MIN_SLOC">'[3]List Values'!$C$2</definedName>
    <definedName name="MmExcelLinker_AE80C509_C00C_408E_894E_2C2C4AE10802" localSheetId="1">#REF!</definedName>
    <definedName name="MmExcelLinker_AE80C509_C00C_408E_894E_2C2C4AE10802">#REF!</definedName>
    <definedName name="MOD_LOG">'[3]List Values'!$E$2:$E$6</definedName>
    <definedName name="MODULARITY">'[3]List Values'!$G$2:$G$4</definedName>
    <definedName name="MR" localSheetId="1">OFFSET('Lecture Checklist'!Data,1,1)</definedName>
    <definedName name="MR" localSheetId="2">OFFSET([0]!Data,1,1)</definedName>
    <definedName name="MR">OFFSET([0]!Data,1,1)</definedName>
    <definedName name="MRLCL" localSheetId="1">OFFSET('Lecture Checklist'!USL,0,1)</definedName>
    <definedName name="MRLCL" localSheetId="2">OFFSET('Record of Changes'!USL,0,1)</definedName>
    <definedName name="MRLCL">OFFSET(USL,0,1)</definedName>
    <definedName name="MRUCL" localSheetId="1">OFFSET('Lecture Checklist'!MRLCL,0,1)</definedName>
    <definedName name="MRUCL" localSheetId="2">OFFSET('Record of Changes'!MRLCL,0,1)</definedName>
    <definedName name="MRUCL">OFFSET(MRLCL,0,1)</definedName>
    <definedName name="Myrange" localSheetId="1">'[6]Checkpoint Prediction'!#REF!</definedName>
    <definedName name="Myrange">'[6]Checkpoint Prediction'!#REF!</definedName>
    <definedName name="numberpts">OFFSET([1]Calculations!$A$4,0,0,SUM([1]Calculations!$BB$4:$BB$4))</definedName>
    <definedName name="numberptsr">OFFSET([1]Calculations!$B$4,0,0,SUM([1]Calculations!$BB$4:$BB$4))</definedName>
    <definedName name="PhaseList">[2]Configurations!$A$5:$A$12</definedName>
    <definedName name="prc">'[7]Tailoring and Waiver'!$L$4:$L$21</definedName>
    <definedName name="_xlnm.Print_Area" localSheetId="1">'Lecture Checklist'!$A$1:$F$80</definedName>
    <definedName name="R_11" localSheetId="1">#REF!</definedName>
    <definedName name="R_11">#REF!</definedName>
    <definedName name="R_12" localSheetId="1">#REF!</definedName>
    <definedName name="R_12">#REF!</definedName>
    <definedName name="R_13" localSheetId="1">#REF!</definedName>
    <definedName name="R_13">#REF!</definedName>
    <definedName name="R_14" localSheetId="1">#REF!</definedName>
    <definedName name="R_14">#REF!</definedName>
    <definedName name="R_15" localSheetId="1">#REF!</definedName>
    <definedName name="R_15">#REF!</definedName>
    <definedName name="R_21" localSheetId="1">#REF!</definedName>
    <definedName name="R_21">#REF!</definedName>
    <definedName name="R_22" localSheetId="1">#REF!</definedName>
    <definedName name="R_22">#REF!</definedName>
    <definedName name="R_23" localSheetId="1">#REF!</definedName>
    <definedName name="R_23">#REF!</definedName>
    <definedName name="R_24" localSheetId="1">#REF!</definedName>
    <definedName name="R_24">#REF!</definedName>
    <definedName name="R_31" localSheetId="1">#REF!</definedName>
    <definedName name="R_31">#REF!</definedName>
    <definedName name="R_32" localSheetId="1">#REF!</definedName>
    <definedName name="R_32">#REF!</definedName>
    <definedName name="R_33" localSheetId="1">#REF!</definedName>
    <definedName name="R_33">#REF!</definedName>
    <definedName name="R_34" localSheetId="1">#REF!</definedName>
    <definedName name="R_34">#REF!</definedName>
    <definedName name="R_35" localSheetId="1">#REF!</definedName>
    <definedName name="R_35">#REF!</definedName>
    <definedName name="R_41" localSheetId="1">#REF!</definedName>
    <definedName name="R_41">#REF!</definedName>
    <definedName name="R_42" localSheetId="1">#REF!</definedName>
    <definedName name="R_42">#REF!</definedName>
    <definedName name="R_43" localSheetId="1">#REF!</definedName>
    <definedName name="R_43">#REF!</definedName>
    <definedName name="R_44" localSheetId="1">#REF!</definedName>
    <definedName name="R_44">#REF!</definedName>
    <definedName name="R_45" localSheetId="1">#REF!</definedName>
    <definedName name="R_45">#REF!</definedName>
    <definedName name="R_46" localSheetId="1">#REF!</definedName>
    <definedName name="R_46">#REF!</definedName>
    <definedName name="R_51" localSheetId="1">#REF!</definedName>
    <definedName name="R_51">#REF!</definedName>
    <definedName name="R_52" localSheetId="1">#REF!</definedName>
    <definedName name="R_52">#REF!</definedName>
    <definedName name="R_53" localSheetId="1">#REF!</definedName>
    <definedName name="R_53">#REF!</definedName>
    <definedName name="R_54" localSheetId="1">#REF!</definedName>
    <definedName name="R_54">#REF!</definedName>
    <definedName name="R_61" localSheetId="1">#REF!</definedName>
    <definedName name="R_61">#REF!</definedName>
    <definedName name="R_62" localSheetId="1">#REF!</definedName>
    <definedName name="R_62">#REF!</definedName>
    <definedName name="R_63" localSheetId="1">#REF!</definedName>
    <definedName name="R_63">#REF!</definedName>
    <definedName name="R_71" localSheetId="1">#REF!</definedName>
    <definedName name="R_71">#REF!</definedName>
    <definedName name="R_72" localSheetId="1">#REF!</definedName>
    <definedName name="R_72">#REF!</definedName>
    <definedName name="R_73" localSheetId="1">#REF!</definedName>
    <definedName name="R_73">#REF!</definedName>
    <definedName name="R_74" localSheetId="1">#REF!</definedName>
    <definedName name="R_74">#REF!</definedName>
    <definedName name="R_75" localSheetId="1">#REF!</definedName>
    <definedName name="R_75">#REF!</definedName>
    <definedName name="R_81" localSheetId="1">#REF!</definedName>
    <definedName name="R_81">#REF!</definedName>
    <definedName name="R_82" localSheetId="1">#REF!</definedName>
    <definedName name="R_82">#REF!</definedName>
    <definedName name="R_83" localSheetId="1">#REF!</definedName>
    <definedName name="R_83">#REF!</definedName>
    <definedName name="R_84" localSheetId="1">#REF!</definedName>
    <definedName name="R_84">#REF!</definedName>
    <definedName name="Rbar_1_3_LCL">OFFSET([1]Calculations!$FJ$4,0,0,SUM([1]Calculations!$BB$4:$BB$4))</definedName>
    <definedName name="Rbar_1_3_UCL">OFFSET([1]Calculations!$FI$4,0,0,SUM([1]Calculations!$BB$4:$BB$4))</definedName>
    <definedName name="Rbar_2_3_LCL">OFFSET([1]Calculations!$FF$4,0,0,SUM([1]Calculations!$BB$4:$BB$4))</definedName>
    <definedName name="Rbar_2_3_UCL">OFFSET([1]Calculations!$FE$4,0,0,SUM([1]Calculations!$BB$4:$BB$4))</definedName>
    <definedName name="ReleaseP">[8]Draft!$C$4:$C$9</definedName>
    <definedName name="sfdfd" localSheetId="1">OFFSET('Lecture Checklist'!Data,1,1)</definedName>
    <definedName name="sfdfd" localSheetId="2">OFFSET([0]!Data,1,1)</definedName>
    <definedName name="sfdfd">OFFSET([0]!Data,1,1)</definedName>
    <definedName name="StartYear" localSheetId="1">[9]ResourceRates!#REF!</definedName>
    <definedName name="StartYear">[9]ResourceRates!#REF!</definedName>
    <definedName name="SysTestFactor" localSheetId="1">#REF!</definedName>
    <definedName name="SysTestFactor">#REF!</definedName>
    <definedName name="TeamAdminFactor" localSheetId="1">#REF!</definedName>
    <definedName name="TeamAdminFactor">#REF!</definedName>
    <definedName name="TechSupportFactor" localSheetId="1">#REF!</definedName>
    <definedName name="TechSupportFactor">#REF!</definedName>
    <definedName name="TYP_PGM">'[3]List Values'!$B$2:$B$6</definedName>
    <definedName name="TYPE_PROGA">'[3]List Values'!$B$12:$B$17</definedName>
    <definedName name="UATFactor" localSheetId="1">#REF!</definedName>
    <definedName name="UATFactor">#REF!</definedName>
    <definedName name="ucl">OFFSET([1]Calculations!$EX$4,0,0,SUM([1]Calculations!$BB$4:$BB$4))</definedName>
    <definedName name="uclR">OFFSET([1]Calculations!$FA$4,0,0,SUM([1]Calculations!$BB$4:$BB$4))</definedName>
    <definedName name="USL" localSheetId="1">OFFSET('Lecture Checklist'!LSL,0,1)</definedName>
    <definedName name="USL" localSheetId="2">OFFSET(LSL,0,1)</definedName>
    <definedName name="USL">OFFSET(LSL,0,1)</definedName>
    <definedName name="wrn.HCDN_全印刷." hidden="1">{"HCDN_注釈以外",#N/A,FALSE,"10.0対応";"HCDN_注釈",#N/A,FALSE,"10.0対応";"HCDN_注釈以外",#N/A,FALSE,"9.0対応";"HCDN_注釈",#N/A,FALSE,"9.0対応";#N/A,#N/A,FALSE,"ﾏﾆｭｱﾙ一覧";#N/A,#N/A,FALSE,"ﾏﾆｭｱﾙ一覧 (2)"}</definedName>
    <definedName name="wrn.構成ｶﾞｲﾄﾞ_全印刷."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Xbar_1_3_LCL">OFFSET([1]Calculations!$FH$4,0,0,SUM([1]Calculations!$BB$4:$BB$4))</definedName>
    <definedName name="Xbar_1_3_UCL">OFFSET([1]Calculations!$FG$4,0,0,SUM([1]Calculations!$BB$4:$BB$4))</definedName>
    <definedName name="Xbar_2_3_LCL">OFFSET([1]Calculations!$FD$4,0,0,SUM([1]Calculations!$BB$4:$BB$4))</definedName>
    <definedName name="Xbar_2_3_UCL">OFFSET([1]Calculations!$FC$4,0,0,SUM([1]Calculations!$BB$4:$BB$4))</definedName>
    <definedName name="Z_41442F1C_71A4_447E_AF0E_8FB51FC7D99F_.wvu.Cols" localSheetId="1" hidden="1">#REF!,#REF!,#REF!,#REF!</definedName>
    <definedName name="Z_41442F1C_71A4_447E_AF0E_8FB51FC7D99F_.wvu.Cols" hidden="1">#REF!,#REF!,#REF!,#REF!</definedName>
    <definedName name="Z_41442F1C_71A4_447E_AF0E_8FB51FC7D99F_.wvu.PrintArea" localSheetId="1" hidden="1">#REF!</definedName>
    <definedName name="Z_41442F1C_71A4_447E_AF0E_8FB51FC7D99F_.wvu.PrintArea" hidden="1">#REF!</definedName>
    <definedName name="Z_95018DD7_A252_45F5_975C_C5433E2F88AC_.wvu.Cols" localSheetId="1" hidden="1">#REF!,#REF!</definedName>
    <definedName name="Z_95018DD7_A252_45F5_975C_C5433E2F88AC_.wvu.Cols" hidden="1">#REF!,#REF!</definedName>
    <definedName name="Z_95018DD7_A252_45F5_975C_C5433E2F88AC_.wvu.PrintArea" localSheetId="1" hidden="1">#REF!</definedName>
    <definedName name="Z_95018DD7_A252_45F5_975C_C5433E2F88AC_.wvu.PrintArea" hidden="1">#REF!</definedName>
    <definedName name="Z_D062575E_61A0_4998_AF07_E741A5E67EFF_.wvu.Cols" localSheetId="1" hidden="1">#REF!</definedName>
    <definedName name="Z_D062575E_61A0_4998_AF07_E741A5E67EFF_.wvu.Cols" hidden="1">#REF!</definedName>
    <definedName name="Z_D062575E_61A0_4998_AF07_E741A5E67EFF_.wvu.PrintArea" localSheetId="1" hidden="1">#REF!</definedName>
    <definedName name="Z_D062575E_61A0_4998_AF07_E741A5E67EFF_.wvu.PrintArea" hidden="1">#REF!</definedName>
  </definedNames>
  <calcPr calcId="181029"/>
</workbook>
</file>

<file path=xl/calcChain.xml><?xml version="1.0" encoding="utf-8"?>
<calcChain xmlns="http://schemas.openxmlformats.org/spreadsheetml/2006/main">
  <c r="A35" i="7" l="1"/>
  <c r="A71" i="7" l="1"/>
  <c r="A65" i="7"/>
  <c r="A55" i="7"/>
  <c r="A46" i="7"/>
  <c r="A41" i="7"/>
  <c r="A25" i="7"/>
  <c r="E5" i="7"/>
  <c r="E4" i="7"/>
  <c r="E3" i="7"/>
  <c r="A9" i="7" l="1"/>
</calcChain>
</file>

<file path=xl/sharedStrings.xml><?xml version="1.0" encoding="utf-8"?>
<sst xmlns="http://schemas.openxmlformats.org/spreadsheetml/2006/main" count="223" uniqueCount="129">
  <si>
    <t>Assessment</t>
  </si>
  <si>
    <t>&lt;Add more questions above this row if any&gt;</t>
  </si>
  <si>
    <t>No</t>
  </si>
  <si>
    <t>Project Code:</t>
  </si>
  <si>
    <t>Effort spent on audit (person-hour):</t>
  </si>
  <si>
    <t>Note:</t>
  </si>
  <si>
    <t>Notes</t>
  </si>
  <si>
    <t>Checked Items</t>
  </si>
  <si>
    <t>Number of "YES" items:</t>
  </si>
  <si>
    <t>Number of "NO" items:</t>
  </si>
  <si>
    <t>Number of "N/A"  items:</t>
  </si>
  <si>
    <t>Priority</t>
  </si>
  <si>
    <t>Severity</t>
  </si>
  <si>
    <t>* Comments</t>
  </si>
  <si>
    <t>* Suggestion</t>
  </si>
  <si>
    <t>[       ]</t>
  </si>
  <si>
    <t xml:space="preserve"> - Pass</t>
  </si>
  <si>
    <t xml:space="preserve"> - Review again</t>
  </si>
  <si>
    <t xml:space="preserve"> - Other</t>
  </si>
  <si>
    <t>* Both of Comment and Suggestion sections are required for Review checklist only</t>
  </si>
  <si>
    <t>Reviewer(s):</t>
  </si>
  <si>
    <t>Version of the work product:</t>
  </si>
  <si>
    <t>Review date:</t>
  </si>
  <si>
    <t>Work product' size:</t>
  </si>
  <si>
    <t>CHECKLIST</t>
  </si>
  <si>
    <t>Code</t>
  </si>
  <si>
    <t>Version</t>
  </si>
  <si>
    <t>Effective Date</t>
  </si>
  <si>
    <t>The Assessment can be customized according to unit's defined rating scheme</t>
  </si>
  <si>
    <t>RECORD OF CHANGE</t>
  </si>
  <si>
    <t>Change Description</t>
  </si>
  <si>
    <t>Reason</t>
  </si>
  <si>
    <t>Reviewer</t>
  </si>
  <si>
    <t>Approver</t>
  </si>
  <si>
    <t>1.0</t>
  </si>
  <si>
    <t>Newly issue</t>
  </si>
  <si>
    <t>Apply for Lab/Assignment</t>
  </si>
  <si>
    <t>DienNT1</t>
  </si>
  <si>
    <t>N/A</t>
  </si>
  <si>
    <t>Mandatory</t>
  </si>
  <si>
    <t>25e-BM/HR/HDCV/FSOFT</t>
  </si>
  <si>
    <t>Lecture Checklist</t>
  </si>
  <si>
    <t>Understand how to swap values with Array destructuring</t>
  </si>
  <si>
    <t>Understand how to ignores value with Array destructuring</t>
  </si>
  <si>
    <t>Understand Array destructuring with rest</t>
  </si>
  <si>
    <t>Understand Array destructuring syntax</t>
  </si>
  <si>
    <t>Understand Object destructuring with rest</t>
  </si>
  <si>
    <t>Understand Object destructuring syntax</t>
  </si>
  <si>
    <t>Understand what is destructuring</t>
  </si>
  <si>
    <t>Recall how to access the value of a key in an object</t>
  </si>
  <si>
    <t>Recall how to get the first, second, third element in an array</t>
  </si>
  <si>
    <t>https://github.com/getify/You-Dont-Know-JS/blob/1st-ed/es6%20%26%20beyond/ch2.md#destructuring</t>
  </si>
  <si>
    <t>Understand Tag function</t>
  </si>
  <si>
    <t>Understand multiline Strings in Template Strings</t>
  </si>
  <si>
    <t>Understand what is String Interpolation</t>
  </si>
  <si>
    <t>Understand the disadvantages of above method</t>
  </si>
  <si>
    <t>Recall how to concatenate 2 or more strings together</t>
  </si>
  <si>
    <t>https://github.com/getify/You-Dont-Know-JS/blob/1st-ed/es6%20%26%20beyond/ch2.md#template-literals</t>
  </si>
  <si>
    <t>Update</t>
  </si>
  <si>
    <t>DuongTQ</t>
  </si>
  <si>
    <t>VinhNV</t>
  </si>
  <si>
    <t>Update for Release</t>
  </si>
  <si>
    <t>HTML OVERVIEW</t>
  </si>
  <si>
    <t>Understand what is HTML</t>
  </si>
  <si>
    <t>Understand anatomy of HTML document</t>
  </si>
  <si>
    <t>Understand what is Head and the importance of metadata</t>
  </si>
  <si>
    <t>Where can put an attribute to HMTL Element?
Provide an example of HTML attribute</t>
  </si>
  <si>
    <t>Understand the difference between block and inline</t>
  </si>
  <si>
    <t>Able to write HTML comment</t>
  </si>
  <si>
    <t>DEBUGGING HTML</t>
  </si>
  <si>
    <t>Understand what is syntax error</t>
  </si>
  <si>
    <t>Understand what is logic error</t>
  </si>
  <si>
    <t>Able to use DOM Inspector</t>
  </si>
  <si>
    <t>Understand purpose of HTML Validator</t>
  </si>
  <si>
    <t>HTML TEXT</t>
  </si>
  <si>
    <t>Understand what is heading and 6 level of it</t>
  </si>
  <si>
    <t>Able to create a paragraph</t>
  </si>
  <si>
    <t>Understand what is semantic and benefit of it</t>
  </si>
  <si>
    <t>Able to use 3 types of List</t>
  </si>
  <si>
    <t>Can put HMTL Lists nesting?</t>
  </si>
  <si>
    <t>Can put HMTL Elements nesting?</t>
  </si>
  <si>
    <t>What is difference between emphasis and italic?</t>
  </si>
  <si>
    <t>What is difference between strong and bold?</t>
  </si>
  <si>
    <t>HYPERLINK</t>
  </si>
  <si>
    <t>Understand anatomy of a link</t>
  </si>
  <si>
    <t>Understand what is URL &amp; Path</t>
  </si>
  <si>
    <t>What is difference between Relative URL &amp; Absolute URL</t>
  </si>
  <si>
    <t>Able link to part of HTML Docmument</t>
  </si>
  <si>
    <t>MULTIMEDIA AND EMBEDED</t>
  </si>
  <si>
    <t>Able to use HTML tags (img, video, audio, svg) to import multimedia to HTML Document</t>
  </si>
  <si>
    <t>Able to use HTML tags (iframe, embeded, object) to embed content to HTML Document</t>
  </si>
  <si>
    <t>TABLE &amp; FORM</t>
  </si>
  <si>
    <t>Undestand what is multimedia</t>
  </si>
  <si>
    <t>Understand structure of a HTML Table</t>
  </si>
  <si>
    <t>Able to use Table attributes to style HTML Table</t>
  </si>
  <si>
    <t>Understand structure of a HTML Form</t>
  </si>
  <si>
    <t>Understand mechanism of sending form data</t>
  </si>
  <si>
    <t>What is difference between GET &amp; POST?</t>
  </si>
  <si>
    <t>Able to validate form using HTML 5</t>
  </si>
  <si>
    <t>&lt;!doctype html&gt; -&gt; &lt;html&gt; -&gt; &lt;head&gt; + &lt;body&gt;</t>
  </si>
  <si>
    <r>
      <rPr>
        <sz val="10"/>
        <rFont val="Arial"/>
        <family val="2"/>
      </rPr>
      <t>Head is a container for all the stuff you want to include on the HTML page that isn't the content you are showing to your page's viewers (meta, link, title, style, script)</t>
    </r>
    <r>
      <rPr>
        <u/>
        <sz val="10"/>
        <color theme="10"/>
        <rFont val="Arial"/>
        <family val="2"/>
      </rPr>
      <t xml:space="preserve">
</t>
    </r>
  </si>
  <si>
    <t xml:space="preserve">In the opening tag
example: &lt;img src="picture1.jpg"&gt;
</t>
  </si>
  <si>
    <t xml:space="preserve">HTML elements can be nested </t>
  </si>
  <si>
    <t>Check error for HTML Document</t>
  </si>
  <si>
    <t>Understand Structure Hierachy and its importance</t>
  </si>
  <si>
    <t xml:space="preserve">A semantic element clearly describes its meaning to both the browser and the developer.
</t>
  </si>
  <si>
    <t xml:space="preserve">List can be nested </t>
  </si>
  <si>
    <t xml:space="preserve">Multimedia: Comes in many different formats. It can be almost anything you can hear or see.
</t>
  </si>
  <si>
    <t xml:space="preserve">- Syntax error: Relate to spelling errors in your code
</t>
  </si>
  <si>
    <t>- Logic error: The syntax is actually correct, but the code is not what you intended it to be so the program runs incorrectly</t>
  </si>
  <si>
    <t xml:space="preserve">- HTML headings are titles or subtitles that you want to display on a webpage.
- There are six heading elements — &lt;h1&gt;, &lt;h2&gt;, &lt;h3&gt;, &lt;h4&gt;, &lt;h5&gt;, and &lt;h6&gt;. 
- Each element represents a different level of content in the document; &lt;h1&gt; represents the main heading, &lt;h2&gt; represents subheadings, &lt;h3&gt; represents sub-subheadings, and so on.
</t>
  </si>
  <si>
    <t>- Should just use a single &lt;h1&gt; per page — this is the top level heading, and all others sit below this in the hierarchy.
- Make sure you use the headings in the correct order in the hierarchy.
- Of the six heading levels available, you should aim to use no more than three per page, unless you feel it is necessary. </t>
  </si>
  <si>
    <r>
      <rPr>
        <sz val="10"/>
        <rFont val="Arial"/>
        <family val="2"/>
      </rPr>
      <t xml:space="preserve">- HTML stands for Hyper Text Markup Language
- HTML describes the structure of a Web page
- HTML consists of a series of elements
- HTML elements tell the browser how to display the content
- HTML elements are represented by tags
</t>
    </r>
    <r>
      <rPr>
        <u/>
        <sz val="10"/>
        <color theme="10"/>
        <rFont val="Arial"/>
        <family val="2"/>
      </rPr>
      <t xml:space="preserve">
&lt;!doctype html&gt; -&gt; &lt;html&gt; -&gt; &lt;head&gt; + &lt;body&gt;</t>
    </r>
  </si>
  <si>
    <t>- Block: Always starts on a new line and takes up the full width available (stretches out to the left and right as far as it can).
- Inline: Does not start on a new line and only takes up as much width as necessary.</t>
  </si>
  <si>
    <t xml:space="preserve">- Unordered list — Used to create a list of related items, in no particular order.
- Ordered list — Used to create a list of related items, in a specific order.
- Description list — Used to create a list of terms and their descriptions.
</t>
  </si>
  <si>
    <t>- The HTML &lt;i&gt; element defines a part of text in an alternate voice or mood. The content inside is typically displayed in italic.
- The HTML &lt;em&gt; element defines emphasized text. The content inside is typically displayed in italic.</t>
  </si>
  <si>
    <t>- The HTML &lt;strong&gt; element defines text with strong importance. The content inside is typically displayed in bold.
- The HTML &lt;b&gt; element defines bold text, without any extra importance.</t>
  </si>
  <si>
    <t xml:space="preserve">- Starts with an anchor opening tag &lt;a, and includes a hyperlink reference to an URL.
- The URL is followed by &gt;, marking the end of the anchor opening tag.
- Inner content that  is ordinarily visible on the screen when the page is rendered
- The anchor closing tag (&lt;/a&gt;) terminates the hyperlink code.
</t>
  </si>
  <si>
    <t xml:space="preserve">- URL (Uniform Resource Locator): A string of text that defines where something is located on the Web.
- Path: URLs use paths to find files. Paths specify where in the filesystem the file you need is located.
</t>
  </si>
  <si>
    <t xml:space="preserve">- Absolute URL: Points to a location defined by its absolute location on the web, including protocol and domain name.
- Relative URL: Points to a location that is relative to the file you are linking from.
</t>
  </si>
  <si>
    <t xml:space="preserve">- HTML table is defined with the &lt;table&gt; tag. 
- Each table row is defined with the &lt;tr&gt; tag.
- A table header is defined with the &lt;th&gt; tag. 
- By default, table headings are bold and centered.
- A table data/cell is defined with the &lt;td&gt; tag.
</t>
  </si>
  <si>
    <t xml:space="preserve">- align: This enumerated attribute indicates how the table must be aligned inside the containing document. It may have the following values: (letf, center, right)
- bgcolor: Specifies the background color of the table.
- border: This integer attribute defines, in pixels, the size of the frame surrounding the table. If set to 0, the frame attribute is set to void.
- border-collapse: Sets whether the table borders should be collapsed into a single border 
- padding: Control the space between the border and the content in a table
</t>
  </si>
  <si>
    <t>- The HTML &lt;form&gt; element defines a form that is used to collect user input
- An HTML form contains form elements</t>
  </si>
  <si>
    <t>Understand purpose of each form element in HTML Form</t>
  </si>
  <si>
    <t>- buttons:
+ submit button: When activated, a submit button submits a form. 
+ reset button: When activated, a reset button resets all controls to their initial values.
+ push button: Push buttons have no default behavior. 
- checkbox/ radio button: Are on/off switches that may be toggled by the user
- select: The SELECT element creates a menu, in combination with the OPTGROUP and OPTION elements.
- input: The &lt;input&gt; element can be displayed in several ways, depending on the type attribute.
...</t>
  </si>
  <si>
    <t xml:space="preserve">- On client side: Defining how to send the data
+ Action attribute: Defines where the data gets sent. Its value must be a valid relative or absolute URL
+ Method attribute: Defines how data is sent. HTML form data can be transmitted via Post method or Get method.
</t>
  </si>
  <si>
    <t xml:space="preserve">- GET method: The method used by the browser to ask the server to send back a given resource. In this case, the browser sends an empty body. Because the body is empty, if a form is sent using this method the data sent to the server is appended to the URL.
- POST method: The method the browser uses to talk to the server when asking for a response that takes into account the data provided in the body of the HTTP request. When the form is submitted using the POST method, you get no data appended to the URL
</t>
  </si>
  <si>
    <t xml:space="preserve">- ‘required’: Specifies whether a form field needs to be filled in before the form can be submitted.
- ‘minlength’ and ‘maxlength’: Specifies the minimum and maximum length of textual data (strings).
- ‘min’ and ‘max’: Specifies the minimum and maximum values of numerical input types.
- ‘type’: Specifies whether the data needs to be a number, an email address, or some other specific preset type.
- ‘pattern’: Specifies a regular expression that defines a pattern the entered data needs to follow.
</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</si>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</sst>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20" x14ac:knownFonts="1">
    <font>
      <sz val="10"/>
      <name val="Arial"/>
      <family val="2"/>
    </font>
    <font>
      <b/>
      <sz val="10"/>
      <color rgb="FFFF0000"/>
      <name val="Arial"/>
      <family val="2"/>
    </font>
    <font>
      <b/>
      <sz val="10"/>
      <name val="Arial"/>
      <family val="2"/>
    </font>
    <font>
      <b/>
      <sz val="16"/>
      <color indexed="18"/>
      <name val="Arial"/>
      <family val="2"/>
    </font>
    <font>
      <b/>
      <sz val="10"/>
      <color indexed="18"/>
      <name val="Arial"/>
      <family val="2"/>
    </font>
    <font>
      <b/>
      <sz val="10"/>
      <color indexed="9"/>
      <name val="Arial"/>
      <family val="2"/>
    </font>
    <font>
      <i/>
      <sz val="10"/>
      <name val="Arial"/>
      <family val="2"/>
    </font>
    <font>
      <b/>
      <i/>
      <sz val="10"/>
      <name val="Arial"/>
      <family val="2"/>
    </font>
    <font>
      <sz val="9"/>
      <name val="Arial"/>
      <family val="2"/>
    </font>
    <font>
      <sz val="10"/>
      <color theme="1"/>
      <name val="Arial"/>
      <family val="2"/>
    </font>
    <font>
      <b/>
      <sz val="10"/>
      <color theme="1"/>
      <name val="Arial"/>
      <family val="2"/>
    </font>
    <font>
      <sz val="10"/>
      <name val="Arial"/>
      <family val="2"/>
    </font>
    <font>
      <b/>
      <sz val="10"/>
      <color indexed="16"/>
      <name val="Arial"/>
      <family val="2"/>
    </font>
    <font>
      <b/>
      <sz val="12"/>
      <name val="Arial"/>
      <family val="2"/>
    </font>
    <font>
      <b/>
      <sz val="18"/>
      <color indexed="16"/>
      <name val="Arial"/>
      <family val="2"/>
    </font>
    <font>
      <i/>
      <sz val="14"/>
      <color indexed="16"/>
      <name val="Arial"/>
      <family val="2"/>
    </font>
    <font>
      <b/>
      <sz val="25"/>
      <color indexed="16"/>
      <name val="Arial"/>
      <family val="2"/>
    </font>
    <font>
      <b/>
      <sz val="14"/>
      <name val="Arial"/>
      <family val="2"/>
    </font>
    <font>
      <sz val="10"/>
      <name val="Verdana"/>
      <family val="2"/>
    </font>
    <font>
      <u/>
      <sz val="10"/>
      <color theme="10"/>
      <name val="Arial"/>
      <family val="2"/>
    </font>
  </fonts>
  <fills count="9">
    <fill>
      <patternFill patternType="none"/>
    </fill>
    <fill>
      <patternFill patternType="gray125"/>
    </fill>
    <fill>
      <patternFill patternType="solid">
        <fgColor indexed="18"/>
        <bgColor indexed="64"/>
      </patternFill>
    </fill>
    <fill>
      <patternFill patternType="solid">
        <fgColor rgb="FFFFFF00"/>
        <bgColor indexed="64"/>
      </patternFill>
    </fill>
    <fill>
      <patternFill patternType="solid">
        <fgColor rgb="FFD9D9D9"/>
        <bgColor indexed="64"/>
      </patternFill>
    </fill>
    <fill>
      <patternFill patternType="solid">
        <fgColor theme="0" tint="-0.14999847407452621"/>
        <bgColor indexed="64"/>
      </patternFill>
    </fill>
    <fill>
      <patternFill patternType="solid">
        <fgColor theme="0"/>
        <bgColor indexed="64"/>
      </patternFill>
    </fill>
    <fill>
      <patternFill patternType="solid">
        <fgColor indexed="9"/>
        <bgColor indexed="64"/>
      </patternFill>
    </fill>
    <fill>
      <patternFill patternType="solid">
        <fgColor indexed="2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hair">
        <color indexed="64"/>
      </left>
      <right style="hair">
        <color indexed="64"/>
      </right>
      <top style="hair">
        <color indexed="64"/>
      </top>
      <bottom style="hair">
        <color indexed="64"/>
      </bottom>
      <diagonal/>
    </border>
  </borders>
  <cellStyleXfs count="6">
    <xf numFmtId="0" fontId="0" fillId="0" borderId="0"/>
    <xf numFmtId="0" fontId="11" fillId="0" borderId="0"/>
    <xf numFmtId="0" fontId="11" fillId="0" borderId="0"/>
    <xf numFmtId="0" fontId="11" fillId="0" borderId="0"/>
    <xf numFmtId="0" fontId="18" fillId="0" borderId="0">
      <alignment horizontal="center" vertical="center"/>
    </xf>
    <xf numFmtId="0" fontId="19" fillId="0" borderId="0" applyNumberFormat="0" applyFill="0" applyBorder="0" applyAlignment="0" applyProtection="0"/>
  </cellStyleXfs>
  <cellXfs count="116">
    <xf numFmtId="0" fontId="0" fillId="0" borderId="0" xfId="0"/>
    <xf numFmtId="0" fontId="4" fillId="0" borderId="0" xfId="0" applyFont="1" applyBorder="1" applyAlignment="1">
      <alignment horizontal="left" vertical="top"/>
    </xf>
    <xf numFmtId="0" fontId="3"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alignment horizontal="left" vertical="center"/>
    </xf>
    <xf numFmtId="0" fontId="0" fillId="0" borderId="0" xfId="0" applyFont="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wrapText="1" shrinkToFit="1"/>
    </xf>
    <xf numFmtId="0" fontId="0" fillId="0" borderId="0" xfId="0" applyFont="1" applyAlignment="1">
      <alignment horizontal="center" vertical="center" wrapText="1"/>
    </xf>
    <xf numFmtId="0" fontId="2" fillId="4" borderId="0" xfId="0" applyFont="1" applyFill="1" applyBorder="1" applyAlignment="1">
      <alignment horizontal="center" vertical="center"/>
    </xf>
    <xf numFmtId="0" fontId="1" fillId="4" borderId="0" xfId="0" applyFont="1" applyFill="1" applyBorder="1" applyAlignment="1">
      <alignment horizontal="center" vertical="center"/>
    </xf>
    <xf numFmtId="0" fontId="7" fillId="0" borderId="0" xfId="0" applyFont="1" applyAlignment="1">
      <alignment horizontal="left" vertical="top" wrapText="1"/>
    </xf>
    <xf numFmtId="0" fontId="0" fillId="0" borderId="0" xfId="0" applyFont="1" applyBorder="1" applyAlignment="1">
      <alignment horizontal="center" vertical="center"/>
    </xf>
    <xf numFmtId="0" fontId="2" fillId="3" borderId="4" xfId="0" applyFont="1" applyFill="1" applyBorder="1" applyAlignment="1">
      <alignment horizontal="center" vertical="center" wrapText="1"/>
    </xf>
    <xf numFmtId="0" fontId="0" fillId="0" borderId="0" xfId="0" applyFont="1" applyAlignment="1">
      <alignment horizontal="center" vertical="top" wrapText="1"/>
    </xf>
    <xf numFmtId="0" fontId="0" fillId="0" borderId="2" xfId="0" applyFont="1" applyFill="1" applyBorder="1" applyAlignment="1">
      <alignment horizontal="center" vertical="center" wrapText="1"/>
    </xf>
    <xf numFmtId="0" fontId="0" fillId="0" borderId="0" xfId="0" applyFont="1" applyBorder="1" applyAlignment="1">
      <alignment horizontal="left" vertical="center"/>
    </xf>
    <xf numFmtId="0" fontId="0" fillId="0" borderId="3" xfId="0" applyFont="1" applyFill="1" applyBorder="1" applyAlignment="1" applyProtection="1">
      <alignment horizontal="center" vertical="center" wrapText="1"/>
    </xf>
    <xf numFmtId="0" fontId="0" fillId="0" borderId="3" xfId="0" applyFont="1" applyBorder="1" applyAlignment="1">
      <alignment horizontal="center" vertical="center" wrapText="1"/>
    </xf>
    <xf numFmtId="0" fontId="0" fillId="0" borderId="1" xfId="0" applyFont="1" applyBorder="1" applyAlignment="1">
      <alignment wrapText="1"/>
    </xf>
    <xf numFmtId="0" fontId="8" fillId="0" borderId="1" xfId="0" applyFont="1" applyFill="1" applyBorder="1" applyAlignment="1">
      <alignment horizontal="center"/>
    </xf>
    <xf numFmtId="0" fontId="0" fillId="3" borderId="0" xfId="0" applyFont="1" applyFill="1" applyAlignment="1">
      <alignment horizontal="left" vertical="center" wrapText="1"/>
    </xf>
    <xf numFmtId="0" fontId="0" fillId="0" borderId="0" xfId="0" applyFont="1" applyBorder="1" applyAlignment="1">
      <alignment vertical="top" wrapText="1"/>
    </xf>
    <xf numFmtId="0" fontId="0" fillId="5" borderId="1" xfId="0" applyFont="1" applyFill="1" applyBorder="1" applyAlignment="1">
      <alignment horizontal="left" vertical="center" wrapText="1"/>
    </xf>
    <xf numFmtId="0" fontId="3" fillId="6" borderId="0" xfId="0" applyFont="1" applyFill="1" applyBorder="1" applyAlignment="1">
      <alignment horizontal="left" vertical="top"/>
    </xf>
    <xf numFmtId="0" fontId="2" fillId="5" borderId="1" xfId="0" applyFont="1" applyFill="1" applyBorder="1" applyAlignment="1">
      <alignment horizontal="center" vertical="center"/>
    </xf>
    <xf numFmtId="0" fontId="0" fillId="5" borderId="1" xfId="0" applyFont="1" applyFill="1" applyBorder="1" applyAlignment="1">
      <alignment horizontal="center" vertical="center" wrapText="1"/>
    </xf>
    <xf numFmtId="0" fontId="0" fillId="5" borderId="3" xfId="0" applyFont="1" applyFill="1" applyBorder="1" applyAlignment="1">
      <alignment horizontal="left" vertical="center" wrapText="1"/>
    </xf>
    <xf numFmtId="0" fontId="9" fillId="0" borderId="0" xfId="0" applyFont="1" applyAlignment="1">
      <alignment vertical="center" wrapText="1"/>
    </xf>
    <xf numFmtId="0" fontId="11" fillId="7" borderId="5" xfId="1" applyFont="1" applyFill="1" applyBorder="1"/>
    <xf numFmtId="0" fontId="11" fillId="7" borderId="6" xfId="1" applyFont="1" applyFill="1" applyBorder="1"/>
    <xf numFmtId="0" fontId="11" fillId="7" borderId="7" xfId="1" applyFont="1" applyFill="1" applyBorder="1"/>
    <xf numFmtId="0" fontId="11" fillId="7" borderId="0" xfId="1" applyFont="1" applyFill="1"/>
    <xf numFmtId="0" fontId="11" fillId="7" borderId="8" xfId="2" applyFont="1" applyFill="1" applyBorder="1"/>
    <xf numFmtId="0" fontId="11" fillId="7" borderId="0" xfId="1" applyFont="1" applyFill="1" applyBorder="1"/>
    <xf numFmtId="0" fontId="11" fillId="7" borderId="9" xfId="1" applyFont="1" applyFill="1" applyBorder="1"/>
    <xf numFmtId="0" fontId="13" fillId="7" borderId="0" xfId="1" applyFont="1" applyFill="1" applyBorder="1"/>
    <xf numFmtId="0" fontId="11" fillId="7" borderId="8" xfId="1" applyFont="1" applyFill="1" applyBorder="1"/>
    <xf numFmtId="0" fontId="15" fillId="7" borderId="0" xfId="1" applyFont="1" applyFill="1" applyBorder="1" applyAlignment="1">
      <alignment horizontal="center"/>
    </xf>
    <xf numFmtId="0" fontId="17" fillId="7" borderId="8" xfId="1" applyFont="1" applyFill="1" applyBorder="1" applyAlignment="1">
      <alignment horizontal="center"/>
    </xf>
    <xf numFmtId="0" fontId="17" fillId="7" borderId="0" xfId="1" applyFont="1" applyFill="1" applyBorder="1" applyAlignment="1">
      <alignment horizontal="center"/>
    </xf>
    <xf numFmtId="0" fontId="11" fillId="7" borderId="12" xfId="1" applyFont="1" applyFill="1" applyBorder="1"/>
    <xf numFmtId="0" fontId="11" fillId="7" borderId="14" xfId="1" applyFont="1" applyFill="1" applyBorder="1"/>
    <xf numFmtId="0" fontId="11" fillId="7" borderId="10" xfId="1" applyFont="1" applyFill="1" applyBorder="1"/>
    <xf numFmtId="0" fontId="11" fillId="7" borderId="0" xfId="3" applyFont="1" applyFill="1" applyBorder="1" applyAlignment="1">
      <alignment vertical="top" wrapText="1"/>
    </xf>
    <xf numFmtId="0" fontId="17" fillId="7" borderId="0" xfId="1" applyFont="1" applyFill="1" applyBorder="1" applyAlignment="1">
      <alignment vertical="top"/>
    </xf>
    <xf numFmtId="0" fontId="11" fillId="7" borderId="0" xfId="1" applyFont="1" applyFill="1" applyBorder="1" applyAlignment="1">
      <alignment vertical="top" wrapText="1"/>
    </xf>
    <xf numFmtId="0" fontId="11" fillId="7" borderId="0" xfId="3" applyFont="1" applyFill="1" applyAlignment="1">
      <alignment vertical="top" wrapText="1"/>
    </xf>
    <xf numFmtId="15" fontId="11" fillId="7" borderId="0" xfId="1" applyNumberFormat="1" applyFont="1" applyFill="1" applyAlignment="1">
      <alignment vertical="top" wrapText="1"/>
    </xf>
    <xf numFmtId="0" fontId="11" fillId="7" borderId="0" xfId="1" applyFont="1" applyFill="1" applyAlignment="1">
      <alignment vertical="top" wrapText="1"/>
    </xf>
    <xf numFmtId="0" fontId="2" fillId="4" borderId="15" xfId="1" applyFont="1" applyFill="1" applyBorder="1" applyAlignment="1">
      <alignment horizontal="center" vertical="center" wrapText="1"/>
    </xf>
    <xf numFmtId="0" fontId="11" fillId="7" borderId="15" xfId="3" applyFont="1" applyFill="1" applyBorder="1" applyAlignment="1">
      <alignment horizontal="center" vertical="top" wrapText="1"/>
    </xf>
    <xf numFmtId="15" fontId="11" fillId="7" borderId="15" xfId="3" quotePrefix="1" applyNumberFormat="1" applyFont="1" applyFill="1" applyBorder="1" applyAlignment="1">
      <alignment horizontal="center" vertical="top" wrapText="1"/>
    </xf>
    <xf numFmtId="49" fontId="11" fillId="7" borderId="15" xfId="1" applyNumberFormat="1" applyFont="1" applyFill="1" applyBorder="1" applyAlignment="1">
      <alignment horizontal="center" vertical="top" wrapText="1"/>
    </xf>
    <xf numFmtId="0" fontId="11" fillId="0" borderId="15" xfId="4" quotePrefix="1" applyFont="1" applyBorder="1" applyAlignment="1">
      <alignment horizontal="left" vertical="top" wrapText="1"/>
    </xf>
    <xf numFmtId="0" fontId="11" fillId="7" borderId="15" xfId="1" applyFont="1" applyFill="1" applyBorder="1" applyAlignment="1">
      <alignment horizontal="left" vertical="top" wrapText="1"/>
    </xf>
    <xf numFmtId="0" fontId="11" fillId="7" borderId="15" xfId="3" quotePrefix="1" applyFont="1" applyFill="1" applyBorder="1" applyAlignment="1">
      <alignment horizontal="center" vertical="top" wrapText="1"/>
    </xf>
    <xf numFmtId="0" fontId="0" fillId="0" borderId="15" xfId="4" applyFont="1" applyBorder="1" applyAlignment="1">
      <alignment horizontal="left" vertical="top" wrapText="1"/>
    </xf>
    <xf numFmtId="0" fontId="0" fillId="7" borderId="15" xfId="1" applyFont="1" applyFill="1" applyBorder="1" applyAlignment="1">
      <alignment horizontal="left" vertical="top" wrapText="1"/>
    </xf>
    <xf numFmtId="15" fontId="0" fillId="7" borderId="15" xfId="3" quotePrefix="1" applyNumberFormat="1" applyFont="1" applyFill="1" applyBorder="1" applyAlignment="1">
      <alignment horizontal="center" vertical="top" wrapText="1"/>
    </xf>
    <xf numFmtId="0" fontId="0" fillId="0" borderId="0" xfId="0" applyFont="1" applyAlignment="1">
      <alignment horizontal="left" vertical="top" wrapText="1"/>
    </xf>
    <xf numFmtId="0" fontId="0" fillId="0" borderId="3" xfId="0" applyFont="1" applyFill="1" applyBorder="1" applyAlignment="1">
      <alignment horizontal="left" vertical="center" wrapText="1"/>
    </xf>
    <xf numFmtId="0" fontId="19" fillId="0" borderId="1" xfId="5" applyFill="1" applyBorder="1" applyAlignment="1">
      <alignment horizontal="left" vertical="center" wrapText="1"/>
    </xf>
    <xf numFmtId="0" fontId="9" fillId="0" borderId="0" xfId="0" applyFont="1" applyBorder="1" applyAlignment="1">
      <alignment horizontal="left" vertical="center" wrapText="1"/>
    </xf>
    <xf numFmtId="0" fontId="0" fillId="0" borderId="0" xfId="0" applyFont="1" applyAlignment="1">
      <alignment horizontal="left" vertical="top" wrapText="1"/>
    </xf>
    <xf numFmtId="0" fontId="2" fillId="3" borderId="4" xfId="0" applyFont="1" applyFill="1" applyBorder="1" applyAlignment="1">
      <alignment horizontal="left" vertical="center" wrapText="1"/>
    </xf>
    <xf numFmtId="0" fontId="0" fillId="0" borderId="3" xfId="5" applyFont="1" applyFill="1" applyBorder="1" applyAlignment="1">
      <alignment horizontal="left" vertical="center" wrapText="1"/>
    </xf>
    <xf numFmtId="0" fontId="11" fillId="5" borderId="3" xfId="0" applyFont="1" applyFill="1" applyBorder="1" applyAlignment="1">
      <alignment horizontal="left" vertical="center" wrapText="1"/>
    </xf>
    <xf numFmtId="0" fontId="11" fillId="0" borderId="3" xfId="0" applyFont="1" applyFill="1" applyBorder="1" applyAlignment="1">
      <alignment horizontal="left" vertical="center" wrapText="1"/>
    </xf>
    <xf numFmtId="0" fontId="11" fillId="0" borderId="3" xfId="5" applyFont="1" applyFill="1" applyBorder="1" applyAlignment="1">
      <alignment horizontal="left" vertical="center" wrapText="1"/>
    </xf>
    <xf numFmtId="0" fontId="0" fillId="0" borderId="3" xfId="5" applyFont="1" applyFill="1" applyBorder="1" applyAlignment="1">
      <alignment horizontal="left" vertical="top" wrapText="1"/>
    </xf>
    <xf numFmtId="0" fontId="19" fillId="0" borderId="3" xfId="5" applyFill="1" applyBorder="1" applyAlignment="1">
      <alignment horizontal="left" vertical="top" wrapText="1"/>
    </xf>
    <xf numFmtId="0" fontId="0" fillId="0" borderId="1" xfId="5" applyFont="1" applyFill="1" applyBorder="1" applyAlignment="1">
      <alignment horizontal="left" vertical="top" wrapText="1"/>
    </xf>
    <xf numFmtId="0" fontId="0" fillId="0" borderId="1" xfId="0" quotePrefix="1" applyFont="1" applyFill="1" applyBorder="1" applyAlignment="1">
      <alignment horizontal="left" vertical="top" wrapText="1"/>
    </xf>
    <xf numFmtId="0" fontId="0" fillId="0" borderId="3" xfId="0" quotePrefix="1" applyFont="1" applyFill="1" applyBorder="1" applyAlignment="1">
      <alignment horizontal="left" vertical="top" wrapText="1"/>
    </xf>
    <xf numFmtId="0" fontId="0" fillId="0" borderId="1" xfId="5" quotePrefix="1" applyFont="1" applyFill="1" applyBorder="1" applyAlignment="1">
      <alignment horizontal="left" vertical="top" wrapText="1"/>
    </xf>
    <xf numFmtId="0" fontId="19" fillId="0" borderId="1" xfId="5" quotePrefix="1" applyFill="1" applyBorder="1" applyAlignment="1">
      <alignment horizontal="left" vertical="top" wrapText="1"/>
    </xf>
    <xf numFmtId="0" fontId="0" fillId="0" borderId="3" xfId="5" quotePrefix="1" applyFont="1" applyFill="1" applyBorder="1" applyAlignment="1">
      <alignment horizontal="left" vertical="center" wrapText="1"/>
    </xf>
    <xf numFmtId="0" fontId="0" fillId="0" borderId="3" xfId="5" quotePrefix="1" applyFont="1" applyFill="1" applyBorder="1" applyAlignment="1">
      <alignment horizontal="left" vertical="top" wrapText="1"/>
    </xf>
    <xf numFmtId="0" fontId="12" fillId="8" borderId="7" xfId="1" applyFont="1" applyFill="1" applyBorder="1" applyAlignment="1">
      <alignment horizontal="center" vertical="center"/>
    </xf>
    <xf numFmtId="0" fontId="12" fillId="8" borderId="13" xfId="1" applyFont="1" applyFill="1" applyBorder="1" applyAlignment="1">
      <alignment horizontal="center" vertical="center"/>
    </xf>
    <xf numFmtId="164" fontId="2" fillId="8" borderId="13" xfId="1" quotePrefix="1" applyNumberFormat="1" applyFont="1" applyFill="1" applyBorder="1" applyAlignment="1">
      <alignment horizontal="center" vertical="center"/>
    </xf>
    <xf numFmtId="164" fontId="2" fillId="8" borderId="13" xfId="1" applyNumberFormat="1" applyFont="1" applyFill="1" applyBorder="1" applyAlignment="1">
      <alignment horizontal="center" vertical="center"/>
    </xf>
    <xf numFmtId="164" fontId="2" fillId="8" borderId="5" xfId="1" applyNumberFormat="1" applyFont="1" applyFill="1" applyBorder="1" applyAlignment="1">
      <alignment horizontal="center" vertical="center"/>
    </xf>
    <xf numFmtId="0" fontId="14" fillId="7" borderId="8" xfId="1" applyFont="1" applyFill="1" applyBorder="1" applyAlignment="1">
      <alignment horizontal="center"/>
    </xf>
    <xf numFmtId="0" fontId="14" fillId="7" borderId="0" xfId="1" applyFont="1" applyFill="1" applyBorder="1" applyAlignment="1">
      <alignment horizontal="center"/>
    </xf>
    <xf numFmtId="0" fontId="14" fillId="7" borderId="9" xfId="1" applyFont="1" applyFill="1" applyBorder="1" applyAlignment="1">
      <alignment horizontal="center"/>
    </xf>
    <xf numFmtId="0" fontId="16" fillId="7" borderId="8" xfId="1" applyFont="1" applyFill="1" applyBorder="1" applyAlignment="1">
      <alignment horizontal="center"/>
    </xf>
    <xf numFmtId="0" fontId="16" fillId="7" borderId="0" xfId="1" applyFont="1" applyFill="1" applyBorder="1" applyAlignment="1">
      <alignment horizontal="center"/>
    </xf>
    <xf numFmtId="0" fontId="16" fillId="7" borderId="9" xfId="1" applyFont="1" applyFill="1" applyBorder="1" applyAlignment="1">
      <alignment horizontal="center"/>
    </xf>
    <xf numFmtId="0" fontId="12" fillId="8" borderId="10" xfId="1" applyFont="1" applyFill="1" applyBorder="1" applyAlignment="1">
      <alignment horizontal="center" vertical="center"/>
    </xf>
    <xf numFmtId="0" fontId="12" fillId="8" borderId="11" xfId="1" applyFont="1" applyFill="1" applyBorder="1" applyAlignment="1">
      <alignment horizontal="center" vertical="center"/>
    </xf>
    <xf numFmtId="0" fontId="2" fillId="8" borderId="11" xfId="1" applyFont="1" applyFill="1" applyBorder="1" applyAlignment="1">
      <alignment horizontal="center" vertical="center"/>
    </xf>
    <xf numFmtId="0" fontId="2" fillId="8" borderId="12" xfId="1" applyFont="1" applyFill="1" applyBorder="1" applyAlignment="1">
      <alignment horizontal="center" vertical="center"/>
    </xf>
    <xf numFmtId="0" fontId="12" fillId="8" borderId="2" xfId="1" applyFont="1" applyFill="1" applyBorder="1" applyAlignment="1">
      <alignment horizontal="center" vertical="center"/>
    </xf>
    <xf numFmtId="0" fontId="12" fillId="8" borderId="1" xfId="1" applyFont="1" applyFill="1" applyBorder="1" applyAlignment="1">
      <alignment horizontal="center" vertical="center"/>
    </xf>
    <xf numFmtId="49" fontId="2" fillId="8" borderId="1" xfId="1" applyNumberFormat="1" applyFont="1" applyFill="1" applyBorder="1" applyAlignment="1">
      <alignment horizontal="center" vertical="center"/>
    </xf>
    <xf numFmtId="49" fontId="2" fillId="8" borderId="3" xfId="1" applyNumberFormat="1" applyFont="1" applyFill="1" applyBorder="1" applyAlignment="1">
      <alignment horizontal="center" vertical="center"/>
    </xf>
    <xf numFmtId="0" fontId="9" fillId="0" borderId="0" xfId="0" applyFont="1" applyBorder="1" applyAlignment="1">
      <alignment horizontal="left" vertical="center" wrapText="1"/>
    </xf>
    <xf numFmtId="0" fontId="2" fillId="3" borderId="3" xfId="0" applyFont="1" applyFill="1" applyBorder="1" applyAlignment="1">
      <alignment horizontal="left" vertical="center" wrapText="1"/>
    </xf>
    <xf numFmtId="0" fontId="2" fillId="3" borderId="4" xfId="0" applyFont="1" applyFill="1" applyBorder="1" applyAlignment="1">
      <alignment horizontal="left" vertical="center" wrapText="1"/>
    </xf>
    <xf numFmtId="0" fontId="0" fillId="0" borderId="3" xfId="0" applyFont="1" applyBorder="1" applyAlignment="1">
      <alignment horizontal="left" vertical="top" wrapText="1"/>
    </xf>
    <xf numFmtId="0" fontId="0" fillId="0" borderId="2" xfId="0" applyFont="1" applyBorder="1" applyAlignment="1">
      <alignment horizontal="left" vertical="top" wrapText="1"/>
    </xf>
    <xf numFmtId="0" fontId="6" fillId="5" borderId="3" xfId="0" applyFont="1" applyFill="1" applyBorder="1" applyAlignment="1">
      <alignment horizontal="left" vertical="center"/>
    </xf>
    <xf numFmtId="0" fontId="6" fillId="5" borderId="2" xfId="0" applyFont="1" applyFill="1" applyBorder="1" applyAlignment="1">
      <alignment horizontal="left" vertical="center"/>
    </xf>
    <xf numFmtId="0" fontId="0" fillId="0" borderId="1" xfId="0" applyFont="1" applyBorder="1" applyAlignment="1">
      <alignment horizontal="left" vertical="center" wrapText="1"/>
    </xf>
    <xf numFmtId="0" fontId="0" fillId="0" borderId="3" xfId="0" applyFont="1" applyBorder="1" applyAlignment="1">
      <alignment horizontal="left" vertical="center" wrapText="1"/>
    </xf>
    <xf numFmtId="0" fontId="0" fillId="0" borderId="2" xfId="0" applyFont="1" applyBorder="1" applyAlignment="1">
      <alignment horizontal="left" vertical="center" wrapText="1"/>
    </xf>
    <xf numFmtId="0" fontId="6" fillId="0" borderId="0" xfId="0" applyFont="1" applyAlignment="1">
      <alignment horizontal="left" vertical="top" wrapText="1"/>
    </xf>
    <xf numFmtId="0" fontId="10" fillId="0" borderId="0" xfId="0" applyFont="1" applyAlignment="1">
      <alignment vertical="center" wrapText="1"/>
    </xf>
    <xf numFmtId="0" fontId="0" fillId="0" borderId="0" xfId="0" applyFont="1" applyAlignment="1">
      <alignment horizontal="left" vertical="top" wrapText="1"/>
    </xf>
    <xf numFmtId="0" fontId="5" fillId="2" borderId="3" xfId="0" applyFont="1" applyFill="1" applyBorder="1" applyAlignment="1">
      <alignment horizontal="center" vertical="center" wrapText="1" shrinkToFit="1"/>
    </xf>
    <xf numFmtId="0" fontId="5" fillId="2" borderId="2" xfId="0" applyFont="1" applyFill="1" applyBorder="1" applyAlignment="1">
      <alignment horizontal="center" vertical="center" wrapText="1" shrinkToFit="1"/>
    </xf>
    <xf numFmtId="0" fontId="2" fillId="3" borderId="3" xfId="0" applyFont="1" applyFill="1" applyBorder="1" applyAlignment="1">
      <alignment horizontal="left" vertical="center"/>
    </xf>
    <xf numFmtId="0" fontId="2" fillId="3" borderId="4" xfId="0" applyFont="1" applyFill="1" applyBorder="1" applyAlignment="1">
      <alignment horizontal="left" vertical="center"/>
    </xf>
    <xf numFmtId="0" fontId="10" fillId="0" borderId="0" xfId="0" applyFont="1" applyBorder="1" applyAlignment="1">
      <alignment vertical="center" wrapText="1"/>
    </xf>
  </cellXfs>
  <cellStyles count="6">
    <cellStyle name="Hyperlink" xfId="5" builtinId="8"/>
    <cellStyle name="Normal" xfId="0" builtinId="0"/>
    <cellStyle name="Normal 2" xfId="1" xr:uid="{00000000-0005-0000-0000-000002000000}"/>
    <cellStyle name="Normal 9 2" xfId="4" xr:uid="{00000000-0005-0000-0000-000003000000}"/>
    <cellStyle name="Normal_Guideline_Process tailoring" xfId="2" xr:uid="{00000000-0005-0000-0000-000004000000}"/>
    <cellStyle name="Normal_Template_IP Database" xfId="3" xr:uid="{00000000-0005-0000-0000-000005000000}"/>
  </cellStyles>
  <dxfs count="0"/>
  <tableStyles count="0" defaultTableStyle="TableStyleMedium9" defaultPivotStyle="PivotStyleLight16"/>
  <colors>
    <mruColors>
      <color rgb="FF000080"/>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haredStrings" Target="sharedStrings.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495301</xdr:colOff>
      <xdr:row>0</xdr:row>
      <xdr:rowOff>76200</xdr:rowOff>
    </xdr:from>
    <xdr:to>
      <xdr:col>10</xdr:col>
      <xdr:colOff>319057</xdr:colOff>
      <xdr:row>11</xdr:row>
      <xdr:rowOff>19050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05151" y="76200"/>
          <a:ext cx="2871756" cy="17621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marcus\CMMiL5\Documents%20and%20Settings\rajesh.shetty\Desktop\Office\Quality\QPM-Trial\WAN04%20-%20QPM\PPB%20&amp;%20PCB\PPB\WAN04%20-%20PPB%20-%20Pre%20Algebr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harepoint.target.com/Debasish/Miller/14.%20Estimation/Estimation%20-%20BIDW%20(F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harepoint.target.com/sites/tsidevtfrmwk/TSI%20Quality%20templates/Project%20Management/Templates/Estimation%20Template_MainframeV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harepoint.target.com/DTM_EventManagement/DTM-ProgramPlanning_EventManagementRaw.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wip%202019\s&#7917;a%20logo%20TL\Software\Template\Template_Estimate%20Function%20Poin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qms.rolta.com:8081/Reference%20Material/Atanu/Application%20Development%20-%20SDLC/2.%20Metrics%20Definition/AD-SDLC_PDPW_Ver%205.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Z:\WIP\Templates\Project%20Management%20Tracker.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harepoint.target.com/sites/DTM/Team%20Documents/Program%20Planning/DTM%20Deliverables%20with%20Release%20Matrix.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harepoint.target.com/Documents%20and%20Settings/z037118/Local%20Settings/Temporary%20Internet%20Files/OLK12E/DTM-ProgramPlanning_EventManagement_DRAFT_020608_223Last_v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ion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Detailed - Sodexho"/>
      <sheetName val="Configurations"/>
    </sheetNames>
    <sheetDataSet>
      <sheetData sheetId="0" refreshError="1"/>
      <sheetData sheetId="1" refreshError="1"/>
      <sheetData sheetId="2">
        <row r="1">
          <cell r="C1" t="str">
            <v>Sodexho Functional Points</v>
          </cell>
        </row>
        <row r="2">
          <cell r="C2" t="str">
            <v>Project Initiation &amp; High Level Scope Definition</v>
          </cell>
        </row>
        <row r="3">
          <cell r="C3" t="str">
            <v>Deployment strategy and plan finalization</v>
          </cell>
        </row>
        <row r="4">
          <cell r="C4" t="str">
            <v>Information Architecture</v>
          </cell>
        </row>
        <row r="5">
          <cell r="A5" t="str">
            <v>Assessment</v>
          </cell>
        </row>
        <row r="6">
          <cell r="A6" t="str">
            <v>Vendor/Tool Evaluation</v>
          </cell>
        </row>
        <row r="7">
          <cell r="A7" t="str">
            <v>Vendor Management (if reqd)</v>
          </cell>
        </row>
        <row r="8">
          <cell r="A8" t="str">
            <v>Technical Architecture</v>
          </cell>
        </row>
        <row r="9">
          <cell r="A9" t="str">
            <v>Build</v>
          </cell>
        </row>
        <row r="10">
          <cell r="A10" t="str">
            <v>Release Testing</v>
          </cell>
        </row>
        <row r="11">
          <cell r="A11" t="str">
            <v>Integration Testing</v>
          </cell>
        </row>
        <row r="12">
          <cell r="A12" t="str">
            <v>Release Management</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Info"/>
      <sheetName val="Help"/>
      <sheetName val="Home Estimation"/>
      <sheetName val="Instructions &amp;Guidelines"/>
      <sheetName val="Programs for Change S1"/>
      <sheetName val="Programs for Change S2"/>
      <sheetName val="Effort Cal and Distbn"/>
      <sheetName val="Size and Effort cal-program"/>
      <sheetName val="Post Cut"/>
      <sheetName val="List Values"/>
      <sheetName val="List ValuesFT_㺊_x0000__x0000_఺ဠ_x0000_P_x0000_ᶀ఺ᶀ఺_x0000_఺Ｈナဠ"/>
    </sheetNames>
    <sheetDataSet>
      <sheetData sheetId="0"/>
      <sheetData sheetId="1"/>
      <sheetData sheetId="2"/>
      <sheetData sheetId="3"/>
      <sheetData sheetId="4"/>
      <sheetData sheetId="5"/>
      <sheetData sheetId="6"/>
      <sheetData sheetId="7"/>
      <sheetData sheetId="8"/>
      <sheetData sheetId="9">
        <row r="2">
          <cell r="B2" t="str">
            <v>BATCH DB2</v>
          </cell>
          <cell r="C2">
            <v>0</v>
          </cell>
          <cell r="D2">
            <v>99999</v>
          </cell>
          <cell r="E2" t="str">
            <v>Updated &amp; Completed</v>
          </cell>
          <cell r="F2" t="str">
            <v>LOW</v>
          </cell>
          <cell r="G2" t="str">
            <v>LOW</v>
          </cell>
        </row>
        <row r="3">
          <cell r="B3" t="str">
            <v>BATCH</v>
          </cell>
          <cell r="E3" t="str">
            <v>Incomplete</v>
          </cell>
          <cell r="F3" t="str">
            <v>MEDIUM</v>
          </cell>
          <cell r="G3" t="str">
            <v>MEDIUM</v>
          </cell>
        </row>
        <row r="4">
          <cell r="B4" t="str">
            <v>CICS</v>
          </cell>
          <cell r="E4" t="str">
            <v>Absent</v>
          </cell>
          <cell r="F4" t="str">
            <v>HIGH</v>
          </cell>
          <cell r="G4" t="str">
            <v>HIGH</v>
          </cell>
        </row>
        <row r="5">
          <cell r="B5" t="str">
            <v>IO-MODULE</v>
          </cell>
          <cell r="E5" t="str">
            <v>New</v>
          </cell>
        </row>
        <row r="6">
          <cell r="B6" t="str">
            <v>JCL</v>
          </cell>
          <cell r="E6" t="str">
            <v>NA</v>
          </cell>
        </row>
        <row r="12">
          <cell r="B12" t="str">
            <v>New Batch</v>
          </cell>
          <cell r="D12" t="str">
            <v>Not Familiar</v>
          </cell>
        </row>
        <row r="13">
          <cell r="B13" t="str">
            <v>Old Batch</v>
          </cell>
          <cell r="D13" t="str">
            <v>Some what Familiar</v>
          </cell>
        </row>
        <row r="14">
          <cell r="B14" t="str">
            <v>New JCL</v>
          </cell>
          <cell r="D14" t="str">
            <v>Very Familiar</v>
          </cell>
        </row>
        <row r="15">
          <cell r="B15" t="str">
            <v>Old JCL</v>
          </cell>
        </row>
        <row r="16">
          <cell r="B16" t="str">
            <v>Old Online</v>
          </cell>
        </row>
        <row r="17">
          <cell r="B17" t="str">
            <v>New Online</v>
          </cell>
        </row>
      </sheetData>
      <sheetData sheetId="1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ourceGraph"/>
      <sheetName val="Sheet1"/>
      <sheetName val="ProgramRoadmap"/>
      <sheetName val="ProjectSummary"/>
      <sheetName val="ExpenseList"/>
      <sheetName val="BenefitList"/>
      <sheetName val="MilestoneList"/>
      <sheetName val="ProjectList"/>
      <sheetName val="BuildProject"/>
      <sheetName val="FunctionList"/>
      <sheetName val="UseCases"/>
      <sheetName val="BuildProjectModel"/>
      <sheetName val="ProjectModelView"/>
      <sheetName val="Dependency"/>
      <sheetName val="UseCaseCalculation"/>
      <sheetName val="ActorList"/>
      <sheetName val="Data"/>
      <sheetName val="Temp"/>
      <sheetName val="List Values"/>
      <sheetName val="Defini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ow r="3">
          <cell r="D3" t="str">
            <v>0: Program</v>
          </cell>
        </row>
        <row r="5">
          <cell r="D5" t="str">
            <v>1: Inbound Routing</v>
          </cell>
        </row>
        <row r="6">
          <cell r="D6" t="str">
            <v>2: Event Management / Outbound</v>
          </cell>
        </row>
        <row r="7">
          <cell r="D7" t="str">
            <v>3: Automated Scheduling</v>
          </cell>
        </row>
        <row r="8">
          <cell r="D8" t="str">
            <v>4: Freight Payment</v>
          </cell>
        </row>
        <row r="9">
          <cell r="D9" t="str">
            <v>5: Finance Integration / Allocation</v>
          </cell>
        </row>
        <row r="10">
          <cell r="D10" t="str">
            <v>6: Demand Management</v>
          </cell>
        </row>
        <row r="11">
          <cell r="D11" t="str">
            <v>7: Application Sunset</v>
          </cell>
        </row>
      </sheetData>
      <sheetData sheetId="17">
        <row r="2">
          <cell r="B2" t="str">
            <v>001  &lt;Infrastructure&gt; – Setup Dev/Test Environment</v>
          </cell>
        </row>
        <row r="3">
          <cell r="B3" t="str">
            <v>002  &lt;Infrastructure&gt; – Setup Stage/Train/Prod Environments</v>
          </cell>
        </row>
        <row r="4">
          <cell r="B4" t="str">
            <v>003  &lt;Infrastructure&gt; – TM/TP Security</v>
          </cell>
        </row>
        <row r="5">
          <cell r="B5" t="e">
            <v>#REF!</v>
          </cell>
        </row>
        <row r="6">
          <cell r="B6" t="e">
            <v>#REF!</v>
          </cell>
        </row>
        <row r="7">
          <cell r="B7" t="e">
            <v>#REF!</v>
          </cell>
        </row>
        <row r="8">
          <cell r="B8" t="e">
            <v>#REF!</v>
          </cell>
        </row>
        <row r="9">
          <cell r="B9" t="e">
            <v>#REF!</v>
          </cell>
        </row>
        <row r="10">
          <cell r="B10" t="e">
            <v>#REF!</v>
          </cell>
        </row>
        <row r="11">
          <cell r="B11" t="e">
            <v>#REF!</v>
          </cell>
        </row>
        <row r="12">
          <cell r="B12" t="e">
            <v>#REF!</v>
          </cell>
        </row>
        <row r="13">
          <cell r="B13" t="e">
            <v>#REF!</v>
          </cell>
        </row>
        <row r="14">
          <cell r="B14" t="e">
            <v>#REF!</v>
          </cell>
        </row>
        <row r="15">
          <cell r="B15" t="e">
            <v>#REF!</v>
          </cell>
        </row>
        <row r="16">
          <cell r="B16" t="e">
            <v>#REF!</v>
          </cell>
        </row>
        <row r="17">
          <cell r="B17" t="e">
            <v>#REF!</v>
          </cell>
        </row>
        <row r="18">
          <cell r="B18" t="e">
            <v>#REF!</v>
          </cell>
        </row>
        <row r="19">
          <cell r="B19" t="e">
            <v>#REF!</v>
          </cell>
        </row>
        <row r="20">
          <cell r="B20" t="e">
            <v>#REF!</v>
          </cell>
        </row>
        <row r="21">
          <cell r="B21" t="str">
            <v>004  Procure Transportation Services – Provide Excel based utility to load carrier rates into TM/TP</v>
          </cell>
        </row>
        <row r="22">
          <cell r="B22" t="str">
            <v>005  Procure Transportation Services – Extract rates from TM/TP and load into Backhaul</v>
          </cell>
        </row>
        <row r="23">
          <cell r="B23" t="str">
            <v>006  Plan Shipping Operations – Obtain Target location information and load into TM/TP</v>
          </cell>
        </row>
        <row r="24">
          <cell r="B24" t="str">
            <v>007  Plan Shipping Operations – Obtain consolidator information and load into TM/TP</v>
          </cell>
        </row>
        <row r="25">
          <cell r="B25" t="str">
            <v>008  Plan Shipping Operations – Obtain vendor ship point information from VRM and load into TM/TP</v>
          </cell>
        </row>
        <row r="26">
          <cell r="B26" t="str">
            <v>009  Plan Shipping Operations – Obtain purchase order ready to ship information from VRM and load into TM/TP</v>
          </cell>
        </row>
        <row r="27">
          <cell r="B27" t="str">
            <v>010  Plan Shipping Operations – Modify TM/TP UI workflow for route optimization - inbound retail</v>
          </cell>
        </row>
        <row r="28">
          <cell r="B28" t="str">
            <v>011  Plan Shipping Operations – Configure route optimization for inbound retail</v>
          </cell>
        </row>
        <row r="29">
          <cell r="B29" t="str">
            <v>012  Plan Shipping Operations – Configure route optimization for inbound perishable</v>
          </cell>
        </row>
        <row r="30">
          <cell r="B30" t="str">
            <v>013  Plan Shipping Operations – Provide update to VRM from TM/TP (for optimization results)</v>
          </cell>
        </row>
        <row r="31">
          <cell r="B31" t="str">
            <v>014  Out of Scope – Modify the FVA interfaces that obtain data from Freight Deviations to obtain data from TM/TP</v>
          </cell>
        </row>
        <row r="32">
          <cell r="B32" t="str">
            <v>015  Plan Shipping Operations – NTE System Deliverable - Enhance EDI 753/754 to communicate optimization and execution results to consolidators</v>
          </cell>
        </row>
        <row r="33">
          <cell r="B33" t="str">
            <v>016  Plan Shipping Operations – Obtain carrier capacity and load into TM/TP to be used for route optimization</v>
          </cell>
        </row>
        <row r="34">
          <cell r="B34" t="str">
            <v>017  Execute Shipment – Modify TM/TP UI workflow for execution</v>
          </cell>
        </row>
        <row r="35">
          <cell r="B35" t="str">
            <v>018  Execute Shipment – Extract loads from TM/TP and format the outbound EDI 204 data</v>
          </cell>
        </row>
        <row r="36">
          <cell r="B36" t="str">
            <v>019  Execute Shipment – Provide update to VRM from TM/TP (for load tender)</v>
          </cell>
        </row>
        <row r="37">
          <cell r="B37" t="str">
            <v>020  Execute Shipment – Load EDI 990 into TM/TP</v>
          </cell>
        </row>
        <row r="38">
          <cell r="B38" t="str">
            <v>021  Execute Shipment – Provide update to VRM from TM/TP (for tender response)</v>
          </cell>
        </row>
        <row r="39">
          <cell r="B39" t="str">
            <v>022  Execute Shipment – Provide TM/TP access for external business partners to use for execution</v>
          </cell>
        </row>
        <row r="40">
          <cell r="B40" t="str">
            <v>023  Out of Scope – Communicate the planned load to 3D scheduling</v>
          </cell>
        </row>
        <row r="41">
          <cell r="B41" t="str">
            <v>024  Out of Scope – Accept the planned load, utilize load id in 3D scheduling, create appointment and provide delivery appointment information to TM/TP &lt;DIST DEVELOPMENT&gt;</v>
          </cell>
        </row>
        <row r="42">
          <cell r="B42" t="str">
            <v>025  Out of Scope – Accept delivery appointment information from 3D scheduling and load into TM/TP</v>
          </cell>
        </row>
        <row r="43">
          <cell r="B43" t="str">
            <v>026  Execute Shipment – Modify Backhaul application to provide pre-built load information to TM/TP, utilize TM/TP's execution process, and send execution results to Backhaul</v>
          </cell>
        </row>
        <row r="44">
          <cell r="B44" t="str">
            <v>027  Execute Shipment – Extract and prepare the data for the enhanced outbound EDI 204</v>
          </cell>
        </row>
        <row r="45">
          <cell r="B45" t="str">
            <v>028  Execute Shipment – Generate and transmit the enhanced outbound EDI 204 &lt;EDI DEVELOPMENT&gt;</v>
          </cell>
        </row>
        <row r="46">
          <cell r="B46" t="str">
            <v>029  Execute Shipment – Accept and validate the enhanced inbound EDI 990 and forward to Transportation &lt;EDI DEVELOPMENT&gt;</v>
          </cell>
        </row>
        <row r="47">
          <cell r="B47" t="str">
            <v>030  Execute Shipment – Validate the enhanced EDI 990 and load into TM/TP</v>
          </cell>
        </row>
        <row r="48">
          <cell r="B48" t="str">
            <v>031  Plan Shipping Operations – Obtain DC/store information from SDS and load into TM/TP</v>
          </cell>
        </row>
        <row r="49">
          <cell r="B49" t="str">
            <v>032  Plan Shipping Operations – Obtain demand from SDS for outbound shipments from a food RDC to a store</v>
          </cell>
        </row>
        <row r="50">
          <cell r="B50" t="str">
            <v>033  Out of Scope – Modify TM/TP UI workflow for route optimization - outbound retail from a food RDC</v>
          </cell>
        </row>
        <row r="51">
          <cell r="B51" t="str">
            <v>034  Plan Shipping Operations – Configure route optimization for outbound shipments from a food RDC to a store</v>
          </cell>
        </row>
        <row r="52">
          <cell r="B52" t="str">
            <v>035  Out of Scope – Obtain EDI 212 information in flat file format from T17 212/214/223 application and load into TM/TP</v>
          </cell>
        </row>
        <row r="53">
          <cell r="B53" t="str">
            <v>036  Manage Transportation Events – Obtain DC receipt information from the CRDB (Common Receipt Database) and load into TM/TP</v>
          </cell>
        </row>
        <row r="54">
          <cell r="B54" t="str">
            <v>037  Out of Scope – Modify TM/TP UI workflow for event management</v>
          </cell>
        </row>
        <row r="55">
          <cell r="B55" t="str">
            <v>038  Prepare Freight Payment – Modify freight payment UI using API</v>
          </cell>
        </row>
        <row r="56">
          <cell r="B56" t="str">
            <v>039  Duplicate – Obtain information from multiple (TL, LTL, SuperTarget) versions of the EDI 210 in flat file format and load into TM/TP</v>
          </cell>
        </row>
        <row r="57">
          <cell r="B57" t="str">
            <v>040  Prepare Freight Payment – Generate financial transaction feeds for booking and send to Finance systems (Lawson, FIRM, PACMAN)</v>
          </cell>
        </row>
        <row r="58">
          <cell r="B58" t="str">
            <v>041  Prepare Freight Payment – Modify the FVA application that obtains data from the FMS and RTS/VRM systems to obtain data from DTM &lt;FINANCE DEVELOPMENT&gt;</v>
          </cell>
        </row>
        <row r="59">
          <cell r="B59" t="str">
            <v>042  Prepare Freight Payment – Modify legacy interfaces that obtain data from the FMS system to obtain data from TM/TP</v>
          </cell>
        </row>
        <row r="60">
          <cell r="B60" t="str">
            <v>043  Prepare Freight Payment – Enhance the payment detail information that is transmitted to the transportation service provider on the EDI 820 &lt;FINANCE DEVELOPMENT&gt;</v>
          </cell>
        </row>
        <row r="61">
          <cell r="B61" t="str">
            <v>044  Prepare Freight Payment – Accept new file feeds from DTM for booking, payment authorization, and allocation (not at item level). &lt;FINANCE DEVELOPMENT&gt;</v>
          </cell>
        </row>
        <row r="62">
          <cell r="B62" t="str">
            <v>045  Prepare Freight Payment – Process the new book on event transaction &lt;FINANCE DEVELOPMENT&gt;</v>
          </cell>
        </row>
        <row r="63">
          <cell r="B63" t="str">
            <v>046  Prepare Freight Payment – Allow for allocation of OCOS, margin and expense freight on one freight bill &lt;FINANCE DEVELOPMENT&gt;</v>
          </cell>
        </row>
        <row r="64">
          <cell r="B64" t="str">
            <v>047  Prepare Freight Payment – Modify freight charge related business rules in the VPM system to remain consistent with the rules in the new freight payment process &lt;FINANCE DEVELOPMENT&gt;</v>
          </cell>
        </row>
        <row r="65">
          <cell r="B65" t="str">
            <v>048  Manage Transportation Events – Accept and validate the enhanced inbound EDI 212 and EDI 214, forward to Transportation, and update the Integration Testing Tool to reflect the new guidelines &lt;EDI DEVELOPMENT&gt;</v>
          </cell>
        </row>
        <row r="66">
          <cell r="B66" t="str">
            <v>049  Manage Transportation Events – Accept and validate the enhanced inbound EDI 223, forward to Transportation, and update the Integration Testing Tool to reflect the new guidelines &lt;EDI DEVELOPMENT&gt;</v>
          </cell>
        </row>
        <row r="67">
          <cell r="B67" t="str">
            <v>050  Manage Transportation Events – Validate the enhanced EDI 212, creating error records to support existing error reporting and the new EDI 864 business partner notification</v>
          </cell>
        </row>
        <row r="68">
          <cell r="B68" t="str">
            <v>051  Manage Transportation Events – Validate the enhanced EDI 223, creating error records to support existing error reporting and the new EDI 864 business partner notification</v>
          </cell>
        </row>
        <row r="69">
          <cell r="B69" t="str">
            <v>052  Manage Transportation Events – Generate an outbound EDI 864 to EDI trading partners for critical issues with the EDI 212, 214, and 223 documents &lt;EDI DEVELOPMENT&gt;</v>
          </cell>
        </row>
        <row r="70">
          <cell r="B70" t="str">
            <v>053  Manage Transportation Events – Modify interfaces that obtain data from the legacy EDI 212/214/223 process</v>
          </cell>
        </row>
        <row r="71">
          <cell r="B71" t="str">
            <v>054  Manage Transportation Events – Modify the host EDI 856 to EDI 212/214/223 match process to utilize load ID</v>
          </cell>
        </row>
        <row r="72">
          <cell r="B72" t="str">
            <v>055  Manage Transportation Events – Modify process that obtains EDI 212/214/223 shipment status information for the Shipment subject area of the EDW &lt;BI/EDW DEVELOPMENT&gt;</v>
          </cell>
        </row>
        <row r="73">
          <cell r="B73" t="str">
            <v>056  Manage Transportation Events – Accept and validate the enhanced inbound domestic EDI 856 (add Load ID only), forward to Transportation, and update the Integration Testing Tool to reflect the new guidelines &lt;EDI DEVELOPMENT&gt;</v>
          </cell>
        </row>
        <row r="74">
          <cell r="B74" t="str">
            <v>057  Manage Transportation Events – Validate the enhanced domestic EDI 856 (add Load ID only), prepare data for downstream applications, and load into host 856 database</v>
          </cell>
        </row>
        <row r="75">
          <cell r="B75" t="str">
            <v>058  Out of Scope – Accept load ID on EDI 856 information and utilize in 3D &lt;DIST DEVELOPMENT&gt;</v>
          </cell>
        </row>
        <row r="76">
          <cell r="B76" t="str">
            <v>059  Out of Scope – Accept shipment status update containing load ID from the EDI 212 or EDI 214 and adjust delivery appointment in 3D appropriately &lt;DIST DEVELOPMENT&gt;</v>
          </cell>
        </row>
        <row r="77">
          <cell r="B77" t="str">
            <v>060  Prepare Freight Payment – Accept and validate multiple (3-4) versions of the enhanced inbound EDI 210 and forward to Transportation &lt;EDI DEVELOPMENT&gt;</v>
          </cell>
        </row>
        <row r="78">
          <cell r="B78" t="str">
            <v>061  Duplicate – Accept and validate the enhanced inbound EDI 223 and forward to Transportation (duplicate with EM-EDI-2) &lt;EDI DEVELOPMENT&gt;</v>
          </cell>
        </row>
        <row r="79">
          <cell r="B79" t="str">
            <v>062  Prepare Freight Payment – Validate multiple (TL, LTL, SuperTarget) versions of the enhanced EDI 210</v>
          </cell>
        </row>
        <row r="80">
          <cell r="B80" t="str">
            <v>063  Prepare Freight Payment – Validate the enhanced EDI 223 and load freight invoice information into TM/TP</v>
          </cell>
        </row>
        <row r="81">
          <cell r="B81" t="str">
            <v>064  Manage Transportation Events – Provide TM/TP access for external business partners to use for event management</v>
          </cell>
        </row>
        <row r="82">
          <cell r="B82" t="str">
            <v>065  Manage Transportation Events – Load DC invoice information into TM/TP</v>
          </cell>
        </row>
        <row r="83">
          <cell r="B83" t="str">
            <v>066  Manage Transportation Events – Obtain store receipt information from the CRDB (Common Receipt Database) and load into TM/TP</v>
          </cell>
        </row>
        <row r="84">
          <cell r="B84" t="str">
            <v>067  Identify Current Transportation Demand – Obtain facility location information from LCF/LRM system and load into demand management process</v>
          </cell>
        </row>
        <row r="85">
          <cell r="B85" t="str">
            <v>068  Identify Current Transportation Demand – Obtain vendor shipping point information and load into demand management process</v>
          </cell>
        </row>
        <row r="86">
          <cell r="B86" t="str">
            <v>069  Identify Current Transportation Demand – Obtain consolidator information and load into demand management process</v>
          </cell>
        </row>
        <row r="87">
          <cell r="B87" t="str">
            <v>070  Identify Current Transportation Demand – Develop a user interface to maintain transportation specific demand information</v>
          </cell>
        </row>
        <row r="88">
          <cell r="B88" t="str">
            <v>071  Identify Current Transportation Demand – Develop purge/archival processes for demand management information</v>
          </cell>
        </row>
        <row r="89">
          <cell r="B89" t="str">
            <v>072  Identify Current Transportation Demand – Provide a ready to ship user interface for inbound retail</v>
          </cell>
        </row>
        <row r="90">
          <cell r="B90" t="str">
            <v>073  Identify Current Transportation Demand – Accept and validate the enhanced inbound EDI 753 (from vendors) and forward to Transportation &lt;EDI DEVELOPMENT&gt;</v>
          </cell>
        </row>
        <row r="91">
          <cell r="B91" t="str">
            <v>074  Identify Current Transportation Demand – Accept and validate ready to ship information provided via the enhanced EDI 753 (from vendors) and load into the ready to ship application</v>
          </cell>
        </row>
        <row r="92">
          <cell r="B92" t="str">
            <v>075  Identify Current Transportation Demand – Modify legacy VRM interfaces to obtain data from new RTS application</v>
          </cell>
        </row>
        <row r="93">
          <cell r="B93" t="str">
            <v>076  Identify Current Transportation Demand – Feed demand and ready to ship information into TM/TP and disable feed from VRM to TM/TP</v>
          </cell>
        </row>
        <row r="94">
          <cell r="B94" t="str">
            <v>077  Identify Current Transportation Demand – Feed location and demand information from new ready to ship application into Transportation Modeler</v>
          </cell>
        </row>
        <row r="95">
          <cell r="B95" t="str">
            <v>078  Identify Current Transportation Demand – Feed appropriate ready to ship information to Backhaul application and modify Backhaul to accept these new feeds</v>
          </cell>
        </row>
        <row r="96">
          <cell r="B96" t="str">
            <v>079  Identify Current Transportation Demand – Feed load status updates from TM/TP to new ready to ship application instead of to VRM</v>
          </cell>
        </row>
        <row r="97">
          <cell r="B97" t="str">
            <v>080  Identify Current Transportation Demand – Accept load status updates from TM/TP and load into ready to ship application</v>
          </cell>
        </row>
        <row r="98">
          <cell r="B98" t="str">
            <v>081  Identify Current Transportation Demand – Extract the enhanced outbound EDI 754 information (for vendors) from ready to ship application</v>
          </cell>
        </row>
        <row r="99">
          <cell r="B99" t="str">
            <v>082  Identify Current Transportation Demand – Generate and transmit the enhanced outbound EDI 754 (to vendors) &lt;EDI DEVELOPMENT&gt;</v>
          </cell>
        </row>
        <row r="100">
          <cell r="B100" t="str">
            <v>083  Manage Transportation Events – Develop an interface to capture pre-built loads from consolidators and deconsolidators</v>
          </cell>
        </row>
        <row r="101">
          <cell r="B101" t="str">
            <v>084  Manage Transportation Events – Obtain shipment history from the import EDI 856/BIA/PO Release for dray moves from port of arrival to deconsolidator/IW/RDC</v>
          </cell>
        </row>
        <row r="102">
          <cell r="B102" t="str">
            <v>085  Manage Transportation Events – Obtain shipment history from MTR for DC transfers and store transfers</v>
          </cell>
        </row>
        <row r="103">
          <cell r="B103" t="str">
            <v>086  Manage Transportation Events – Obtain shipment history from T02 for reverse logistics/return to vendor moves</v>
          </cell>
        </row>
        <row r="104">
          <cell r="B104" t="str">
            <v>087  Out of Scope – Obtain demand from SDM for outbound shipments from a general merchandise RDC to a store</v>
          </cell>
        </row>
        <row r="105">
          <cell r="B105" t="str">
            <v>088  Manage Transportation Events – Obtain the shipment status from the EDI 861 document</v>
          </cell>
        </row>
        <row r="106">
          <cell r="B106" t="str">
            <v>089  Out of Scope – Customize PM screens for operational analysis</v>
          </cell>
        </row>
        <row r="107">
          <cell r="B107" t="str">
            <v>090  Analyze Transportation Operations – Customize PM reporting capabilities for operational analysis</v>
          </cell>
        </row>
        <row r="108">
          <cell r="B108" t="str">
            <v>091  Business Partner Management – Provide internal access to Performance Manager data</v>
          </cell>
        </row>
        <row r="109">
          <cell r="B109" t="str">
            <v>092  Business Partner Management – Customize PM reporting capabilities for business partner management</v>
          </cell>
        </row>
        <row r="110">
          <cell r="B110" t="e">
            <v>#REF!</v>
          </cell>
        </row>
        <row r="111">
          <cell r="B111" t="e">
            <v>#REF!</v>
          </cell>
        </row>
        <row r="112">
          <cell r="B112" t="e">
            <v>#REF!</v>
          </cell>
        </row>
        <row r="113">
          <cell r="B113" t="e">
            <v>#REF!</v>
          </cell>
        </row>
        <row r="114">
          <cell r="B114" t="str">
            <v>093  Out of Scope – Obtain Target.com purchase orders and shipping point information and load into demand management process</v>
          </cell>
        </row>
        <row r="115">
          <cell r="B115" t="str">
            <v>094  Out of Scope – Develop a ready to ship interface for Target.com purchase orders</v>
          </cell>
        </row>
        <row r="116">
          <cell r="B116" t="str">
            <v>095  Out of Scope – Accept shipment status update from the EDI 212 or EDI 214 and adjust delivery appointment appropriately for Target.com</v>
          </cell>
        </row>
        <row r="117">
          <cell r="B117" t="str">
            <v>096  Out of Scope – Accept load id on EDI 856 information in WMS for Target.com</v>
          </cell>
        </row>
        <row r="118">
          <cell r="B118" t="str">
            <v>097  Out of Scope – Accept the planned load, utilize load id in Target.com WMS scheduling, and provide delivery appointment information for Target.com</v>
          </cell>
        </row>
        <row r="119">
          <cell r="B119" t="str">
            <v>098  Out of Scope – Data Conversion - Load Target.com rates into TM/TP</v>
          </cell>
        </row>
        <row r="120">
          <cell r="B120" t="str">
            <v>099  Out of Scope – Communicate the planned load to Target.com WMS scheduling</v>
          </cell>
        </row>
        <row r="121">
          <cell r="B121" t="str">
            <v>100  Out of Scope – Obtain non-retail supply chain purchase orders and shipping point information and load into demand management process</v>
          </cell>
        </row>
        <row r="122">
          <cell r="B122" t="str">
            <v>101  Out of Scope – Develop a ready to ship interface for non-retail purchase orders</v>
          </cell>
        </row>
        <row r="123">
          <cell r="B123" t="str">
            <v>102  Out of Scope – Accept shipment status update from the EDI 212 or EDI 214 and adjust delivery appointment appropriately for NRSC</v>
          </cell>
        </row>
        <row r="124">
          <cell r="B124" t="str">
            <v>103  Out of Scope – Accept load id on EDI 856 information in WMS for NRSC</v>
          </cell>
        </row>
        <row r="125">
          <cell r="B125" t="str">
            <v>104  Out of Scope – Accept the planned load, utilize load id in NRSC WMS scheduling, and provide delivery appointment information for NRSC</v>
          </cell>
        </row>
        <row r="126">
          <cell r="B126" t="str">
            <v>105  Out of Scope – Data Conversion - Load NRSC rates into TM/TP</v>
          </cell>
        </row>
        <row r="127">
          <cell r="B127" t="str">
            <v>106  Out of Scope – Communicate the planned load to NRSC WMS scheduling</v>
          </cell>
        </row>
        <row r="128">
          <cell r="B128" t="str">
            <v>107  Out of Scope – Customize Transportation Modeler screens</v>
          </cell>
        </row>
        <row r="129">
          <cell r="B129" t="str">
            <v>108  Out of Scope – Configure route optimization for miscellaneous moves (i.e. transfers, return to vendor)</v>
          </cell>
        </row>
        <row r="130">
          <cell r="B130" t="str">
            <v>109  Out of Scope – Configure route optimization for continuous moves based on Backhaul learnings</v>
          </cell>
        </row>
        <row r="131">
          <cell r="B131" t="str">
            <v>110  Out of Scope – Load the shipment status pertaining to the 3D trailer close and trailer release events to TM/TP</v>
          </cell>
        </row>
        <row r="132">
          <cell r="B132" t="str">
            <v>111  Out of Scope – Load the shipment status pertaining to the store acknowledgement of DC invoice event to TM/TP</v>
          </cell>
        </row>
        <row r="133">
          <cell r="B133" t="str">
            <v>112  Out of Scope – Load the shipment status pertaining to the 3D trailer in-yard event to TM/TP</v>
          </cell>
        </row>
        <row r="134">
          <cell r="B134" t="str">
            <v>113  Out of Scope – Accept and validate the enhanced EDI 310 for offshore market ocean shipments and forward to Transportation</v>
          </cell>
        </row>
        <row r="135">
          <cell r="B135" t="str">
            <v>114  Out of Scope – Obtain rate information from TBC and load into TM/TP for Freight Payment</v>
          </cell>
        </row>
        <row r="136">
          <cell r="B136" t="str">
            <v>115  Out of Scope – Validate the EDI 310 and load into TM/TP</v>
          </cell>
        </row>
        <row r="137">
          <cell r="B137" t="str">
            <v>116  Plan Shipping Operations – Obtain rate information from CombineNet and load into TM/TP</v>
          </cell>
        </row>
        <row r="138">
          <cell r="B138" t="str">
            <v>117  Out of Scope – Obtain rate information from CombineNet and load into TM/TP for Operational Planning and Freight Payment</v>
          </cell>
        </row>
        <row r="139">
          <cell r="B139" t="str">
            <v>118  Out of Scope – Data Conversion - Load retail rates from FMS into TM/TP</v>
          </cell>
        </row>
        <row r="140">
          <cell r="B140" t="str">
            <v>119  Out of Scope – Extract rates from TM/TP and load into FMS</v>
          </cell>
        </row>
        <row r="141">
          <cell r="B141" t="str">
            <v>120  Out of Scope – Extract awarded bids from TM/TP and load into contract management system</v>
          </cell>
        </row>
        <row r="142">
          <cell r="B142" t="str">
            <v>121  Out of Scope – Obtain historical shipment information from PM and load into TBC</v>
          </cell>
        </row>
        <row r="143">
          <cell r="B143" t="str">
            <v>122  Out of Scope – Obtain historical shipment information from PM and load into CombineNet</v>
          </cell>
        </row>
        <row r="144">
          <cell r="B144" t="str">
            <v>123  Out of Scope – Implement i2 TBC</v>
          </cell>
        </row>
        <row r="145">
          <cell r="B145" t="str">
            <v>124  Out of Scope – Customize TBC screens</v>
          </cell>
        </row>
        <row r="146">
          <cell r="B146" t="str">
            <v>125  Out of Scope – Obtain rate information from TBC and load into TM/TP for operational planning</v>
          </cell>
        </row>
        <row r="147">
          <cell r="B147" t="str">
            <v>126  Out of Scope – Implement i2 SCV (Supply Chain Visibility)</v>
          </cell>
        </row>
        <row r="148">
          <cell r="B148" t="str">
            <v>127  Out of Scope – Customize SCV screens</v>
          </cell>
        </row>
        <row r="149">
          <cell r="B149" t="str">
            <v>128  Out of Scope – Obtain transportation information from TM/TP and load into SCV</v>
          </cell>
        </row>
        <row r="150">
          <cell r="B150" t="str">
            <v>129  Out of Scope – Implement Supply Chain Strategist</v>
          </cell>
        </row>
        <row r="151">
          <cell r="B151" t="str">
            <v>130  Out of Scope – Customize Supply Chain Strategist screens</v>
          </cell>
        </row>
        <row r="152">
          <cell r="B152" t="str">
            <v>131  Out of Scope – Implement i2 ABPP</v>
          </cell>
        </row>
        <row r="153">
          <cell r="B153" t="str">
            <v>132  Prepare Freight Payment – Generate financial transaction feeds for payment authorization and send to Finance systems (Lawson, FIRM, PACMAN)</v>
          </cell>
        </row>
        <row r="154">
          <cell r="B154" t="str">
            <v>133  Prepare Freight Payment – Generate financial transaction feeds for freight charge allocation and send to Finance systems (Lawson, FIRM, PACMAN) - allocation is NOT at item level</v>
          </cell>
        </row>
        <row r="155">
          <cell r="B155" t="str">
            <v>134  Manage Transportation Events – Validate the enhanced EDI 214, creating error records to support existing error reporting and the new EDI 864 business partner notification</v>
          </cell>
        </row>
        <row r="156">
          <cell r="B156" t="str">
            <v>135  Manage Transportation Events – Load EDI 212/214/223 validation errors into existing 212/214/223 error database using existing file layouts, database tables, and processes</v>
          </cell>
        </row>
        <row r="157">
          <cell r="B157" t="str">
            <v>136  Manage Transportation Events – Prepare the enhanced EDI 212/214/223 information to be transmitted to 3D using existing 3D file layouts</v>
          </cell>
        </row>
        <row r="158">
          <cell r="B158" t="str">
            <v>137  Manage Transportation Events – Load the enhanced EDI 212 information into the host 212/214/223 database</v>
          </cell>
        </row>
        <row r="159">
          <cell r="B159" t="str">
            <v>138  Manage Transportation Events – Load the enhanced EDI 214 information into the host 212/214/223 database</v>
          </cell>
        </row>
        <row r="160">
          <cell r="B160" t="str">
            <v>139  Manage Transportation Events – Load the enhanced EDI 223 information into the host 212/214/223 database</v>
          </cell>
        </row>
        <row r="161">
          <cell r="B161" t="str">
            <v>140  Manage Transportation Events – Load the enhanced EDI 212 information into TM/TP</v>
          </cell>
        </row>
        <row r="162">
          <cell r="B162" t="str">
            <v>141  Manage Transportation Events – Load the enhanced EDI 214 information into TM/TP</v>
          </cell>
        </row>
        <row r="163">
          <cell r="B163" t="str">
            <v>142  Manage Transportation Events – Load the enhanced EDI 223 information into TM/TP</v>
          </cell>
        </row>
        <row r="164">
          <cell r="B164" t="str">
            <v>143  Manage Transportation Events – Load the enhanced EDI 856 information into TM/TP</v>
          </cell>
        </row>
        <row r="165">
          <cell r="B165" t="str">
            <v>144  Out of Scope – Modify EDI 212/214/223 feed to 3D to include load ID</v>
          </cell>
        </row>
        <row r="166">
          <cell r="B166" t="str">
            <v>145  Out of Scope – Modify EDI 856 feed to 3D to include load ID</v>
          </cell>
        </row>
        <row r="167">
          <cell r="B167" t="str">
            <v>146  Out of Scope – Obtain EDI 214 information in flat file format from T17 212/214/223 application and load into TM/TP</v>
          </cell>
        </row>
        <row r="168">
          <cell r="B168" t="str">
            <v>147  Out of Scope – Obtain EDI 223 information in flat file format from T17 212/214/223 application and load into TM/TP</v>
          </cell>
        </row>
        <row r="169">
          <cell r="B169" t="str">
            <v>148  Identify Current Transportation Demand – Obtain GMS purchase orders and load into demand management process</v>
          </cell>
        </row>
        <row r="170">
          <cell r="B170" t="str">
            <v>149  Identify Current Transportation Demand – Provide data repository for a ready to ship application for inbound retail</v>
          </cell>
        </row>
        <row r="171">
          <cell r="B171" t="str">
            <v>150  Identify Current Transportation Demand – Provide data maintenance processes (migration, purge, archive) for a read to ship application for inbound retail</v>
          </cell>
        </row>
        <row r="172">
          <cell r="B172" t="str">
            <v>151  Identify Current Transportation Demand – Generate and transmit the enhanced outbound EDI 753 (to consolidators) &lt;EDI DEVELOPMENT&gt;</v>
          </cell>
        </row>
        <row r="173">
          <cell r="B173" t="str">
            <v>152  Identify Current Transportation Demand – Accept and validate the enhanced inbound EDI 754 (from consolidators) and forward to Transportation &lt;EDI DEVELOPMENT&gt;</v>
          </cell>
        </row>
        <row r="174">
          <cell r="B174" t="str">
            <v>153  Identify Current Transportation Demand – Extract the enhanced outbound EDI 753 information (for consolidators) from TM/TP or the ready to ship application</v>
          </cell>
        </row>
        <row r="175">
          <cell r="B175" t="str">
            <v>154  Identify Current Transportation Demand – Accept and validate the enhanced EDI 754 information (from consolidators) and load into ready to ship applications and/or TM/TP</v>
          </cell>
        </row>
        <row r="176">
          <cell r="B176" t="str">
            <v>155  Identify Current Transportation Demand – Define EDI guidelines and application file format for EDI 753 (from vendors)</v>
          </cell>
        </row>
        <row r="177">
          <cell r="B177" t="str">
            <v>156  Identify Current Transportation Demand – Define EDI guidelines and application file format for EDI 753 (to consolidators)</v>
          </cell>
        </row>
        <row r="178">
          <cell r="B178" t="str">
            <v>157  Identify Current Transportation Demand – Define EDI guidelines and application file format for EDI 754 (to vendors)</v>
          </cell>
        </row>
        <row r="179">
          <cell r="B179" t="str">
            <v>158  Identify Current Transportation Demand – Define EDI guidelines and application file format for EDI 754 (from consolidators)</v>
          </cell>
        </row>
        <row r="180">
          <cell r="B180" t="str">
            <v>159  Execute Shipment – Define EDI guidelines and application file format for the EDI 204</v>
          </cell>
        </row>
        <row r="181">
          <cell r="B181" t="str">
            <v>160  Execute Shipment – Define EDI guidelines and application file format for the EDI 990</v>
          </cell>
        </row>
        <row r="182">
          <cell r="B182" t="str">
            <v>161  Manage Transportation Events – Define EDI guidelines and application file format for the EDI 212</v>
          </cell>
        </row>
        <row r="183">
          <cell r="B183" t="str">
            <v>162  Manage Transportation Events – Define EDI guidelines and application file format for the EDI 214</v>
          </cell>
        </row>
        <row r="184">
          <cell r="B184" t="str">
            <v>163  Manage Transportation Events – Define EDI guidelines and application file format for the EDI 223</v>
          </cell>
        </row>
        <row r="185">
          <cell r="B185" t="str">
            <v>164  Manage Transportation Events – Define EDI guidelines and application file format for the EDI 856</v>
          </cell>
        </row>
        <row r="186">
          <cell r="B186" t="str">
            <v>165  Identify Current Transportation Demand – NTE System Deliverable - Modify RTS to improve data integrity</v>
          </cell>
        </row>
        <row r="187">
          <cell r="B187" t="str">
            <v>166  &lt;Infrastructure&gt; – Sunset Manugistics</v>
          </cell>
        </row>
        <row r="188">
          <cell r="B188" t="str">
            <v>167  &lt;Infrastructure&gt; – Sunset NTE/RTS</v>
          </cell>
        </row>
        <row r="189">
          <cell r="B189" t="str">
            <v>168  &lt;Infrastructure&gt; – Sunset VRM</v>
          </cell>
        </row>
        <row r="190">
          <cell r="B190" t="str">
            <v>169  &lt;Infrastructure&gt; – Sunset FMS</v>
          </cell>
        </row>
        <row r="191">
          <cell r="B191" t="str">
            <v>170  &lt;Infrastructure&gt; – Sunset MileMaker</v>
          </cell>
        </row>
        <row r="192">
          <cell r="B192" t="str">
            <v>171  &lt;Infrastructure&gt; – Decommission Manugistics</v>
          </cell>
        </row>
        <row r="193">
          <cell r="B193" t="str">
            <v>172  &lt;Infrastructure&gt; – Decommission NTE/RTS</v>
          </cell>
        </row>
        <row r="194">
          <cell r="B194" t="str">
            <v>173  &lt;Infrastructure&gt; – Decommission VRM</v>
          </cell>
        </row>
        <row r="195">
          <cell r="B195" t="str">
            <v>174  &lt;Infrastructure&gt; – Decommission FMS</v>
          </cell>
        </row>
        <row r="196">
          <cell r="B196" t="str">
            <v>175  &lt;Infrastructure&gt; – Decommission MileMaker</v>
          </cell>
        </row>
        <row r="197">
          <cell r="B197" t="str">
            <v>176  Plan Shipping Operations – Feed outbound load plan to SDS</v>
          </cell>
        </row>
        <row r="198">
          <cell r="B198" t="str">
            <v>177  Plan Shipping Operations – Modify SDS for schedule based deliveries</v>
          </cell>
        </row>
        <row r="199">
          <cell r="B199" t="str">
            <v>178  Prepare Freight Payment – Load multiple (TL, LTL, SuperTarget) versions of the EDI 210 into TM/TP</v>
          </cell>
        </row>
        <row r="200">
          <cell r="B200" t="str">
            <v>179  Identify Current Transportation Demand – Provide access for vendors to new RTS application via POL</v>
          </cell>
        </row>
        <row r="201">
          <cell r="B201" t="str">
            <v>180  Plan Shipping Operations – Modify Backhaul application to utilize PCMiler instead of MileMaker</v>
          </cell>
        </row>
        <row r="202">
          <cell r="B202" t="str">
            <v>181  Prepare Freight Payment – Prepare information to enable Finance to determine allocation for freight charges</v>
          </cell>
        </row>
        <row r="203">
          <cell r="B203" t="str">
            <v>182  Out of Scope – Obtain demand from Freight Deviations and load into TM/TP</v>
          </cell>
        </row>
        <row r="204">
          <cell r="B204" t="str">
            <v>183  Out of Scope – Feed deviated load from TM/TP into Freight Deviations</v>
          </cell>
        </row>
        <row r="205">
          <cell r="B205" t="str">
            <v>184  Manage Transportation Events – Modify process that obtains ready to ship information for the Shipment subject area of the EDW &lt;BI/EDW DEVELOPMENT&gt;</v>
          </cell>
        </row>
        <row r="206">
          <cell r="B206" t="str">
            <v>185  Prepare Freight Payment – Validate freight charge and provide freight payment authorization</v>
          </cell>
        </row>
        <row r="207">
          <cell r="B207" t="str">
            <v>186  Prepare Freight Payment – Provide TM/TP access for external business partners to use for freight payment (to view status of payment)</v>
          </cell>
        </row>
        <row r="208">
          <cell r="B208" t="str">
            <v>187  Prepare Freight Payment – Determine allocation for freight charges based on detailed shipment information &lt;FINANCE DEVELOPMENT&gt;</v>
          </cell>
        </row>
        <row r="209">
          <cell r="B209" t="str">
            <v>188  Prepare Freight Payment – Automatically resolve appropriate payment authorization exceptions originally rejected by TM/TP</v>
          </cell>
        </row>
        <row r="210">
          <cell r="B210" t="str">
            <v>189  Prepare Freight Payment – Define EDI guidelines and application file format for multiple (3-4) versions of the EDI 210</v>
          </cell>
        </row>
        <row r="211">
          <cell r="B211" t="str">
            <v xml:space="preserve">190   – </v>
          </cell>
        </row>
        <row r="212">
          <cell r="B212" t="str">
            <v xml:space="preserve">191   – </v>
          </cell>
        </row>
        <row r="213">
          <cell r="B213" t="str">
            <v xml:space="preserve">192   – </v>
          </cell>
        </row>
        <row r="214">
          <cell r="B214" t="str">
            <v xml:space="preserve">193   – </v>
          </cell>
        </row>
        <row r="215">
          <cell r="B215" t="str">
            <v xml:space="preserve">194   – </v>
          </cell>
        </row>
        <row r="216">
          <cell r="B216" t="str">
            <v xml:space="preserve">195   – </v>
          </cell>
        </row>
        <row r="217">
          <cell r="B217" t="str">
            <v xml:space="preserve">196   – </v>
          </cell>
        </row>
        <row r="218">
          <cell r="B218" t="str">
            <v xml:space="preserve">197   – </v>
          </cell>
        </row>
        <row r="219">
          <cell r="B219" t="str">
            <v xml:space="preserve">198   – </v>
          </cell>
        </row>
        <row r="220">
          <cell r="B220" t="str">
            <v xml:space="preserve">199   – </v>
          </cell>
        </row>
        <row r="221">
          <cell r="B221" t="str">
            <v xml:space="preserve">200   – </v>
          </cell>
        </row>
        <row r="222">
          <cell r="B222" t="str">
            <v xml:space="preserve">201   – </v>
          </cell>
        </row>
        <row r="223">
          <cell r="B223" t="str">
            <v xml:space="preserve">202   – </v>
          </cell>
        </row>
        <row r="224">
          <cell r="B224" t="str">
            <v xml:space="preserve">203   – </v>
          </cell>
        </row>
        <row r="225">
          <cell r="B225" t="str">
            <v xml:space="preserve">204   – </v>
          </cell>
        </row>
        <row r="226">
          <cell r="B226" t="str">
            <v xml:space="preserve">205   – </v>
          </cell>
        </row>
        <row r="227">
          <cell r="B227" t="str">
            <v xml:space="preserve">206   – </v>
          </cell>
        </row>
        <row r="228">
          <cell r="B228" t="str">
            <v xml:space="preserve">207   – </v>
          </cell>
        </row>
        <row r="229">
          <cell r="B229" t="str">
            <v xml:space="preserve">208   – </v>
          </cell>
        </row>
        <row r="230">
          <cell r="B230" t="str">
            <v xml:space="preserve">209   – </v>
          </cell>
        </row>
        <row r="231">
          <cell r="B231" t="str">
            <v xml:space="preserve">210   – </v>
          </cell>
        </row>
        <row r="232">
          <cell r="B232" t="str">
            <v xml:space="preserve">211   – </v>
          </cell>
        </row>
        <row r="233">
          <cell r="B233" t="str">
            <v xml:space="preserve">212   – </v>
          </cell>
        </row>
        <row r="234">
          <cell r="B234" t="str">
            <v xml:space="preserve">213   – </v>
          </cell>
        </row>
        <row r="235">
          <cell r="B235" t="str">
            <v xml:space="preserve">214   – </v>
          </cell>
        </row>
        <row r="236">
          <cell r="B236" t="str">
            <v xml:space="preserve">215   – </v>
          </cell>
        </row>
        <row r="237">
          <cell r="B237" t="str">
            <v xml:space="preserve">216   – </v>
          </cell>
        </row>
        <row r="238">
          <cell r="B238" t="str">
            <v xml:space="preserve">217   – </v>
          </cell>
        </row>
        <row r="239">
          <cell r="B239" t="str">
            <v xml:space="preserve">218   – </v>
          </cell>
        </row>
        <row r="240">
          <cell r="B240" t="str">
            <v xml:space="preserve">219   – </v>
          </cell>
        </row>
        <row r="241">
          <cell r="B241" t="str">
            <v xml:space="preserve">220   – </v>
          </cell>
        </row>
        <row r="242">
          <cell r="B242" t="str">
            <v xml:space="preserve">221   – </v>
          </cell>
        </row>
        <row r="243">
          <cell r="B243" t="str">
            <v xml:space="preserve">222   – </v>
          </cell>
        </row>
        <row r="244">
          <cell r="B244" t="str">
            <v xml:space="preserve">223   – </v>
          </cell>
        </row>
        <row r="245">
          <cell r="B245" t="str">
            <v xml:space="preserve">224   – </v>
          </cell>
        </row>
        <row r="246">
          <cell r="B246" t="str">
            <v xml:space="preserve">225   – </v>
          </cell>
        </row>
        <row r="247">
          <cell r="B247" t="str">
            <v xml:space="preserve">226   – </v>
          </cell>
        </row>
        <row r="248">
          <cell r="B248" t="str">
            <v xml:space="preserve">227   – </v>
          </cell>
        </row>
        <row r="249">
          <cell r="B249" t="str">
            <v xml:space="preserve">228   – </v>
          </cell>
        </row>
        <row r="250">
          <cell r="B250" t="str">
            <v xml:space="preserve">229   – </v>
          </cell>
        </row>
        <row r="251">
          <cell r="B251" t="str">
            <v xml:space="preserve">230   – </v>
          </cell>
        </row>
        <row r="252">
          <cell r="B252" t="str">
            <v xml:space="preserve">231   – </v>
          </cell>
        </row>
        <row r="253">
          <cell r="B253" t="str">
            <v xml:space="preserve">232   – </v>
          </cell>
        </row>
        <row r="254">
          <cell r="B254" t="str">
            <v xml:space="preserve">233   – </v>
          </cell>
        </row>
        <row r="255">
          <cell r="B255" t="str">
            <v xml:space="preserve">234   – </v>
          </cell>
        </row>
        <row r="256">
          <cell r="B256" t="str">
            <v xml:space="preserve">235   – </v>
          </cell>
        </row>
        <row r="257">
          <cell r="B257" t="str">
            <v xml:space="preserve">236   – </v>
          </cell>
        </row>
        <row r="258">
          <cell r="B258" t="str">
            <v xml:space="preserve">237   – </v>
          </cell>
        </row>
        <row r="259">
          <cell r="B259" t="str">
            <v xml:space="preserve">238   – </v>
          </cell>
        </row>
        <row r="260">
          <cell r="B260" t="str">
            <v xml:space="preserve">239   – </v>
          </cell>
        </row>
        <row r="261">
          <cell r="B261" t="str">
            <v xml:space="preserve">240   – </v>
          </cell>
        </row>
        <row r="262">
          <cell r="B262" t="str">
            <v xml:space="preserve">241   – </v>
          </cell>
        </row>
        <row r="263">
          <cell r="B263" t="str">
            <v xml:space="preserve">242   – </v>
          </cell>
        </row>
        <row r="264">
          <cell r="B264" t="str">
            <v xml:space="preserve">243   – </v>
          </cell>
        </row>
        <row r="265">
          <cell r="B265" t="str">
            <v xml:space="preserve">244   – </v>
          </cell>
        </row>
        <row r="266">
          <cell r="B266" t="str">
            <v xml:space="preserve">245   – </v>
          </cell>
        </row>
        <row r="267">
          <cell r="B267" t="str">
            <v xml:space="preserve">246   – </v>
          </cell>
        </row>
        <row r="268">
          <cell r="B268" t="str">
            <v xml:space="preserve">247   – </v>
          </cell>
        </row>
        <row r="269">
          <cell r="B269" t="str">
            <v xml:space="preserve">248   – </v>
          </cell>
        </row>
        <row r="270">
          <cell r="B270" t="str">
            <v xml:space="preserve">249   – </v>
          </cell>
        </row>
        <row r="271">
          <cell r="B271" t="str">
            <v xml:space="preserve">250   – </v>
          </cell>
        </row>
        <row r="272">
          <cell r="B272" t="str">
            <v xml:space="preserve">251   – </v>
          </cell>
        </row>
        <row r="273">
          <cell r="B273" t="str">
            <v xml:space="preserve">252   – </v>
          </cell>
        </row>
        <row r="274">
          <cell r="B274" t="str">
            <v xml:space="preserve">253   – </v>
          </cell>
        </row>
        <row r="275">
          <cell r="B275" t="str">
            <v xml:space="preserve">254   – </v>
          </cell>
        </row>
        <row r="276">
          <cell r="B276" t="str">
            <v xml:space="preserve">255   – </v>
          </cell>
        </row>
        <row r="277">
          <cell r="B277" t="str">
            <v xml:space="preserve">256   – </v>
          </cell>
        </row>
        <row r="278">
          <cell r="B278" t="str">
            <v xml:space="preserve">257   – </v>
          </cell>
        </row>
        <row r="279">
          <cell r="B279" t="str">
            <v xml:space="preserve">258   – </v>
          </cell>
        </row>
        <row r="280">
          <cell r="B280" t="str">
            <v xml:space="preserve">259   – </v>
          </cell>
        </row>
        <row r="281">
          <cell r="B281" t="str">
            <v xml:space="preserve">260   – </v>
          </cell>
        </row>
        <row r="282">
          <cell r="B282" t="str">
            <v xml:space="preserve">261   – </v>
          </cell>
        </row>
        <row r="283">
          <cell r="B283" t="str">
            <v xml:space="preserve">262   – </v>
          </cell>
        </row>
        <row r="284">
          <cell r="B284" t="str">
            <v xml:space="preserve">263   – </v>
          </cell>
        </row>
        <row r="285">
          <cell r="B285" t="str">
            <v xml:space="preserve">264   – </v>
          </cell>
        </row>
        <row r="286">
          <cell r="B286" t="str">
            <v xml:space="preserve">265   – </v>
          </cell>
        </row>
        <row r="287">
          <cell r="B287" t="str">
            <v xml:space="preserve">266   – </v>
          </cell>
        </row>
        <row r="288">
          <cell r="B288" t="str">
            <v xml:space="preserve">267   – </v>
          </cell>
        </row>
        <row r="289">
          <cell r="B289" t="str">
            <v xml:space="preserve">268   – </v>
          </cell>
        </row>
        <row r="290">
          <cell r="B290" t="str">
            <v xml:space="preserve">269   – </v>
          </cell>
        </row>
        <row r="291">
          <cell r="B291" t="str">
            <v xml:space="preserve">270   – </v>
          </cell>
        </row>
        <row r="292">
          <cell r="B292" t="str">
            <v xml:space="preserve">271   – </v>
          </cell>
        </row>
        <row r="293">
          <cell r="B293" t="str">
            <v xml:space="preserve">272   – </v>
          </cell>
        </row>
        <row r="294">
          <cell r="B294" t="str">
            <v xml:space="preserve">273   – </v>
          </cell>
        </row>
        <row r="295">
          <cell r="B295" t="str">
            <v xml:space="preserve">274   – </v>
          </cell>
        </row>
        <row r="296">
          <cell r="B296" t="str">
            <v xml:space="preserve">275   – </v>
          </cell>
        </row>
        <row r="297">
          <cell r="B297" t="str">
            <v xml:space="preserve">276   – </v>
          </cell>
        </row>
        <row r="298">
          <cell r="B298" t="str">
            <v xml:space="preserve">277   – </v>
          </cell>
        </row>
        <row r="299">
          <cell r="B299" t="str">
            <v xml:space="preserve">278   – </v>
          </cell>
        </row>
        <row r="300">
          <cell r="B300" t="str">
            <v xml:space="preserve">279   – </v>
          </cell>
        </row>
        <row r="301">
          <cell r="B301" t="str">
            <v xml:space="preserve">280   – </v>
          </cell>
        </row>
        <row r="302">
          <cell r="B302" t="str">
            <v xml:space="preserve">281   – </v>
          </cell>
        </row>
        <row r="303">
          <cell r="B303" t="str">
            <v xml:space="preserve">282   – </v>
          </cell>
        </row>
        <row r="304">
          <cell r="B304" t="str">
            <v xml:space="preserve">283   – </v>
          </cell>
        </row>
        <row r="305">
          <cell r="B305" t="str">
            <v xml:space="preserve">284   – </v>
          </cell>
        </row>
        <row r="306">
          <cell r="B306" t="str">
            <v xml:space="preserve">285   – </v>
          </cell>
        </row>
        <row r="307">
          <cell r="B307" t="str">
            <v xml:space="preserve">286   – </v>
          </cell>
        </row>
        <row r="308">
          <cell r="B308" t="str">
            <v xml:space="preserve">287   – </v>
          </cell>
        </row>
        <row r="309">
          <cell r="B309" t="str">
            <v xml:space="preserve">288   – </v>
          </cell>
        </row>
        <row r="310">
          <cell r="B310" t="str">
            <v xml:space="preserve">289   – </v>
          </cell>
        </row>
        <row r="311">
          <cell r="B311" t="str">
            <v xml:space="preserve">290   – </v>
          </cell>
        </row>
        <row r="312">
          <cell r="B312" t="str">
            <v xml:space="preserve">291   – </v>
          </cell>
        </row>
        <row r="313">
          <cell r="B313" t="str">
            <v xml:space="preserve">292   – </v>
          </cell>
        </row>
        <row r="314">
          <cell r="B314" t="str">
            <v xml:space="preserve">293   – </v>
          </cell>
        </row>
        <row r="315">
          <cell r="B315" t="str">
            <v xml:space="preserve">294   – </v>
          </cell>
        </row>
        <row r="316">
          <cell r="B316" t="str">
            <v xml:space="preserve">295   – </v>
          </cell>
        </row>
        <row r="317">
          <cell r="B317" t="str">
            <v xml:space="preserve">296   – </v>
          </cell>
        </row>
        <row r="318">
          <cell r="B318" t="str">
            <v xml:space="preserve">297   – </v>
          </cell>
        </row>
        <row r="319">
          <cell r="B319" t="str">
            <v xml:space="preserve">298   – </v>
          </cell>
        </row>
        <row r="320">
          <cell r="B320" t="str">
            <v xml:space="preserve">299   – </v>
          </cell>
        </row>
        <row r="321">
          <cell r="B321" t="str">
            <v xml:space="preserve">300   – </v>
          </cell>
        </row>
        <row r="322">
          <cell r="B322" t="str">
            <v xml:space="preserve">301   – </v>
          </cell>
        </row>
        <row r="323">
          <cell r="B323" t="str">
            <v xml:space="preserve">302   – </v>
          </cell>
        </row>
        <row r="324">
          <cell r="B324" t="str">
            <v xml:space="preserve">303   – </v>
          </cell>
        </row>
        <row r="325">
          <cell r="B325" t="str">
            <v xml:space="preserve">304   – </v>
          </cell>
        </row>
        <row r="326">
          <cell r="B326" t="str">
            <v xml:space="preserve">305   – </v>
          </cell>
        </row>
        <row r="327">
          <cell r="B327" t="str">
            <v xml:space="preserve">306   – </v>
          </cell>
        </row>
        <row r="328">
          <cell r="B328" t="str">
            <v xml:space="preserve">307   – </v>
          </cell>
        </row>
        <row r="329">
          <cell r="B329" t="str">
            <v xml:space="preserve">308   – </v>
          </cell>
        </row>
        <row r="330">
          <cell r="B330" t="str">
            <v xml:space="preserve">309   – </v>
          </cell>
        </row>
        <row r="331">
          <cell r="B331" t="str">
            <v xml:space="preserve">310   – </v>
          </cell>
        </row>
        <row r="332">
          <cell r="B332" t="str">
            <v xml:space="preserve">311   – </v>
          </cell>
        </row>
        <row r="333">
          <cell r="B333" t="str">
            <v xml:space="preserve">312   – </v>
          </cell>
        </row>
        <row r="334">
          <cell r="B334" t="str">
            <v xml:space="preserve">313   – </v>
          </cell>
        </row>
        <row r="335">
          <cell r="B335" t="str">
            <v xml:space="preserve">314   – </v>
          </cell>
        </row>
        <row r="336">
          <cell r="B336" t="str">
            <v xml:space="preserve">315   – </v>
          </cell>
        </row>
        <row r="337">
          <cell r="B337" t="str">
            <v xml:space="preserve">316   – </v>
          </cell>
        </row>
        <row r="338">
          <cell r="B338" t="str">
            <v xml:space="preserve">317   – </v>
          </cell>
        </row>
        <row r="339">
          <cell r="B339" t="str">
            <v xml:space="preserve">318   – </v>
          </cell>
        </row>
        <row r="340">
          <cell r="B340" t="str">
            <v xml:space="preserve">319   – </v>
          </cell>
        </row>
        <row r="341">
          <cell r="B341" t="str">
            <v xml:space="preserve">320   – </v>
          </cell>
        </row>
        <row r="342">
          <cell r="B342" t="str">
            <v xml:space="preserve">321   – </v>
          </cell>
        </row>
        <row r="343">
          <cell r="B343" t="str">
            <v xml:space="preserve">322   – </v>
          </cell>
        </row>
        <row r="344">
          <cell r="B344" t="str">
            <v xml:space="preserve">323   – </v>
          </cell>
        </row>
        <row r="345">
          <cell r="B345" t="str">
            <v xml:space="preserve">324   – </v>
          </cell>
        </row>
        <row r="346">
          <cell r="B346" t="str">
            <v xml:space="preserve">325   – </v>
          </cell>
        </row>
        <row r="347">
          <cell r="B347" t="str">
            <v xml:space="preserve">326   – </v>
          </cell>
        </row>
        <row r="348">
          <cell r="B348" t="str">
            <v xml:space="preserve">327   – </v>
          </cell>
        </row>
        <row r="349">
          <cell r="B349" t="str">
            <v xml:space="preserve">328   – </v>
          </cell>
        </row>
        <row r="350">
          <cell r="B350" t="str">
            <v xml:space="preserve">329   – </v>
          </cell>
        </row>
        <row r="351">
          <cell r="B351" t="str">
            <v xml:space="preserve">330   – </v>
          </cell>
        </row>
        <row r="352">
          <cell r="B352" t="str">
            <v xml:space="preserve">331   – </v>
          </cell>
        </row>
        <row r="353">
          <cell r="B353" t="str">
            <v xml:space="preserve">332   – </v>
          </cell>
        </row>
        <row r="354">
          <cell r="B354" t="str">
            <v xml:space="preserve">333   – </v>
          </cell>
        </row>
        <row r="355">
          <cell r="B355" t="str">
            <v xml:space="preserve">334   – </v>
          </cell>
        </row>
        <row r="356">
          <cell r="B356" t="str">
            <v xml:space="preserve">335   – </v>
          </cell>
        </row>
        <row r="357">
          <cell r="B357" t="str">
            <v xml:space="preserve">336   – </v>
          </cell>
        </row>
        <row r="358">
          <cell r="B358" t="str">
            <v xml:space="preserve">337   – </v>
          </cell>
        </row>
        <row r="359">
          <cell r="B359" t="str">
            <v xml:space="preserve">338   – </v>
          </cell>
        </row>
        <row r="360">
          <cell r="B360" t="str">
            <v xml:space="preserve">339   – </v>
          </cell>
        </row>
        <row r="361">
          <cell r="B361" t="str">
            <v xml:space="preserve">340   – </v>
          </cell>
        </row>
        <row r="362">
          <cell r="B362" t="str">
            <v xml:space="preserve">341   – </v>
          </cell>
        </row>
        <row r="363">
          <cell r="B363" t="str">
            <v xml:space="preserve">342   – </v>
          </cell>
        </row>
        <row r="364">
          <cell r="B364" t="str">
            <v xml:space="preserve">343   – </v>
          </cell>
        </row>
        <row r="365">
          <cell r="B365" t="str">
            <v xml:space="preserve">344   – </v>
          </cell>
        </row>
        <row r="366">
          <cell r="B366" t="str">
            <v xml:space="preserve">345   – </v>
          </cell>
        </row>
        <row r="367">
          <cell r="B367" t="str">
            <v xml:space="preserve">346   – </v>
          </cell>
        </row>
        <row r="368">
          <cell r="B368" t="str">
            <v xml:space="preserve">347   – </v>
          </cell>
        </row>
        <row r="369">
          <cell r="B369" t="str">
            <v xml:space="preserve">348   – </v>
          </cell>
        </row>
        <row r="370">
          <cell r="B370" t="str">
            <v xml:space="preserve">349   – </v>
          </cell>
        </row>
        <row r="371">
          <cell r="B371" t="str">
            <v xml:space="preserve">350   – </v>
          </cell>
        </row>
        <row r="372">
          <cell r="B372" t="str">
            <v xml:space="preserve">351   – </v>
          </cell>
        </row>
        <row r="373">
          <cell r="B373" t="str">
            <v xml:space="preserve">352   – </v>
          </cell>
        </row>
        <row r="374">
          <cell r="B374" t="str">
            <v xml:space="preserve">353   – </v>
          </cell>
        </row>
        <row r="375">
          <cell r="B375" t="str">
            <v xml:space="preserve">354   – </v>
          </cell>
        </row>
        <row r="376">
          <cell r="B376" t="str">
            <v xml:space="preserve">355   – </v>
          </cell>
        </row>
        <row r="377">
          <cell r="B377" t="str">
            <v xml:space="preserve">356   – </v>
          </cell>
        </row>
        <row r="378">
          <cell r="B378" t="str">
            <v xml:space="preserve">357   – </v>
          </cell>
        </row>
        <row r="379">
          <cell r="B379" t="str">
            <v xml:space="preserve">358   – </v>
          </cell>
        </row>
        <row r="380">
          <cell r="B380" t="str">
            <v xml:space="preserve">359   – </v>
          </cell>
        </row>
        <row r="381">
          <cell r="B381" t="str">
            <v xml:space="preserve">360   – </v>
          </cell>
        </row>
        <row r="382">
          <cell r="B382" t="str">
            <v xml:space="preserve">361   – </v>
          </cell>
        </row>
        <row r="383">
          <cell r="B383" t="str">
            <v xml:space="preserve">362   – </v>
          </cell>
        </row>
        <row r="384">
          <cell r="B384" t="str">
            <v xml:space="preserve">363   – </v>
          </cell>
        </row>
        <row r="385">
          <cell r="B385" t="str">
            <v xml:space="preserve">364   – </v>
          </cell>
        </row>
        <row r="386">
          <cell r="B386" t="str">
            <v xml:space="preserve">365   – </v>
          </cell>
        </row>
        <row r="387">
          <cell r="B387" t="str">
            <v xml:space="preserve">366   – </v>
          </cell>
        </row>
        <row r="388">
          <cell r="B388" t="str">
            <v xml:space="preserve">367   – </v>
          </cell>
        </row>
        <row r="389">
          <cell r="B389" t="str">
            <v xml:space="preserve">368   – </v>
          </cell>
        </row>
        <row r="390">
          <cell r="B390" t="str">
            <v xml:space="preserve">369   – </v>
          </cell>
        </row>
        <row r="391">
          <cell r="B391" t="str">
            <v xml:space="preserve">370   – </v>
          </cell>
        </row>
        <row r="392">
          <cell r="B392" t="str">
            <v xml:space="preserve">371   – </v>
          </cell>
        </row>
        <row r="393">
          <cell r="B393" t="str">
            <v xml:space="preserve">372   – </v>
          </cell>
        </row>
        <row r="394">
          <cell r="B394" t="str">
            <v xml:space="preserve">373   – </v>
          </cell>
        </row>
        <row r="395">
          <cell r="B395" t="str">
            <v xml:space="preserve">374   – </v>
          </cell>
        </row>
        <row r="396">
          <cell r="B396" t="str">
            <v xml:space="preserve">375   – </v>
          </cell>
        </row>
        <row r="397">
          <cell r="B397" t="str">
            <v xml:space="preserve">376   – </v>
          </cell>
        </row>
        <row r="398">
          <cell r="B398" t="str">
            <v xml:space="preserve">377   – </v>
          </cell>
        </row>
        <row r="399">
          <cell r="B399" t="str">
            <v xml:space="preserve">378   – </v>
          </cell>
        </row>
        <row r="400">
          <cell r="B400" t="str">
            <v xml:space="preserve">379   – </v>
          </cell>
        </row>
        <row r="401">
          <cell r="B401" t="str">
            <v xml:space="preserve">380   – </v>
          </cell>
        </row>
        <row r="402">
          <cell r="B402" t="str">
            <v xml:space="preserve">381   – </v>
          </cell>
        </row>
        <row r="403">
          <cell r="B403" t="str">
            <v xml:space="preserve">382   – </v>
          </cell>
        </row>
        <row r="404">
          <cell r="B404" t="str">
            <v xml:space="preserve">383   – </v>
          </cell>
        </row>
        <row r="405">
          <cell r="B405" t="str">
            <v xml:space="preserve">384   – </v>
          </cell>
        </row>
        <row r="406">
          <cell r="B406" t="str">
            <v xml:space="preserve">385   – </v>
          </cell>
        </row>
        <row r="407">
          <cell r="B407" t="str">
            <v xml:space="preserve">386   – </v>
          </cell>
        </row>
        <row r="408">
          <cell r="B408" t="str">
            <v xml:space="preserve">387   – </v>
          </cell>
        </row>
        <row r="409">
          <cell r="B409" t="str">
            <v xml:space="preserve">388   – </v>
          </cell>
        </row>
        <row r="410">
          <cell r="B410" t="str">
            <v xml:space="preserve">389   – </v>
          </cell>
        </row>
        <row r="411">
          <cell r="B411" t="str">
            <v xml:space="preserve">390   – </v>
          </cell>
        </row>
        <row r="412">
          <cell r="B412" t="str">
            <v xml:space="preserve">391   – </v>
          </cell>
        </row>
        <row r="413">
          <cell r="B413" t="str">
            <v xml:space="preserve">392   – </v>
          </cell>
        </row>
        <row r="414">
          <cell r="B414" t="str">
            <v xml:space="preserve">393   – </v>
          </cell>
        </row>
        <row r="415">
          <cell r="B415" t="str">
            <v xml:space="preserve">394   – </v>
          </cell>
        </row>
        <row r="416">
          <cell r="B416" t="str">
            <v xml:space="preserve">395   – </v>
          </cell>
        </row>
        <row r="417">
          <cell r="B417" t="str">
            <v xml:space="preserve">396   – </v>
          </cell>
        </row>
        <row r="418">
          <cell r="B418" t="str">
            <v xml:space="preserve">397   – </v>
          </cell>
        </row>
        <row r="419">
          <cell r="B419" t="str">
            <v xml:space="preserve">398   – </v>
          </cell>
        </row>
        <row r="420">
          <cell r="B420" t="str">
            <v xml:space="preserve">399   – </v>
          </cell>
        </row>
        <row r="421">
          <cell r="B421" t="str">
            <v xml:space="preserve">400   – </v>
          </cell>
        </row>
        <row r="422">
          <cell r="B422" t="str">
            <v xml:space="preserve">401   – </v>
          </cell>
        </row>
        <row r="423">
          <cell r="B423" t="str">
            <v xml:space="preserve">402   – </v>
          </cell>
        </row>
        <row r="424">
          <cell r="B424" t="str">
            <v xml:space="preserve">403   – </v>
          </cell>
        </row>
        <row r="425">
          <cell r="B425" t="str">
            <v xml:space="preserve">404   – </v>
          </cell>
        </row>
        <row r="426">
          <cell r="B426" t="str">
            <v xml:space="preserve">405   – </v>
          </cell>
        </row>
        <row r="427">
          <cell r="B427" t="str">
            <v xml:space="preserve">406   – </v>
          </cell>
        </row>
        <row r="428">
          <cell r="B428" t="str">
            <v xml:space="preserve">407   – </v>
          </cell>
        </row>
        <row r="429">
          <cell r="B429" t="str">
            <v xml:space="preserve">408   – </v>
          </cell>
        </row>
        <row r="430">
          <cell r="B430" t="str">
            <v xml:space="preserve">409   – </v>
          </cell>
        </row>
        <row r="431">
          <cell r="B431" t="str">
            <v xml:space="preserve">410   – </v>
          </cell>
        </row>
        <row r="432">
          <cell r="B432" t="str">
            <v xml:space="preserve">411   – </v>
          </cell>
        </row>
        <row r="433">
          <cell r="B433" t="str">
            <v xml:space="preserve">412   – </v>
          </cell>
        </row>
        <row r="434">
          <cell r="B434" t="str">
            <v xml:space="preserve">413   – </v>
          </cell>
        </row>
        <row r="435">
          <cell r="B435" t="str">
            <v xml:space="preserve">414   – </v>
          </cell>
        </row>
        <row r="436">
          <cell r="B436" t="str">
            <v xml:space="preserve">415   – </v>
          </cell>
        </row>
        <row r="437">
          <cell r="B437" t="str">
            <v xml:space="preserve">416   – </v>
          </cell>
        </row>
        <row r="438">
          <cell r="B438" t="str">
            <v xml:space="preserve">417   – </v>
          </cell>
        </row>
        <row r="439">
          <cell r="B439" t="str">
            <v xml:space="preserve">418   – </v>
          </cell>
        </row>
        <row r="440">
          <cell r="B440" t="str">
            <v xml:space="preserve">419   – </v>
          </cell>
        </row>
        <row r="441">
          <cell r="B441" t="str">
            <v xml:space="preserve">420   – </v>
          </cell>
        </row>
        <row r="442">
          <cell r="B442" t="str">
            <v xml:space="preserve">421   – </v>
          </cell>
        </row>
        <row r="443">
          <cell r="B443" t="str">
            <v xml:space="preserve">422   – </v>
          </cell>
        </row>
        <row r="444">
          <cell r="B444" t="str">
            <v xml:space="preserve">423   – </v>
          </cell>
        </row>
        <row r="445">
          <cell r="B445" t="str">
            <v xml:space="preserve">424   – </v>
          </cell>
        </row>
        <row r="446">
          <cell r="B446" t="str">
            <v xml:space="preserve">425   – </v>
          </cell>
        </row>
        <row r="447">
          <cell r="B447" t="str">
            <v xml:space="preserve">426   – </v>
          </cell>
        </row>
        <row r="448">
          <cell r="B448" t="str">
            <v xml:space="preserve">427   – </v>
          </cell>
        </row>
        <row r="449">
          <cell r="B449" t="str">
            <v xml:space="preserve">428   – </v>
          </cell>
        </row>
        <row r="450">
          <cell r="B450" t="str">
            <v xml:space="preserve">429   – </v>
          </cell>
        </row>
        <row r="451">
          <cell r="B451" t="str">
            <v xml:space="preserve">430   – </v>
          </cell>
        </row>
        <row r="452">
          <cell r="B452" t="str">
            <v xml:space="preserve">431   – </v>
          </cell>
        </row>
        <row r="453">
          <cell r="B453" t="str">
            <v xml:space="preserve">432   – </v>
          </cell>
        </row>
        <row r="454">
          <cell r="B454" t="str">
            <v xml:space="preserve">433   – </v>
          </cell>
        </row>
        <row r="455">
          <cell r="B455" t="str">
            <v xml:space="preserve">434   – </v>
          </cell>
        </row>
        <row r="456">
          <cell r="B456" t="str">
            <v xml:space="preserve">435   – </v>
          </cell>
        </row>
        <row r="457">
          <cell r="B457" t="str">
            <v xml:space="preserve">436   – </v>
          </cell>
        </row>
        <row r="458">
          <cell r="B458" t="str">
            <v xml:space="preserve">437   – </v>
          </cell>
        </row>
        <row r="459">
          <cell r="B459" t="str">
            <v xml:space="preserve">438   – </v>
          </cell>
        </row>
        <row r="460">
          <cell r="B460" t="str">
            <v xml:space="preserve">439   – </v>
          </cell>
        </row>
        <row r="461">
          <cell r="B461" t="str">
            <v xml:space="preserve">440   – </v>
          </cell>
        </row>
        <row r="462">
          <cell r="B462" t="str">
            <v xml:space="preserve">441   – </v>
          </cell>
        </row>
        <row r="463">
          <cell r="B463" t="str">
            <v xml:space="preserve">442   – </v>
          </cell>
        </row>
        <row r="464">
          <cell r="B464" t="str">
            <v xml:space="preserve">443   – </v>
          </cell>
        </row>
        <row r="465">
          <cell r="B465" t="str">
            <v xml:space="preserve">444   – </v>
          </cell>
        </row>
        <row r="466">
          <cell r="B466" t="str">
            <v xml:space="preserve">445   – </v>
          </cell>
        </row>
        <row r="467">
          <cell r="B467" t="str">
            <v xml:space="preserve">446   – </v>
          </cell>
        </row>
        <row r="468">
          <cell r="B468" t="str">
            <v xml:space="preserve">447   – </v>
          </cell>
        </row>
        <row r="469">
          <cell r="B469" t="str">
            <v xml:space="preserve">448   – </v>
          </cell>
        </row>
        <row r="470">
          <cell r="B470" t="str">
            <v xml:space="preserve">449   – </v>
          </cell>
        </row>
        <row r="471">
          <cell r="B471" t="str">
            <v xml:space="preserve">450   – </v>
          </cell>
        </row>
        <row r="472">
          <cell r="B472" t="str">
            <v xml:space="preserve">451   – </v>
          </cell>
        </row>
        <row r="473">
          <cell r="B473" t="str">
            <v xml:space="preserve">452   – </v>
          </cell>
        </row>
        <row r="474">
          <cell r="B474" t="str">
            <v xml:space="preserve">453   – </v>
          </cell>
        </row>
        <row r="475">
          <cell r="B475" t="str">
            <v xml:space="preserve">454   – </v>
          </cell>
        </row>
        <row r="476">
          <cell r="B476" t="str">
            <v xml:space="preserve">455   – </v>
          </cell>
        </row>
        <row r="477">
          <cell r="B477" t="str">
            <v xml:space="preserve">456   – </v>
          </cell>
        </row>
        <row r="478">
          <cell r="B478" t="str">
            <v xml:space="preserve">457   – </v>
          </cell>
        </row>
        <row r="479">
          <cell r="B479" t="str">
            <v xml:space="preserve">458   – </v>
          </cell>
        </row>
        <row r="480">
          <cell r="B480" t="str">
            <v xml:space="preserve">459   – </v>
          </cell>
        </row>
        <row r="481">
          <cell r="B481" t="str">
            <v xml:space="preserve">460   – </v>
          </cell>
        </row>
        <row r="482">
          <cell r="B482" t="str">
            <v xml:space="preserve">461   – </v>
          </cell>
        </row>
        <row r="483">
          <cell r="B483" t="str">
            <v xml:space="preserve">462   – </v>
          </cell>
        </row>
        <row r="484">
          <cell r="B484" t="str">
            <v xml:space="preserve">463   – </v>
          </cell>
        </row>
        <row r="485">
          <cell r="B485" t="str">
            <v xml:space="preserve">464   – </v>
          </cell>
        </row>
        <row r="486">
          <cell r="B486" t="str">
            <v xml:space="preserve">465   – </v>
          </cell>
        </row>
        <row r="487">
          <cell r="B487" t="str">
            <v xml:space="preserve">466   – </v>
          </cell>
        </row>
        <row r="488">
          <cell r="B488" t="str">
            <v xml:space="preserve">467   – </v>
          </cell>
        </row>
        <row r="489">
          <cell r="B489" t="str">
            <v xml:space="preserve">468   – </v>
          </cell>
        </row>
        <row r="490">
          <cell r="B490" t="str">
            <v xml:space="preserve">469   – </v>
          </cell>
        </row>
        <row r="491">
          <cell r="B491" t="str">
            <v xml:space="preserve">470   – </v>
          </cell>
        </row>
        <row r="492">
          <cell r="B492" t="str">
            <v xml:space="preserve">471   – </v>
          </cell>
        </row>
        <row r="493">
          <cell r="B493" t="str">
            <v xml:space="preserve">472   – </v>
          </cell>
        </row>
        <row r="494">
          <cell r="B494" t="str">
            <v xml:space="preserve">473   – </v>
          </cell>
        </row>
        <row r="495">
          <cell r="B495" t="str">
            <v xml:space="preserve">474   – </v>
          </cell>
        </row>
        <row r="496">
          <cell r="B496" t="str">
            <v xml:space="preserve">475   – </v>
          </cell>
        </row>
        <row r="497">
          <cell r="B497" t="str">
            <v xml:space="preserve">476   – </v>
          </cell>
        </row>
        <row r="498">
          <cell r="B498" t="str">
            <v xml:space="preserve">477   – </v>
          </cell>
        </row>
        <row r="499">
          <cell r="B499" t="str">
            <v xml:space="preserve">478   – </v>
          </cell>
        </row>
        <row r="500">
          <cell r="B500" t="str">
            <v xml:space="preserve">479   – </v>
          </cell>
        </row>
        <row r="501">
          <cell r="B501" t="str">
            <v xml:space="preserve">480   – </v>
          </cell>
        </row>
        <row r="502">
          <cell r="B502" t="str">
            <v xml:space="preserve">481   – </v>
          </cell>
        </row>
        <row r="503">
          <cell r="B503" t="str">
            <v xml:space="preserve">482   – </v>
          </cell>
        </row>
        <row r="504">
          <cell r="B504" t="str">
            <v xml:space="preserve">483   – </v>
          </cell>
        </row>
        <row r="505">
          <cell r="B505" t="str">
            <v xml:space="preserve">484   – </v>
          </cell>
        </row>
        <row r="506">
          <cell r="B506" t="str">
            <v xml:space="preserve">485   – </v>
          </cell>
        </row>
        <row r="507">
          <cell r="B507" t="str">
            <v xml:space="preserve">486   – </v>
          </cell>
        </row>
        <row r="508">
          <cell r="B508" t="str">
            <v xml:space="preserve">487   – </v>
          </cell>
        </row>
        <row r="509">
          <cell r="B509" t="str">
            <v xml:space="preserve">488   – </v>
          </cell>
        </row>
        <row r="510">
          <cell r="B510" t="str">
            <v xml:space="preserve">489   – </v>
          </cell>
        </row>
        <row r="511">
          <cell r="B511" t="str">
            <v xml:space="preserve">490   – </v>
          </cell>
        </row>
        <row r="512">
          <cell r="B512" t="str">
            <v xml:space="preserve">491   – </v>
          </cell>
        </row>
        <row r="513">
          <cell r="B513" t="str">
            <v xml:space="preserve">492   – </v>
          </cell>
        </row>
        <row r="514">
          <cell r="B514" t="str">
            <v xml:space="preserve">493   – </v>
          </cell>
        </row>
        <row r="515">
          <cell r="B515" t="str">
            <v xml:space="preserve">494   – </v>
          </cell>
        </row>
        <row r="516">
          <cell r="B516" t="str">
            <v xml:space="preserve">495   – </v>
          </cell>
        </row>
        <row r="517">
          <cell r="B517" t="str">
            <v xml:space="preserve">496   – </v>
          </cell>
        </row>
        <row r="518">
          <cell r="B518" t="str">
            <v xml:space="preserve">497   – </v>
          </cell>
        </row>
        <row r="519">
          <cell r="B519" t="str">
            <v xml:space="preserve">498   – </v>
          </cell>
        </row>
        <row r="520">
          <cell r="B520" t="str">
            <v xml:space="preserve">499   – </v>
          </cell>
        </row>
        <row r="521">
          <cell r="B521" t="str">
            <v xml:space="preserve">500   – </v>
          </cell>
        </row>
        <row r="522">
          <cell r="B522" t="str">
            <v xml:space="preserve">501   – </v>
          </cell>
        </row>
        <row r="523">
          <cell r="B523" t="str">
            <v xml:space="preserve">502   – </v>
          </cell>
        </row>
        <row r="524">
          <cell r="B524" t="str">
            <v xml:space="preserve">503   – </v>
          </cell>
        </row>
        <row r="525">
          <cell r="B525" t="str">
            <v xml:space="preserve">504   – </v>
          </cell>
        </row>
        <row r="526">
          <cell r="B526" t="str">
            <v xml:space="preserve">505   – </v>
          </cell>
        </row>
        <row r="527">
          <cell r="B527" t="str">
            <v xml:space="preserve">506   – </v>
          </cell>
        </row>
        <row r="528">
          <cell r="B528" t="str">
            <v xml:space="preserve">507   – </v>
          </cell>
        </row>
        <row r="529">
          <cell r="B529" t="str">
            <v xml:space="preserve">508   – </v>
          </cell>
        </row>
        <row r="530">
          <cell r="B530" t="str">
            <v xml:space="preserve">509   – </v>
          </cell>
        </row>
        <row r="531">
          <cell r="B531" t="str">
            <v xml:space="preserve">510   – </v>
          </cell>
        </row>
        <row r="532">
          <cell r="B532" t="str">
            <v xml:space="preserve">511   – </v>
          </cell>
        </row>
        <row r="533">
          <cell r="B533" t="str">
            <v xml:space="preserve">512   – </v>
          </cell>
        </row>
        <row r="534">
          <cell r="B534" t="str">
            <v xml:space="preserve">513   – </v>
          </cell>
        </row>
        <row r="535">
          <cell r="B535" t="str">
            <v xml:space="preserve">514   – </v>
          </cell>
        </row>
        <row r="536">
          <cell r="B536" t="str">
            <v xml:space="preserve">515   – </v>
          </cell>
        </row>
        <row r="537">
          <cell r="B537" t="str">
            <v xml:space="preserve">516   – </v>
          </cell>
        </row>
        <row r="538">
          <cell r="B538" t="str">
            <v xml:space="preserve">517   – </v>
          </cell>
        </row>
        <row r="539">
          <cell r="B539" t="str">
            <v xml:space="preserve">518   – </v>
          </cell>
        </row>
        <row r="540">
          <cell r="B540" t="str">
            <v xml:space="preserve">519   – </v>
          </cell>
        </row>
        <row r="541">
          <cell r="B541" t="str">
            <v xml:space="preserve">520   – </v>
          </cell>
        </row>
        <row r="542">
          <cell r="B542" t="str">
            <v xml:space="preserve">521   – </v>
          </cell>
        </row>
        <row r="543">
          <cell r="B543" t="str">
            <v xml:space="preserve">522   – </v>
          </cell>
        </row>
        <row r="544">
          <cell r="B544" t="str">
            <v xml:space="preserve">523   – </v>
          </cell>
        </row>
        <row r="545">
          <cell r="B545" t="str">
            <v xml:space="preserve">524   – </v>
          </cell>
        </row>
        <row r="546">
          <cell r="B546" t="str">
            <v xml:space="preserve">525   – </v>
          </cell>
        </row>
        <row r="547">
          <cell r="B547" t="str">
            <v xml:space="preserve">526   – </v>
          </cell>
        </row>
        <row r="548">
          <cell r="B548" t="str">
            <v xml:space="preserve">527   – </v>
          </cell>
        </row>
        <row r="549">
          <cell r="B549" t="str">
            <v xml:space="preserve">528   – </v>
          </cell>
        </row>
        <row r="550">
          <cell r="B550" t="str">
            <v xml:space="preserve">529   – </v>
          </cell>
        </row>
        <row r="551">
          <cell r="B551" t="str">
            <v xml:space="preserve">530   – </v>
          </cell>
        </row>
        <row r="552">
          <cell r="B552" t="str">
            <v xml:space="preserve">531   – </v>
          </cell>
        </row>
        <row r="553">
          <cell r="B553" t="str">
            <v xml:space="preserve">532   – </v>
          </cell>
        </row>
        <row r="554">
          <cell r="B554" t="str">
            <v xml:space="preserve">533   – </v>
          </cell>
        </row>
        <row r="555">
          <cell r="B555" t="str">
            <v xml:space="preserve">534   – </v>
          </cell>
        </row>
        <row r="556">
          <cell r="B556" t="str">
            <v xml:space="preserve">535   – </v>
          </cell>
        </row>
        <row r="557">
          <cell r="B557" t="str">
            <v xml:space="preserve">536   – </v>
          </cell>
        </row>
        <row r="558">
          <cell r="B558" t="str">
            <v xml:space="preserve">537   – </v>
          </cell>
        </row>
        <row r="559">
          <cell r="B559" t="str">
            <v xml:space="preserve">538   – </v>
          </cell>
        </row>
        <row r="560">
          <cell r="B560" t="str">
            <v xml:space="preserve">539   – </v>
          </cell>
        </row>
        <row r="561">
          <cell r="B561" t="str">
            <v xml:space="preserve">540   – </v>
          </cell>
        </row>
        <row r="562">
          <cell r="B562" t="str">
            <v xml:space="preserve">541   – </v>
          </cell>
        </row>
        <row r="563">
          <cell r="B563" t="str">
            <v xml:space="preserve">542   – </v>
          </cell>
        </row>
        <row r="564">
          <cell r="B564" t="str">
            <v xml:space="preserve">543   – </v>
          </cell>
        </row>
        <row r="565">
          <cell r="B565" t="str">
            <v xml:space="preserve">544   – </v>
          </cell>
        </row>
        <row r="566">
          <cell r="B566" t="str">
            <v xml:space="preserve">545   – </v>
          </cell>
        </row>
        <row r="567">
          <cell r="B567" t="str">
            <v xml:space="preserve">546   – </v>
          </cell>
        </row>
        <row r="568">
          <cell r="B568" t="str">
            <v xml:space="preserve">547   – </v>
          </cell>
        </row>
        <row r="569">
          <cell r="B569" t="str">
            <v xml:space="preserve">548   – </v>
          </cell>
        </row>
        <row r="570">
          <cell r="B570" t="str">
            <v xml:space="preserve">549   – </v>
          </cell>
        </row>
        <row r="571">
          <cell r="B571" t="str">
            <v xml:space="preserve">550   – </v>
          </cell>
        </row>
        <row r="572">
          <cell r="B572" t="str">
            <v xml:space="preserve">551   – </v>
          </cell>
        </row>
        <row r="573">
          <cell r="B573" t="str">
            <v xml:space="preserve">552   – </v>
          </cell>
        </row>
        <row r="574">
          <cell r="B574" t="str">
            <v xml:space="preserve">553   – </v>
          </cell>
        </row>
        <row r="575">
          <cell r="B575" t="str">
            <v xml:space="preserve">554   – </v>
          </cell>
        </row>
        <row r="576">
          <cell r="B576" t="str">
            <v xml:space="preserve">555   – </v>
          </cell>
        </row>
        <row r="577">
          <cell r="B577" t="str">
            <v xml:space="preserve">556   – </v>
          </cell>
        </row>
        <row r="578">
          <cell r="B578" t="str">
            <v xml:space="preserve">557   – </v>
          </cell>
        </row>
        <row r="579">
          <cell r="B579" t="str">
            <v xml:space="preserve">558   – </v>
          </cell>
        </row>
        <row r="580">
          <cell r="B580" t="str">
            <v xml:space="preserve">559   – </v>
          </cell>
        </row>
        <row r="581">
          <cell r="B581" t="str">
            <v xml:space="preserve">560   – </v>
          </cell>
        </row>
        <row r="582">
          <cell r="B582" t="str">
            <v xml:space="preserve">561   – </v>
          </cell>
        </row>
        <row r="583">
          <cell r="B583" t="str">
            <v xml:space="preserve">562   – </v>
          </cell>
        </row>
        <row r="584">
          <cell r="B584" t="str">
            <v xml:space="preserve">563   – </v>
          </cell>
        </row>
        <row r="585">
          <cell r="B585" t="str">
            <v xml:space="preserve">564   – </v>
          </cell>
        </row>
        <row r="586">
          <cell r="B586" t="str">
            <v xml:space="preserve">565   – </v>
          </cell>
        </row>
        <row r="587">
          <cell r="B587" t="str">
            <v xml:space="preserve">566   – </v>
          </cell>
        </row>
      </sheetData>
      <sheetData sheetId="18" refreshError="1"/>
      <sheetData sheetId="1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Guideline"/>
      <sheetName val="Summary"/>
      <sheetName val="Scope-WBS-LC"/>
      <sheetName val="ILF"/>
      <sheetName val="EIF"/>
      <sheetName val="EO"/>
      <sheetName val="EI"/>
      <sheetName val="EQ"/>
      <sheetName val="GSC"/>
      <sheetName val="Size and Effort"/>
      <sheetName val="Parameters"/>
      <sheetName val="Appendix"/>
      <sheetName val="Record of Changes"/>
      <sheetName val="Distribution"/>
      <sheetName val="Act-ILF"/>
      <sheetName val="Act-EIF"/>
      <sheetName val="Act-EO"/>
      <sheetName val="Act-EQ"/>
      <sheetName val="Act-EI"/>
    </sheetNames>
    <sheetDataSet>
      <sheetData sheetId="0"/>
      <sheetData sheetId="1"/>
      <sheetData sheetId="2"/>
      <sheetData sheetId="3"/>
      <sheetData sheetId="4"/>
      <sheetData sheetId="5"/>
      <sheetData sheetId="6"/>
      <sheetData sheetId="7"/>
      <sheetData sheetId="8"/>
      <sheetData sheetId="9"/>
      <sheetData sheetId="10"/>
      <sheetData sheetId="11">
        <row r="3">
          <cell r="F3" t="str">
            <v>I1</v>
          </cell>
        </row>
        <row r="4">
          <cell r="F4" t="str">
            <v>I2</v>
          </cell>
        </row>
        <row r="5">
          <cell r="F5" t="str">
            <v>E1</v>
          </cell>
        </row>
        <row r="6">
          <cell r="F6" t="str">
            <v>E2</v>
          </cell>
        </row>
        <row r="7">
          <cell r="F7" t="str">
            <v>E3</v>
          </cell>
        </row>
        <row r="8">
          <cell r="F8" t="str">
            <v>C1</v>
          </cell>
        </row>
        <row r="9">
          <cell r="F9" t="str">
            <v>C2</v>
          </cell>
        </row>
        <row r="10">
          <cell r="F10" t="str">
            <v>C3</v>
          </cell>
        </row>
        <row r="11">
          <cell r="F11" t="str">
            <v>C4</v>
          </cell>
        </row>
        <row r="12">
          <cell r="F12" t="str">
            <v>C5</v>
          </cell>
        </row>
        <row r="13">
          <cell r="F13" t="str">
            <v>C6</v>
          </cell>
        </row>
        <row r="14">
          <cell r="F14" t="str">
            <v>C7</v>
          </cell>
        </row>
        <row r="15">
          <cell r="F15" t="str">
            <v>C8</v>
          </cell>
        </row>
        <row r="16">
          <cell r="F16" t="str">
            <v>T1</v>
          </cell>
        </row>
        <row r="17">
          <cell r="F17" t="str">
            <v>T2</v>
          </cell>
        </row>
        <row r="18">
          <cell r="F18" t="str">
            <v>T3</v>
          </cell>
        </row>
      </sheetData>
      <sheetData sheetId="12"/>
      <sheetData sheetId="13"/>
      <sheetData sheetId="14"/>
      <sheetData sheetId="15"/>
      <sheetData sheetId="16"/>
      <sheetData sheetId="17"/>
      <sheetData sheetId="18"/>
      <sheetData sheetId="1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B_DATA_"/>
      <sheetName val="Devt_Actual_Summary"/>
      <sheetName val="Actual_PreDel_Summary"/>
      <sheetName val="Sheet1"/>
      <sheetName val="Document Control"/>
      <sheetName val="Project Information"/>
      <sheetName val="Process_Selection"/>
      <sheetName val="Data Capture"/>
      <sheetName val="Schedule Duration"/>
      <sheetName val="Actual_UAT_Summary"/>
      <sheetName val="In-Process"/>
      <sheetName val="I Chart"/>
      <sheetName val="Design_Run"/>
      <sheetName val="Estimation_Run"/>
      <sheetName val="Sensitivity Chart"/>
      <sheetName val="Checkpoint Status"/>
      <sheetName val="Checkpoint Prediction"/>
      <sheetName val="Generate Graph"/>
      <sheetName val="Graph"/>
      <sheetName val="Phase End"/>
      <sheetName val="Metrics - Action Log"/>
      <sheetName val="Values used in Predn Model"/>
      <sheetName val="Req_Actual_Summary"/>
      <sheetName val="Sensitivity Data"/>
      <sheetName val="PreDel_Summary"/>
      <sheetName val="Actual_UAT_Run"/>
      <sheetName val="UAT_Run"/>
      <sheetName val="UAT_Summary"/>
      <sheetName val="Actual_PreDel_Run"/>
      <sheetName val="PreDel_Run"/>
      <sheetName val="Devt_Actual_Run"/>
      <sheetName val="Devlopment_Run"/>
      <sheetName val="Devlopment_Summary"/>
      <sheetName val="Design_Actual_Summary"/>
      <sheetName val="Design_Actual_Run"/>
      <sheetName val="Req_Actual_Run"/>
      <sheetName val="AD Prediction Model"/>
      <sheetName val="Estimation_summary"/>
      <sheetName val="Requirement_Run"/>
      <sheetName val="Requirement_Summary"/>
      <sheetName val="Design_Summary"/>
      <sheetName val="Temp"/>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sheetData sheetId="16"/>
      <sheetData sheetId="17"/>
      <sheetData sheetId="18" refreshError="1"/>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Stakeholder Involvement Plan"/>
      <sheetName val="Training "/>
      <sheetName val="Project Team Charter"/>
      <sheetName val="Hardware Software Requirements"/>
      <sheetName val="Issue and Action Item Tracking"/>
      <sheetName val="Tailoring and Waiver"/>
      <sheetName val="Procurement Tracking"/>
      <sheetName val="BuyReuse Components"/>
      <sheetName val="Deliverables"/>
      <sheetName val="Temp"/>
      <sheetName val="Data"/>
      <sheetName val="Checkpoint Prediction"/>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s (BPA-level)"/>
      <sheetName val="Business Processes (BPAR-level)"/>
      <sheetName val="BP_Sum"/>
      <sheetName val="Misc Reqs From UCP"/>
      <sheetName val="Assumptions"/>
      <sheetName val="ReleaseMatrixA"/>
      <sheetName val="ReleaseMatrixB"/>
      <sheetName val="ReleaseMatrixC"/>
      <sheetName val="ReleaseMatrixD"/>
      <sheetName val="ReleaseMatrixE"/>
      <sheetName val="Draft"/>
      <sheetName val="Tailoring and Waiver"/>
      <sheetName val="Introduction"/>
      <sheetName val="EXAMP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5">
          <cell r="C5" t="str">
            <v>A</v>
          </cell>
        </row>
        <row r="6">
          <cell r="C6" t="str">
            <v>B</v>
          </cell>
        </row>
        <row r="7">
          <cell r="C7" t="str">
            <v>C</v>
          </cell>
        </row>
        <row r="8">
          <cell r="C8" t="str">
            <v>D</v>
          </cell>
        </row>
        <row r="9">
          <cell r="C9" t="str">
            <v>E</v>
          </cell>
        </row>
      </sheetData>
      <sheetData sheetId="11" refreshError="1"/>
      <sheetData sheetId="12" refreshError="1"/>
      <sheetData sheetId="1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23LastGantt"/>
      <sheetName val="OutBoundRoutingPhase2"/>
      <sheetName val="ProjectResourceLoad-NEW"/>
      <sheetName val="Financials"/>
      <sheetName val="ResourceRates"/>
      <sheetName val="Draft"/>
      <sheetName val="1 Sample t-Test (3)"/>
      <sheetName val="HistData(3) (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github.com/getify/You-Dont-Know-JS/blob/1st-ed/es6%20%26%20beyond/ch2.md" TargetMode="External"/><Relationship Id="rId1" Type="http://schemas.openxmlformats.org/officeDocument/2006/relationships/hyperlink" Target="https://github.com/getify/You-Dont-Know-JS/blob/1st-ed/es6%20%26%20beyond/ch2.md"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33"/>
  <sheetViews>
    <sheetView workbookViewId="0">
      <selection activeCell="I24" sqref="I24"/>
    </sheetView>
  </sheetViews>
  <sheetFormatPr defaultColWidth="9.140625" defaultRowHeight="12.75" x14ac:dyDescent="0.2"/>
  <cols>
    <col min="1" max="1" width="2.42578125" style="32" customWidth="1"/>
    <col min="2" max="14" width="9.140625" style="32"/>
    <col min="15" max="15" width="10.85546875" style="32" customWidth="1"/>
    <col min="16" max="16384" width="9.140625" style="32"/>
  </cols>
  <sheetData>
    <row r="2" spans="2:15" x14ac:dyDescent="0.2">
      <c r="B2" s="29"/>
      <c r="C2" s="30"/>
      <c r="D2" s="30"/>
      <c r="E2" s="30"/>
      <c r="F2" s="30"/>
      <c r="G2" s="30"/>
      <c r="H2" s="30"/>
      <c r="I2" s="30"/>
      <c r="J2" s="30"/>
      <c r="K2" s="30"/>
      <c r="L2" s="30"/>
      <c r="M2" s="30"/>
      <c r="N2" s="30"/>
      <c r="O2" s="31"/>
    </row>
    <row r="3" spans="2:15" x14ac:dyDescent="0.2">
      <c r="B3" s="33"/>
      <c r="C3" s="34"/>
      <c r="D3" s="34"/>
      <c r="E3" s="34"/>
      <c r="F3" s="34"/>
      <c r="G3" s="34"/>
      <c r="H3" s="34"/>
      <c r="I3" s="34"/>
      <c r="J3" s="34"/>
      <c r="K3" s="34"/>
      <c r="L3" s="34"/>
      <c r="M3" s="34"/>
      <c r="N3" s="34"/>
      <c r="O3" s="35"/>
    </row>
    <row r="4" spans="2:15" x14ac:dyDescent="0.2">
      <c r="B4" s="33"/>
      <c r="C4" s="34"/>
      <c r="D4" s="34"/>
      <c r="E4" s="34"/>
      <c r="F4" s="34"/>
      <c r="G4" s="34"/>
      <c r="H4" s="34"/>
      <c r="I4" s="34"/>
      <c r="J4" s="34"/>
      <c r="K4" s="34"/>
      <c r="L4" s="34"/>
      <c r="M4" s="34"/>
      <c r="N4" s="34"/>
      <c r="O4" s="35"/>
    </row>
    <row r="5" spans="2:15" ht="15.75" x14ac:dyDescent="0.25">
      <c r="B5" s="33"/>
      <c r="C5" s="34"/>
      <c r="D5" s="34"/>
      <c r="E5" s="34"/>
      <c r="F5" s="34"/>
      <c r="G5" s="34"/>
      <c r="H5" s="34"/>
      <c r="I5" s="36"/>
      <c r="J5" s="34"/>
      <c r="K5" s="34"/>
      <c r="L5" s="34"/>
      <c r="M5" s="34"/>
      <c r="N5" s="34"/>
      <c r="O5" s="35"/>
    </row>
    <row r="6" spans="2:15" x14ac:dyDescent="0.2">
      <c r="B6" s="33"/>
      <c r="C6" s="34"/>
      <c r="D6" s="34"/>
      <c r="E6" s="34"/>
      <c r="F6" s="34"/>
      <c r="G6" s="34"/>
      <c r="H6" s="34"/>
      <c r="I6" s="34"/>
      <c r="J6" s="34"/>
      <c r="K6" s="34"/>
      <c r="L6" s="34"/>
      <c r="M6" s="34"/>
      <c r="N6" s="34"/>
      <c r="O6" s="35"/>
    </row>
    <row r="7" spans="2:15" x14ac:dyDescent="0.2">
      <c r="B7" s="37"/>
      <c r="C7" s="34"/>
      <c r="D7" s="34"/>
      <c r="E7" s="34"/>
      <c r="F7" s="34"/>
      <c r="G7" s="34"/>
      <c r="H7" s="34"/>
      <c r="I7" s="34"/>
      <c r="J7" s="34"/>
      <c r="K7" s="34"/>
      <c r="L7" s="34"/>
      <c r="M7" s="34"/>
      <c r="N7" s="34"/>
      <c r="O7" s="35"/>
    </row>
    <row r="8" spans="2:15" x14ac:dyDescent="0.2">
      <c r="B8" s="37"/>
      <c r="C8" s="34"/>
      <c r="D8" s="34"/>
      <c r="E8" s="34"/>
      <c r="F8" s="34"/>
      <c r="G8" s="34"/>
      <c r="H8" s="34"/>
      <c r="I8" s="34"/>
      <c r="J8" s="34"/>
      <c r="K8" s="34"/>
      <c r="L8" s="34"/>
      <c r="M8" s="34"/>
      <c r="N8" s="34"/>
      <c r="O8" s="35"/>
    </row>
    <row r="9" spans="2:15" x14ac:dyDescent="0.2">
      <c r="B9" s="37"/>
      <c r="C9" s="34"/>
      <c r="D9" s="34"/>
      <c r="E9" s="34"/>
      <c r="F9" s="34"/>
      <c r="G9" s="34"/>
      <c r="H9" s="34"/>
      <c r="I9" s="34"/>
      <c r="J9" s="34"/>
      <c r="K9" s="34"/>
      <c r="L9" s="34"/>
      <c r="M9" s="34"/>
      <c r="N9" s="34"/>
      <c r="O9" s="35"/>
    </row>
    <row r="10" spans="2:15" x14ac:dyDescent="0.2">
      <c r="B10" s="37"/>
      <c r="C10" s="34"/>
      <c r="D10" s="34"/>
      <c r="E10" s="34"/>
      <c r="F10" s="34"/>
      <c r="G10" s="34"/>
      <c r="H10" s="34"/>
      <c r="I10" s="34"/>
      <c r="J10" s="34"/>
      <c r="K10" s="34"/>
      <c r="L10" s="34"/>
      <c r="M10" s="34"/>
      <c r="N10" s="34"/>
      <c r="O10" s="35"/>
    </row>
    <row r="11" spans="2:15" x14ac:dyDescent="0.2">
      <c r="B11" s="37"/>
      <c r="C11" s="34"/>
      <c r="D11" s="34"/>
      <c r="E11" s="34"/>
      <c r="F11" s="34"/>
      <c r="G11" s="34"/>
      <c r="H11" s="34"/>
      <c r="I11" s="34"/>
      <c r="J11" s="34"/>
      <c r="K11" s="34"/>
      <c r="L11" s="34"/>
      <c r="M11" s="34"/>
      <c r="N11" s="34"/>
      <c r="O11" s="35"/>
    </row>
    <row r="12" spans="2:15" x14ac:dyDescent="0.2">
      <c r="B12" s="37"/>
      <c r="C12" s="34"/>
      <c r="D12" s="34"/>
      <c r="E12" s="34"/>
      <c r="F12" s="34"/>
      <c r="G12" s="34"/>
      <c r="H12" s="34"/>
      <c r="I12" s="34"/>
      <c r="J12" s="34"/>
      <c r="K12" s="34"/>
      <c r="L12" s="34"/>
      <c r="M12" s="34"/>
      <c r="N12" s="34"/>
      <c r="O12" s="35"/>
    </row>
    <row r="13" spans="2:15" x14ac:dyDescent="0.2">
      <c r="B13" s="37"/>
      <c r="C13" s="34"/>
      <c r="D13" s="34"/>
      <c r="E13" s="34"/>
      <c r="F13" s="34"/>
      <c r="G13" s="34"/>
      <c r="H13" s="34"/>
      <c r="I13" s="34"/>
      <c r="J13" s="34"/>
      <c r="K13" s="34"/>
      <c r="L13" s="34"/>
      <c r="M13" s="34"/>
      <c r="N13" s="34"/>
      <c r="O13" s="35"/>
    </row>
    <row r="14" spans="2:15" ht="23.25" x14ac:dyDescent="0.35">
      <c r="B14" s="84" t="s">
        <v>24</v>
      </c>
      <c r="C14" s="85"/>
      <c r="D14" s="85"/>
      <c r="E14" s="85"/>
      <c r="F14" s="85"/>
      <c r="G14" s="85"/>
      <c r="H14" s="85"/>
      <c r="I14" s="85"/>
      <c r="J14" s="85"/>
      <c r="K14" s="85"/>
      <c r="L14" s="85"/>
      <c r="M14" s="85"/>
      <c r="N14" s="85"/>
      <c r="O14" s="86"/>
    </row>
    <row r="15" spans="2:15" ht="18.75" x14ac:dyDescent="0.3">
      <c r="B15" s="37"/>
      <c r="C15" s="34"/>
      <c r="D15" s="34"/>
      <c r="E15" s="34"/>
      <c r="F15" s="38"/>
      <c r="G15" s="34"/>
      <c r="H15" s="34"/>
      <c r="I15" s="34"/>
      <c r="J15" s="34"/>
      <c r="K15" s="34"/>
      <c r="L15" s="34"/>
      <c r="M15" s="34"/>
      <c r="N15" s="34"/>
      <c r="O15" s="35"/>
    </row>
    <row r="16" spans="2:15" ht="30.75" x14ac:dyDescent="0.4">
      <c r="B16" s="87" t="s">
        <v>41</v>
      </c>
      <c r="C16" s="88"/>
      <c r="D16" s="88"/>
      <c r="E16" s="88"/>
      <c r="F16" s="88"/>
      <c r="G16" s="88"/>
      <c r="H16" s="88"/>
      <c r="I16" s="88"/>
      <c r="J16" s="88"/>
      <c r="K16" s="88"/>
      <c r="L16" s="88"/>
      <c r="M16" s="88"/>
      <c r="N16" s="88"/>
      <c r="O16" s="89"/>
    </row>
    <row r="17" spans="2:15" ht="18" x14ac:dyDescent="0.25">
      <c r="B17" s="39"/>
      <c r="C17" s="40"/>
      <c r="D17" s="40"/>
      <c r="E17" s="40"/>
      <c r="F17" s="40"/>
      <c r="G17" s="40"/>
      <c r="H17" s="40"/>
      <c r="I17" s="40"/>
      <c r="J17" s="40"/>
      <c r="K17" s="40"/>
      <c r="L17" s="40"/>
      <c r="M17" s="34"/>
      <c r="N17" s="34"/>
      <c r="O17" s="35"/>
    </row>
    <row r="18" spans="2:15" x14ac:dyDescent="0.2">
      <c r="B18" s="37"/>
      <c r="C18" s="34"/>
      <c r="D18" s="34"/>
      <c r="E18" s="34"/>
      <c r="F18" s="34"/>
      <c r="G18" s="34"/>
      <c r="H18" s="34"/>
      <c r="I18" s="34"/>
      <c r="J18" s="34"/>
      <c r="K18" s="34"/>
      <c r="L18" s="34"/>
      <c r="M18" s="34"/>
      <c r="N18" s="34"/>
      <c r="O18" s="35"/>
    </row>
    <row r="19" spans="2:15" x14ac:dyDescent="0.2">
      <c r="B19" s="37"/>
      <c r="C19" s="34"/>
      <c r="D19" s="34"/>
      <c r="E19" s="34"/>
      <c r="F19" s="34"/>
      <c r="G19" s="34"/>
      <c r="H19" s="34"/>
      <c r="I19" s="34"/>
      <c r="J19" s="34"/>
      <c r="K19" s="34"/>
      <c r="L19" s="34"/>
      <c r="M19" s="34"/>
      <c r="N19" s="34"/>
      <c r="O19" s="35"/>
    </row>
    <row r="20" spans="2:15" x14ac:dyDescent="0.2">
      <c r="B20" s="37"/>
      <c r="C20" s="34"/>
      <c r="D20" s="34"/>
      <c r="E20" s="34"/>
      <c r="F20" s="34"/>
      <c r="G20" s="34"/>
      <c r="H20" s="34"/>
      <c r="I20" s="34"/>
      <c r="J20" s="34"/>
      <c r="K20" s="34"/>
      <c r="L20" s="34"/>
      <c r="M20" s="34"/>
      <c r="N20" s="34"/>
      <c r="O20" s="35"/>
    </row>
    <row r="21" spans="2:15" ht="18.75" customHeight="1" x14ac:dyDescent="0.2">
      <c r="B21" s="37"/>
      <c r="C21" s="34"/>
      <c r="D21" s="34"/>
      <c r="E21" s="34"/>
      <c r="F21" s="90" t="s">
        <v>25</v>
      </c>
      <c r="G21" s="91"/>
      <c r="H21" s="91"/>
      <c r="I21" s="92" t="s">
        <v>40</v>
      </c>
      <c r="J21" s="92"/>
      <c r="K21" s="93"/>
      <c r="L21" s="34"/>
      <c r="M21" s="34"/>
      <c r="N21" s="34"/>
      <c r="O21" s="35"/>
    </row>
    <row r="22" spans="2:15" ht="18.75" customHeight="1" x14ac:dyDescent="0.2">
      <c r="B22" s="37"/>
      <c r="C22" s="34"/>
      <c r="D22" s="34"/>
      <c r="E22" s="34"/>
      <c r="F22" s="94" t="s">
        <v>26</v>
      </c>
      <c r="G22" s="95"/>
      <c r="H22" s="95"/>
      <c r="I22" s="96" t="s">
        <v>34</v>
      </c>
      <c r="J22" s="96"/>
      <c r="K22" s="97"/>
      <c r="L22" s="34"/>
      <c r="M22" s="34"/>
      <c r="N22" s="34"/>
      <c r="O22" s="35"/>
    </row>
    <row r="23" spans="2:15" ht="18.75" customHeight="1" x14ac:dyDescent="0.2">
      <c r="B23" s="37"/>
      <c r="C23" s="34"/>
      <c r="D23" s="34"/>
      <c r="E23" s="34"/>
      <c r="F23" s="79" t="s">
        <v>27</v>
      </c>
      <c r="G23" s="80"/>
      <c r="H23" s="80"/>
      <c r="I23" s="81">
        <v>43647</v>
      </c>
      <c r="J23" s="82"/>
      <c r="K23" s="83"/>
      <c r="L23" s="34"/>
      <c r="M23" s="34"/>
      <c r="N23" s="34"/>
      <c r="O23" s="35"/>
    </row>
    <row r="24" spans="2:15" x14ac:dyDescent="0.2">
      <c r="B24" s="37"/>
      <c r="C24" s="34"/>
      <c r="D24" s="34"/>
      <c r="E24" s="34"/>
      <c r="F24" s="34"/>
      <c r="G24" s="34"/>
      <c r="H24" s="34"/>
      <c r="I24" s="34"/>
      <c r="J24" s="34"/>
      <c r="K24" s="34"/>
      <c r="L24" s="34"/>
      <c r="M24" s="34"/>
      <c r="N24" s="34"/>
      <c r="O24" s="35"/>
    </row>
    <row r="25" spans="2:15" x14ac:dyDescent="0.2">
      <c r="B25" s="37"/>
      <c r="C25" s="34"/>
      <c r="D25" s="34"/>
      <c r="E25" s="34"/>
      <c r="F25" s="34"/>
      <c r="G25" s="34"/>
      <c r="H25" s="34"/>
      <c r="I25" s="34"/>
      <c r="J25" s="34"/>
      <c r="K25" s="34"/>
      <c r="L25" s="34"/>
      <c r="M25" s="34"/>
      <c r="N25" s="34"/>
      <c r="O25" s="35"/>
    </row>
    <row r="26" spans="2:15" x14ac:dyDescent="0.2">
      <c r="B26" s="37"/>
      <c r="C26" s="34"/>
      <c r="D26" s="34"/>
      <c r="E26" s="34"/>
      <c r="F26" s="34"/>
      <c r="G26" s="34"/>
      <c r="H26" s="34"/>
      <c r="I26" s="34"/>
      <c r="J26" s="34"/>
      <c r="K26" s="34"/>
      <c r="L26" s="34"/>
      <c r="M26" s="34"/>
      <c r="N26" s="34"/>
      <c r="O26" s="35"/>
    </row>
    <row r="27" spans="2:15" x14ac:dyDescent="0.2">
      <c r="B27" s="37"/>
      <c r="C27" s="34"/>
      <c r="D27" s="34"/>
      <c r="E27" s="34"/>
      <c r="F27" s="34"/>
      <c r="G27" s="34"/>
      <c r="H27" s="34"/>
      <c r="I27" s="34"/>
      <c r="J27" s="34"/>
      <c r="K27" s="34"/>
      <c r="L27" s="34"/>
      <c r="M27" s="34"/>
      <c r="N27" s="34"/>
      <c r="O27" s="35"/>
    </row>
    <row r="28" spans="2:15" x14ac:dyDescent="0.2">
      <c r="B28" s="37"/>
      <c r="C28" s="34"/>
      <c r="D28" s="34"/>
      <c r="E28" s="34"/>
      <c r="F28" s="34"/>
      <c r="G28" s="34"/>
      <c r="H28" s="34"/>
      <c r="I28" s="34"/>
      <c r="J28" s="34"/>
      <c r="K28" s="34"/>
      <c r="L28" s="34"/>
      <c r="M28" s="34"/>
      <c r="N28" s="34"/>
      <c r="O28" s="35"/>
    </row>
    <row r="29" spans="2:15" x14ac:dyDescent="0.2">
      <c r="B29" s="37"/>
      <c r="C29" s="34"/>
      <c r="D29" s="34"/>
      <c r="E29" s="34"/>
      <c r="F29" s="34"/>
      <c r="G29" s="34"/>
      <c r="H29" s="34"/>
      <c r="I29" s="34"/>
      <c r="J29" s="34"/>
      <c r="K29" s="34"/>
      <c r="L29" s="34"/>
      <c r="M29" s="34"/>
      <c r="N29" s="34"/>
      <c r="O29" s="35"/>
    </row>
    <row r="30" spans="2:15" x14ac:dyDescent="0.2">
      <c r="B30" s="37"/>
      <c r="C30" s="34"/>
      <c r="D30" s="34"/>
      <c r="E30" s="34"/>
      <c r="F30" s="34"/>
      <c r="G30" s="34"/>
      <c r="H30" s="34"/>
      <c r="I30" s="34"/>
      <c r="J30" s="34"/>
      <c r="K30" s="34"/>
      <c r="L30" s="34"/>
      <c r="M30" s="34"/>
      <c r="N30" s="34"/>
      <c r="O30" s="35"/>
    </row>
    <row r="31" spans="2:15" x14ac:dyDescent="0.2">
      <c r="B31" s="37"/>
      <c r="C31" s="34"/>
      <c r="D31" s="34"/>
      <c r="E31" s="34"/>
      <c r="F31" s="34"/>
      <c r="G31" s="34"/>
      <c r="H31" s="34"/>
      <c r="I31" s="34"/>
      <c r="J31" s="34"/>
      <c r="K31" s="34"/>
      <c r="L31" s="34"/>
      <c r="M31" s="34"/>
      <c r="N31" s="34"/>
      <c r="O31" s="35"/>
    </row>
    <row r="32" spans="2:15" x14ac:dyDescent="0.2">
      <c r="B32" s="37"/>
      <c r="C32" s="34"/>
      <c r="D32" s="34"/>
      <c r="E32" s="34"/>
      <c r="F32" s="34"/>
      <c r="G32" s="34"/>
      <c r="H32" s="34"/>
      <c r="I32" s="34"/>
      <c r="J32" s="34"/>
      <c r="K32" s="34"/>
      <c r="L32" s="34"/>
      <c r="M32" s="34"/>
      <c r="N32" s="34"/>
      <c r="O32" s="35"/>
    </row>
    <row r="33" spans="2:15" x14ac:dyDescent="0.2">
      <c r="B33" s="41"/>
      <c r="C33" s="42"/>
      <c r="D33" s="42"/>
      <c r="E33" s="42"/>
      <c r="F33" s="42"/>
      <c r="G33" s="42"/>
      <c r="H33" s="42"/>
      <c r="I33" s="42"/>
      <c r="J33" s="42"/>
      <c r="K33" s="42"/>
      <c r="L33" s="42"/>
      <c r="M33" s="42"/>
      <c r="N33" s="42"/>
      <c r="O33" s="43"/>
    </row>
  </sheetData>
  <mergeCells count="8">
    <mergeCell ref="F23:H23"/>
    <mergeCell ref="I23:K23"/>
    <mergeCell ref="B14:O14"/>
    <mergeCell ref="B16:O16"/>
    <mergeCell ref="F21:H21"/>
    <mergeCell ref="I21:K21"/>
    <mergeCell ref="F22:H22"/>
    <mergeCell ref="I22:K22"/>
  </mergeCells>
  <pageMargins left="0.7" right="0.7" top="0.75" bottom="0.75" header="0.3" footer="0.3"/>
  <pageSetup paperSize="9" orientation="landscape" r:id="rId1"/>
  <ignoredErrors>
    <ignoredError sqref="I22"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84"/>
  <sheetViews>
    <sheetView showGridLines="0" tabSelected="1" topLeftCell="A72" zoomScale="120" zoomScaleNormal="120" workbookViewId="0">
      <selection activeCell="B83" sqref="B83:G83"/>
    </sheetView>
  </sheetViews>
  <sheetFormatPr defaultColWidth="9.140625" defaultRowHeight="12.75" outlineLevelRow="1" x14ac:dyDescent="0.2"/>
  <cols>
    <col min="1" max="1" width="6" style="60" customWidth="1"/>
    <col min="2" max="2" width="29.28515625" style="60" customWidth="1"/>
    <col min="3" max="3" width="28" style="60" customWidth="1"/>
    <col min="4" max="4" width="23.85546875" style="14" customWidth="1"/>
    <col min="5" max="5" width="36.140625" style="60" customWidth="1"/>
    <col min="6" max="6" width="14.42578125" style="60" customWidth="1"/>
    <col min="7" max="7" width="15" style="60" customWidth="1"/>
    <col min="8" max="16384" width="9.140625" style="60"/>
  </cols>
  <sheetData>
    <row r="1" spans="1:7" s="3" customFormat="1" ht="20.25" x14ac:dyDescent="0.2">
      <c r="A1" s="1"/>
      <c r="B1" s="24" t="s">
        <v>41</v>
      </c>
      <c r="C1" s="2"/>
      <c r="E1" s="1"/>
    </row>
    <row r="2" spans="1:7" s="4" customFormat="1" x14ac:dyDescent="0.2">
      <c r="A2" s="16"/>
      <c r="B2" s="16"/>
      <c r="C2" s="16"/>
      <c r="D2" s="12"/>
      <c r="E2" s="16"/>
      <c r="F2" s="16"/>
    </row>
    <row r="3" spans="1:7" s="4" customFormat="1" x14ac:dyDescent="0.2">
      <c r="A3" s="16"/>
      <c r="B3" s="16" t="s">
        <v>3</v>
      </c>
      <c r="C3" s="16"/>
      <c r="D3" s="16" t="s">
        <v>8</v>
      </c>
      <c r="E3" s="9">
        <f>COUNTIF(D12:D65, "Yes")</f>
        <v>32</v>
      </c>
      <c r="F3" s="16"/>
    </row>
    <row r="4" spans="1:7" s="4" customFormat="1" x14ac:dyDescent="0.2">
      <c r="A4" s="16"/>
      <c r="B4" s="16" t="s">
        <v>20</v>
      </c>
      <c r="C4" s="16"/>
      <c r="D4" s="16" t="s">
        <v>9</v>
      </c>
      <c r="E4" s="10">
        <f>COUNTIF(D12:D65, "No")</f>
        <v>1</v>
      </c>
      <c r="F4" s="16"/>
    </row>
    <row r="5" spans="1:7" s="4" customFormat="1" x14ac:dyDescent="0.2">
      <c r="A5" s="16"/>
      <c r="B5" s="16" t="s">
        <v>21</v>
      </c>
      <c r="C5" s="16"/>
      <c r="D5" s="16" t="s">
        <v>10</v>
      </c>
      <c r="E5" s="9">
        <f>COUNTIF(D12:D65, "N/A")</f>
        <v>0</v>
      </c>
      <c r="F5" s="16"/>
    </row>
    <row r="6" spans="1:7" s="4" customFormat="1" x14ac:dyDescent="0.2">
      <c r="A6" s="16"/>
      <c r="B6" s="16" t="s">
        <v>22</v>
      </c>
      <c r="C6" s="16"/>
      <c r="D6" s="12"/>
      <c r="E6" s="16"/>
      <c r="F6" s="16"/>
    </row>
    <row r="7" spans="1:7" s="4" customFormat="1" x14ac:dyDescent="0.2">
      <c r="A7" s="16"/>
      <c r="B7" s="16" t="s">
        <v>23</v>
      </c>
      <c r="C7" s="16"/>
      <c r="D7" s="12"/>
      <c r="E7" s="16"/>
      <c r="F7" s="16"/>
    </row>
    <row r="8" spans="1:7" s="4" customFormat="1" ht="25.5" x14ac:dyDescent="0.2">
      <c r="A8" s="16"/>
      <c r="B8" s="22" t="s">
        <v>4</v>
      </c>
      <c r="C8" s="16"/>
      <c r="D8" s="12"/>
      <c r="E8" s="16"/>
      <c r="F8" s="16"/>
    </row>
    <row r="9" spans="1:7" s="5" customFormat="1" x14ac:dyDescent="0.2">
      <c r="A9" s="9">
        <f>A19+A25+A35+A41+A46+A55+A65+A71</f>
        <v>47</v>
      </c>
      <c r="D9" s="8"/>
    </row>
    <row r="10" spans="1:7" s="8" customFormat="1" x14ac:dyDescent="0.2">
      <c r="A10" s="6" t="s">
        <v>2</v>
      </c>
      <c r="B10" s="111" t="s">
        <v>7</v>
      </c>
      <c r="C10" s="112"/>
      <c r="D10" s="7" t="s">
        <v>0</v>
      </c>
      <c r="E10" s="7" t="s">
        <v>6</v>
      </c>
      <c r="F10" s="7" t="s">
        <v>11</v>
      </c>
      <c r="G10" s="7" t="s">
        <v>12</v>
      </c>
    </row>
    <row r="11" spans="1:7" s="5" customFormat="1" x14ac:dyDescent="0.2">
      <c r="A11" s="113" t="s">
        <v>62</v>
      </c>
      <c r="B11" s="114"/>
      <c r="C11" s="114"/>
      <c r="D11" s="114"/>
      <c r="E11" s="114"/>
      <c r="F11" s="21"/>
      <c r="G11" s="21"/>
    </row>
    <row r="12" spans="1:7" s="5" customFormat="1" ht="108.75" customHeight="1" outlineLevel="1" x14ac:dyDescent="0.2">
      <c r="A12" s="17">
        <v>1</v>
      </c>
      <c r="B12" s="101" t="s">
        <v>63</v>
      </c>
      <c r="C12" s="102"/>
      <c r="D12" s="15" t="s">
        <v>128</v>
      </c>
      <c r="E12" s="76" t="s">
        <v>112</v>
      </c>
      <c r="F12" s="19" t="s">
        <v>39</v>
      </c>
      <c r="G12" s="20"/>
    </row>
    <row r="13" spans="1:7" s="5" customFormat="1" ht="33.75" customHeight="1" outlineLevel="1" x14ac:dyDescent="0.2">
      <c r="A13" s="17">
        <v>2</v>
      </c>
      <c r="B13" s="101" t="s">
        <v>64</v>
      </c>
      <c r="C13" s="102"/>
      <c r="D13" s="15" t="s">
        <v>128</v>
      </c>
      <c r="E13" s="70" t="s">
        <v>99</v>
      </c>
      <c r="F13" s="19" t="s">
        <v>39</v>
      </c>
      <c r="G13" s="20"/>
    </row>
    <row r="14" spans="1:7" s="5" customFormat="1" ht="54.75" customHeight="1" outlineLevel="1" x14ac:dyDescent="0.2">
      <c r="A14" s="17">
        <v>3</v>
      </c>
      <c r="B14" s="101" t="s">
        <v>65</v>
      </c>
      <c r="C14" s="102"/>
      <c r="D14" s="15" t="s">
        <v>128</v>
      </c>
      <c r="E14" s="71" t="s">
        <v>100</v>
      </c>
      <c r="F14" s="19" t="s">
        <v>39</v>
      </c>
      <c r="G14" s="20"/>
    </row>
    <row r="15" spans="1:7" s="5" customFormat="1" ht="30" customHeight="1" outlineLevel="1" x14ac:dyDescent="0.2">
      <c r="A15" s="17">
        <v>4</v>
      </c>
      <c r="B15" s="101" t="s">
        <v>66</v>
      </c>
      <c r="C15" s="102"/>
      <c r="D15" s="15" t="s">
        <v>128</v>
      </c>
      <c r="E15" s="70" t="s">
        <v>101</v>
      </c>
      <c r="F15" s="19" t="s">
        <v>39</v>
      </c>
      <c r="G15" s="20"/>
    </row>
    <row r="16" spans="1:7" s="5" customFormat="1" ht="12.75" customHeight="1" outlineLevel="1" x14ac:dyDescent="0.2">
      <c r="A16" s="17">
        <v>5</v>
      </c>
      <c r="B16" s="101" t="s">
        <v>80</v>
      </c>
      <c r="C16" s="102"/>
      <c r="D16" s="15" t="s">
        <v>128</v>
      </c>
      <c r="E16" s="66" t="s">
        <v>102</v>
      </c>
      <c r="F16" s="19" t="s">
        <v>39</v>
      </c>
      <c r="G16" s="20"/>
    </row>
    <row r="17" spans="1:7" s="5" customFormat="1" ht="70.5" customHeight="1" outlineLevel="1" x14ac:dyDescent="0.2">
      <c r="A17" s="17">
        <v>6</v>
      </c>
      <c r="B17" s="101" t="s">
        <v>67</v>
      </c>
      <c r="C17" s="102"/>
      <c r="D17" s="15" t="s">
        <v>128</v>
      </c>
      <c r="E17" s="77" t="s">
        <v>113</v>
      </c>
      <c r="F17" s="19" t="s">
        <v>39</v>
      </c>
      <c r="G17" s="20"/>
    </row>
    <row r="18" spans="1:7" s="5" customFormat="1" ht="12.75" customHeight="1" outlineLevel="1" x14ac:dyDescent="0.2">
      <c r="A18" s="17">
        <v>7</v>
      </c>
      <c r="B18" s="101" t="s">
        <v>68</v>
      </c>
      <c r="C18" s="102"/>
      <c r="D18" s="15" t="s">
        <v>128</v>
      </c>
      <c r="E18" s="69"/>
      <c r="F18" s="19" t="s">
        <v>39</v>
      </c>
      <c r="G18" s="20"/>
    </row>
    <row r="19" spans="1:7" s="5" customFormat="1" outlineLevel="1" x14ac:dyDescent="0.2">
      <c r="A19" s="25">
        <v>7</v>
      </c>
      <c r="B19" s="103" t="s">
        <v>1</v>
      </c>
      <c r="C19" s="104"/>
      <c r="D19" s="26"/>
      <c r="E19" s="67"/>
      <c r="F19" s="23"/>
      <c r="G19" s="23"/>
    </row>
    <row r="20" spans="1:7" s="5" customFormat="1" x14ac:dyDescent="0.2">
      <c r="A20" s="99" t="s">
        <v>69</v>
      </c>
      <c r="B20" s="100"/>
      <c r="C20" s="100"/>
      <c r="D20" s="13"/>
      <c r="E20" s="65"/>
      <c r="F20" s="21"/>
      <c r="G20" s="21"/>
    </row>
    <row r="21" spans="1:7" s="5" customFormat="1" ht="29.25" customHeight="1" outlineLevel="1" x14ac:dyDescent="0.2">
      <c r="A21" s="18">
        <v>1</v>
      </c>
      <c r="B21" s="101" t="s">
        <v>70</v>
      </c>
      <c r="C21" s="102"/>
      <c r="D21" s="15" t="s">
        <v>128</v>
      </c>
      <c r="E21" s="73" t="s">
        <v>108</v>
      </c>
      <c r="F21" s="19" t="s">
        <v>39</v>
      </c>
      <c r="G21" s="20"/>
    </row>
    <row r="22" spans="1:7" s="5" customFormat="1" ht="42" customHeight="1" outlineLevel="1" x14ac:dyDescent="0.2">
      <c r="A22" s="18">
        <v>2</v>
      </c>
      <c r="B22" s="101" t="s">
        <v>71</v>
      </c>
      <c r="C22" s="102"/>
      <c r="D22" s="15" t="s">
        <v>128</v>
      </c>
      <c r="E22" s="74" t="s">
        <v>109</v>
      </c>
      <c r="F22" s="19" t="s">
        <v>39</v>
      </c>
      <c r="G22" s="20"/>
    </row>
    <row r="23" spans="1:7" s="5" customFormat="1" ht="12.75" customHeight="1" outlineLevel="1" x14ac:dyDescent="0.2">
      <c r="A23" s="18">
        <v>3</v>
      </c>
      <c r="B23" s="101" t="s">
        <v>72</v>
      </c>
      <c r="C23" s="102"/>
      <c r="D23" s="15" t="s">
        <v>128</v>
      </c>
      <c r="E23" s="61" t="s">
        <v>103</v>
      </c>
      <c r="F23" s="19" t="s">
        <v>39</v>
      </c>
      <c r="G23" s="20"/>
    </row>
    <row r="24" spans="1:7" s="5" customFormat="1" ht="14.1" customHeight="1" outlineLevel="1" x14ac:dyDescent="0.2">
      <c r="A24" s="18">
        <v>4</v>
      </c>
      <c r="B24" s="101" t="s">
        <v>73</v>
      </c>
      <c r="C24" s="102"/>
      <c r="D24" s="15" t="s">
        <v>128</v>
      </c>
      <c r="E24" s="68"/>
      <c r="F24" s="19" t="s">
        <v>39</v>
      </c>
      <c r="G24" s="20"/>
    </row>
    <row r="25" spans="1:7" s="5" customFormat="1" outlineLevel="1" x14ac:dyDescent="0.2">
      <c r="A25" s="25">
        <f>COUNTA(A21:A24)</f>
        <v>4</v>
      </c>
      <c r="B25" s="103" t="s">
        <v>1</v>
      </c>
      <c r="C25" s="104"/>
      <c r="D25" s="26"/>
      <c r="E25" s="67"/>
      <c r="F25" s="23"/>
      <c r="G25" s="23"/>
    </row>
    <row r="26" spans="1:7" s="5" customFormat="1" ht="12.95" customHeight="1" x14ac:dyDescent="0.2">
      <c r="A26" s="99" t="s">
        <v>74</v>
      </c>
      <c r="B26" s="100"/>
      <c r="C26" s="100"/>
      <c r="D26" s="13"/>
      <c r="E26" s="65"/>
      <c r="F26" s="21"/>
      <c r="G26" s="21"/>
    </row>
    <row r="27" spans="1:7" s="5" customFormat="1" ht="117" customHeight="1" outlineLevel="1" x14ac:dyDescent="0.2">
      <c r="A27" s="17">
        <v>1</v>
      </c>
      <c r="B27" s="101" t="s">
        <v>75</v>
      </c>
      <c r="C27" s="102"/>
      <c r="D27" s="15" t="s">
        <v>128</v>
      </c>
      <c r="E27" s="75" t="s">
        <v>110</v>
      </c>
      <c r="F27" s="19" t="s">
        <v>39</v>
      </c>
      <c r="G27" s="20"/>
    </row>
    <row r="28" spans="1:7" s="5" customFormat="1" outlineLevel="1" x14ac:dyDescent="0.2">
      <c r="A28" s="17">
        <v>2</v>
      </c>
      <c r="B28" s="101" t="s">
        <v>76</v>
      </c>
      <c r="C28" s="102"/>
      <c r="D28" s="15" t="s">
        <v>128</v>
      </c>
      <c r="E28" s="69"/>
      <c r="F28" s="19" t="s">
        <v>39</v>
      </c>
      <c r="G28" s="20"/>
    </row>
    <row r="29" spans="1:7" s="5" customFormat="1" ht="112.5" customHeight="1" outlineLevel="1" x14ac:dyDescent="0.2">
      <c r="A29" s="17">
        <v>3</v>
      </c>
      <c r="B29" s="101" t="s">
        <v>104</v>
      </c>
      <c r="C29" s="102"/>
      <c r="D29" s="15" t="s">
        <v>128</v>
      </c>
      <c r="E29" s="74" t="s">
        <v>111</v>
      </c>
      <c r="F29" s="19" t="s">
        <v>39</v>
      </c>
      <c r="G29" s="20"/>
    </row>
    <row r="30" spans="1:7" s="5" customFormat="1" ht="40.5" customHeight="1" outlineLevel="1" x14ac:dyDescent="0.2">
      <c r="A30" s="17">
        <v>4</v>
      </c>
      <c r="B30" s="101" t="s">
        <v>77</v>
      </c>
      <c r="C30" s="102"/>
      <c r="D30" s="15" t="s">
        <v>128</v>
      </c>
      <c r="E30" s="70" t="s">
        <v>105</v>
      </c>
      <c r="F30" s="19" t="s">
        <v>39</v>
      </c>
      <c r="G30" s="20"/>
    </row>
    <row r="31" spans="1:7" s="5" customFormat="1" ht="79.5" customHeight="1" outlineLevel="1" x14ac:dyDescent="0.2">
      <c r="A31" s="17">
        <v>5</v>
      </c>
      <c r="B31" s="101" t="s">
        <v>78</v>
      </c>
      <c r="C31" s="102"/>
      <c r="D31" s="15" t="s">
        <v>128</v>
      </c>
      <c r="E31" s="78" t="s">
        <v>114</v>
      </c>
      <c r="F31" s="19" t="s">
        <v>39</v>
      </c>
      <c r="G31" s="20"/>
    </row>
    <row r="32" spans="1:7" s="5" customFormat="1" outlineLevel="1" x14ac:dyDescent="0.2">
      <c r="A32" s="17">
        <v>6</v>
      </c>
      <c r="B32" s="105" t="s">
        <v>79</v>
      </c>
      <c r="C32" s="105"/>
      <c r="D32" s="15" t="s">
        <v>128</v>
      </c>
      <c r="E32" s="66" t="s">
        <v>106</v>
      </c>
      <c r="F32" s="19" t="s">
        <v>39</v>
      </c>
      <c r="G32" s="20"/>
    </row>
    <row r="33" spans="1:7" s="5" customFormat="1" ht="79.5" customHeight="1" outlineLevel="1" x14ac:dyDescent="0.2">
      <c r="A33" s="17">
        <v>7</v>
      </c>
      <c r="B33" s="105" t="s">
        <v>81</v>
      </c>
      <c r="C33" s="105"/>
      <c r="D33" s="15" t="s">
        <v>128</v>
      </c>
      <c r="E33" s="78" t="s">
        <v>115</v>
      </c>
      <c r="F33" s="19" t="s">
        <v>39</v>
      </c>
      <c r="G33" s="20"/>
    </row>
    <row r="34" spans="1:7" s="5" customFormat="1" ht="65.25" customHeight="1" outlineLevel="1" x14ac:dyDescent="0.2">
      <c r="A34" s="17">
        <v>8</v>
      </c>
      <c r="B34" s="106" t="s">
        <v>82</v>
      </c>
      <c r="C34" s="107"/>
      <c r="D34" s="15" t="s">
        <v>128</v>
      </c>
      <c r="E34" s="78" t="s">
        <v>116</v>
      </c>
      <c r="F34" s="19" t="s">
        <v>39</v>
      </c>
      <c r="G34" s="20"/>
    </row>
    <row r="35" spans="1:7" s="5" customFormat="1" outlineLevel="1" x14ac:dyDescent="0.2">
      <c r="A35" s="25">
        <f>COUNTA(A27:A34)</f>
        <v>8</v>
      </c>
      <c r="B35" s="103" t="s">
        <v>1</v>
      </c>
      <c r="C35" s="104"/>
      <c r="D35" s="26"/>
      <c r="E35" s="67"/>
      <c r="F35" s="23"/>
      <c r="G35" s="23"/>
    </row>
    <row r="36" spans="1:7" s="5" customFormat="1" x14ac:dyDescent="0.2">
      <c r="A36" s="99" t="s">
        <v>83</v>
      </c>
      <c r="B36" s="100"/>
      <c r="C36" s="100"/>
      <c r="D36" s="13"/>
      <c r="E36" s="65"/>
      <c r="F36" s="21"/>
      <c r="G36" s="21"/>
    </row>
    <row r="37" spans="1:7" s="5" customFormat="1" ht="105" customHeight="1" outlineLevel="1" x14ac:dyDescent="0.2">
      <c r="A37" s="17">
        <v>1</v>
      </c>
      <c r="B37" s="101" t="s">
        <v>84</v>
      </c>
      <c r="C37" s="102"/>
      <c r="D37" s="15" t="s">
        <v>128</v>
      </c>
      <c r="E37" s="75" t="s">
        <v>117</v>
      </c>
      <c r="F37" s="19" t="s">
        <v>39</v>
      </c>
      <c r="G37" s="20"/>
    </row>
    <row r="38" spans="1:7" s="5" customFormat="1" ht="79.5" customHeight="1" outlineLevel="1" x14ac:dyDescent="0.2">
      <c r="A38" s="17">
        <v>2</v>
      </c>
      <c r="B38" s="101" t="s">
        <v>85</v>
      </c>
      <c r="C38" s="102"/>
      <c r="D38" s="15" t="s">
        <v>128</v>
      </c>
      <c r="E38" s="74" t="s">
        <v>118</v>
      </c>
      <c r="F38" s="19" t="s">
        <v>39</v>
      </c>
      <c r="G38" s="20"/>
    </row>
    <row r="39" spans="1:7" s="5" customFormat="1" ht="72.75" customHeight="1" outlineLevel="1" x14ac:dyDescent="0.2">
      <c r="A39" s="17">
        <v>3</v>
      </c>
      <c r="B39" s="101" t="s">
        <v>86</v>
      </c>
      <c r="C39" s="102"/>
      <c r="D39" s="15" t="s">
        <v>128</v>
      </c>
      <c r="E39" s="74" t="s">
        <v>119</v>
      </c>
      <c r="F39" s="19" t="s">
        <v>39</v>
      </c>
      <c r="G39" s="20"/>
    </row>
    <row r="40" spans="1:7" s="5" customFormat="1" outlineLevel="1" x14ac:dyDescent="0.2">
      <c r="A40" s="17">
        <v>4</v>
      </c>
      <c r="B40" s="101" t="s">
        <v>87</v>
      </c>
      <c r="C40" s="102"/>
      <c r="D40" s="15" t="s">
        <v>128</v>
      </c>
      <c r="E40" s="68"/>
      <c r="F40" s="19" t="s">
        <v>39</v>
      </c>
      <c r="G40" s="20"/>
    </row>
    <row r="41" spans="1:7" s="5" customFormat="1" outlineLevel="1" x14ac:dyDescent="0.2">
      <c r="A41" s="25">
        <f>COUNTA(A37:A40)</f>
        <v>4</v>
      </c>
      <c r="B41" s="103" t="s">
        <v>1</v>
      </c>
      <c r="C41" s="104"/>
      <c r="D41" s="26"/>
      <c r="E41" s="67"/>
      <c r="F41" s="23"/>
      <c r="G41" s="23"/>
    </row>
    <row r="42" spans="1:7" s="5" customFormat="1" x14ac:dyDescent="0.2">
      <c r="A42" s="99" t="s">
        <v>88</v>
      </c>
      <c r="B42" s="100"/>
      <c r="C42" s="100"/>
      <c r="D42" s="13"/>
      <c r="E42" s="65"/>
      <c r="F42" s="21"/>
      <c r="G42" s="21"/>
    </row>
    <row r="43" spans="1:7" s="5" customFormat="1" ht="43.5" customHeight="1" outlineLevel="1" x14ac:dyDescent="0.2">
      <c r="A43" s="17">
        <v>1</v>
      </c>
      <c r="B43" s="101" t="s">
        <v>92</v>
      </c>
      <c r="C43" s="102"/>
      <c r="D43" s="15" t="s">
        <v>128</v>
      </c>
      <c r="E43" s="72" t="s">
        <v>107</v>
      </c>
      <c r="F43" s="19" t="s">
        <v>39</v>
      </c>
      <c r="G43" s="20"/>
    </row>
    <row r="44" spans="1:7" s="5" customFormat="1" ht="27" customHeight="1" outlineLevel="1" x14ac:dyDescent="0.2">
      <c r="A44" s="17">
        <v>2</v>
      </c>
      <c r="B44" s="101" t="s">
        <v>89</v>
      </c>
      <c r="C44" s="102"/>
      <c r="D44" s="15" t="s">
        <v>128</v>
      </c>
      <c r="E44" s="68"/>
      <c r="F44" s="19" t="s">
        <v>39</v>
      </c>
      <c r="G44" s="20"/>
    </row>
    <row r="45" spans="1:7" s="5" customFormat="1" ht="27" customHeight="1" outlineLevel="1" x14ac:dyDescent="0.2">
      <c r="A45" s="17">
        <v>3</v>
      </c>
      <c r="B45" s="101" t="s">
        <v>90</v>
      </c>
      <c r="C45" s="102"/>
      <c r="D45" s="15" t="s">
        <v>2</v>
      </c>
      <c r="E45" s="68"/>
      <c r="F45" s="19" t="s">
        <v>39</v>
      </c>
      <c r="G45" s="20"/>
    </row>
    <row r="46" spans="1:7" s="5" customFormat="1" outlineLevel="1" x14ac:dyDescent="0.2">
      <c r="A46" s="25">
        <f>COUNTA(A43:A45)</f>
        <v>3</v>
      </c>
      <c r="B46" s="103" t="s">
        <v>1</v>
      </c>
      <c r="C46" s="104"/>
      <c r="D46" s="26"/>
      <c r="E46" s="67"/>
      <c r="F46" s="23"/>
      <c r="G46" s="23"/>
    </row>
    <row r="47" spans="1:7" s="5" customFormat="1" ht="12.95" customHeight="1" x14ac:dyDescent="0.2">
      <c r="A47" s="99" t="s">
        <v>91</v>
      </c>
      <c r="B47" s="100"/>
      <c r="C47" s="100"/>
      <c r="D47" s="13"/>
      <c r="E47" s="65"/>
      <c r="F47" s="21"/>
      <c r="G47" s="21"/>
    </row>
    <row r="48" spans="1:7" s="5" customFormat="1" ht="128.25" customHeight="1" outlineLevel="1" x14ac:dyDescent="0.2">
      <c r="A48" s="17">
        <v>1</v>
      </c>
      <c r="B48" s="101" t="s">
        <v>93</v>
      </c>
      <c r="C48" s="102"/>
      <c r="D48" s="15" t="s">
        <v>128</v>
      </c>
      <c r="E48" s="75" t="s">
        <v>120</v>
      </c>
      <c r="F48" s="19" t="s">
        <v>39</v>
      </c>
      <c r="G48" s="20"/>
    </row>
    <row r="49" spans="1:7" s="5" customFormat="1" ht="192" customHeight="1" outlineLevel="1" x14ac:dyDescent="0.2">
      <c r="A49" s="17">
        <v>2</v>
      </c>
      <c r="B49" s="101" t="s">
        <v>94</v>
      </c>
      <c r="C49" s="102"/>
      <c r="D49" s="15" t="s">
        <v>128</v>
      </c>
      <c r="E49" s="74" t="s">
        <v>121</v>
      </c>
      <c r="F49" s="19" t="s">
        <v>39</v>
      </c>
      <c r="G49" s="20"/>
    </row>
    <row r="50" spans="1:7" s="5" customFormat="1" ht="42.75" customHeight="1" outlineLevel="1" x14ac:dyDescent="0.2">
      <c r="A50" s="17">
        <v>3</v>
      </c>
      <c r="B50" s="101" t="s">
        <v>95</v>
      </c>
      <c r="C50" s="102"/>
      <c r="D50" s="15" t="s">
        <v>128</v>
      </c>
      <c r="E50" s="74" t="s">
        <v>122</v>
      </c>
      <c r="F50" s="19" t="s">
        <v>39</v>
      </c>
      <c r="G50" s="20"/>
    </row>
    <row r="51" spans="1:7" s="5" customFormat="1" ht="212.25" customHeight="1" outlineLevel="1" x14ac:dyDescent="0.2">
      <c r="A51" s="17">
        <v>4</v>
      </c>
      <c r="B51" s="101" t="s">
        <v>123</v>
      </c>
      <c r="C51" s="102"/>
      <c r="D51" s="15" t="s">
        <v>128</v>
      </c>
      <c r="E51" s="74" t="s">
        <v>124</v>
      </c>
      <c r="F51" s="19" t="s">
        <v>39</v>
      </c>
      <c r="G51" s="20"/>
    </row>
    <row r="52" spans="1:7" s="5" customFormat="1" ht="110.25" customHeight="1" outlineLevel="1" x14ac:dyDescent="0.2">
      <c r="A52" s="17">
        <v>5</v>
      </c>
      <c r="B52" s="101" t="s">
        <v>96</v>
      </c>
      <c r="C52" s="102"/>
      <c r="D52" s="15" t="s">
        <v>128</v>
      </c>
      <c r="E52" s="74" t="s">
        <v>125</v>
      </c>
      <c r="F52" s="19" t="s">
        <v>39</v>
      </c>
      <c r="G52" s="20"/>
    </row>
    <row r="53" spans="1:7" s="5" customFormat="1" ht="180.75" customHeight="1" outlineLevel="1" x14ac:dyDescent="0.2">
      <c r="A53" s="17">
        <v>6</v>
      </c>
      <c r="B53" s="101" t="s">
        <v>97</v>
      </c>
      <c r="C53" s="102"/>
      <c r="D53" s="15" t="s">
        <v>128</v>
      </c>
      <c r="E53" s="74" t="s">
        <v>126</v>
      </c>
      <c r="F53" s="19" t="s">
        <v>39</v>
      </c>
      <c r="G53" s="20"/>
    </row>
    <row r="54" spans="1:7" s="5" customFormat="1" ht="192" customHeight="1" outlineLevel="1" x14ac:dyDescent="0.2">
      <c r="A54" s="17">
        <v>7</v>
      </c>
      <c r="B54" s="101" t="s">
        <v>98</v>
      </c>
      <c r="C54" s="102"/>
      <c r="D54" s="15" t="s">
        <v>128</v>
      </c>
      <c r="E54" s="74" t="s">
        <v>127</v>
      </c>
      <c r="F54" s="19" t="s">
        <v>39</v>
      </c>
      <c r="G54" s="20"/>
    </row>
    <row r="55" spans="1:7" s="5" customFormat="1" outlineLevel="1" x14ac:dyDescent="0.2">
      <c r="A55" s="25">
        <f>COUNTA(A48:A54)</f>
        <v>7</v>
      </c>
      <c r="B55" s="103" t="s">
        <v>1</v>
      </c>
      <c r="C55" s="104"/>
      <c r="D55" s="26"/>
      <c r="E55" s="67"/>
      <c r="F55" s="23"/>
      <c r="G55" s="23"/>
    </row>
    <row r="56" spans="1:7" s="5" customFormat="1" ht="51" hidden="1" outlineLevel="1" x14ac:dyDescent="0.2">
      <c r="A56" s="17">
        <v>1</v>
      </c>
      <c r="B56" s="101" t="s">
        <v>50</v>
      </c>
      <c r="C56" s="102"/>
      <c r="D56" s="15"/>
      <c r="E56" s="62" t="s">
        <v>51</v>
      </c>
      <c r="F56" s="19" t="s">
        <v>39</v>
      </c>
      <c r="G56" s="20"/>
    </row>
    <row r="57" spans="1:7" s="5" customFormat="1" ht="14.1" hidden="1" customHeight="1" outlineLevel="1" x14ac:dyDescent="0.2">
      <c r="A57" s="17">
        <v>2</v>
      </c>
      <c r="B57" s="101" t="s">
        <v>49</v>
      </c>
      <c r="C57" s="102"/>
      <c r="D57" s="15"/>
      <c r="E57" s="61"/>
      <c r="F57" s="19" t="s">
        <v>39</v>
      </c>
      <c r="G57" s="20"/>
    </row>
    <row r="58" spans="1:7" s="5" customFormat="1" ht="14.1" hidden="1" customHeight="1" outlineLevel="1" x14ac:dyDescent="0.2">
      <c r="A58" s="17">
        <v>3</v>
      </c>
      <c r="B58" s="101" t="s">
        <v>48</v>
      </c>
      <c r="C58" s="102"/>
      <c r="D58" s="15"/>
      <c r="E58" s="61"/>
      <c r="F58" s="19" t="s">
        <v>39</v>
      </c>
      <c r="G58" s="20"/>
    </row>
    <row r="59" spans="1:7" s="5" customFormat="1" ht="14.1" hidden="1" customHeight="1" outlineLevel="1" x14ac:dyDescent="0.2">
      <c r="A59" s="17">
        <v>4</v>
      </c>
      <c r="B59" s="101" t="s">
        <v>47</v>
      </c>
      <c r="C59" s="102"/>
      <c r="D59" s="15"/>
      <c r="E59" s="61"/>
      <c r="F59" s="19" t="s">
        <v>39</v>
      </c>
      <c r="G59" s="20"/>
    </row>
    <row r="60" spans="1:7" s="5" customFormat="1" ht="14.1" hidden="1" customHeight="1" outlineLevel="1" x14ac:dyDescent="0.2">
      <c r="A60" s="17">
        <v>5</v>
      </c>
      <c r="B60" s="101" t="s">
        <v>46</v>
      </c>
      <c r="C60" s="102"/>
      <c r="D60" s="15"/>
      <c r="E60" s="61"/>
      <c r="F60" s="19" t="s">
        <v>39</v>
      </c>
      <c r="G60" s="20"/>
    </row>
    <row r="61" spans="1:7" s="5" customFormat="1" ht="14.1" hidden="1" customHeight="1" outlineLevel="1" x14ac:dyDescent="0.2">
      <c r="A61" s="17">
        <v>6</v>
      </c>
      <c r="B61" s="101" t="s">
        <v>45</v>
      </c>
      <c r="C61" s="102"/>
      <c r="D61" s="15"/>
      <c r="E61" s="61"/>
      <c r="F61" s="19" t="s">
        <v>39</v>
      </c>
      <c r="G61" s="20"/>
    </row>
    <row r="62" spans="1:7" s="5" customFormat="1" ht="14.1" hidden="1" customHeight="1" outlineLevel="1" x14ac:dyDescent="0.2">
      <c r="A62" s="17">
        <v>7</v>
      </c>
      <c r="B62" s="101" t="s">
        <v>44</v>
      </c>
      <c r="C62" s="102"/>
      <c r="D62" s="15"/>
      <c r="E62" s="61"/>
      <c r="F62" s="19" t="s">
        <v>39</v>
      </c>
      <c r="G62" s="20"/>
    </row>
    <row r="63" spans="1:7" s="5" customFormat="1" ht="14.1" hidden="1" customHeight="1" outlineLevel="1" x14ac:dyDescent="0.2">
      <c r="A63" s="17">
        <v>8</v>
      </c>
      <c r="B63" s="101" t="s">
        <v>43</v>
      </c>
      <c r="C63" s="102"/>
      <c r="D63" s="15"/>
      <c r="E63" s="61"/>
      <c r="F63" s="19" t="s">
        <v>39</v>
      </c>
      <c r="G63" s="20"/>
    </row>
    <row r="64" spans="1:7" s="5" customFormat="1" ht="14.1" hidden="1" customHeight="1" outlineLevel="1" x14ac:dyDescent="0.2">
      <c r="A64" s="17">
        <v>9</v>
      </c>
      <c r="B64" s="101" t="s">
        <v>42</v>
      </c>
      <c r="C64" s="102"/>
      <c r="D64" s="15"/>
      <c r="E64" s="61"/>
      <c r="F64" s="19" t="s">
        <v>39</v>
      </c>
      <c r="G64" s="20"/>
    </row>
    <row r="65" spans="1:7" s="5" customFormat="1" hidden="1" outlineLevel="1" x14ac:dyDescent="0.2">
      <c r="A65" s="25">
        <f>COUNTA(A56:A64)</f>
        <v>9</v>
      </c>
      <c r="B65" s="103" t="s">
        <v>1</v>
      </c>
      <c r="C65" s="104"/>
      <c r="D65" s="26"/>
      <c r="E65" s="27"/>
      <c r="F65" s="23"/>
      <c r="G65" s="23"/>
    </row>
    <row r="66" spans="1:7" s="5" customFormat="1" ht="51" hidden="1" outlineLevel="1" x14ac:dyDescent="0.2">
      <c r="A66" s="17">
        <v>1</v>
      </c>
      <c r="B66" s="101" t="s">
        <v>56</v>
      </c>
      <c r="C66" s="102"/>
      <c r="D66" s="15"/>
      <c r="E66" s="62" t="s">
        <v>57</v>
      </c>
      <c r="F66" s="19" t="s">
        <v>39</v>
      </c>
      <c r="G66" s="20"/>
    </row>
    <row r="67" spans="1:7" s="5" customFormat="1" ht="14.1" hidden="1" customHeight="1" outlineLevel="1" x14ac:dyDescent="0.2">
      <c r="A67" s="17">
        <v>2</v>
      </c>
      <c r="B67" s="101" t="s">
        <v>55</v>
      </c>
      <c r="C67" s="102"/>
      <c r="D67" s="15"/>
      <c r="E67" s="61"/>
      <c r="F67" s="19" t="s">
        <v>39</v>
      </c>
      <c r="G67" s="20"/>
    </row>
    <row r="68" spans="1:7" s="5" customFormat="1" ht="14.1" hidden="1" customHeight="1" outlineLevel="1" x14ac:dyDescent="0.2">
      <c r="A68" s="17">
        <v>3</v>
      </c>
      <c r="B68" s="101" t="s">
        <v>54</v>
      </c>
      <c r="C68" s="102"/>
      <c r="D68" s="15"/>
      <c r="E68" s="61"/>
      <c r="F68" s="19" t="s">
        <v>39</v>
      </c>
      <c r="G68" s="20"/>
    </row>
    <row r="69" spans="1:7" s="5" customFormat="1" ht="14.1" hidden="1" customHeight="1" outlineLevel="1" x14ac:dyDescent="0.2">
      <c r="A69" s="17">
        <v>4</v>
      </c>
      <c r="B69" s="101" t="s">
        <v>53</v>
      </c>
      <c r="C69" s="102"/>
      <c r="D69" s="15"/>
      <c r="E69" s="61"/>
      <c r="F69" s="19" t="s">
        <v>39</v>
      </c>
      <c r="G69" s="20"/>
    </row>
    <row r="70" spans="1:7" s="5" customFormat="1" ht="14.1" hidden="1" customHeight="1" outlineLevel="1" x14ac:dyDescent="0.2">
      <c r="A70" s="17">
        <v>5</v>
      </c>
      <c r="B70" s="101" t="s">
        <v>52</v>
      </c>
      <c r="C70" s="102"/>
      <c r="D70" s="15"/>
      <c r="E70" s="61"/>
      <c r="F70" s="19" t="s">
        <v>39</v>
      </c>
      <c r="G70" s="20"/>
    </row>
    <row r="71" spans="1:7" s="5" customFormat="1" hidden="1" outlineLevel="1" x14ac:dyDescent="0.2">
      <c r="A71" s="25">
        <f>COUNTA(A66:A70)</f>
        <v>5</v>
      </c>
      <c r="B71" s="103" t="s">
        <v>1</v>
      </c>
      <c r="C71" s="104"/>
      <c r="D71" s="26"/>
      <c r="E71" s="27"/>
      <c r="F71" s="23"/>
      <c r="G71" s="23"/>
    </row>
    <row r="72" spans="1:7" s="63" customFormat="1" x14ac:dyDescent="0.2"/>
    <row r="73" spans="1:7" s="64" customFormat="1" ht="17.25" customHeight="1" x14ac:dyDescent="0.2">
      <c r="A73" s="115" t="s">
        <v>13</v>
      </c>
      <c r="B73" s="115"/>
      <c r="C73" s="115"/>
      <c r="D73" s="14"/>
    </row>
    <row r="74" spans="1:7" s="64" customFormat="1" ht="15.75" customHeight="1" x14ac:dyDescent="0.2">
      <c r="A74" s="98"/>
      <c r="B74" s="98"/>
      <c r="C74" s="98"/>
      <c r="D74" s="98"/>
      <c r="E74" s="98"/>
      <c r="F74" s="98"/>
      <c r="G74" s="98"/>
    </row>
    <row r="75" spans="1:7" s="60" customFormat="1" ht="15.75" customHeight="1" x14ac:dyDescent="0.2">
      <c r="A75" s="98"/>
      <c r="B75" s="98"/>
      <c r="C75" s="98"/>
      <c r="D75" s="98"/>
      <c r="E75" s="98"/>
      <c r="F75" s="98"/>
      <c r="G75" s="98"/>
    </row>
    <row r="76" spans="1:7" s="60" customFormat="1" ht="15.75" customHeight="1" x14ac:dyDescent="0.2">
      <c r="A76" s="98"/>
      <c r="B76" s="98"/>
      <c r="C76" s="98"/>
      <c r="D76" s="98"/>
      <c r="E76" s="98"/>
      <c r="F76" s="98"/>
      <c r="G76" s="98"/>
    </row>
    <row r="77" spans="1:7" s="60" customFormat="1" x14ac:dyDescent="0.2">
      <c r="A77" s="98"/>
      <c r="B77" s="98"/>
      <c r="C77" s="98"/>
      <c r="D77" s="98"/>
      <c r="E77" s="98"/>
      <c r="F77" s="98"/>
      <c r="G77" s="98"/>
    </row>
    <row r="78" spans="1:7" s="60" customFormat="1" ht="13.5" customHeight="1" x14ac:dyDescent="0.2">
      <c r="A78" s="109" t="s">
        <v>14</v>
      </c>
      <c r="B78" s="109"/>
      <c r="C78" s="109"/>
      <c r="D78" s="14"/>
      <c r="E78" s="64"/>
      <c r="F78" s="64"/>
      <c r="G78" s="64"/>
    </row>
    <row r="79" spans="1:7" ht="15" customHeight="1" x14ac:dyDescent="0.2">
      <c r="A79" s="28" t="s">
        <v>15</v>
      </c>
      <c r="B79" s="28" t="s">
        <v>16</v>
      </c>
      <c r="C79" s="28"/>
    </row>
    <row r="80" spans="1:7" ht="13.5" customHeight="1" x14ac:dyDescent="0.2">
      <c r="A80" s="28" t="s">
        <v>15</v>
      </c>
      <c r="B80" s="28" t="s">
        <v>17</v>
      </c>
      <c r="C80" s="28"/>
    </row>
    <row r="81" spans="1:7" ht="17.25" customHeight="1" x14ac:dyDescent="0.2">
      <c r="A81" s="28" t="s">
        <v>15</v>
      </c>
      <c r="B81" s="28" t="s">
        <v>18</v>
      </c>
      <c r="C81" s="28"/>
    </row>
    <row r="82" spans="1:7" x14ac:dyDescent="0.2">
      <c r="A82" s="110"/>
      <c r="B82" s="110"/>
      <c r="C82" s="110"/>
    </row>
    <row r="83" spans="1:7" ht="12.75" customHeight="1" x14ac:dyDescent="0.2">
      <c r="A83" s="11" t="s">
        <v>5</v>
      </c>
      <c r="B83" s="108" t="s">
        <v>28</v>
      </c>
      <c r="C83" s="108"/>
      <c r="D83" s="108"/>
      <c r="E83" s="108"/>
      <c r="F83" s="108"/>
      <c r="G83" s="108"/>
    </row>
    <row r="84" spans="1:7" ht="12.75" customHeight="1" x14ac:dyDescent="0.2">
      <c r="B84" s="108" t="s">
        <v>19</v>
      </c>
      <c r="C84" s="108"/>
      <c r="D84" s="108"/>
      <c r="E84" s="108"/>
      <c r="F84" s="108"/>
      <c r="G84" s="108"/>
    </row>
  </sheetData>
  <mergeCells count="71">
    <mergeCell ref="B69:C69"/>
    <mergeCell ref="B70:C70"/>
    <mergeCell ref="A73:C73"/>
    <mergeCell ref="B66:C66"/>
    <mergeCell ref="B67:C67"/>
    <mergeCell ref="B71:C71"/>
    <mergeCell ref="B60:C60"/>
    <mergeCell ref="B61:C61"/>
    <mergeCell ref="B62:C62"/>
    <mergeCell ref="B63:C63"/>
    <mergeCell ref="B51:C51"/>
    <mergeCell ref="B52:C52"/>
    <mergeCell ref="B53:C53"/>
    <mergeCell ref="B54:C54"/>
    <mergeCell ref="B58:C58"/>
    <mergeCell ref="B23:C23"/>
    <mergeCell ref="B57:C57"/>
    <mergeCell ref="A36:C36"/>
    <mergeCell ref="B37:C37"/>
    <mergeCell ref="B38:C38"/>
    <mergeCell ref="B39:C39"/>
    <mergeCell ref="B40:C40"/>
    <mergeCell ref="B29:C29"/>
    <mergeCell ref="B30:C30"/>
    <mergeCell ref="B24:C24"/>
    <mergeCell ref="B28:C28"/>
    <mergeCell ref="B27:C27"/>
    <mergeCell ref="A26:C26"/>
    <mergeCell ref="B22:C22"/>
    <mergeCell ref="B10:C10"/>
    <mergeCell ref="A11:E11"/>
    <mergeCell ref="B12:C12"/>
    <mergeCell ref="B19:C19"/>
    <mergeCell ref="A20:C20"/>
    <mergeCell ref="B21:C21"/>
    <mergeCell ref="B13:C13"/>
    <mergeCell ref="B14:C14"/>
    <mergeCell ref="B15:C15"/>
    <mergeCell ref="B17:C17"/>
    <mergeCell ref="B16:C16"/>
    <mergeCell ref="B18:C18"/>
    <mergeCell ref="B84:G84"/>
    <mergeCell ref="A75:G75"/>
    <mergeCell ref="A76:G76"/>
    <mergeCell ref="A77:G77"/>
    <mergeCell ref="A78:C78"/>
    <mergeCell ref="A82:C82"/>
    <mergeCell ref="B83:G83"/>
    <mergeCell ref="B41:C41"/>
    <mergeCell ref="B35:C35"/>
    <mergeCell ref="B25:C25"/>
    <mergeCell ref="B31:C31"/>
    <mergeCell ref="B32:C32"/>
    <mergeCell ref="B33:C33"/>
    <mergeCell ref="B34:C34"/>
    <mergeCell ref="A74:G74"/>
    <mergeCell ref="A47:C47"/>
    <mergeCell ref="B48:C48"/>
    <mergeCell ref="B55:C55"/>
    <mergeCell ref="A42:C42"/>
    <mergeCell ref="B43:C43"/>
    <mergeCell ref="B45:C45"/>
    <mergeCell ref="B46:C46"/>
    <mergeCell ref="B44:C44"/>
    <mergeCell ref="B50:C50"/>
    <mergeCell ref="B49:C49"/>
    <mergeCell ref="B56:C56"/>
    <mergeCell ref="B64:C64"/>
    <mergeCell ref="B68:C68"/>
    <mergeCell ref="B65:C65"/>
    <mergeCell ref="B59:C59"/>
  </mergeCells>
  <dataValidations count="2">
    <dataValidation type="list" allowBlank="1" showInputMessage="1" showErrorMessage="1" sqref="F12:F18 F27:F34 F43:F45 F21:F24 F48:F54 F37:F40 F56:F64 F66:F70" xr:uid="{00000000-0002-0000-0100-000000000000}">
      <formula1>"Mandatory, Optional"</formula1>
    </dataValidation>
    <dataValidation type="list" allowBlank="1" showInputMessage="1" showErrorMessage="1" sqref="D12:D72" xr:uid="{00000000-0002-0000-0100-000001000000}">
      <formula1>"Yes,No,N/A"</formula1>
    </dataValidation>
  </dataValidations>
  <hyperlinks>
    <hyperlink ref="E56" r:id="rId1" location="destructuring" xr:uid="{00000000-0004-0000-0100-000000000000}"/>
    <hyperlink ref="E66" r:id="rId2" location="template-literals" xr:uid="{00000000-0004-0000-0100-000001000000}"/>
  </hyperlinks>
  <pageMargins left="0.6" right="0.2" top="0.42" bottom="0.53" header="0.26" footer="0.22"/>
  <pageSetup scale="63" orientation="portrait" r:id="rId3"/>
  <headerFooter alignWithMargins="0">
    <oddHeader>&amp;L&amp;F&amp;Rv1.7</oddHeader>
    <oddFooter>&amp;L02e-CL/DE/HDCV/FSOFT&amp;CInternal use&amp;R&amp;P/&amp;N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H12"/>
  <sheetViews>
    <sheetView zoomScaleNormal="100" workbookViewId="0">
      <selection activeCell="B6" sqref="B6"/>
    </sheetView>
  </sheetViews>
  <sheetFormatPr defaultColWidth="9.140625" defaultRowHeight="12.75" x14ac:dyDescent="0.2"/>
  <cols>
    <col min="1" max="1" width="6.140625" style="47" customWidth="1"/>
    <col min="2" max="2" width="20.42578125" style="47" bestFit="1" customWidth="1"/>
    <col min="3" max="3" width="9.7109375" style="47" customWidth="1"/>
    <col min="4" max="4" width="51.28515625" style="47" customWidth="1"/>
    <col min="5" max="5" width="42.140625" style="47" customWidth="1"/>
    <col min="6" max="7" width="17.42578125" style="47" customWidth="1"/>
    <col min="8" max="256" width="9.140625" style="47"/>
    <col min="257" max="257" width="6.140625" style="47" customWidth="1"/>
    <col min="258" max="258" width="20.42578125" style="47" bestFit="1" customWidth="1"/>
    <col min="259" max="259" width="9.7109375" style="47" customWidth="1"/>
    <col min="260" max="260" width="51.28515625" style="47" customWidth="1"/>
    <col min="261" max="261" width="42.140625" style="47" customWidth="1"/>
    <col min="262" max="263" width="17.42578125" style="47" customWidth="1"/>
    <col min="264" max="512" width="9.140625" style="47"/>
    <col min="513" max="513" width="6.140625" style="47" customWidth="1"/>
    <col min="514" max="514" width="20.42578125" style="47" bestFit="1" customWidth="1"/>
    <col min="515" max="515" width="9.7109375" style="47" customWidth="1"/>
    <col min="516" max="516" width="51.28515625" style="47" customWidth="1"/>
    <col min="517" max="517" width="42.140625" style="47" customWidth="1"/>
    <col min="518" max="519" width="17.42578125" style="47" customWidth="1"/>
    <col min="520" max="768" width="9.140625" style="47"/>
    <col min="769" max="769" width="6.140625" style="47" customWidth="1"/>
    <col min="770" max="770" width="20.42578125" style="47" bestFit="1" customWidth="1"/>
    <col min="771" max="771" width="9.7109375" style="47" customWidth="1"/>
    <col min="772" max="772" width="51.28515625" style="47" customWidth="1"/>
    <col min="773" max="773" width="42.140625" style="47" customWidth="1"/>
    <col min="774" max="775" width="17.42578125" style="47" customWidth="1"/>
    <col min="776" max="1024" width="9.140625" style="47"/>
    <col min="1025" max="1025" width="6.140625" style="47" customWidth="1"/>
    <col min="1026" max="1026" width="20.42578125" style="47" bestFit="1" customWidth="1"/>
    <col min="1027" max="1027" width="9.7109375" style="47" customWidth="1"/>
    <col min="1028" max="1028" width="51.28515625" style="47" customWidth="1"/>
    <col min="1029" max="1029" width="42.140625" style="47" customWidth="1"/>
    <col min="1030" max="1031" width="17.42578125" style="47" customWidth="1"/>
    <col min="1032" max="1280" width="9.140625" style="47"/>
    <col min="1281" max="1281" width="6.140625" style="47" customWidth="1"/>
    <col min="1282" max="1282" width="20.42578125" style="47" bestFit="1" customWidth="1"/>
    <col min="1283" max="1283" width="9.7109375" style="47" customWidth="1"/>
    <col min="1284" max="1284" width="51.28515625" style="47" customWidth="1"/>
    <col min="1285" max="1285" width="42.140625" style="47" customWidth="1"/>
    <col min="1286" max="1287" width="17.42578125" style="47" customWidth="1"/>
    <col min="1288" max="1536" width="9.140625" style="47"/>
    <col min="1537" max="1537" width="6.140625" style="47" customWidth="1"/>
    <col min="1538" max="1538" width="20.42578125" style="47" bestFit="1" customWidth="1"/>
    <col min="1539" max="1539" width="9.7109375" style="47" customWidth="1"/>
    <col min="1540" max="1540" width="51.28515625" style="47" customWidth="1"/>
    <col min="1541" max="1541" width="42.140625" style="47" customWidth="1"/>
    <col min="1542" max="1543" width="17.42578125" style="47" customWidth="1"/>
    <col min="1544" max="1792" width="9.140625" style="47"/>
    <col min="1793" max="1793" width="6.140625" style="47" customWidth="1"/>
    <col min="1794" max="1794" width="20.42578125" style="47" bestFit="1" customWidth="1"/>
    <col min="1795" max="1795" width="9.7109375" style="47" customWidth="1"/>
    <col min="1796" max="1796" width="51.28515625" style="47" customWidth="1"/>
    <col min="1797" max="1797" width="42.140625" style="47" customWidth="1"/>
    <col min="1798" max="1799" width="17.42578125" style="47" customWidth="1"/>
    <col min="1800" max="2048" width="9.140625" style="47"/>
    <col min="2049" max="2049" width="6.140625" style="47" customWidth="1"/>
    <col min="2050" max="2050" width="20.42578125" style="47" bestFit="1" customWidth="1"/>
    <col min="2051" max="2051" width="9.7109375" style="47" customWidth="1"/>
    <col min="2052" max="2052" width="51.28515625" style="47" customWidth="1"/>
    <col min="2053" max="2053" width="42.140625" style="47" customWidth="1"/>
    <col min="2054" max="2055" width="17.42578125" style="47" customWidth="1"/>
    <col min="2056" max="2304" width="9.140625" style="47"/>
    <col min="2305" max="2305" width="6.140625" style="47" customWidth="1"/>
    <col min="2306" max="2306" width="20.42578125" style="47" bestFit="1" customWidth="1"/>
    <col min="2307" max="2307" width="9.7109375" style="47" customWidth="1"/>
    <col min="2308" max="2308" width="51.28515625" style="47" customWidth="1"/>
    <col min="2309" max="2309" width="42.140625" style="47" customWidth="1"/>
    <col min="2310" max="2311" width="17.42578125" style="47" customWidth="1"/>
    <col min="2312" max="2560" width="9.140625" style="47"/>
    <col min="2561" max="2561" width="6.140625" style="47" customWidth="1"/>
    <col min="2562" max="2562" width="20.42578125" style="47" bestFit="1" customWidth="1"/>
    <col min="2563" max="2563" width="9.7109375" style="47" customWidth="1"/>
    <col min="2564" max="2564" width="51.28515625" style="47" customWidth="1"/>
    <col min="2565" max="2565" width="42.140625" style="47" customWidth="1"/>
    <col min="2566" max="2567" width="17.42578125" style="47" customWidth="1"/>
    <col min="2568" max="2816" width="9.140625" style="47"/>
    <col min="2817" max="2817" width="6.140625" style="47" customWidth="1"/>
    <col min="2818" max="2818" width="20.42578125" style="47" bestFit="1" customWidth="1"/>
    <col min="2819" max="2819" width="9.7109375" style="47" customWidth="1"/>
    <col min="2820" max="2820" width="51.28515625" style="47" customWidth="1"/>
    <col min="2821" max="2821" width="42.140625" style="47" customWidth="1"/>
    <col min="2822" max="2823" width="17.42578125" style="47" customWidth="1"/>
    <col min="2824" max="3072" width="9.140625" style="47"/>
    <col min="3073" max="3073" width="6.140625" style="47" customWidth="1"/>
    <col min="3074" max="3074" width="20.42578125" style="47" bestFit="1" customWidth="1"/>
    <col min="3075" max="3075" width="9.7109375" style="47" customWidth="1"/>
    <col min="3076" max="3076" width="51.28515625" style="47" customWidth="1"/>
    <col min="3077" max="3077" width="42.140625" style="47" customWidth="1"/>
    <col min="3078" max="3079" width="17.42578125" style="47" customWidth="1"/>
    <col min="3080" max="3328" width="9.140625" style="47"/>
    <col min="3329" max="3329" width="6.140625" style="47" customWidth="1"/>
    <col min="3330" max="3330" width="20.42578125" style="47" bestFit="1" customWidth="1"/>
    <col min="3331" max="3331" width="9.7109375" style="47" customWidth="1"/>
    <col min="3332" max="3332" width="51.28515625" style="47" customWidth="1"/>
    <col min="3333" max="3333" width="42.140625" style="47" customWidth="1"/>
    <col min="3334" max="3335" width="17.42578125" style="47" customWidth="1"/>
    <col min="3336" max="3584" width="9.140625" style="47"/>
    <col min="3585" max="3585" width="6.140625" style="47" customWidth="1"/>
    <col min="3586" max="3586" width="20.42578125" style="47" bestFit="1" customWidth="1"/>
    <col min="3587" max="3587" width="9.7109375" style="47" customWidth="1"/>
    <col min="3588" max="3588" width="51.28515625" style="47" customWidth="1"/>
    <col min="3589" max="3589" width="42.140625" style="47" customWidth="1"/>
    <col min="3590" max="3591" width="17.42578125" style="47" customWidth="1"/>
    <col min="3592" max="3840" width="9.140625" style="47"/>
    <col min="3841" max="3841" width="6.140625" style="47" customWidth="1"/>
    <col min="3842" max="3842" width="20.42578125" style="47" bestFit="1" customWidth="1"/>
    <col min="3843" max="3843" width="9.7109375" style="47" customWidth="1"/>
    <col min="3844" max="3844" width="51.28515625" style="47" customWidth="1"/>
    <col min="3845" max="3845" width="42.140625" style="47" customWidth="1"/>
    <col min="3846" max="3847" width="17.42578125" style="47" customWidth="1"/>
    <col min="3848" max="4096" width="9.140625" style="47"/>
    <col min="4097" max="4097" width="6.140625" style="47" customWidth="1"/>
    <col min="4098" max="4098" width="20.42578125" style="47" bestFit="1" customWidth="1"/>
    <col min="4099" max="4099" width="9.7109375" style="47" customWidth="1"/>
    <col min="4100" max="4100" width="51.28515625" style="47" customWidth="1"/>
    <col min="4101" max="4101" width="42.140625" style="47" customWidth="1"/>
    <col min="4102" max="4103" width="17.42578125" style="47" customWidth="1"/>
    <col min="4104" max="4352" width="9.140625" style="47"/>
    <col min="4353" max="4353" width="6.140625" style="47" customWidth="1"/>
    <col min="4354" max="4354" width="20.42578125" style="47" bestFit="1" customWidth="1"/>
    <col min="4355" max="4355" width="9.7109375" style="47" customWidth="1"/>
    <col min="4356" max="4356" width="51.28515625" style="47" customWidth="1"/>
    <col min="4357" max="4357" width="42.140625" style="47" customWidth="1"/>
    <col min="4358" max="4359" width="17.42578125" style="47" customWidth="1"/>
    <col min="4360" max="4608" width="9.140625" style="47"/>
    <col min="4609" max="4609" width="6.140625" style="47" customWidth="1"/>
    <col min="4610" max="4610" width="20.42578125" style="47" bestFit="1" customWidth="1"/>
    <col min="4611" max="4611" width="9.7109375" style="47" customWidth="1"/>
    <col min="4612" max="4612" width="51.28515625" style="47" customWidth="1"/>
    <col min="4613" max="4613" width="42.140625" style="47" customWidth="1"/>
    <col min="4614" max="4615" width="17.42578125" style="47" customWidth="1"/>
    <col min="4616" max="4864" width="9.140625" style="47"/>
    <col min="4865" max="4865" width="6.140625" style="47" customWidth="1"/>
    <col min="4866" max="4866" width="20.42578125" style="47" bestFit="1" customWidth="1"/>
    <col min="4867" max="4867" width="9.7109375" style="47" customWidth="1"/>
    <col min="4868" max="4868" width="51.28515625" style="47" customWidth="1"/>
    <col min="4869" max="4869" width="42.140625" style="47" customWidth="1"/>
    <col min="4870" max="4871" width="17.42578125" style="47" customWidth="1"/>
    <col min="4872" max="5120" width="9.140625" style="47"/>
    <col min="5121" max="5121" width="6.140625" style="47" customWidth="1"/>
    <col min="5122" max="5122" width="20.42578125" style="47" bestFit="1" customWidth="1"/>
    <col min="5123" max="5123" width="9.7109375" style="47" customWidth="1"/>
    <col min="5124" max="5124" width="51.28515625" style="47" customWidth="1"/>
    <col min="5125" max="5125" width="42.140625" style="47" customWidth="1"/>
    <col min="5126" max="5127" width="17.42578125" style="47" customWidth="1"/>
    <col min="5128" max="5376" width="9.140625" style="47"/>
    <col min="5377" max="5377" width="6.140625" style="47" customWidth="1"/>
    <col min="5378" max="5378" width="20.42578125" style="47" bestFit="1" customWidth="1"/>
    <col min="5379" max="5379" width="9.7109375" style="47" customWidth="1"/>
    <col min="5380" max="5380" width="51.28515625" style="47" customWidth="1"/>
    <col min="5381" max="5381" width="42.140625" style="47" customWidth="1"/>
    <col min="5382" max="5383" width="17.42578125" style="47" customWidth="1"/>
    <col min="5384" max="5632" width="9.140625" style="47"/>
    <col min="5633" max="5633" width="6.140625" style="47" customWidth="1"/>
    <col min="5634" max="5634" width="20.42578125" style="47" bestFit="1" customWidth="1"/>
    <col min="5635" max="5635" width="9.7109375" style="47" customWidth="1"/>
    <col min="5636" max="5636" width="51.28515625" style="47" customWidth="1"/>
    <col min="5637" max="5637" width="42.140625" style="47" customWidth="1"/>
    <col min="5638" max="5639" width="17.42578125" style="47" customWidth="1"/>
    <col min="5640" max="5888" width="9.140625" style="47"/>
    <col min="5889" max="5889" width="6.140625" style="47" customWidth="1"/>
    <col min="5890" max="5890" width="20.42578125" style="47" bestFit="1" customWidth="1"/>
    <col min="5891" max="5891" width="9.7109375" style="47" customWidth="1"/>
    <col min="5892" max="5892" width="51.28515625" style="47" customWidth="1"/>
    <col min="5893" max="5893" width="42.140625" style="47" customWidth="1"/>
    <col min="5894" max="5895" width="17.42578125" style="47" customWidth="1"/>
    <col min="5896" max="6144" width="9.140625" style="47"/>
    <col min="6145" max="6145" width="6.140625" style="47" customWidth="1"/>
    <col min="6146" max="6146" width="20.42578125" style="47" bestFit="1" customWidth="1"/>
    <col min="6147" max="6147" width="9.7109375" style="47" customWidth="1"/>
    <col min="6148" max="6148" width="51.28515625" style="47" customWidth="1"/>
    <col min="6149" max="6149" width="42.140625" style="47" customWidth="1"/>
    <col min="6150" max="6151" width="17.42578125" style="47" customWidth="1"/>
    <col min="6152" max="6400" width="9.140625" style="47"/>
    <col min="6401" max="6401" width="6.140625" style="47" customWidth="1"/>
    <col min="6402" max="6402" width="20.42578125" style="47" bestFit="1" customWidth="1"/>
    <col min="6403" max="6403" width="9.7109375" style="47" customWidth="1"/>
    <col min="6404" max="6404" width="51.28515625" style="47" customWidth="1"/>
    <col min="6405" max="6405" width="42.140625" style="47" customWidth="1"/>
    <col min="6406" max="6407" width="17.42578125" style="47" customWidth="1"/>
    <col min="6408" max="6656" width="9.140625" style="47"/>
    <col min="6657" max="6657" width="6.140625" style="47" customWidth="1"/>
    <col min="6658" max="6658" width="20.42578125" style="47" bestFit="1" customWidth="1"/>
    <col min="6659" max="6659" width="9.7109375" style="47" customWidth="1"/>
    <col min="6660" max="6660" width="51.28515625" style="47" customWidth="1"/>
    <col min="6661" max="6661" width="42.140625" style="47" customWidth="1"/>
    <col min="6662" max="6663" width="17.42578125" style="47" customWidth="1"/>
    <col min="6664" max="6912" width="9.140625" style="47"/>
    <col min="6913" max="6913" width="6.140625" style="47" customWidth="1"/>
    <col min="6914" max="6914" width="20.42578125" style="47" bestFit="1" customWidth="1"/>
    <col min="6915" max="6915" width="9.7109375" style="47" customWidth="1"/>
    <col min="6916" max="6916" width="51.28515625" style="47" customWidth="1"/>
    <col min="6917" max="6917" width="42.140625" style="47" customWidth="1"/>
    <col min="6918" max="6919" width="17.42578125" style="47" customWidth="1"/>
    <col min="6920" max="7168" width="9.140625" style="47"/>
    <col min="7169" max="7169" width="6.140625" style="47" customWidth="1"/>
    <col min="7170" max="7170" width="20.42578125" style="47" bestFit="1" customWidth="1"/>
    <col min="7171" max="7171" width="9.7109375" style="47" customWidth="1"/>
    <col min="7172" max="7172" width="51.28515625" style="47" customWidth="1"/>
    <col min="7173" max="7173" width="42.140625" style="47" customWidth="1"/>
    <col min="7174" max="7175" width="17.42578125" style="47" customWidth="1"/>
    <col min="7176" max="7424" width="9.140625" style="47"/>
    <col min="7425" max="7425" width="6.140625" style="47" customWidth="1"/>
    <col min="7426" max="7426" width="20.42578125" style="47" bestFit="1" customWidth="1"/>
    <col min="7427" max="7427" width="9.7109375" style="47" customWidth="1"/>
    <col min="7428" max="7428" width="51.28515625" style="47" customWidth="1"/>
    <col min="7429" max="7429" width="42.140625" style="47" customWidth="1"/>
    <col min="7430" max="7431" width="17.42578125" style="47" customWidth="1"/>
    <col min="7432" max="7680" width="9.140625" style="47"/>
    <col min="7681" max="7681" width="6.140625" style="47" customWidth="1"/>
    <col min="7682" max="7682" width="20.42578125" style="47" bestFit="1" customWidth="1"/>
    <col min="7683" max="7683" width="9.7109375" style="47" customWidth="1"/>
    <col min="7684" max="7684" width="51.28515625" style="47" customWidth="1"/>
    <col min="7685" max="7685" width="42.140625" style="47" customWidth="1"/>
    <col min="7686" max="7687" width="17.42578125" style="47" customWidth="1"/>
    <col min="7688" max="7936" width="9.140625" style="47"/>
    <col min="7937" max="7937" width="6.140625" style="47" customWidth="1"/>
    <col min="7938" max="7938" width="20.42578125" style="47" bestFit="1" customWidth="1"/>
    <col min="7939" max="7939" width="9.7109375" style="47" customWidth="1"/>
    <col min="7940" max="7940" width="51.28515625" style="47" customWidth="1"/>
    <col min="7941" max="7941" width="42.140625" style="47" customWidth="1"/>
    <col min="7942" max="7943" width="17.42578125" style="47" customWidth="1"/>
    <col min="7944" max="8192" width="9.140625" style="47"/>
    <col min="8193" max="8193" width="6.140625" style="47" customWidth="1"/>
    <col min="8194" max="8194" width="20.42578125" style="47" bestFit="1" customWidth="1"/>
    <col min="8195" max="8195" width="9.7109375" style="47" customWidth="1"/>
    <col min="8196" max="8196" width="51.28515625" style="47" customWidth="1"/>
    <col min="8197" max="8197" width="42.140625" style="47" customWidth="1"/>
    <col min="8198" max="8199" width="17.42578125" style="47" customWidth="1"/>
    <col min="8200" max="8448" width="9.140625" style="47"/>
    <col min="8449" max="8449" width="6.140625" style="47" customWidth="1"/>
    <col min="8450" max="8450" width="20.42578125" style="47" bestFit="1" customWidth="1"/>
    <col min="8451" max="8451" width="9.7109375" style="47" customWidth="1"/>
    <col min="8452" max="8452" width="51.28515625" style="47" customWidth="1"/>
    <col min="8453" max="8453" width="42.140625" style="47" customWidth="1"/>
    <col min="8454" max="8455" width="17.42578125" style="47" customWidth="1"/>
    <col min="8456" max="8704" width="9.140625" style="47"/>
    <col min="8705" max="8705" width="6.140625" style="47" customWidth="1"/>
    <col min="8706" max="8706" width="20.42578125" style="47" bestFit="1" customWidth="1"/>
    <col min="8707" max="8707" width="9.7109375" style="47" customWidth="1"/>
    <col min="8708" max="8708" width="51.28515625" style="47" customWidth="1"/>
    <col min="8709" max="8709" width="42.140625" style="47" customWidth="1"/>
    <col min="8710" max="8711" width="17.42578125" style="47" customWidth="1"/>
    <col min="8712" max="8960" width="9.140625" style="47"/>
    <col min="8961" max="8961" width="6.140625" style="47" customWidth="1"/>
    <col min="8962" max="8962" width="20.42578125" style="47" bestFit="1" customWidth="1"/>
    <col min="8963" max="8963" width="9.7109375" style="47" customWidth="1"/>
    <col min="8964" max="8964" width="51.28515625" style="47" customWidth="1"/>
    <col min="8965" max="8965" width="42.140625" style="47" customWidth="1"/>
    <col min="8966" max="8967" width="17.42578125" style="47" customWidth="1"/>
    <col min="8968" max="9216" width="9.140625" style="47"/>
    <col min="9217" max="9217" width="6.140625" style="47" customWidth="1"/>
    <col min="9218" max="9218" width="20.42578125" style="47" bestFit="1" customWidth="1"/>
    <col min="9219" max="9219" width="9.7109375" style="47" customWidth="1"/>
    <col min="9220" max="9220" width="51.28515625" style="47" customWidth="1"/>
    <col min="9221" max="9221" width="42.140625" style="47" customWidth="1"/>
    <col min="9222" max="9223" width="17.42578125" style="47" customWidth="1"/>
    <col min="9224" max="9472" width="9.140625" style="47"/>
    <col min="9473" max="9473" width="6.140625" style="47" customWidth="1"/>
    <col min="9474" max="9474" width="20.42578125" style="47" bestFit="1" customWidth="1"/>
    <col min="9475" max="9475" width="9.7109375" style="47" customWidth="1"/>
    <col min="9476" max="9476" width="51.28515625" style="47" customWidth="1"/>
    <col min="9477" max="9477" width="42.140625" style="47" customWidth="1"/>
    <col min="9478" max="9479" width="17.42578125" style="47" customWidth="1"/>
    <col min="9480" max="9728" width="9.140625" style="47"/>
    <col min="9729" max="9729" width="6.140625" style="47" customWidth="1"/>
    <col min="9730" max="9730" width="20.42578125" style="47" bestFit="1" customWidth="1"/>
    <col min="9731" max="9731" width="9.7109375" style="47" customWidth="1"/>
    <col min="9732" max="9732" width="51.28515625" style="47" customWidth="1"/>
    <col min="9733" max="9733" width="42.140625" style="47" customWidth="1"/>
    <col min="9734" max="9735" width="17.42578125" style="47" customWidth="1"/>
    <col min="9736" max="9984" width="9.140625" style="47"/>
    <col min="9985" max="9985" width="6.140625" style="47" customWidth="1"/>
    <col min="9986" max="9986" width="20.42578125" style="47" bestFit="1" customWidth="1"/>
    <col min="9987" max="9987" width="9.7109375" style="47" customWidth="1"/>
    <col min="9988" max="9988" width="51.28515625" style="47" customWidth="1"/>
    <col min="9989" max="9989" width="42.140625" style="47" customWidth="1"/>
    <col min="9990" max="9991" width="17.42578125" style="47" customWidth="1"/>
    <col min="9992" max="10240" width="9.140625" style="47"/>
    <col min="10241" max="10241" width="6.140625" style="47" customWidth="1"/>
    <col min="10242" max="10242" width="20.42578125" style="47" bestFit="1" customWidth="1"/>
    <col min="10243" max="10243" width="9.7109375" style="47" customWidth="1"/>
    <col min="10244" max="10244" width="51.28515625" style="47" customWidth="1"/>
    <col min="10245" max="10245" width="42.140625" style="47" customWidth="1"/>
    <col min="10246" max="10247" width="17.42578125" style="47" customWidth="1"/>
    <col min="10248" max="10496" width="9.140625" style="47"/>
    <col min="10497" max="10497" width="6.140625" style="47" customWidth="1"/>
    <col min="10498" max="10498" width="20.42578125" style="47" bestFit="1" customWidth="1"/>
    <col min="10499" max="10499" width="9.7109375" style="47" customWidth="1"/>
    <col min="10500" max="10500" width="51.28515625" style="47" customWidth="1"/>
    <col min="10501" max="10501" width="42.140625" style="47" customWidth="1"/>
    <col min="10502" max="10503" width="17.42578125" style="47" customWidth="1"/>
    <col min="10504" max="10752" width="9.140625" style="47"/>
    <col min="10753" max="10753" width="6.140625" style="47" customWidth="1"/>
    <col min="10754" max="10754" width="20.42578125" style="47" bestFit="1" customWidth="1"/>
    <col min="10755" max="10755" width="9.7109375" style="47" customWidth="1"/>
    <col min="10756" max="10756" width="51.28515625" style="47" customWidth="1"/>
    <col min="10757" max="10757" width="42.140625" style="47" customWidth="1"/>
    <col min="10758" max="10759" width="17.42578125" style="47" customWidth="1"/>
    <col min="10760" max="11008" width="9.140625" style="47"/>
    <col min="11009" max="11009" width="6.140625" style="47" customWidth="1"/>
    <col min="11010" max="11010" width="20.42578125" style="47" bestFit="1" customWidth="1"/>
    <col min="11011" max="11011" width="9.7109375" style="47" customWidth="1"/>
    <col min="11012" max="11012" width="51.28515625" style="47" customWidth="1"/>
    <col min="11013" max="11013" width="42.140625" style="47" customWidth="1"/>
    <col min="11014" max="11015" width="17.42578125" style="47" customWidth="1"/>
    <col min="11016" max="11264" width="9.140625" style="47"/>
    <col min="11265" max="11265" width="6.140625" style="47" customWidth="1"/>
    <col min="11266" max="11266" width="20.42578125" style="47" bestFit="1" customWidth="1"/>
    <col min="11267" max="11267" width="9.7109375" style="47" customWidth="1"/>
    <col min="11268" max="11268" width="51.28515625" style="47" customWidth="1"/>
    <col min="11269" max="11269" width="42.140625" style="47" customWidth="1"/>
    <col min="11270" max="11271" width="17.42578125" style="47" customWidth="1"/>
    <col min="11272" max="11520" width="9.140625" style="47"/>
    <col min="11521" max="11521" width="6.140625" style="47" customWidth="1"/>
    <col min="11522" max="11522" width="20.42578125" style="47" bestFit="1" customWidth="1"/>
    <col min="11523" max="11523" width="9.7109375" style="47" customWidth="1"/>
    <col min="11524" max="11524" width="51.28515625" style="47" customWidth="1"/>
    <col min="11525" max="11525" width="42.140625" style="47" customWidth="1"/>
    <col min="11526" max="11527" width="17.42578125" style="47" customWidth="1"/>
    <col min="11528" max="11776" width="9.140625" style="47"/>
    <col min="11777" max="11777" width="6.140625" style="47" customWidth="1"/>
    <col min="11778" max="11778" width="20.42578125" style="47" bestFit="1" customWidth="1"/>
    <col min="11779" max="11779" width="9.7109375" style="47" customWidth="1"/>
    <col min="11780" max="11780" width="51.28515625" style="47" customWidth="1"/>
    <col min="11781" max="11781" width="42.140625" style="47" customWidth="1"/>
    <col min="11782" max="11783" width="17.42578125" style="47" customWidth="1"/>
    <col min="11784" max="12032" width="9.140625" style="47"/>
    <col min="12033" max="12033" width="6.140625" style="47" customWidth="1"/>
    <col min="12034" max="12034" width="20.42578125" style="47" bestFit="1" customWidth="1"/>
    <col min="12035" max="12035" width="9.7109375" style="47" customWidth="1"/>
    <col min="12036" max="12036" width="51.28515625" style="47" customWidth="1"/>
    <col min="12037" max="12037" width="42.140625" style="47" customWidth="1"/>
    <col min="12038" max="12039" width="17.42578125" style="47" customWidth="1"/>
    <col min="12040" max="12288" width="9.140625" style="47"/>
    <col min="12289" max="12289" width="6.140625" style="47" customWidth="1"/>
    <col min="12290" max="12290" width="20.42578125" style="47" bestFit="1" customWidth="1"/>
    <col min="12291" max="12291" width="9.7109375" style="47" customWidth="1"/>
    <col min="12292" max="12292" width="51.28515625" style="47" customWidth="1"/>
    <col min="12293" max="12293" width="42.140625" style="47" customWidth="1"/>
    <col min="12294" max="12295" width="17.42578125" style="47" customWidth="1"/>
    <col min="12296" max="12544" width="9.140625" style="47"/>
    <col min="12545" max="12545" width="6.140625" style="47" customWidth="1"/>
    <col min="12546" max="12546" width="20.42578125" style="47" bestFit="1" customWidth="1"/>
    <col min="12547" max="12547" width="9.7109375" style="47" customWidth="1"/>
    <col min="12548" max="12548" width="51.28515625" style="47" customWidth="1"/>
    <col min="12549" max="12549" width="42.140625" style="47" customWidth="1"/>
    <col min="12550" max="12551" width="17.42578125" style="47" customWidth="1"/>
    <col min="12552" max="12800" width="9.140625" style="47"/>
    <col min="12801" max="12801" width="6.140625" style="47" customWidth="1"/>
    <col min="12802" max="12802" width="20.42578125" style="47" bestFit="1" customWidth="1"/>
    <col min="12803" max="12803" width="9.7109375" style="47" customWidth="1"/>
    <col min="12804" max="12804" width="51.28515625" style="47" customWidth="1"/>
    <col min="12805" max="12805" width="42.140625" style="47" customWidth="1"/>
    <col min="12806" max="12807" width="17.42578125" style="47" customWidth="1"/>
    <col min="12808" max="13056" width="9.140625" style="47"/>
    <col min="13057" max="13057" width="6.140625" style="47" customWidth="1"/>
    <col min="13058" max="13058" width="20.42578125" style="47" bestFit="1" customWidth="1"/>
    <col min="13059" max="13059" width="9.7109375" style="47" customWidth="1"/>
    <col min="13060" max="13060" width="51.28515625" style="47" customWidth="1"/>
    <col min="13061" max="13061" width="42.140625" style="47" customWidth="1"/>
    <col min="13062" max="13063" width="17.42578125" style="47" customWidth="1"/>
    <col min="13064" max="13312" width="9.140625" style="47"/>
    <col min="13313" max="13313" width="6.140625" style="47" customWidth="1"/>
    <col min="13314" max="13314" width="20.42578125" style="47" bestFit="1" customWidth="1"/>
    <col min="13315" max="13315" width="9.7109375" style="47" customWidth="1"/>
    <col min="13316" max="13316" width="51.28515625" style="47" customWidth="1"/>
    <col min="13317" max="13317" width="42.140625" style="47" customWidth="1"/>
    <col min="13318" max="13319" width="17.42578125" style="47" customWidth="1"/>
    <col min="13320" max="13568" width="9.140625" style="47"/>
    <col min="13569" max="13569" width="6.140625" style="47" customWidth="1"/>
    <col min="13570" max="13570" width="20.42578125" style="47" bestFit="1" customWidth="1"/>
    <col min="13571" max="13571" width="9.7109375" style="47" customWidth="1"/>
    <col min="13572" max="13572" width="51.28515625" style="47" customWidth="1"/>
    <col min="13573" max="13573" width="42.140625" style="47" customWidth="1"/>
    <col min="13574" max="13575" width="17.42578125" style="47" customWidth="1"/>
    <col min="13576" max="13824" width="9.140625" style="47"/>
    <col min="13825" max="13825" width="6.140625" style="47" customWidth="1"/>
    <col min="13826" max="13826" width="20.42578125" style="47" bestFit="1" customWidth="1"/>
    <col min="13827" max="13827" width="9.7109375" style="47" customWidth="1"/>
    <col min="13828" max="13828" width="51.28515625" style="47" customWidth="1"/>
    <col min="13829" max="13829" width="42.140625" style="47" customWidth="1"/>
    <col min="13830" max="13831" width="17.42578125" style="47" customWidth="1"/>
    <col min="13832" max="14080" width="9.140625" style="47"/>
    <col min="14081" max="14081" width="6.140625" style="47" customWidth="1"/>
    <col min="14082" max="14082" width="20.42578125" style="47" bestFit="1" customWidth="1"/>
    <col min="14083" max="14083" width="9.7109375" style="47" customWidth="1"/>
    <col min="14084" max="14084" width="51.28515625" style="47" customWidth="1"/>
    <col min="14085" max="14085" width="42.140625" style="47" customWidth="1"/>
    <col min="14086" max="14087" width="17.42578125" style="47" customWidth="1"/>
    <col min="14088" max="14336" width="9.140625" style="47"/>
    <col min="14337" max="14337" width="6.140625" style="47" customWidth="1"/>
    <col min="14338" max="14338" width="20.42578125" style="47" bestFit="1" customWidth="1"/>
    <col min="14339" max="14339" width="9.7109375" style="47" customWidth="1"/>
    <col min="14340" max="14340" width="51.28515625" style="47" customWidth="1"/>
    <col min="14341" max="14341" width="42.140625" style="47" customWidth="1"/>
    <col min="14342" max="14343" width="17.42578125" style="47" customWidth="1"/>
    <col min="14344" max="14592" width="9.140625" style="47"/>
    <col min="14593" max="14593" width="6.140625" style="47" customWidth="1"/>
    <col min="14594" max="14594" width="20.42578125" style="47" bestFit="1" customWidth="1"/>
    <col min="14595" max="14595" width="9.7109375" style="47" customWidth="1"/>
    <col min="14596" max="14596" width="51.28515625" style="47" customWidth="1"/>
    <col min="14597" max="14597" width="42.140625" style="47" customWidth="1"/>
    <col min="14598" max="14599" width="17.42578125" style="47" customWidth="1"/>
    <col min="14600" max="14848" width="9.140625" style="47"/>
    <col min="14849" max="14849" width="6.140625" style="47" customWidth="1"/>
    <col min="14850" max="14850" width="20.42578125" style="47" bestFit="1" customWidth="1"/>
    <col min="14851" max="14851" width="9.7109375" style="47" customWidth="1"/>
    <col min="14852" max="14852" width="51.28515625" style="47" customWidth="1"/>
    <col min="14853" max="14853" width="42.140625" style="47" customWidth="1"/>
    <col min="14854" max="14855" width="17.42578125" style="47" customWidth="1"/>
    <col min="14856" max="15104" width="9.140625" style="47"/>
    <col min="15105" max="15105" width="6.140625" style="47" customWidth="1"/>
    <col min="15106" max="15106" width="20.42578125" style="47" bestFit="1" customWidth="1"/>
    <col min="15107" max="15107" width="9.7109375" style="47" customWidth="1"/>
    <col min="15108" max="15108" width="51.28515625" style="47" customWidth="1"/>
    <col min="15109" max="15109" width="42.140625" style="47" customWidth="1"/>
    <col min="15110" max="15111" width="17.42578125" style="47" customWidth="1"/>
    <col min="15112" max="15360" width="9.140625" style="47"/>
    <col min="15361" max="15361" width="6.140625" style="47" customWidth="1"/>
    <col min="15362" max="15362" width="20.42578125" style="47" bestFit="1" customWidth="1"/>
    <col min="15363" max="15363" width="9.7109375" style="47" customWidth="1"/>
    <col min="15364" max="15364" width="51.28515625" style="47" customWidth="1"/>
    <col min="15365" max="15365" width="42.140625" style="47" customWidth="1"/>
    <col min="15366" max="15367" width="17.42578125" style="47" customWidth="1"/>
    <col min="15368" max="15616" width="9.140625" style="47"/>
    <col min="15617" max="15617" width="6.140625" style="47" customWidth="1"/>
    <col min="15618" max="15618" width="20.42578125" style="47" bestFit="1" customWidth="1"/>
    <col min="15619" max="15619" width="9.7109375" style="47" customWidth="1"/>
    <col min="15620" max="15620" width="51.28515625" style="47" customWidth="1"/>
    <col min="15621" max="15621" width="42.140625" style="47" customWidth="1"/>
    <col min="15622" max="15623" width="17.42578125" style="47" customWidth="1"/>
    <col min="15624" max="15872" width="9.140625" style="47"/>
    <col min="15873" max="15873" width="6.140625" style="47" customWidth="1"/>
    <col min="15874" max="15874" width="20.42578125" style="47" bestFit="1" customWidth="1"/>
    <col min="15875" max="15875" width="9.7109375" style="47" customWidth="1"/>
    <col min="15876" max="15876" width="51.28515625" style="47" customWidth="1"/>
    <col min="15877" max="15877" width="42.140625" style="47" customWidth="1"/>
    <col min="15878" max="15879" width="17.42578125" style="47" customWidth="1"/>
    <col min="15880" max="16128" width="9.140625" style="47"/>
    <col min="16129" max="16129" width="6.140625" style="47" customWidth="1"/>
    <col min="16130" max="16130" width="20.42578125" style="47" bestFit="1" customWidth="1"/>
    <col min="16131" max="16131" width="9.7109375" style="47" customWidth="1"/>
    <col min="16132" max="16132" width="51.28515625" style="47" customWidth="1"/>
    <col min="16133" max="16133" width="42.140625" style="47" customWidth="1"/>
    <col min="16134" max="16135" width="17.42578125" style="47" customWidth="1"/>
    <col min="16136" max="16384" width="9.140625" style="47"/>
  </cols>
  <sheetData>
    <row r="2" spans="1:8" s="44" customFormat="1" ht="18" x14ac:dyDescent="0.2">
      <c r="B2" s="45" t="s">
        <v>29</v>
      </c>
      <c r="C2" s="46"/>
      <c r="D2" s="46"/>
      <c r="E2" s="46"/>
      <c r="F2" s="46"/>
      <c r="G2" s="46"/>
      <c r="H2" s="46"/>
    </row>
    <row r="3" spans="1:8" x14ac:dyDescent="0.2">
      <c r="B3" s="48"/>
      <c r="C3" s="49"/>
      <c r="D3" s="49"/>
      <c r="E3" s="49"/>
      <c r="F3" s="49"/>
      <c r="G3" s="49"/>
      <c r="H3" s="49"/>
    </row>
    <row r="4" spans="1:8" x14ac:dyDescent="0.2">
      <c r="A4" s="50" t="s">
        <v>2</v>
      </c>
      <c r="B4" s="50" t="s">
        <v>27</v>
      </c>
      <c r="C4" s="50" t="s">
        <v>26</v>
      </c>
      <c r="D4" s="50" t="s">
        <v>30</v>
      </c>
      <c r="E4" s="50" t="s">
        <v>31</v>
      </c>
      <c r="F4" s="50" t="s">
        <v>32</v>
      </c>
      <c r="G4" s="50" t="s">
        <v>33</v>
      </c>
      <c r="H4" s="46"/>
    </row>
    <row r="5" spans="1:8" x14ac:dyDescent="0.2">
      <c r="A5" s="51">
        <v>1</v>
      </c>
      <c r="B5" s="59" t="s">
        <v>38</v>
      </c>
      <c r="C5" s="53" t="s">
        <v>34</v>
      </c>
      <c r="D5" s="54" t="s">
        <v>35</v>
      </c>
      <c r="E5" s="57" t="s">
        <v>36</v>
      </c>
      <c r="F5" s="58" t="s">
        <v>37</v>
      </c>
      <c r="G5" s="58" t="s">
        <v>60</v>
      </c>
      <c r="H5" s="49"/>
    </row>
    <row r="6" spans="1:8" x14ac:dyDescent="0.2">
      <c r="A6" s="51">
        <v>2</v>
      </c>
      <c r="B6" s="52">
        <v>43647</v>
      </c>
      <c r="C6" s="53" t="s">
        <v>34</v>
      </c>
      <c r="D6" s="58" t="s">
        <v>58</v>
      </c>
      <c r="E6" s="58" t="s">
        <v>61</v>
      </c>
      <c r="F6" s="58" t="s">
        <v>59</v>
      </c>
      <c r="G6" s="58" t="s">
        <v>60</v>
      </c>
      <c r="H6" s="49"/>
    </row>
    <row r="7" spans="1:8" x14ac:dyDescent="0.2">
      <c r="A7" s="51">
        <v>3</v>
      </c>
      <c r="B7" s="56"/>
      <c r="C7" s="53"/>
      <c r="D7" s="54"/>
      <c r="E7" s="54"/>
      <c r="F7" s="55"/>
      <c r="G7" s="55"/>
      <c r="H7" s="49"/>
    </row>
    <row r="8" spans="1:8" x14ac:dyDescent="0.2">
      <c r="A8" s="51">
        <v>4</v>
      </c>
      <c r="B8" s="51"/>
      <c r="C8" s="53"/>
      <c r="D8" s="55"/>
      <c r="E8" s="55"/>
      <c r="F8" s="55"/>
      <c r="G8" s="55"/>
      <c r="H8" s="49"/>
    </row>
    <row r="9" spans="1:8" x14ac:dyDescent="0.2">
      <c r="A9" s="51">
        <v>5</v>
      </c>
      <c r="B9" s="51"/>
      <c r="C9" s="53"/>
      <c r="D9" s="55"/>
      <c r="E9" s="55"/>
      <c r="F9" s="55"/>
      <c r="G9" s="55"/>
    </row>
    <row r="10" spans="1:8" x14ac:dyDescent="0.2">
      <c r="A10" s="51">
        <v>6</v>
      </c>
      <c r="B10" s="51"/>
      <c r="C10" s="53"/>
      <c r="D10" s="55"/>
      <c r="E10" s="55"/>
      <c r="F10" s="55"/>
      <c r="G10" s="55"/>
    </row>
    <row r="11" spans="1:8" x14ac:dyDescent="0.2">
      <c r="A11" s="51">
        <v>7</v>
      </c>
      <c r="B11" s="51"/>
      <c r="C11" s="53"/>
      <c r="D11" s="55"/>
      <c r="E11" s="55"/>
      <c r="F11" s="55"/>
      <c r="G11" s="55"/>
    </row>
    <row r="12" spans="1:8" x14ac:dyDescent="0.2">
      <c r="A12" s="51">
        <v>8</v>
      </c>
      <c r="B12" s="51"/>
      <c r="C12" s="53"/>
      <c r="D12" s="55"/>
      <c r="E12" s="55"/>
      <c r="F12" s="55"/>
      <c r="G12" s="55"/>
    </row>
  </sheetData>
  <pageMargins left="0.6" right="0.2" top="0.42" bottom="0.53" header="0.26" footer="0.22"/>
  <pageSetup scale="63" orientation="portrait" r:id="rId1"/>
  <headerFooter alignWithMargins="0">
    <oddHeader>&amp;L&amp;F&amp;Rv1.7</oddHeader>
    <oddFooter>&amp;L02e-CL/DE/HDCV/FSOFT&amp;CInternal use&amp;R&amp;P/&amp;N</oddFooter>
  </headerFooter>
  <ignoredErrors>
    <ignoredError sqref="C5"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Cover</vt:lpstr>
      <vt:lpstr>Lecture Checklist</vt:lpstr>
      <vt:lpstr>Record of Changes</vt:lpstr>
      <vt:lpstr>'Lecture Checklist'!Print_Area</vt:lpstr>
    </vt:vector>
  </TitlesOfParts>
  <Company>fsoft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Internal Audit  For Project</dc:title>
  <dc:subject>1/1</dc:subject>
  <dc:creator>linhHT1</dc:creator>
  <dc:description>Sheet PP-&gt; Planning-&gt; Change from "Is POD properly created, reviewed, approved by authorized people and released on-time?" to "Is POD properly created, reviewed, approved by authorized people?"</dc:description>
  <cp:lastModifiedBy>Admin</cp:lastModifiedBy>
  <cp:lastPrinted>2019-03-12T11:04:23Z</cp:lastPrinted>
  <dcterms:created xsi:type="dcterms:W3CDTF">2012-04-25T01:35:58Z</dcterms:created>
  <dcterms:modified xsi:type="dcterms:W3CDTF">2022-04-26T12:09:37Z</dcterms:modified>
  <cp:category>Checklist</cp:category>
  <cp:contentStatus>20/8/2015</cp:contentStatus>
</cp:coreProperties>
</file>