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Nhlan\Desktop\Files\Data Analytics Projects\archive\forbes_dataset_2022\"/>
    </mc:Choice>
  </mc:AlternateContent>
  <xr:revisionPtr revIDLastSave="0" documentId="13_ncr:1_{77B5790A-750D-4517-91AF-E5DBD55F1E5F}" xr6:coauthVersionLast="47" xr6:coauthVersionMax="47" xr10:uidLastSave="{00000000-0000-0000-0000-000000000000}"/>
  <bookViews>
    <workbookView xWindow="-110" yWindow="-110" windowWidth="21820" windowHeight="14620" activeTab="9" xr2:uid="{DC432593-62FF-413D-8DCE-03C5CE551A47}"/>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0" l="1"/>
  <c r="B1" i="10"/>
  <c r="I3" i="4"/>
  <c r="I4" i="4"/>
  <c r="I5" i="4"/>
  <c r="I6" i="4"/>
  <c r="I3" i="2"/>
  <c r="I4" i="2"/>
  <c r="I5" i="2"/>
  <c r="I6" i="2"/>
  <c r="I2" i="2"/>
  <c r="I2" i="4"/>
</calcChain>
</file>

<file path=xl/sharedStrings.xml><?xml version="1.0" encoding="utf-8"?>
<sst xmlns="http://schemas.openxmlformats.org/spreadsheetml/2006/main" count="194" uniqueCount="151">
  <si>
    <t>category</t>
  </si>
  <si>
    <t>Number of Billionares in this industry</t>
  </si>
  <si>
    <t>Finance &amp; Investments</t>
  </si>
  <si>
    <t>Technology</t>
  </si>
  <si>
    <t>Manufacturing</t>
  </si>
  <si>
    <t>Fashion &amp; Retail</t>
  </si>
  <si>
    <t>Healthcare</t>
  </si>
  <si>
    <t>Food &amp; Beverage</t>
  </si>
  <si>
    <t>Real Estate</t>
  </si>
  <si>
    <t>Diversified</t>
  </si>
  <si>
    <t>Media &amp; Entertainment</t>
  </si>
  <si>
    <t>Energy</t>
  </si>
  <si>
    <t>Automotive</t>
  </si>
  <si>
    <t>Metals &amp; Mining</t>
  </si>
  <si>
    <t>Service</t>
  </si>
  <si>
    <t>Construction &amp; Engineering</t>
  </si>
  <si>
    <t>Telecom</t>
  </si>
  <si>
    <t>Logistics</t>
  </si>
  <si>
    <t>Sports</t>
  </si>
  <si>
    <t>Gambling &amp; Casinos</t>
  </si>
  <si>
    <t>rank</t>
  </si>
  <si>
    <t>personName</t>
  </si>
  <si>
    <t>age</t>
  </si>
  <si>
    <t>source</t>
  </si>
  <si>
    <t>country</t>
  </si>
  <si>
    <t>bio</t>
  </si>
  <si>
    <t>about</t>
  </si>
  <si>
    <t>Elon Musk</t>
  </si>
  <si>
    <t>Tesla, SpaceX</t>
  </si>
  <si>
    <t>United States</t>
  </si>
  <si>
    <t>Elon Musk is working to revolutionize transportation both on Earth, through electric car maker Tesla -- and in space, via rocket producer SpaceX.
He owns 21% of Tesla but has pledged more than half his stake as collateral for loans; Forbes has discounted his stake to take the loans into account.
A regulatory filing in early April 2022 revealed that Musk had purchased 9.2% of Twitter. The company invited him to join its board the next day.  
SpaceX, Musk's rocket company, is valued at $74 billion after a funding round in February 2021.
He grew up in South Africa, then immigrated to Canada at age 17. He landed in the U.S. as a transfer student to the University of Pennsylvania.</t>
  </si>
  <si>
    <t>Musk was accepted to a graduate program at Stanford, but deferred attendance to launch his first business, software company Zip2.
As a kid Musk taught himself to code; he sold his first game, Blastar, for about $500.</t>
  </si>
  <si>
    <t>Jeff Bezos</t>
  </si>
  <si>
    <t>Amazon</t>
  </si>
  <si>
    <t>Jeff Bezos founded e-commerce giant Amazon in 1994 out of his garage in Seattle. He stepped down as CEO to become executive chairman in July 2021.
Bezos sold $8.8 billion worth of his Amazon stock in 2021 and also gave some shares away; he now owns a bit less than 10% of the company. 
Amazon faced criticism from U.S. senators and the general public for its treatment of warehouse workers during the coronavirus pandemic.
He and his wife MacKenzie divorced in 2019 after 25 years of marriage and he transferred a quarter of his then-16% Amazon stake to her.
Bezos owns The Washington Post and Blue Origin, an aerospace company developing rockets; he briefly flew to space in one in July 2021.</t>
  </si>
  <si>
    <t>Growing up, Jeff Bezos worked summers on his grandfather's ranch repairing Caterpillar tractors.
Bezos met Google founders Larry Page and Sergey Brin in 1998 and managed to become one of the company's first angel investors, putting in an estimated $250,000.</t>
  </si>
  <si>
    <t>Bernard Arnault &amp; family</t>
  </si>
  <si>
    <t>LVMH</t>
  </si>
  <si>
    <t>France</t>
  </si>
  <si>
    <t>Bernard Arnault oversees the LVMH empire of some 70 fashion and cosmetics brands, including Louis Vuitton and Sephora.
In January 2021, LVMH acquired American jeweler Tiffany &amp; Co for $15.8 billion, believed to be the biggest luxury brand acquisition ever.
LVMH spent $3.2 billion in 2019 for luxury hospitality group Belmond, which owns or manages 46 hotels, trains and river cruises.
His father made a small fortune in construction; Arnault got his start by putting up $15 million from that business to buy Christian Dior in 1985.
Four of Arnault's five children work in corners of the LVMH empire: Frédéric, Delphine, Antoine and Alexandre.</t>
  </si>
  <si>
    <t>Arnault apparently wooed his wife, Helene Mercier, a concert pianist, by playing Chopin and other classical composers on the piano.
Every Saturday, Arnault visits as many as 25 stores -- including both his and those of his competitors.</t>
  </si>
  <si>
    <t>Bill Gates</t>
  </si>
  <si>
    <t>Microsoft</t>
  </si>
  <si>
    <t>Bill Gates turned his fortune from software firm Microsoft into a diversified fortune including investments zero-carbon energy.
In May 2021, Bill and Melinda each announced on Twitter they were ending their marriage after 27 years. They still co-chair the charitable Gates Foundation.
Gates, who cofounded Microsoft with Paul Allen (d. 2018) in 1975, has transferred at least $5.7 billion worth of shares in public companies to Melinda.
As of March 2020, when Gates stepped down from the Microsoft board, he owned about 1% of the software and computing company's shares. 
He has invested in dozens of companies including Canadian National Railway and AutoNation, and is one of the largest owners of farmland in the U.S.
To date, Gates has donated an estimated $35.8 billion worth of Microsoft stock to the Gates Foundation.</t>
  </si>
  <si>
    <t>When Gates was a kid, he spent so much time reading that his parents finally forbade him from bringing books to the dinner table.
Gates took a break from classes his senior year in high school to do programming with his friend Paul Allen at a power plant in North Bonneville, Washington.</t>
  </si>
  <si>
    <t>Warren Buffett</t>
  </si>
  <si>
    <t>Berkshire Hathaway</t>
  </si>
  <si>
    <t>Known as the "Oracle of Omaha," Warren Buffett is one of the most successful investors of all time.
Buffett runs Berkshire Hathaway, which owns more than 60 companies, including insurer Geico, battery maker Duracell and restaurant chain Dairy Queen.
The son of a U.S. congressman, he first bought stock at age 11 and first filed taxes at age 13.
He has promised to donate over 99% of his wealth. So far he has given more than $45 billion, mostly to the Gates Foundation and his kids' foundations.
In 2010, he and Bill Gates launched the Giving Pledge, asking billionaires to commit to donating at least half of their wealth to charitable causes.</t>
  </si>
  <si>
    <t>Buffett still lives in the same Omaha, Nebraska, home he purchased in 1958 for $31,500.
Buffett was rejected from Harvard Business School; he got a master's in economics from Columbia University instead.</t>
  </si>
  <si>
    <t>Number of billionares</t>
  </si>
  <si>
    <t>China</t>
  </si>
  <si>
    <t>India</t>
  </si>
  <si>
    <t>Germany</t>
  </si>
  <si>
    <t>United Kingdom</t>
  </si>
  <si>
    <t>Switzerland</t>
  </si>
  <si>
    <t>Hong Kong</t>
  </si>
  <si>
    <t>Russia</t>
  </si>
  <si>
    <t>Brazil</t>
  </si>
  <si>
    <t>Italy</t>
  </si>
  <si>
    <t>Canada</t>
  </si>
  <si>
    <t>South Korea</t>
  </si>
  <si>
    <t>Taiwan</t>
  </si>
  <si>
    <t>Australia</t>
  </si>
  <si>
    <t>Japan</t>
  </si>
  <si>
    <t>Singapore</t>
  </si>
  <si>
    <t>Sweden</t>
  </si>
  <si>
    <t>Thailand</t>
  </si>
  <si>
    <t>Indonesia</t>
  </si>
  <si>
    <t>Spain</t>
  </si>
  <si>
    <t>Israel</t>
  </si>
  <si>
    <t>Turkey</t>
  </si>
  <si>
    <t>Philippines</t>
  </si>
  <si>
    <t>Malaysia</t>
  </si>
  <si>
    <t>Mexico</t>
  </si>
  <si>
    <t>Monaco</t>
  </si>
  <si>
    <t>Austria</t>
  </si>
  <si>
    <t>United Arab Emirates</t>
  </si>
  <si>
    <t>Norway</t>
  </si>
  <si>
    <t>Netherlands</t>
  </si>
  <si>
    <t>Denmark</t>
  </si>
  <si>
    <t>Czechia</t>
  </si>
  <si>
    <t>Vietnam</t>
  </si>
  <si>
    <t>Kazakhstan</t>
  </si>
  <si>
    <t>Finland</t>
  </si>
  <si>
    <t>Ukraine</t>
  </si>
  <si>
    <t>Poland</t>
  </si>
  <si>
    <t>Chile</t>
  </si>
  <si>
    <t>Argentina</t>
  </si>
  <si>
    <t>South Africa</t>
  </si>
  <si>
    <t>Egypt</t>
  </si>
  <si>
    <t>Ireland</t>
  </si>
  <si>
    <t>Bahamas</t>
  </si>
  <si>
    <t>Uruguay</t>
  </si>
  <si>
    <t>Romania</t>
  </si>
  <si>
    <t>Peru</t>
  </si>
  <si>
    <t>Nigeria</t>
  </si>
  <si>
    <t>New Zealand</t>
  </si>
  <si>
    <t>Cayman Islands</t>
  </si>
  <si>
    <t>Belgium</t>
  </si>
  <si>
    <t>Slovakia</t>
  </si>
  <si>
    <t>Qatar</t>
  </si>
  <si>
    <t>Morocco</t>
  </si>
  <si>
    <t>Lebanon</t>
  </si>
  <si>
    <t>Hungary</t>
  </si>
  <si>
    <t>Bermuda</t>
  </si>
  <si>
    <t>Turks and Caicos Islands</t>
  </si>
  <si>
    <t>Tanzania</t>
  </si>
  <si>
    <t>Portugal</t>
  </si>
  <si>
    <t>Oman</t>
  </si>
  <si>
    <t>Nepal</t>
  </si>
  <si>
    <t>Liechtenstein</t>
  </si>
  <si>
    <t>Guernsey</t>
  </si>
  <si>
    <t>Greece</t>
  </si>
  <si>
    <t>Georgia</t>
  </si>
  <si>
    <t>Eswatini (Swaziland)</t>
  </si>
  <si>
    <t>Colombia</t>
  </si>
  <si>
    <t>Cambodia</t>
  </si>
  <si>
    <t>British Virgin Islands</t>
  </si>
  <si>
    <t>Bahrain</t>
  </si>
  <si>
    <t>Andorra</t>
  </si>
  <si>
    <t>Algeria</t>
  </si>
  <si>
    <t>Johann Rupert &amp; family</t>
  </si>
  <si>
    <t>luxury goods</t>
  </si>
  <si>
    <t>Johann Rupert is chairman of Swiss luxury goods firm Compagnie Financiere Richemont. 
The company is best known for the brands Cartier and Montblanc. 
It was formed in 1998 through a spinoff of assets owned by Rembrandt Group Limited (now Remgro Limited), which his father Anton formed in the 1940s.
He owns 7% of diversified investment firm Remgro, which he chairs, as well as 25% of Reinet, an investment holding company based in Luxembourg.
In recent years, Rupert has been a vocal opponent of plans to allow fracking in the Karoo, a region of South Africa where he owns land.</t>
  </si>
  <si>
    <t>Rupert also owns part of the Saracens English rugby team and Anthonij Rupert Wines, named after his deceased brother. 
Rupert says his biggest regret was not buying half of Gucci when he had the opportunity to do so for just $175 million.</t>
  </si>
  <si>
    <t>Nicky Oppenheimer &amp; family</t>
  </si>
  <si>
    <t>diamonds</t>
  </si>
  <si>
    <t>Nicky Oppenheimer, heir to the DeBeers diamond fortune, sold his 40% of the firm to mining group Anglo American for $5.1 billion in cash in 2012.
He was the third generation of his family to run DeBeers, and took the company private in 2001. 
For 85 years until 2012, the Oppenheimer family occupied a controlling spot in the world's diamond trade. 
In 2014, Oppenheimer started Fireblade Aviation in Johannesburg, which operates chartered flights. 
He owns at least 720 square miles of conservation land across South Africa, Botswana and Zimbabwe.</t>
  </si>
  <si>
    <t>In response to the Covid-19 pandemic, Oppenheimer donated more than $110 million to South African small businesses.
Oppenheimer is a sports fan and plays squash, golf and cricket. Notepads in his office read: "Things I must do before cricket".</t>
  </si>
  <si>
    <t>Patrice Motsepe</t>
  </si>
  <si>
    <t>mining</t>
  </si>
  <si>
    <t>Patrice Motsepe, the founder and chairman of African Rainbow Minerals, became a billionaire in 2008 - the first black African on the Forbes list. 
In 2016, he launched a private equity firm, African Rainbow Capital, focused on investing in Africa. 
Motsepe also has a stake in Sanlam, a listed financial services firm, and is the president and owner of the Mamelodi Sundowns Football Club.
In March 2021, Motsepe was elected president of the Confederation of African Football, the sport's governing body on the continent.
In 1994, he became the first black partner at law firm Bowman Gilfillan in Johannesburg, and then started a mining services contracting business.
In 1997, he bought low-producing gold mine shafts and later turned them profitable.</t>
  </si>
  <si>
    <t>In 2013, the mining magnate was the first African to sign Bill Gates' and Warren Buffett's Giving Pledge, promising to give at least half his fortune to charity.
Motsepe benefited from South Africa's Black Economic Empowerment (BEE) laws, mandating that companies be at least 26% black-owned to get a government mining license.</t>
  </si>
  <si>
    <t>Koos Bekker</t>
  </si>
  <si>
    <t>media, investments</t>
  </si>
  <si>
    <t>Koos Bekker is revered for transforming South African newspaper publisher Naspers into an e-commerce investor and cable TV powerhouse. 
He led Naspers to pay a reported $34 million for a third of Chinese Internet firm Tencent Holdings in 2001--perhaps the greatest venture investment ever. 
In 2019, Naspers put some assets into two publicly-traded companies, entertainment firm MultiChoice Group and Prosus, which contains the Tencent stake
Naspers sold a 2% stake in Tencent in 2018; in April 2021 Prosus sold nearly $15 billion worth of Tencent, taking its stake to 29%.
Bekker, who retired as the CEO of Naspers in March 2014, returned as chairman in April 2015.</t>
  </si>
  <si>
    <t>His Babylonstoren estate, nearly 600 acres in South Africa's Western Cape region, features architecture dating back to 1690, a farm, orchard and vineyard and more. 
Over the summer of 2015 he sold more than 70% of his Naspers shares.</t>
  </si>
  <si>
    <t>Michiel Le Roux</t>
  </si>
  <si>
    <t>banking</t>
  </si>
  <si>
    <t>Michiel Le Roux of South Africa founded Capitec Bank in 2001 and owns about an 11% stake.
The bank, which trades on the Johannesburg Stock Exchange, targets South Africa's emerging middle class.
He served as chairman of the board of Capitec from 2007 to 2016 and has continued on as a board member.
Le Roux previously ran Boland Bank, a small regional bank in Cape Town's hinterland.</t>
  </si>
  <si>
    <t>Fellow South African Jannie Mouton's PSG Group owns a 30% stake in Capitec Bank.
The bank has more than 800 branches and over 13,000 employees.</t>
  </si>
  <si>
    <t>gender</t>
  </si>
  <si>
    <t>Number of Billionares</t>
  </si>
  <si>
    <t>F</t>
  </si>
  <si>
    <t>M</t>
  </si>
  <si>
    <t>selfMade</t>
  </si>
  <si>
    <t>Average billionare age</t>
  </si>
  <si>
    <t>Billionares</t>
  </si>
  <si>
    <t>finalWorth (M)</t>
  </si>
  <si>
    <t>final worth</t>
  </si>
  <si>
    <t>Average Billionare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</si>
</sst>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0.0,,,&quot;B&quot;"/>
  </numFmts>
  <fonts count="3" x14ac:knownFonts="1">
    <font>
      <sz val="11"/>
      <color theme="1"/>
      <name val="Calibri"/>
      <family val="2"/>
      <scheme val="minor"/>
    </font>
    <font>
      <b/>
      <sz val="11"/>
      <color theme="1"/>
      <name val="Calibri"/>
      <family val="2"/>
      <scheme val="minor"/>
    </font>
    <font>
      <sz val="10"/>
      <color rgb="FF000000"/>
      <name val="MS Shell Dlg 2"/>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right" vertical="center" wrapText="1"/>
    </xf>
    <xf numFmtId="0" fontId="0" fillId="0" borderId="0" xfId="0" applyAlignment="1">
      <alignment wrapText="1"/>
    </xf>
    <xf numFmtId="0" fontId="1" fillId="0" borderId="0" xfId="0" applyFont="1"/>
    <xf numFmtId="0" fontId="1" fillId="0" borderId="0" xfId="0" applyFont="1" applyAlignment="1">
      <alignment horizontal="center" vertical="center"/>
    </xf>
    <xf numFmtId="0" fontId="1" fillId="0" borderId="0" xfId="0" applyFont="1" applyAlignment="1">
      <alignment horizontal="left" vertical="center"/>
    </xf>
    <xf numFmtId="164" fontId="0" fillId="0" borderId="0" xfId="0" applyNumberFormat="1"/>
    <xf numFmtId="164" fontId="1" fillId="0" borderId="0" xfId="0" applyNumberFormat="1" applyFont="1" applyAlignment="1">
      <alignment horizontal="center" vertical="center"/>
    </xf>
    <xf numFmtId="165"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6B705-D5F7-4F5D-B72D-543F0548045D}">
  <dimension ref="A1:B19"/>
  <sheetViews>
    <sheetView workbookViewId="0">
      <selection activeCell="D8" sqref="D8"/>
    </sheetView>
  </sheetViews>
  <sheetFormatPr defaultColWidth="27.81640625" defaultRowHeight="21" customHeight="1" x14ac:dyDescent="0.35"/>
  <cols>
    <col min="2" max="2" width="38.54296875" customWidth="1"/>
  </cols>
  <sheetData>
    <row r="1" spans="1:2" ht="21" customHeight="1" x14ac:dyDescent="0.35">
      <c r="A1" s="1" t="s">
        <v>0</v>
      </c>
      <c r="B1" s="1" t="s">
        <v>1</v>
      </c>
    </row>
    <row r="2" spans="1:2" ht="21" customHeight="1" x14ac:dyDescent="0.35">
      <c r="A2" s="2" t="s">
        <v>2</v>
      </c>
      <c r="B2" s="3">
        <v>392</v>
      </c>
    </row>
    <row r="3" spans="1:2" ht="21" customHeight="1" x14ac:dyDescent="0.35">
      <c r="A3" s="2" t="s">
        <v>3</v>
      </c>
      <c r="B3" s="3">
        <v>343</v>
      </c>
    </row>
    <row r="4" spans="1:2" ht="21" customHeight="1" x14ac:dyDescent="0.35">
      <c r="A4" s="2" t="s">
        <v>4</v>
      </c>
      <c r="B4" s="3">
        <v>337</v>
      </c>
    </row>
    <row r="5" spans="1:2" ht="21" customHeight="1" x14ac:dyDescent="0.35">
      <c r="A5" s="2" t="s">
        <v>5</v>
      </c>
      <c r="B5" s="3">
        <v>250</v>
      </c>
    </row>
    <row r="6" spans="1:2" ht="21" customHeight="1" x14ac:dyDescent="0.35">
      <c r="A6" s="2" t="s">
        <v>6</v>
      </c>
      <c r="B6" s="3">
        <v>217</v>
      </c>
    </row>
    <row r="7" spans="1:2" ht="21" customHeight="1" x14ac:dyDescent="0.35">
      <c r="A7" s="2" t="s">
        <v>7</v>
      </c>
      <c r="B7" s="3">
        <v>203</v>
      </c>
    </row>
    <row r="8" spans="1:2" ht="21" customHeight="1" x14ac:dyDescent="0.35">
      <c r="A8" s="2" t="s">
        <v>8</v>
      </c>
      <c r="B8" s="3">
        <v>193</v>
      </c>
    </row>
    <row r="9" spans="1:2" ht="21" customHeight="1" x14ac:dyDescent="0.35">
      <c r="A9" s="2" t="s">
        <v>9</v>
      </c>
      <c r="B9" s="3">
        <v>180</v>
      </c>
    </row>
    <row r="10" spans="1:2" ht="21" customHeight="1" x14ac:dyDescent="0.35">
      <c r="A10" s="2" t="s">
        <v>10</v>
      </c>
      <c r="B10" s="3">
        <v>99</v>
      </c>
    </row>
    <row r="11" spans="1:2" ht="21" customHeight="1" x14ac:dyDescent="0.35">
      <c r="A11" s="2" t="s">
        <v>11</v>
      </c>
      <c r="B11" s="3">
        <v>95</v>
      </c>
    </row>
    <row r="12" spans="1:2" ht="21" customHeight="1" x14ac:dyDescent="0.35">
      <c r="A12" s="2" t="s">
        <v>12</v>
      </c>
      <c r="B12" s="3">
        <v>70</v>
      </c>
    </row>
    <row r="13" spans="1:2" ht="21" customHeight="1" x14ac:dyDescent="0.35">
      <c r="A13" s="2" t="s">
        <v>13</v>
      </c>
      <c r="B13" s="3">
        <v>68</v>
      </c>
    </row>
    <row r="14" spans="1:2" ht="21" customHeight="1" x14ac:dyDescent="0.35">
      <c r="A14" s="2" t="s">
        <v>14</v>
      </c>
      <c r="B14" s="3">
        <v>53</v>
      </c>
    </row>
    <row r="15" spans="1:2" ht="21" customHeight="1" x14ac:dyDescent="0.35">
      <c r="A15" s="2" t="s">
        <v>15</v>
      </c>
      <c r="B15" s="3">
        <v>46</v>
      </c>
    </row>
    <row r="16" spans="1:2" ht="21" customHeight="1" x14ac:dyDescent="0.35">
      <c r="A16" s="2" t="s">
        <v>16</v>
      </c>
      <c r="B16" s="3">
        <v>37</v>
      </c>
    </row>
    <row r="17" spans="1:2" ht="21" customHeight="1" x14ac:dyDescent="0.35">
      <c r="A17" s="2" t="s">
        <v>17</v>
      </c>
      <c r="B17" s="3">
        <v>35</v>
      </c>
    </row>
    <row r="18" spans="1:2" ht="21" customHeight="1" x14ac:dyDescent="0.35">
      <c r="A18" s="2" t="s">
        <v>18</v>
      </c>
      <c r="B18" s="3">
        <v>27</v>
      </c>
    </row>
    <row r="19" spans="1:2" ht="21" customHeight="1" x14ac:dyDescent="0.35">
      <c r="A19" s="2" t="s">
        <v>19</v>
      </c>
      <c r="B19" s="3">
        <v>23</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FAE0D-8F57-415F-AB47-0E188381CDA9}">
  <dimension ref="A1:B2"/>
  <sheetViews>
    <sheetView tabSelected="1" workbookViewId="0">
      <selection activeCell="H4" sqref="H4"/>
    </sheetView>
  </sheetViews>
  <sheetFormatPr defaultRowHeight="14.5" x14ac:dyDescent="0.35"/>
  <cols>
    <col min="1" max="1" width="19" customWidth="1"/>
  </cols>
  <sheetData>
    <row r="1" spans="1:2" x14ac:dyDescent="0.35">
      <c r="A1" t="s">
        <v>142</v>
      </c>
      <c r="B1">
        <f>SUM(Sheet9!B:B)</f>
        <v>2582</v>
      </c>
    </row>
    <row r="2" spans="1:2" x14ac:dyDescent="0.35">
      <c r="A2" t="s">
        <v>150</v>
      </c>
      <c r="B2" s="11">
        <f>ROUNDDOWN(AVERAGE(Sheet9!A:A),0)</f>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44B8C-BEA7-4C50-AEAD-3EEEF0407F22}">
  <dimension ref="A1:I6"/>
  <sheetViews>
    <sheetView zoomScaleNormal="100" workbookViewId="0">
      <selection activeCell="D14" sqref="D14"/>
    </sheetView>
  </sheetViews>
  <sheetFormatPr defaultRowHeight="31" customHeight="1" x14ac:dyDescent="0.35"/>
  <cols>
    <col min="1" max="1" width="5.7265625" customWidth="1"/>
    <col min="2" max="2" width="14.6328125" customWidth="1"/>
    <col min="4" max="4" width="13.453125" style="8" customWidth="1"/>
    <col min="7" max="7" width="22" customWidth="1"/>
    <col min="8" max="8" width="21.7265625" customWidth="1"/>
    <col min="9" max="9" width="19" bestFit="1" customWidth="1"/>
  </cols>
  <sheetData>
    <row r="1" spans="1:9" s="6" customFormat="1" ht="31" customHeight="1" x14ac:dyDescent="0.35">
      <c r="A1" s="6" t="s">
        <v>20</v>
      </c>
      <c r="B1" s="6" t="s">
        <v>21</v>
      </c>
      <c r="C1" s="6" t="s">
        <v>22</v>
      </c>
      <c r="D1" s="9" t="s">
        <v>148</v>
      </c>
      <c r="E1" s="6" t="s">
        <v>23</v>
      </c>
      <c r="F1" s="6" t="s">
        <v>24</v>
      </c>
      <c r="G1" s="6" t="s">
        <v>25</v>
      </c>
      <c r="H1" s="6" t="s">
        <v>26</v>
      </c>
      <c r="I1" s="6" t="s">
        <v>149</v>
      </c>
    </row>
    <row r="2" spans="1:9" ht="44.5" customHeight="1" x14ac:dyDescent="0.35">
      <c r="A2">
        <v>1</v>
      </c>
      <c r="B2" t="s">
        <v>27</v>
      </c>
      <c r="C2">
        <v>50</v>
      </c>
      <c r="D2" s="8">
        <v>219000</v>
      </c>
      <c r="E2" t="s">
        <v>28</v>
      </c>
      <c r="F2" t="s">
        <v>29</v>
      </c>
      <c r="G2" s="4" t="s">
        <v>30</v>
      </c>
      <c r="H2" s="4" t="s">
        <v>31</v>
      </c>
      <c r="I2" s="10">
        <f>D2*1000000</f>
        <v>219000000000</v>
      </c>
    </row>
    <row r="3" spans="1:9" ht="44.5" customHeight="1" x14ac:dyDescent="0.35">
      <c r="A3">
        <v>2</v>
      </c>
      <c r="B3" t="s">
        <v>32</v>
      </c>
      <c r="C3">
        <v>58</v>
      </c>
      <c r="D3" s="8">
        <v>171000</v>
      </c>
      <c r="E3" t="s">
        <v>33</v>
      </c>
      <c r="F3" t="s">
        <v>29</v>
      </c>
      <c r="G3" s="4" t="s">
        <v>34</v>
      </c>
      <c r="H3" s="4" t="s">
        <v>35</v>
      </c>
      <c r="I3" s="10">
        <f t="shared" ref="I3:I6" si="0">D3*1000000</f>
        <v>171000000000</v>
      </c>
    </row>
    <row r="4" spans="1:9" ht="44.5" customHeight="1" x14ac:dyDescent="0.35">
      <c r="A4">
        <v>3</v>
      </c>
      <c r="B4" t="s">
        <v>36</v>
      </c>
      <c r="C4">
        <v>73</v>
      </c>
      <c r="D4" s="8">
        <v>158000</v>
      </c>
      <c r="E4" t="s">
        <v>37</v>
      </c>
      <c r="F4" t="s">
        <v>38</v>
      </c>
      <c r="G4" s="4" t="s">
        <v>39</v>
      </c>
      <c r="H4" s="4" t="s">
        <v>40</v>
      </c>
      <c r="I4" s="10">
        <f t="shared" si="0"/>
        <v>158000000000</v>
      </c>
    </row>
    <row r="5" spans="1:9" ht="44.5" customHeight="1" x14ac:dyDescent="0.35">
      <c r="A5">
        <v>4</v>
      </c>
      <c r="B5" t="s">
        <v>41</v>
      </c>
      <c r="C5">
        <v>66</v>
      </c>
      <c r="D5" s="8">
        <v>129000</v>
      </c>
      <c r="E5" t="s">
        <v>42</v>
      </c>
      <c r="F5" t="s">
        <v>29</v>
      </c>
      <c r="G5" s="4" t="s">
        <v>43</v>
      </c>
      <c r="H5" s="4" t="s">
        <v>44</v>
      </c>
      <c r="I5" s="10">
        <f t="shared" si="0"/>
        <v>129000000000</v>
      </c>
    </row>
    <row r="6" spans="1:9" ht="44.5" customHeight="1" x14ac:dyDescent="0.35">
      <c r="A6">
        <v>5</v>
      </c>
      <c r="B6" t="s">
        <v>45</v>
      </c>
      <c r="C6">
        <v>91</v>
      </c>
      <c r="D6" s="8">
        <v>118000</v>
      </c>
      <c r="E6" t="s">
        <v>46</v>
      </c>
      <c r="F6" t="s">
        <v>29</v>
      </c>
      <c r="G6" s="4" t="s">
        <v>47</v>
      </c>
      <c r="H6" s="4" t="s">
        <v>48</v>
      </c>
      <c r="I6" s="10">
        <f t="shared" si="0"/>
        <v>118000000000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E5049-5FF5-42D8-8463-62934CA81AA2}">
  <dimension ref="A1:B75"/>
  <sheetViews>
    <sheetView workbookViewId="0">
      <selection activeCell="B37" sqref="B37"/>
    </sheetView>
  </sheetViews>
  <sheetFormatPr defaultRowHeight="14.5" x14ac:dyDescent="0.35"/>
  <cols>
    <col min="1" max="1" width="18.08984375" customWidth="1"/>
    <col min="2" max="2" width="20.453125" customWidth="1"/>
    <col min="3" max="3" width="14.36328125" customWidth="1"/>
  </cols>
  <sheetData>
    <row r="1" spans="1:2" s="6" customFormat="1" ht="41.5" customHeight="1" x14ac:dyDescent="0.35">
      <c r="A1" s="6" t="s">
        <v>24</v>
      </c>
      <c r="B1" s="6" t="s">
        <v>49</v>
      </c>
    </row>
    <row r="2" spans="1:2" x14ac:dyDescent="0.35">
      <c r="A2" t="s">
        <v>29</v>
      </c>
      <c r="B2">
        <v>748</v>
      </c>
    </row>
    <row r="3" spans="1:2" x14ac:dyDescent="0.35">
      <c r="A3" t="s">
        <v>50</v>
      </c>
      <c r="B3">
        <v>571</v>
      </c>
    </row>
    <row r="4" spans="1:2" x14ac:dyDescent="0.35">
      <c r="A4" t="s">
        <v>51</v>
      </c>
      <c r="B4">
        <v>159</v>
      </c>
    </row>
    <row r="5" spans="1:2" x14ac:dyDescent="0.35">
      <c r="A5" t="s">
        <v>52</v>
      </c>
      <c r="B5">
        <v>112</v>
      </c>
    </row>
    <row r="6" spans="1:2" x14ac:dyDescent="0.35">
      <c r="A6" t="s">
        <v>53</v>
      </c>
      <c r="B6">
        <v>85</v>
      </c>
    </row>
    <row r="7" spans="1:2" x14ac:dyDescent="0.35">
      <c r="A7" t="s">
        <v>54</v>
      </c>
      <c r="B7">
        <v>73</v>
      </c>
    </row>
    <row r="8" spans="1:2" x14ac:dyDescent="0.35">
      <c r="A8" t="s">
        <v>55</v>
      </c>
      <c r="B8">
        <v>68</v>
      </c>
    </row>
    <row r="9" spans="1:2" x14ac:dyDescent="0.35">
      <c r="A9" t="s">
        <v>56</v>
      </c>
      <c r="B9">
        <v>65</v>
      </c>
    </row>
    <row r="10" spans="1:2" x14ac:dyDescent="0.35">
      <c r="A10" t="s">
        <v>57</v>
      </c>
      <c r="B10">
        <v>54</v>
      </c>
    </row>
    <row r="11" spans="1:2" x14ac:dyDescent="0.35">
      <c r="A11" t="s">
        <v>58</v>
      </c>
      <c r="B11">
        <v>49</v>
      </c>
    </row>
    <row r="12" spans="1:2" x14ac:dyDescent="0.35">
      <c r="A12" t="s">
        <v>59</v>
      </c>
      <c r="B12">
        <v>45</v>
      </c>
    </row>
    <row r="13" spans="1:2" x14ac:dyDescent="0.35">
      <c r="A13" t="s">
        <v>60</v>
      </c>
      <c r="B13">
        <v>43</v>
      </c>
    </row>
    <row r="14" spans="1:2" x14ac:dyDescent="0.35">
      <c r="A14" t="s">
        <v>61</v>
      </c>
      <c r="B14">
        <v>42</v>
      </c>
    </row>
    <row r="15" spans="1:2" x14ac:dyDescent="0.35">
      <c r="A15" t="s">
        <v>62</v>
      </c>
      <c r="B15">
        <v>41</v>
      </c>
    </row>
    <row r="16" spans="1:2" x14ac:dyDescent="0.35">
      <c r="A16" t="s">
        <v>63</v>
      </c>
      <c r="B16">
        <v>38</v>
      </c>
    </row>
    <row r="17" spans="1:2" x14ac:dyDescent="0.35">
      <c r="A17" t="s">
        <v>64</v>
      </c>
      <c r="B17">
        <v>35</v>
      </c>
    </row>
    <row r="18" spans="1:2" x14ac:dyDescent="0.35">
      <c r="A18" t="s">
        <v>38</v>
      </c>
      <c r="B18">
        <v>34</v>
      </c>
    </row>
    <row r="19" spans="1:2" x14ac:dyDescent="0.35">
      <c r="A19" t="s">
        <v>65</v>
      </c>
      <c r="B19">
        <v>32</v>
      </c>
    </row>
    <row r="20" spans="1:2" x14ac:dyDescent="0.35">
      <c r="A20" t="s">
        <v>66</v>
      </c>
      <c r="B20">
        <v>27</v>
      </c>
    </row>
    <row r="21" spans="1:2" x14ac:dyDescent="0.35">
      <c r="A21" t="s">
        <v>67</v>
      </c>
      <c r="B21">
        <v>27</v>
      </c>
    </row>
    <row r="22" spans="1:2" x14ac:dyDescent="0.35">
      <c r="A22" t="s">
        <v>68</v>
      </c>
      <c r="B22">
        <v>25</v>
      </c>
    </row>
    <row r="23" spans="1:2" x14ac:dyDescent="0.35">
      <c r="A23" t="s">
        <v>69</v>
      </c>
      <c r="B23">
        <v>24</v>
      </c>
    </row>
    <row r="24" spans="1:2" x14ac:dyDescent="0.35">
      <c r="A24" t="s">
        <v>70</v>
      </c>
      <c r="B24">
        <v>23</v>
      </c>
    </row>
    <row r="25" spans="1:2" x14ac:dyDescent="0.35">
      <c r="A25" t="s">
        <v>71</v>
      </c>
      <c r="B25">
        <v>19</v>
      </c>
    </row>
    <row r="26" spans="1:2" x14ac:dyDescent="0.35">
      <c r="A26" t="s">
        <v>72</v>
      </c>
      <c r="B26">
        <v>15</v>
      </c>
    </row>
    <row r="27" spans="1:2" x14ac:dyDescent="0.35">
      <c r="A27" t="s">
        <v>73</v>
      </c>
      <c r="B27">
        <v>14</v>
      </c>
    </row>
    <row r="28" spans="1:2" x14ac:dyDescent="0.35">
      <c r="A28" t="s">
        <v>74</v>
      </c>
      <c r="B28">
        <v>13</v>
      </c>
    </row>
    <row r="29" spans="1:2" hidden="1" x14ac:dyDescent="0.35">
      <c r="B29">
        <v>13</v>
      </c>
    </row>
    <row r="30" spans="1:2" x14ac:dyDescent="0.35">
      <c r="A30" t="s">
        <v>75</v>
      </c>
      <c r="B30">
        <v>12</v>
      </c>
    </row>
    <row r="31" spans="1:2" x14ac:dyDescent="0.35">
      <c r="A31" t="s">
        <v>76</v>
      </c>
      <c r="B31">
        <v>10</v>
      </c>
    </row>
    <row r="32" spans="1:2" x14ac:dyDescent="0.35">
      <c r="A32" t="s">
        <v>77</v>
      </c>
      <c r="B32">
        <v>10</v>
      </c>
    </row>
    <row r="33" spans="1:2" x14ac:dyDescent="0.35">
      <c r="A33" t="s">
        <v>78</v>
      </c>
      <c r="B33">
        <v>10</v>
      </c>
    </row>
    <row r="34" spans="1:2" x14ac:dyDescent="0.35">
      <c r="A34" t="s">
        <v>79</v>
      </c>
      <c r="B34">
        <v>10</v>
      </c>
    </row>
    <row r="35" spans="1:2" x14ac:dyDescent="0.35">
      <c r="A35" t="s">
        <v>80</v>
      </c>
      <c r="B35">
        <v>10</v>
      </c>
    </row>
    <row r="36" spans="1:2" x14ac:dyDescent="0.35">
      <c r="A36" t="s">
        <v>81</v>
      </c>
      <c r="B36">
        <v>7</v>
      </c>
    </row>
    <row r="37" spans="1:2" x14ac:dyDescent="0.35">
      <c r="A37" t="s">
        <v>82</v>
      </c>
      <c r="B37">
        <v>7</v>
      </c>
    </row>
    <row r="38" spans="1:2" x14ac:dyDescent="0.35">
      <c r="A38" t="s">
        <v>83</v>
      </c>
      <c r="B38">
        <v>7</v>
      </c>
    </row>
    <row r="39" spans="1:2" x14ac:dyDescent="0.35">
      <c r="A39" t="s">
        <v>84</v>
      </c>
      <c r="B39">
        <v>6</v>
      </c>
    </row>
    <row r="40" spans="1:2" x14ac:dyDescent="0.35">
      <c r="A40" t="s">
        <v>85</v>
      </c>
      <c r="B40">
        <v>6</v>
      </c>
    </row>
    <row r="41" spans="1:2" x14ac:dyDescent="0.35">
      <c r="A41" t="s">
        <v>86</v>
      </c>
      <c r="B41">
        <v>6</v>
      </c>
    </row>
    <row r="42" spans="1:2" x14ac:dyDescent="0.35">
      <c r="A42" t="s">
        <v>87</v>
      </c>
      <c r="B42">
        <v>6</v>
      </c>
    </row>
    <row r="43" spans="1:2" x14ac:dyDescent="0.35">
      <c r="A43" t="s">
        <v>88</v>
      </c>
      <c r="B43">
        <v>5</v>
      </c>
    </row>
    <row r="44" spans="1:2" x14ac:dyDescent="0.35">
      <c r="A44" t="s">
        <v>89</v>
      </c>
      <c r="B44">
        <v>5</v>
      </c>
    </row>
    <row r="45" spans="1:2" x14ac:dyDescent="0.35">
      <c r="A45" t="s">
        <v>90</v>
      </c>
      <c r="B45">
        <v>4</v>
      </c>
    </row>
    <row r="46" spans="1:2" x14ac:dyDescent="0.35">
      <c r="A46" t="s">
        <v>91</v>
      </c>
      <c r="B46">
        <v>4</v>
      </c>
    </row>
    <row r="47" spans="1:2" x14ac:dyDescent="0.35">
      <c r="A47" t="s">
        <v>92</v>
      </c>
      <c r="B47">
        <v>3</v>
      </c>
    </row>
    <row r="48" spans="1:2" x14ac:dyDescent="0.35">
      <c r="A48" t="s">
        <v>93</v>
      </c>
      <c r="B48">
        <v>3</v>
      </c>
    </row>
    <row r="49" spans="1:2" x14ac:dyDescent="0.35">
      <c r="A49" t="s">
        <v>94</v>
      </c>
      <c r="B49">
        <v>3</v>
      </c>
    </row>
    <row r="50" spans="1:2" x14ac:dyDescent="0.35">
      <c r="A50" t="s">
        <v>95</v>
      </c>
      <c r="B50">
        <v>3</v>
      </c>
    </row>
    <row r="51" spans="1:2" x14ac:dyDescent="0.35">
      <c r="A51" t="s">
        <v>96</v>
      </c>
      <c r="B51">
        <v>3</v>
      </c>
    </row>
    <row r="52" spans="1:2" x14ac:dyDescent="0.35">
      <c r="A52" t="s">
        <v>97</v>
      </c>
      <c r="B52">
        <v>3</v>
      </c>
    </row>
    <row r="53" spans="1:2" x14ac:dyDescent="0.35">
      <c r="A53" t="s">
        <v>98</v>
      </c>
      <c r="B53">
        <v>3</v>
      </c>
    </row>
    <row r="54" spans="1:2" x14ac:dyDescent="0.35">
      <c r="A54" t="s">
        <v>99</v>
      </c>
      <c r="B54">
        <v>2</v>
      </c>
    </row>
    <row r="55" spans="1:2" x14ac:dyDescent="0.35">
      <c r="A55" t="s">
        <v>100</v>
      </c>
      <c r="B55">
        <v>2</v>
      </c>
    </row>
    <row r="56" spans="1:2" x14ac:dyDescent="0.35">
      <c r="A56" t="s">
        <v>101</v>
      </c>
      <c r="B56">
        <v>2</v>
      </c>
    </row>
    <row r="57" spans="1:2" x14ac:dyDescent="0.35">
      <c r="A57" t="s">
        <v>102</v>
      </c>
      <c r="B57">
        <v>2</v>
      </c>
    </row>
    <row r="58" spans="1:2" x14ac:dyDescent="0.35">
      <c r="A58" t="s">
        <v>103</v>
      </c>
      <c r="B58">
        <v>2</v>
      </c>
    </row>
    <row r="59" spans="1:2" x14ac:dyDescent="0.35">
      <c r="A59" t="s">
        <v>104</v>
      </c>
      <c r="B59">
        <v>2</v>
      </c>
    </row>
    <row r="60" spans="1:2" x14ac:dyDescent="0.35">
      <c r="A60" t="s">
        <v>105</v>
      </c>
      <c r="B60">
        <v>1</v>
      </c>
    </row>
    <row r="61" spans="1:2" x14ac:dyDescent="0.35">
      <c r="A61" t="s">
        <v>106</v>
      </c>
      <c r="B61">
        <v>1</v>
      </c>
    </row>
    <row r="62" spans="1:2" x14ac:dyDescent="0.35">
      <c r="A62" t="s">
        <v>107</v>
      </c>
      <c r="B62">
        <v>1</v>
      </c>
    </row>
    <row r="63" spans="1:2" x14ac:dyDescent="0.35">
      <c r="A63" t="s">
        <v>108</v>
      </c>
      <c r="B63">
        <v>1</v>
      </c>
    </row>
    <row r="64" spans="1:2" x14ac:dyDescent="0.35">
      <c r="A64" t="s">
        <v>109</v>
      </c>
      <c r="B64">
        <v>1</v>
      </c>
    </row>
    <row r="65" spans="1:2" x14ac:dyDescent="0.35">
      <c r="A65" t="s">
        <v>110</v>
      </c>
      <c r="B65">
        <v>1</v>
      </c>
    </row>
    <row r="66" spans="1:2" x14ac:dyDescent="0.35">
      <c r="A66" t="s">
        <v>111</v>
      </c>
      <c r="B66">
        <v>1</v>
      </c>
    </row>
    <row r="67" spans="1:2" x14ac:dyDescent="0.35">
      <c r="A67" t="s">
        <v>112</v>
      </c>
      <c r="B67">
        <v>1</v>
      </c>
    </row>
    <row r="68" spans="1:2" x14ac:dyDescent="0.35">
      <c r="A68" t="s">
        <v>113</v>
      </c>
      <c r="B68">
        <v>1</v>
      </c>
    </row>
    <row r="69" spans="1:2" x14ac:dyDescent="0.35">
      <c r="A69" t="s">
        <v>114</v>
      </c>
      <c r="B69">
        <v>1</v>
      </c>
    </row>
    <row r="70" spans="1:2" x14ac:dyDescent="0.35">
      <c r="A70" t="s">
        <v>115</v>
      </c>
      <c r="B70">
        <v>1</v>
      </c>
    </row>
    <row r="71" spans="1:2" x14ac:dyDescent="0.35">
      <c r="A71" t="s">
        <v>116</v>
      </c>
      <c r="B71">
        <v>1</v>
      </c>
    </row>
    <row r="72" spans="1:2" x14ac:dyDescent="0.35">
      <c r="A72" t="s">
        <v>117</v>
      </c>
      <c r="B72">
        <v>1</v>
      </c>
    </row>
    <row r="73" spans="1:2" x14ac:dyDescent="0.35">
      <c r="A73" t="s">
        <v>118</v>
      </c>
      <c r="B73">
        <v>1</v>
      </c>
    </row>
    <row r="74" spans="1:2" x14ac:dyDescent="0.35">
      <c r="A74" t="s">
        <v>119</v>
      </c>
      <c r="B74">
        <v>1</v>
      </c>
    </row>
    <row r="75" spans="1:2" x14ac:dyDescent="0.35">
      <c r="A75" t="s">
        <v>120</v>
      </c>
      <c r="B75">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33FFC-9474-46E9-920B-E2E49D42731E}">
  <dimension ref="A1:I6"/>
  <sheetViews>
    <sheetView workbookViewId="0">
      <selection activeCell="I2" sqref="I2:I6"/>
    </sheetView>
  </sheetViews>
  <sheetFormatPr defaultRowHeight="50.5" customHeight="1" x14ac:dyDescent="0.35"/>
  <cols>
    <col min="1" max="1" width="7.453125" customWidth="1"/>
    <col min="2" max="2" width="26.7265625" customWidth="1"/>
    <col min="4" max="4" width="11.90625" style="8" customWidth="1"/>
    <col min="7" max="8" width="32.26953125" customWidth="1"/>
    <col min="9" max="9" width="17" bestFit="1" customWidth="1"/>
  </cols>
  <sheetData>
    <row r="1" spans="1:9" s="6" customFormat="1" ht="29.5" customHeight="1" x14ac:dyDescent="0.35">
      <c r="A1" s="6" t="s">
        <v>20</v>
      </c>
      <c r="B1" s="6" t="s">
        <v>21</v>
      </c>
      <c r="C1" s="6" t="s">
        <v>22</v>
      </c>
      <c r="D1" s="9" t="s">
        <v>148</v>
      </c>
      <c r="E1" s="6" t="s">
        <v>23</v>
      </c>
      <c r="F1" s="6" t="s">
        <v>24</v>
      </c>
      <c r="G1" s="6" t="s">
        <v>25</v>
      </c>
      <c r="H1" s="6" t="s">
        <v>26</v>
      </c>
      <c r="I1" s="6" t="s">
        <v>149</v>
      </c>
    </row>
    <row r="2" spans="1:9" ht="50.5" customHeight="1" x14ac:dyDescent="0.35">
      <c r="A2">
        <v>230</v>
      </c>
      <c r="B2" t="s">
        <v>121</v>
      </c>
      <c r="C2">
        <v>71</v>
      </c>
      <c r="D2" s="8">
        <v>8900</v>
      </c>
      <c r="E2" t="s">
        <v>122</v>
      </c>
      <c r="F2" t="s">
        <v>88</v>
      </c>
      <c r="G2" s="4" t="s">
        <v>123</v>
      </c>
      <c r="H2" s="4" t="s">
        <v>124</v>
      </c>
      <c r="I2" s="10">
        <f>D2*1000000</f>
        <v>8900000000</v>
      </c>
    </row>
    <row r="3" spans="1:9" ht="50.5" customHeight="1" x14ac:dyDescent="0.35">
      <c r="A3">
        <v>241</v>
      </c>
      <c r="B3" t="s">
        <v>125</v>
      </c>
      <c r="C3">
        <v>76</v>
      </c>
      <c r="D3" s="8">
        <v>8700</v>
      </c>
      <c r="E3" t="s">
        <v>126</v>
      </c>
      <c r="F3" t="s">
        <v>88</v>
      </c>
      <c r="G3" s="4" t="s">
        <v>127</v>
      </c>
      <c r="H3" s="4" t="s">
        <v>128</v>
      </c>
      <c r="I3" s="10">
        <f t="shared" ref="I3:I6" si="0">D3*1000000</f>
        <v>8700000000</v>
      </c>
    </row>
    <row r="4" spans="1:9" ht="50.5" customHeight="1" x14ac:dyDescent="0.35">
      <c r="A4">
        <v>913</v>
      </c>
      <c r="B4" t="s">
        <v>129</v>
      </c>
      <c r="C4">
        <v>60</v>
      </c>
      <c r="D4" s="8">
        <v>3300</v>
      </c>
      <c r="E4" t="s">
        <v>130</v>
      </c>
      <c r="F4" t="s">
        <v>88</v>
      </c>
      <c r="G4" s="4" t="s">
        <v>131</v>
      </c>
      <c r="H4" s="4" t="s">
        <v>132</v>
      </c>
      <c r="I4" s="10">
        <f t="shared" si="0"/>
        <v>3300000000</v>
      </c>
    </row>
    <row r="5" spans="1:9" ht="50.5" customHeight="1" x14ac:dyDescent="0.35">
      <c r="A5">
        <v>1341</v>
      </c>
      <c r="B5" t="s">
        <v>133</v>
      </c>
      <c r="C5">
        <v>69</v>
      </c>
      <c r="D5" s="8">
        <v>2300</v>
      </c>
      <c r="E5" t="s">
        <v>134</v>
      </c>
      <c r="F5" t="s">
        <v>88</v>
      </c>
      <c r="G5" s="4" t="s">
        <v>135</v>
      </c>
      <c r="H5" s="4" t="s">
        <v>136</v>
      </c>
      <c r="I5" s="10">
        <f t="shared" si="0"/>
        <v>2300000000</v>
      </c>
    </row>
    <row r="6" spans="1:9" ht="50.5" customHeight="1" x14ac:dyDescent="0.35">
      <c r="A6">
        <v>1645</v>
      </c>
      <c r="B6" t="s">
        <v>137</v>
      </c>
      <c r="C6">
        <v>72</v>
      </c>
      <c r="D6" s="8">
        <v>1800</v>
      </c>
      <c r="E6" t="s">
        <v>138</v>
      </c>
      <c r="F6" t="s">
        <v>88</v>
      </c>
      <c r="G6" s="4" t="s">
        <v>139</v>
      </c>
      <c r="H6" s="4" t="s">
        <v>140</v>
      </c>
      <c r="I6" s="10">
        <f t="shared" si="0"/>
        <v>1800000000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0B8E2-AAD9-47B9-B1FD-EEBC98335A63}">
  <dimension ref="A1:B19"/>
  <sheetViews>
    <sheetView workbookViewId="0">
      <selection activeCell="D4" sqref="D4"/>
    </sheetView>
  </sheetViews>
  <sheetFormatPr defaultColWidth="18.7265625" defaultRowHeight="23.5" customHeight="1" x14ac:dyDescent="0.35"/>
  <cols>
    <col min="1" max="1" width="27.54296875" customWidth="1"/>
    <col min="2" max="2" width="34.453125" customWidth="1"/>
  </cols>
  <sheetData>
    <row r="1" spans="1:2" s="6" customFormat="1" ht="23.5" customHeight="1" x14ac:dyDescent="0.35">
      <c r="A1" s="6" t="s">
        <v>0</v>
      </c>
      <c r="B1" s="6" t="s">
        <v>1</v>
      </c>
    </row>
    <row r="2" spans="1:2" ht="23.5" customHeight="1" x14ac:dyDescent="0.35">
      <c r="A2" t="s">
        <v>2</v>
      </c>
      <c r="B2">
        <v>392</v>
      </c>
    </row>
    <row r="3" spans="1:2" ht="23.5" customHeight="1" x14ac:dyDescent="0.35">
      <c r="A3" t="s">
        <v>3</v>
      </c>
      <c r="B3">
        <v>343</v>
      </c>
    </row>
    <row r="4" spans="1:2" ht="23.5" customHeight="1" x14ac:dyDescent="0.35">
      <c r="A4" t="s">
        <v>4</v>
      </c>
      <c r="B4">
        <v>337</v>
      </c>
    </row>
    <row r="5" spans="1:2" ht="23.5" customHeight="1" x14ac:dyDescent="0.35">
      <c r="A5" t="s">
        <v>5</v>
      </c>
      <c r="B5">
        <v>250</v>
      </c>
    </row>
    <row r="6" spans="1:2" ht="23.5" customHeight="1" x14ac:dyDescent="0.35">
      <c r="A6" t="s">
        <v>6</v>
      </c>
      <c r="B6">
        <v>217</v>
      </c>
    </row>
    <row r="7" spans="1:2" ht="23.5" customHeight="1" x14ac:dyDescent="0.35">
      <c r="A7" t="s">
        <v>7</v>
      </c>
      <c r="B7">
        <v>203</v>
      </c>
    </row>
    <row r="8" spans="1:2" ht="23.5" customHeight="1" x14ac:dyDescent="0.35">
      <c r="A8" t="s">
        <v>8</v>
      </c>
      <c r="B8">
        <v>193</v>
      </c>
    </row>
    <row r="9" spans="1:2" ht="23.5" customHeight="1" x14ac:dyDescent="0.35">
      <c r="A9" t="s">
        <v>9</v>
      </c>
      <c r="B9">
        <v>180</v>
      </c>
    </row>
    <row r="10" spans="1:2" ht="23.5" customHeight="1" x14ac:dyDescent="0.35">
      <c r="A10" t="s">
        <v>10</v>
      </c>
      <c r="B10">
        <v>99</v>
      </c>
    </row>
    <row r="11" spans="1:2" ht="23.5" customHeight="1" x14ac:dyDescent="0.35">
      <c r="A11" t="s">
        <v>11</v>
      </c>
      <c r="B11">
        <v>95</v>
      </c>
    </row>
    <row r="12" spans="1:2" ht="23.5" customHeight="1" x14ac:dyDescent="0.35">
      <c r="A12" t="s">
        <v>12</v>
      </c>
      <c r="B12">
        <v>70</v>
      </c>
    </row>
    <row r="13" spans="1:2" ht="23.5" customHeight="1" x14ac:dyDescent="0.35">
      <c r="A13" t="s">
        <v>13</v>
      </c>
      <c r="B13">
        <v>68</v>
      </c>
    </row>
    <row r="14" spans="1:2" ht="23.5" customHeight="1" x14ac:dyDescent="0.35">
      <c r="A14" t="s">
        <v>14</v>
      </c>
      <c r="B14">
        <v>53</v>
      </c>
    </row>
    <row r="15" spans="1:2" ht="23.5" customHeight="1" x14ac:dyDescent="0.35">
      <c r="A15" t="s">
        <v>15</v>
      </c>
      <c r="B15">
        <v>46</v>
      </c>
    </row>
    <row r="16" spans="1:2" ht="23.5" customHeight="1" x14ac:dyDescent="0.35">
      <c r="A16" t="s">
        <v>16</v>
      </c>
      <c r="B16">
        <v>37</v>
      </c>
    </row>
    <row r="17" spans="1:2" ht="23.5" customHeight="1" x14ac:dyDescent="0.35">
      <c r="A17" t="s">
        <v>17</v>
      </c>
      <c r="B17">
        <v>35</v>
      </c>
    </row>
    <row r="18" spans="1:2" ht="23.5" customHeight="1" x14ac:dyDescent="0.35">
      <c r="A18" t="s">
        <v>18</v>
      </c>
      <c r="B18">
        <v>27</v>
      </c>
    </row>
    <row r="19" spans="1:2" ht="23.5" customHeight="1" x14ac:dyDescent="0.35">
      <c r="A19" t="s">
        <v>19</v>
      </c>
      <c r="B19">
        <v>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FFBFF-2DEF-415A-8A8D-89C701FE9584}">
  <dimension ref="A1:B3"/>
  <sheetViews>
    <sheetView workbookViewId="0">
      <selection activeCell="D7" sqref="D7"/>
    </sheetView>
  </sheetViews>
  <sheetFormatPr defaultRowHeight="14.5" x14ac:dyDescent="0.35"/>
  <sheetData>
    <row r="1" spans="1:2" s="7" customFormat="1" x14ac:dyDescent="0.35">
      <c r="A1" s="7" t="s">
        <v>141</v>
      </c>
      <c r="B1" s="7" t="s">
        <v>142</v>
      </c>
    </row>
    <row r="2" spans="1:2" x14ac:dyDescent="0.35">
      <c r="A2" t="s">
        <v>143</v>
      </c>
      <c r="B2">
        <v>311</v>
      </c>
    </row>
    <row r="3" spans="1:2" x14ac:dyDescent="0.35">
      <c r="A3" t="s">
        <v>144</v>
      </c>
      <c r="B3">
        <v>2341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B3999-6650-41CF-B3B6-96138985C427}">
  <dimension ref="A1:B3"/>
  <sheetViews>
    <sheetView workbookViewId="0">
      <selection activeCell="C5" sqref="C5"/>
    </sheetView>
  </sheetViews>
  <sheetFormatPr defaultRowHeight="14.5" x14ac:dyDescent="0.35"/>
  <cols>
    <col min="1" max="1" width="12.7265625" customWidth="1"/>
  </cols>
  <sheetData>
    <row r="1" spans="1:2" s="5" customFormat="1" x14ac:dyDescent="0.35">
      <c r="A1" s="5" t="s">
        <v>145</v>
      </c>
      <c r="B1" s="5" t="s">
        <v>142</v>
      </c>
    </row>
    <row r="2" spans="1:2" x14ac:dyDescent="0.35">
      <c r="A2" t="b">
        <v>0</v>
      </c>
      <c r="B2">
        <v>777</v>
      </c>
    </row>
    <row r="3" spans="1:2" x14ac:dyDescent="0.35">
      <c r="A3" t="b">
        <v>1</v>
      </c>
      <c r="B3">
        <v>1891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8CF24-C6E8-4DEC-892E-AD00D8E807F5}">
  <dimension ref="A1:A2"/>
  <sheetViews>
    <sheetView workbookViewId="0">
      <selection activeCell="F8" sqref="F8"/>
    </sheetView>
  </sheetViews>
  <sheetFormatPr defaultRowHeight="14.5" x14ac:dyDescent="0.35"/>
  <sheetData>
    <row r="1" spans="1:1" s="5" customFormat="1" x14ac:dyDescent="0.35">
      <c r="A1" s="5" t="s">
        <v>146</v>
      </c>
    </row>
    <row r="2" spans="1:1" x14ac:dyDescent="0.35">
      <c r="A2">
        <v>64.209999999999994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918DC-A9C1-4C1E-8295-12D6F2B7109F}">
  <dimension ref="A1:B77"/>
  <sheetViews>
    <sheetView workbookViewId="0">
      <selection activeCell="E9" sqref="E9"/>
    </sheetView>
  </sheetViews>
  <sheetFormatPr defaultRowHeight="14.5" x14ac:dyDescent="0.35"/>
  <sheetData>
    <row r="1" spans="1:2" s="5" customFormat="1" x14ac:dyDescent="0.35">
      <c r="A1" s="5" t="s">
        <v>22</v>
      </c>
      <c r="B1" s="5" t="s">
        <v>147</v>
      </c>
    </row>
    <row r="2" spans="1:2" x14ac:dyDescent="0.35">
      <c r="A2">
        <v>19</v>
      </c>
      <c r="B2">
        <v>1</v>
      </c>
    </row>
    <row r="3" spans="1:2" x14ac:dyDescent="0.35">
      <c r="A3">
        <v>25</v>
      </c>
      <c r="B3">
        <v>3</v>
      </c>
    </row>
    <row r="4" spans="1:2" x14ac:dyDescent="0.35">
      <c r="A4">
        <v>26</v>
      </c>
      <c r="B4">
        <v>2</v>
      </c>
    </row>
    <row r="5" spans="1:2" x14ac:dyDescent="0.35">
      <c r="A5">
        <v>27</v>
      </c>
      <c r="B5">
        <v>2</v>
      </c>
    </row>
    <row r="6" spans="1:2" x14ac:dyDescent="0.35">
      <c r="A6">
        <v>28</v>
      </c>
      <c r="B6">
        <v>2</v>
      </c>
    </row>
    <row r="7" spans="1:2" x14ac:dyDescent="0.35">
      <c r="A7">
        <v>29</v>
      </c>
      <c r="B7">
        <v>2</v>
      </c>
    </row>
    <row r="8" spans="1:2" x14ac:dyDescent="0.35">
      <c r="A8">
        <v>30</v>
      </c>
      <c r="B8">
        <v>3</v>
      </c>
    </row>
    <row r="9" spans="1:2" x14ac:dyDescent="0.35">
      <c r="A9">
        <v>31</v>
      </c>
      <c r="B9">
        <v>5</v>
      </c>
    </row>
    <row r="10" spans="1:2" x14ac:dyDescent="0.35">
      <c r="A10">
        <v>32</v>
      </c>
      <c r="B10">
        <v>3</v>
      </c>
    </row>
    <row r="11" spans="1:2" x14ac:dyDescent="0.35">
      <c r="A11">
        <v>33</v>
      </c>
      <c r="B11">
        <v>3</v>
      </c>
    </row>
    <row r="12" spans="1:2" x14ac:dyDescent="0.35">
      <c r="A12">
        <v>34</v>
      </c>
      <c r="B12">
        <v>7</v>
      </c>
    </row>
    <row r="13" spans="1:2" x14ac:dyDescent="0.35">
      <c r="A13">
        <v>35</v>
      </c>
      <c r="B13">
        <v>7</v>
      </c>
    </row>
    <row r="14" spans="1:2" x14ac:dyDescent="0.35">
      <c r="A14">
        <v>36</v>
      </c>
      <c r="B14">
        <v>9</v>
      </c>
    </row>
    <row r="15" spans="1:2" x14ac:dyDescent="0.35">
      <c r="A15">
        <v>37</v>
      </c>
      <c r="B15">
        <v>9</v>
      </c>
    </row>
    <row r="16" spans="1:2" x14ac:dyDescent="0.35">
      <c r="A16">
        <v>38</v>
      </c>
      <c r="B16">
        <v>9</v>
      </c>
    </row>
    <row r="17" spans="1:2" x14ac:dyDescent="0.35">
      <c r="A17">
        <v>39</v>
      </c>
      <c r="B17">
        <v>20</v>
      </c>
    </row>
    <row r="18" spans="1:2" x14ac:dyDescent="0.35">
      <c r="A18">
        <v>40</v>
      </c>
      <c r="B18">
        <v>22</v>
      </c>
    </row>
    <row r="19" spans="1:2" x14ac:dyDescent="0.35">
      <c r="A19">
        <v>41</v>
      </c>
      <c r="B19">
        <v>13</v>
      </c>
    </row>
    <row r="20" spans="1:2" x14ac:dyDescent="0.35">
      <c r="A20">
        <v>42</v>
      </c>
      <c r="B20">
        <v>19</v>
      </c>
    </row>
    <row r="21" spans="1:2" x14ac:dyDescent="0.35">
      <c r="A21">
        <v>43</v>
      </c>
      <c r="B21">
        <v>18</v>
      </c>
    </row>
    <row r="22" spans="1:2" x14ac:dyDescent="0.35">
      <c r="A22">
        <v>44</v>
      </c>
      <c r="B22">
        <v>20</v>
      </c>
    </row>
    <row r="23" spans="1:2" x14ac:dyDescent="0.35">
      <c r="A23">
        <v>45</v>
      </c>
      <c r="B23">
        <v>26</v>
      </c>
    </row>
    <row r="24" spans="1:2" x14ac:dyDescent="0.35">
      <c r="A24">
        <v>46</v>
      </c>
      <c r="B24">
        <v>23</v>
      </c>
    </row>
    <row r="25" spans="1:2" x14ac:dyDescent="0.35">
      <c r="A25">
        <v>47</v>
      </c>
      <c r="B25">
        <v>21</v>
      </c>
    </row>
    <row r="26" spans="1:2" x14ac:dyDescent="0.35">
      <c r="A26">
        <v>48</v>
      </c>
      <c r="B26">
        <v>40</v>
      </c>
    </row>
    <row r="27" spans="1:2" x14ac:dyDescent="0.35">
      <c r="A27">
        <v>49</v>
      </c>
      <c r="B27">
        <v>41</v>
      </c>
    </row>
    <row r="28" spans="1:2" x14ac:dyDescent="0.35">
      <c r="A28">
        <v>50</v>
      </c>
      <c r="B28">
        <v>39</v>
      </c>
    </row>
    <row r="29" spans="1:2" x14ac:dyDescent="0.35">
      <c r="A29">
        <v>51</v>
      </c>
      <c r="B29">
        <v>53</v>
      </c>
    </row>
    <row r="30" spans="1:2" x14ac:dyDescent="0.35">
      <c r="A30">
        <v>52</v>
      </c>
      <c r="B30">
        <v>61</v>
      </c>
    </row>
    <row r="31" spans="1:2" x14ac:dyDescent="0.35">
      <c r="A31">
        <v>53</v>
      </c>
      <c r="B31">
        <v>58</v>
      </c>
    </row>
    <row r="32" spans="1:2" x14ac:dyDescent="0.35">
      <c r="A32">
        <v>54</v>
      </c>
      <c r="B32">
        <v>78</v>
      </c>
    </row>
    <row r="33" spans="1:2" x14ac:dyDescent="0.35">
      <c r="A33">
        <v>55</v>
      </c>
      <c r="B33">
        <v>68</v>
      </c>
    </row>
    <row r="34" spans="1:2" x14ac:dyDescent="0.35">
      <c r="A34">
        <v>56</v>
      </c>
      <c r="B34">
        <v>76</v>
      </c>
    </row>
    <row r="35" spans="1:2" x14ac:dyDescent="0.35">
      <c r="A35">
        <v>57</v>
      </c>
      <c r="B35">
        <v>82</v>
      </c>
    </row>
    <row r="36" spans="1:2" x14ac:dyDescent="0.35">
      <c r="A36">
        <v>58</v>
      </c>
      <c r="B36">
        <v>81</v>
      </c>
    </row>
    <row r="37" spans="1:2" x14ac:dyDescent="0.35">
      <c r="A37">
        <v>59</v>
      </c>
      <c r="B37">
        <v>82</v>
      </c>
    </row>
    <row r="38" spans="1:2" x14ac:dyDescent="0.35">
      <c r="A38">
        <v>60</v>
      </c>
      <c r="B38">
        <v>76</v>
      </c>
    </row>
    <row r="39" spans="1:2" x14ac:dyDescent="0.35">
      <c r="A39">
        <v>61</v>
      </c>
      <c r="B39">
        <v>58</v>
      </c>
    </row>
    <row r="40" spans="1:2" x14ac:dyDescent="0.35">
      <c r="A40">
        <v>62</v>
      </c>
      <c r="B40">
        <v>57</v>
      </c>
    </row>
    <row r="41" spans="1:2" x14ac:dyDescent="0.35">
      <c r="A41">
        <v>63</v>
      </c>
      <c r="B41">
        <v>55</v>
      </c>
    </row>
    <row r="42" spans="1:2" x14ac:dyDescent="0.35">
      <c r="A42">
        <v>64</v>
      </c>
      <c r="B42">
        <v>67</v>
      </c>
    </row>
    <row r="43" spans="1:2" x14ac:dyDescent="0.35">
      <c r="A43">
        <v>65</v>
      </c>
      <c r="B43">
        <v>73</v>
      </c>
    </row>
    <row r="44" spans="1:2" x14ac:dyDescent="0.35">
      <c r="A44">
        <v>66</v>
      </c>
      <c r="B44">
        <v>70</v>
      </c>
    </row>
    <row r="45" spans="1:2" x14ac:dyDescent="0.35">
      <c r="A45">
        <v>67</v>
      </c>
      <c r="B45">
        <v>71</v>
      </c>
    </row>
    <row r="46" spans="1:2" x14ac:dyDescent="0.35">
      <c r="A46">
        <v>68</v>
      </c>
      <c r="B46">
        <v>68</v>
      </c>
    </row>
    <row r="47" spans="1:2" x14ac:dyDescent="0.35">
      <c r="A47">
        <v>69</v>
      </c>
      <c r="B47">
        <v>63</v>
      </c>
    </row>
    <row r="48" spans="1:2" x14ac:dyDescent="0.35">
      <c r="A48">
        <v>70</v>
      </c>
      <c r="B48">
        <v>62</v>
      </c>
    </row>
    <row r="49" spans="1:2" x14ac:dyDescent="0.35">
      <c r="A49">
        <v>71</v>
      </c>
      <c r="B49">
        <v>63</v>
      </c>
    </row>
    <row r="50" spans="1:2" x14ac:dyDescent="0.35">
      <c r="A50">
        <v>72</v>
      </c>
      <c r="B50">
        <v>75</v>
      </c>
    </row>
    <row r="51" spans="1:2" x14ac:dyDescent="0.35">
      <c r="A51">
        <v>73</v>
      </c>
      <c r="B51">
        <v>52</v>
      </c>
    </row>
    <row r="52" spans="1:2" x14ac:dyDescent="0.35">
      <c r="A52">
        <v>74</v>
      </c>
      <c r="B52">
        <v>52</v>
      </c>
    </row>
    <row r="53" spans="1:2" x14ac:dyDescent="0.35">
      <c r="A53">
        <v>75</v>
      </c>
      <c r="B53">
        <v>53</v>
      </c>
    </row>
    <row r="54" spans="1:2" x14ac:dyDescent="0.35">
      <c r="A54">
        <v>76</v>
      </c>
      <c r="B54">
        <v>59</v>
      </c>
    </row>
    <row r="55" spans="1:2" x14ac:dyDescent="0.35">
      <c r="A55">
        <v>77</v>
      </c>
      <c r="B55">
        <v>54</v>
      </c>
    </row>
    <row r="56" spans="1:2" x14ac:dyDescent="0.35">
      <c r="A56">
        <v>78</v>
      </c>
      <c r="B56">
        <v>47</v>
      </c>
    </row>
    <row r="57" spans="1:2" x14ac:dyDescent="0.35">
      <c r="A57">
        <v>79</v>
      </c>
      <c r="B57">
        <v>45</v>
      </c>
    </row>
    <row r="58" spans="1:2" x14ac:dyDescent="0.35">
      <c r="A58">
        <v>80</v>
      </c>
      <c r="B58">
        <v>44</v>
      </c>
    </row>
    <row r="59" spans="1:2" x14ac:dyDescent="0.35">
      <c r="A59">
        <v>81</v>
      </c>
      <c r="B59">
        <v>49</v>
      </c>
    </row>
    <row r="60" spans="1:2" x14ac:dyDescent="0.35">
      <c r="A60">
        <v>82</v>
      </c>
      <c r="B60">
        <v>34</v>
      </c>
    </row>
    <row r="61" spans="1:2" x14ac:dyDescent="0.35">
      <c r="A61">
        <v>83</v>
      </c>
      <c r="B61">
        <v>21</v>
      </c>
    </row>
    <row r="62" spans="1:2" x14ac:dyDescent="0.35">
      <c r="A62">
        <v>84</v>
      </c>
      <c r="B62">
        <v>29</v>
      </c>
    </row>
    <row r="63" spans="1:2" x14ac:dyDescent="0.35">
      <c r="A63">
        <v>85</v>
      </c>
      <c r="B63">
        <v>18</v>
      </c>
    </row>
    <row r="64" spans="1:2" x14ac:dyDescent="0.35">
      <c r="A64">
        <v>86</v>
      </c>
      <c r="B64">
        <v>33</v>
      </c>
    </row>
    <row r="65" spans="1:2" x14ac:dyDescent="0.35">
      <c r="A65">
        <v>87</v>
      </c>
      <c r="B65">
        <v>21</v>
      </c>
    </row>
    <row r="66" spans="1:2" x14ac:dyDescent="0.35">
      <c r="A66">
        <v>88</v>
      </c>
      <c r="B66">
        <v>13</v>
      </c>
    </row>
    <row r="67" spans="1:2" x14ac:dyDescent="0.35">
      <c r="A67">
        <v>89</v>
      </c>
      <c r="B67">
        <v>20</v>
      </c>
    </row>
    <row r="68" spans="1:2" x14ac:dyDescent="0.35">
      <c r="A68">
        <v>90</v>
      </c>
      <c r="B68">
        <v>12</v>
      </c>
    </row>
    <row r="69" spans="1:2" x14ac:dyDescent="0.35">
      <c r="A69">
        <v>91</v>
      </c>
      <c r="B69">
        <v>10</v>
      </c>
    </row>
    <row r="70" spans="1:2" x14ac:dyDescent="0.35">
      <c r="A70">
        <v>92</v>
      </c>
      <c r="B70">
        <v>10</v>
      </c>
    </row>
    <row r="71" spans="1:2" x14ac:dyDescent="0.35">
      <c r="A71">
        <v>93</v>
      </c>
      <c r="B71">
        <v>12</v>
      </c>
    </row>
    <row r="72" spans="1:2" x14ac:dyDescent="0.35">
      <c r="A72">
        <v>94</v>
      </c>
      <c r="B72">
        <v>9</v>
      </c>
    </row>
    <row r="73" spans="1:2" x14ac:dyDescent="0.35">
      <c r="A73">
        <v>95</v>
      </c>
      <c r="B73">
        <v>7</v>
      </c>
    </row>
    <row r="74" spans="1:2" x14ac:dyDescent="0.35">
      <c r="A74">
        <v>96</v>
      </c>
      <c r="B74">
        <v>5</v>
      </c>
    </row>
    <row r="75" spans="1:2" x14ac:dyDescent="0.35">
      <c r="A75">
        <v>97</v>
      </c>
      <c r="B75">
        <v>3</v>
      </c>
    </row>
    <row r="76" spans="1:2" x14ac:dyDescent="0.35">
      <c r="A76">
        <v>98</v>
      </c>
      <c r="B76">
        <v>3</v>
      </c>
    </row>
    <row r="77" spans="1:2" x14ac:dyDescent="0.35">
      <c r="A77">
        <v>100</v>
      </c>
      <c r="B7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Sheet2</vt:lpstr>
      <vt:lpstr>Sheet3</vt:lpstr>
      <vt:lpstr>Sheet4</vt:lpstr>
      <vt:lpstr>Sheet5</vt:lpstr>
      <vt:lpstr>Sheet6</vt:lpstr>
      <vt:lpstr>Sheet7</vt:lpstr>
      <vt:lpstr>Sheet8</vt:lpstr>
      <vt:lpstr>Sheet9</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Nhlanhla Hlengane</dc:creator>
  <cp:lastModifiedBy>Nhlanhla Hlengane</cp:lastModifiedBy>
  <dcterms:created xsi:type="dcterms:W3CDTF">2023-03-10T19:03:33Z</dcterms:created>
  <dcterms:modified xsi:type="dcterms:W3CDTF">2023-03-11T16:44:28Z</dcterms:modified>
</cp:coreProperties>
</file>