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680" yWindow="0" windowWidth="25600" windowHeight="15960" tabRatio="762" activeTab="3"/>
  </bookViews>
  <sheets>
    <sheet name="Cover sheet" sheetId="14" r:id="rId1"/>
    <sheet name="Dashboard" sheetId="12" r:id="rId2"/>
    <sheet name="Research data" sheetId="13" r:id="rId3"/>
    <sheet name="Sources" sheetId="15" r:id="rId4"/>
    <sheet name="Notes" sheetId="20"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7" i="13" l="1"/>
  <c r="R11" i="13"/>
  <c r="J10" i="13"/>
  <c r="L10" i="13"/>
  <c r="N10" i="13"/>
  <c r="H11" i="13"/>
  <c r="H10" i="13"/>
  <c r="H7" i="13"/>
  <c r="E29" i="12"/>
  <c r="E30" i="12"/>
  <c r="E34" i="12"/>
</calcChain>
</file>

<file path=xl/sharedStrings.xml><?xml version="1.0" encoding="utf-8"?>
<sst xmlns="http://schemas.openxmlformats.org/spreadsheetml/2006/main" count="167" uniqueCount="103">
  <si>
    <t>Source</t>
  </si>
  <si>
    <t>years</t>
  </si>
  <si>
    <t>%</t>
  </si>
  <si>
    <t>-</t>
  </si>
  <si>
    <t>Technical lifetime</t>
  </si>
  <si>
    <t>Value</t>
  </si>
  <si>
    <t>Other</t>
  </si>
  <si>
    <t>Initial investment costs</t>
  </si>
  <si>
    <t>NL</t>
  </si>
  <si>
    <t>households_supplied_per_unit</t>
  </si>
  <si>
    <t>Definition</t>
  </si>
  <si>
    <t>Unit</t>
  </si>
  <si>
    <t>Link</t>
  </si>
  <si>
    <t>Cover Sheet</t>
  </si>
  <si>
    <t>Document</t>
  </si>
  <si>
    <t>Country</t>
  </si>
  <si>
    <t>Organization</t>
  </si>
  <si>
    <t>Quintel Intelligence</t>
  </si>
  <si>
    <t>Definition on the sources</t>
  </si>
  <si>
    <t>Type</t>
  </si>
  <si>
    <t>Date published</t>
  </si>
  <si>
    <t>Date retrieved</t>
  </si>
  <si>
    <t>Attribute</t>
  </si>
  <si>
    <t>euro</t>
  </si>
  <si>
    <t>availability</t>
  </si>
  <si>
    <t>free_co2_factor</t>
  </si>
  <si>
    <t>forecasting_error</t>
  </si>
  <si>
    <t>part_load_efficiency_penalty</t>
  </si>
  <si>
    <t>part_load_operating_point</t>
  </si>
  <si>
    <t>simult_sd</t>
  </si>
  <si>
    <t>simult_wd</t>
  </si>
  <si>
    <t>simult_we</t>
  </si>
  <si>
    <t>peak_load_units_present</t>
  </si>
  <si>
    <t>initial_investment</t>
  </si>
  <si>
    <t>fixed_operation_and_maintenance_costs_per_year</t>
  </si>
  <si>
    <t>technical_lifetime</t>
  </si>
  <si>
    <t>simult_se</t>
  </si>
  <si>
    <t>euro/year</t>
  </si>
  <si>
    <t>quintel/etsource@0277ad226491f5aae44c874b298cbcf694d2f6cb</t>
  </si>
  <si>
    <t>The number of units for the present year</t>
  </si>
  <si>
    <t>Fixed operational and maintenance costs per year</t>
  </si>
  <si>
    <t>US</t>
  </si>
  <si>
    <t xml:space="preserve">Fixed operational and maintenance </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</si>
  <si>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</si>
  <si>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</si>
  <si>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</si>
  <si>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</si>
  <si>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transport_car_using_electricity.converter.ad</t>
  </si>
  <si>
    <t>Mitsubishi</t>
  </si>
  <si>
    <t>Citroen</t>
  </si>
  <si>
    <t>http://www.mitsubishi-motors.nl/i-miev/#!</t>
  </si>
  <si>
    <t>http://www.ucsusa.org/sites/default/files/legacy/assets/documents/clean_vehicles/electric-car-global-warming-emissions-report.pdf</t>
  </si>
  <si>
    <t>03.11.2014</t>
  </si>
  <si>
    <t>Nissan</t>
  </si>
  <si>
    <t>http://www.peakoil.nl/wp-content/uploads/2009/01/a_cost__benefit_analysis_of_combustion_cars_electric_cars_and_hydrogen_cars_in_the_netherlandsfinal.pdf</t>
  </si>
  <si>
    <t>http://www.nissan.nl/NL/nl/vehicle/electric-vehicles/leaf/corporate_sales/nissan-leaf-fleet.html</t>
  </si>
  <si>
    <t>http://www.citroen.nl/auto/personenauto/c-zero.html</t>
  </si>
  <si>
    <t>output.car_kms</t>
  </si>
  <si>
    <t>full_load_hours</t>
  </si>
  <si>
    <t>typical_input_capacity</t>
  </si>
  <si>
    <t>network_capacity_available_in_mw</t>
  </si>
  <si>
    <t>network_capacity_used_in_mw</t>
  </si>
  <si>
    <t xml:space="preserve">network_expansion_costs_in_euro_per_mw </t>
  </si>
  <si>
    <t>Motsubishi, Nissan, Citroen</t>
  </si>
  <si>
    <t>ucs</t>
  </si>
  <si>
    <t>Sourcse</t>
  </si>
  <si>
    <t>Notes</t>
  </si>
  <si>
    <t xml:space="preserve">Technical lifetime </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</si>
  <si>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</si>
  <si>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</si>
  <si>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</si>
  <si>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</si>
  <si>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</si>
  <si>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</si>
  <si>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</si>
  <si>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</si>
  <si>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</si>
  <si>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</si>
  <si>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</si>
  <si>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</si>
  <si>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</si>
  <si>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</si>
  <si>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</si>
  <si>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</si>
  <si>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</si>
  <si>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Parameters</t>
  </si>
  <si>
    <t>Costs</t>
  </si>
  <si>
    <t xml:space="preserve">Fixed operational and maintenance costs </t>
  </si>
  <si>
    <t xml:space="preserve">Initial investment costs </t>
  </si>
  <si>
    <t>Technical</t>
  </si>
  <si>
    <t>Cost</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</si>
  <si>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</si>
  <si>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Comments</t>
  </si>
  <si>
    <t>Subject year</t>
  </si>
  <si>
    <t>p.25</t>
  </si>
  <si>
    <t>euro/yr</t>
  </si>
  <si>
    <t>usc</t>
  </si>
  <si>
    <t>p.17</t>
  </si>
  <si>
    <t>yr</t>
  </si>
  <si>
    <t>Wgeningen UR</t>
  </si>
  <si>
    <t>ETM Library URL</t>
  </si>
  <si>
    <t>http://refman.et-model.com/publications/1931</t>
  </si>
  <si>
    <t>http://refman.et-model.com/publications/1930</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</si>
</sst>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000000"/>
  </numFmts>
  <fonts count="74"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7">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s>
  <cellStyleXfs count="53775">
    <xf numFmtId="0" fontId="0" fillId="0" borderId="0"/>
    <xf numFmtId="0" fontId="19" fillId="3" borderId="1" applyFont="0" applyBorder="0">
      <alignment vertical="center"/>
    </xf>
    <xf numFmtId="165" fontId="21" fillId="4" borderId="2">
      <alignment horizontal="right" vertical="center"/>
    </xf>
    <xf numFmtId="0" fontId="19" fillId="0" borderId="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7" fillId="0" borderId="0"/>
    <xf numFmtId="0" fontId="18" fillId="0" borderId="0"/>
    <xf numFmtId="9" fontId="18" fillId="0" borderId="0" applyFont="0" applyFill="0" applyBorder="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7" fillId="0" borderId="0"/>
    <xf numFmtId="0" fontId="62" fillId="0" borderId="0" applyNumberFormat="0" applyFill="0" applyBorder="0" applyAlignment="0" applyProtection="0">
      <alignment vertical="top"/>
      <protection locked="0"/>
    </xf>
    <xf numFmtId="164" fontId="17" fillId="0" borderId="0" applyFont="0" applyFill="0" applyBorder="0" applyAlignment="0" applyProtection="0"/>
    <xf numFmtId="9" fontId="17" fillId="0" borderId="0" applyFont="0" applyFill="0" applyBorder="0" applyAlignment="0" applyProtection="0"/>
    <xf numFmtId="0" fontId="29" fillId="6" borderId="0" applyNumberFormat="0" applyBorder="0" applyAlignment="0" applyProtection="0"/>
    <xf numFmtId="0" fontId="17" fillId="13" borderId="0" applyNumberFormat="0" applyBorder="0" applyAlignment="0" applyProtection="0"/>
    <xf numFmtId="0" fontId="19" fillId="36" borderId="0" applyNumberFormat="0" applyBorder="0" applyAlignment="0" applyProtection="0"/>
    <xf numFmtId="0" fontId="17" fillId="17" borderId="0" applyNumberFormat="0" applyBorder="0" applyAlignment="0" applyProtection="0"/>
    <xf numFmtId="0" fontId="19" fillId="37" borderId="0" applyNumberFormat="0" applyBorder="0" applyAlignment="0" applyProtection="0"/>
    <xf numFmtId="0" fontId="17" fillId="21" borderId="0" applyNumberFormat="0" applyBorder="0" applyAlignment="0" applyProtection="0"/>
    <xf numFmtId="0" fontId="19" fillId="38" borderId="0" applyNumberFormat="0" applyBorder="0" applyAlignment="0" applyProtection="0"/>
    <xf numFmtId="0" fontId="17" fillId="25" borderId="0" applyNumberFormat="0" applyBorder="0" applyAlignment="0" applyProtection="0"/>
    <xf numFmtId="0" fontId="19" fillId="39" borderId="0" applyNumberFormat="0" applyBorder="0" applyAlignment="0" applyProtection="0"/>
    <xf numFmtId="0" fontId="17" fillId="29" borderId="0" applyNumberFormat="0" applyBorder="0" applyAlignment="0" applyProtection="0"/>
    <xf numFmtId="0" fontId="19" fillId="40" borderId="0" applyNumberFormat="0" applyBorder="0" applyAlignment="0" applyProtection="0"/>
    <xf numFmtId="0" fontId="17" fillId="33" borderId="0" applyNumberFormat="0" applyBorder="0" applyAlignment="0" applyProtection="0"/>
    <xf numFmtId="0" fontId="19" fillId="41" borderId="0" applyNumberFormat="0" applyBorder="0" applyAlignment="0" applyProtection="0"/>
    <xf numFmtId="0" fontId="17" fillId="14" borderId="0" applyNumberFormat="0" applyBorder="0" applyAlignment="0" applyProtection="0"/>
    <xf numFmtId="0" fontId="19" fillId="42" borderId="0" applyNumberFormat="0" applyBorder="0" applyAlignment="0" applyProtection="0"/>
    <xf numFmtId="0" fontId="17" fillId="18" borderId="0" applyNumberFormat="0" applyBorder="0" applyAlignment="0" applyProtection="0"/>
    <xf numFmtId="0" fontId="19" fillId="43" borderId="0" applyNumberFormat="0" applyBorder="0" applyAlignment="0" applyProtection="0"/>
    <xf numFmtId="0" fontId="17" fillId="22" borderId="0" applyNumberFormat="0" applyBorder="0" applyAlignment="0" applyProtection="0"/>
    <xf numFmtId="0" fontId="19" fillId="44" borderId="0" applyNumberFormat="0" applyBorder="0" applyAlignment="0" applyProtection="0"/>
    <xf numFmtId="0" fontId="17" fillId="26" borderId="0" applyNumberFormat="0" applyBorder="0" applyAlignment="0" applyProtection="0"/>
    <xf numFmtId="0" fontId="19" fillId="39" borderId="0" applyNumberFormat="0" applyBorder="0" applyAlignment="0" applyProtection="0"/>
    <xf numFmtId="0" fontId="17" fillId="30" borderId="0" applyNumberFormat="0" applyBorder="0" applyAlignment="0" applyProtection="0"/>
    <xf numFmtId="0" fontId="19" fillId="42" borderId="0" applyNumberFormat="0" applyBorder="0" applyAlignment="0" applyProtection="0"/>
    <xf numFmtId="0" fontId="17" fillId="34" borderId="0" applyNumberFormat="0" applyBorder="0" applyAlignment="0" applyProtection="0"/>
    <xf numFmtId="0" fontId="19" fillId="45" borderId="0" applyNumberFormat="0" applyBorder="0" applyAlignment="0" applyProtection="0"/>
    <xf numFmtId="0" fontId="38" fillId="15" borderId="0" applyNumberFormat="0" applyBorder="0" applyAlignment="0" applyProtection="0"/>
    <xf numFmtId="0" fontId="41" fillId="46" borderId="0" applyNumberFormat="0" applyBorder="0" applyAlignment="0" applyProtection="0"/>
    <xf numFmtId="0" fontId="38" fillId="19" borderId="0" applyNumberFormat="0" applyBorder="0" applyAlignment="0" applyProtection="0"/>
    <xf numFmtId="0" fontId="41" fillId="43" borderId="0" applyNumberFormat="0" applyBorder="0" applyAlignment="0" applyProtection="0"/>
    <xf numFmtId="0" fontId="38" fillId="23" borderId="0" applyNumberFormat="0" applyBorder="0" applyAlignment="0" applyProtection="0"/>
    <xf numFmtId="0" fontId="41" fillId="44" borderId="0" applyNumberFormat="0" applyBorder="0" applyAlignment="0" applyProtection="0"/>
    <xf numFmtId="0" fontId="38" fillId="27" borderId="0" applyNumberFormat="0" applyBorder="0" applyAlignment="0" applyProtection="0"/>
    <xf numFmtId="0" fontId="41" fillId="47" borderId="0" applyNumberFormat="0" applyBorder="0" applyAlignment="0" applyProtection="0"/>
    <xf numFmtId="0" fontId="38" fillId="31" borderId="0" applyNumberFormat="0" applyBorder="0" applyAlignment="0" applyProtection="0"/>
    <xf numFmtId="0" fontId="41" fillId="48" borderId="0" applyNumberFormat="0" applyBorder="0" applyAlignment="0" applyProtection="0"/>
    <xf numFmtId="0" fontId="38" fillId="35" borderId="0" applyNumberFormat="0" applyBorder="0" applyAlignment="0" applyProtection="0"/>
    <xf numFmtId="0" fontId="41" fillId="49" borderId="0" applyNumberFormat="0" applyBorder="0" applyAlignment="0" applyProtection="0"/>
    <xf numFmtId="0" fontId="38" fillId="12" borderId="0" applyNumberFormat="0" applyBorder="0" applyAlignment="0" applyProtection="0"/>
    <xf numFmtId="0" fontId="41" fillId="50" borderId="0" applyNumberFormat="0" applyBorder="0" applyAlignment="0" applyProtection="0"/>
    <xf numFmtId="0" fontId="38" fillId="16" borderId="0" applyNumberFormat="0" applyBorder="0" applyAlignment="0" applyProtection="0"/>
    <xf numFmtId="0" fontId="41" fillId="51" borderId="0" applyNumberFormat="0" applyBorder="0" applyAlignment="0" applyProtection="0"/>
    <xf numFmtId="0" fontId="38" fillId="20" borderId="0" applyNumberFormat="0" applyBorder="0" applyAlignment="0" applyProtection="0"/>
    <xf numFmtId="0" fontId="41" fillId="52" borderId="0" applyNumberFormat="0" applyBorder="0" applyAlignment="0" applyProtection="0"/>
    <xf numFmtId="0" fontId="38" fillId="24" borderId="0" applyNumberFormat="0" applyBorder="0" applyAlignment="0" applyProtection="0"/>
    <xf numFmtId="0" fontId="41" fillId="47" borderId="0" applyNumberFormat="0" applyBorder="0" applyAlignment="0" applyProtection="0"/>
    <xf numFmtId="0" fontId="38" fillId="28" borderId="0" applyNumberFormat="0" applyBorder="0" applyAlignment="0" applyProtection="0"/>
    <xf numFmtId="0" fontId="41" fillId="48" borderId="0" applyNumberFormat="0" applyBorder="0" applyAlignment="0" applyProtection="0"/>
    <xf numFmtId="0" fontId="38" fillId="32" borderId="0" applyNumberFormat="0" applyBorder="0" applyAlignment="0" applyProtection="0"/>
    <xf numFmtId="0" fontId="41" fillId="53" borderId="0" applyNumberFormat="0" applyBorder="0" applyAlignment="0" applyProtection="0"/>
    <xf numFmtId="0" fontId="17" fillId="54" borderId="0"/>
    <xf numFmtId="0" fontId="19" fillId="3" borderId="1" applyFont="0" applyBorder="0">
      <alignment vertical="center"/>
    </xf>
    <xf numFmtId="0" fontId="39" fillId="2" borderId="0" applyNumberFormat="0" applyBorder="0" applyAlignment="0" applyProtection="0"/>
    <xf numFmtId="0" fontId="42" fillId="37" borderId="0" applyNumberFormat="0" applyBorder="0" applyAlignment="0" applyProtection="0"/>
    <xf numFmtId="0" fontId="19" fillId="0" borderId="2">
      <alignment vertical="center"/>
    </xf>
    <xf numFmtId="167" fontId="19" fillId="0" borderId="2">
      <alignment vertical="center"/>
    </xf>
    <xf numFmtId="0" fontId="33" fillId="9" borderId="7" applyNumberFormat="0" applyAlignment="0" applyProtection="0"/>
    <xf numFmtId="0" fontId="43" fillId="55" borderId="13" applyNumberFormat="0" applyAlignment="0" applyProtection="0"/>
    <xf numFmtId="0" fontId="35" fillId="10" borderId="10" applyNumberFormat="0" applyAlignment="0" applyProtection="0"/>
    <xf numFmtId="0" fontId="44" fillId="56" borderId="14" applyNumberFormat="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43" fontId="22" fillId="0" borderId="0" applyFont="0" applyFill="0" applyBorder="0" applyAlignment="0" applyProtection="0"/>
    <xf numFmtId="166" fontId="22" fillId="0" borderId="0" applyFont="0" applyFill="0" applyBorder="0" applyAlignment="0" applyProtection="0"/>
    <xf numFmtId="0" fontId="37" fillId="0" borderId="0" applyNumberFormat="0" applyFill="0" applyBorder="0" applyAlignment="0" applyProtection="0"/>
    <xf numFmtId="0" fontId="45" fillId="0" borderId="0" applyNumberFormat="0" applyFill="0" applyBorder="0" applyAlignment="0" applyProtection="0"/>
    <xf numFmtId="0" fontId="46" fillId="38" borderId="0" applyNumberFormat="0" applyBorder="0" applyAlignment="0" applyProtection="0"/>
    <xf numFmtId="0" fontId="47" fillId="0" borderId="0"/>
    <xf numFmtId="0" fontId="47" fillId="0" borderId="0" applyNumberFormat="0" applyFill="0" applyBorder="0" applyProtection="0"/>
    <xf numFmtId="0" fontId="47" fillId="0" borderId="0" applyNumberFormat="0" applyFill="0" applyBorder="0" applyProtection="0"/>
    <xf numFmtId="0" fontId="26" fillId="0" borderId="4" applyNumberFormat="0" applyFill="0" applyAlignment="0" applyProtection="0"/>
    <xf numFmtId="0" fontId="48" fillId="0" borderId="15" applyNumberFormat="0" applyFill="0" applyAlignment="0" applyProtection="0"/>
    <xf numFmtId="0" fontId="27" fillId="0" borderId="5" applyNumberFormat="0" applyFill="0" applyAlignment="0" applyProtection="0"/>
    <xf numFmtId="0" fontId="49" fillId="0" borderId="16" applyNumberFormat="0" applyFill="0" applyAlignment="0" applyProtection="0"/>
    <xf numFmtId="0" fontId="28" fillId="0" borderId="6" applyNumberFormat="0" applyFill="0" applyAlignment="0" applyProtection="0"/>
    <xf numFmtId="0" fontId="50" fillId="0" borderId="17" applyNumberFormat="0" applyFill="0" applyAlignment="0" applyProtection="0"/>
    <xf numFmtId="0" fontId="28"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alignment vertical="top"/>
      <protection locked="0"/>
    </xf>
    <xf numFmtId="0" fontId="52" fillId="0" borderId="0" applyNumberFormat="0" applyFill="0" applyBorder="0" applyProtection="0"/>
    <xf numFmtId="0" fontId="31" fillId="8" borderId="7" applyNumberFormat="0" applyAlignment="0" applyProtection="0"/>
    <xf numFmtId="0" fontId="53" fillId="41" borderId="13" applyNumberFormat="0" applyAlignment="0" applyProtection="0"/>
    <xf numFmtId="165" fontId="21" fillId="4" borderId="2">
      <alignment horizontal="right" vertical="center"/>
    </xf>
    <xf numFmtId="167" fontId="21" fillId="4" borderId="2">
      <alignment horizontal="right" vertical="center"/>
    </xf>
    <xf numFmtId="0" fontId="34" fillId="0" borderId="9" applyNumberFormat="0" applyFill="0" applyAlignment="0" applyProtection="0"/>
    <xf numFmtId="0" fontId="54" fillId="0" borderId="18" applyNumberFormat="0" applyFill="0" applyAlignment="0" applyProtection="0"/>
    <xf numFmtId="0" fontId="30" fillId="7" borderId="0" applyNumberFormat="0" applyBorder="0" applyAlignment="0" applyProtection="0"/>
    <xf numFmtId="0" fontId="55" fillId="57" borderId="0" applyNumberFormat="0" applyBorder="0" applyAlignment="0" applyProtection="0"/>
    <xf numFmtId="0" fontId="40" fillId="0" borderId="0"/>
    <xf numFmtId="0" fontId="56" fillId="0" borderId="0"/>
    <xf numFmtId="0" fontId="22" fillId="0" borderId="0"/>
    <xf numFmtId="0" fontId="22" fillId="0" borderId="0"/>
    <xf numFmtId="0" fontId="22" fillId="0" borderId="0" applyNumberFormat="0" applyFont="0" applyFill="0" applyBorder="0" applyAlignment="0" applyProtection="0"/>
    <xf numFmtId="0" fontId="22" fillId="58" borderId="0">
      <alignment vertical="center"/>
    </xf>
    <xf numFmtId="0" fontId="22" fillId="0" borderId="0" applyNumberFormat="0" applyFont="0" applyFill="0" applyBorder="0" applyAlignment="0" applyProtection="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40" fillId="0" borderId="0" applyNumberFormat="0" applyFill="0" applyBorder="0" applyProtection="0"/>
    <xf numFmtId="0" fontId="22"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22" fillId="58" borderId="0">
      <alignment vertical="center"/>
    </xf>
    <xf numFmtId="0" fontId="40" fillId="0" borderId="0" applyNumberFormat="0" applyFill="0" applyBorder="0" applyProtection="0"/>
    <xf numFmtId="0" fontId="57" fillId="0" borderId="0"/>
    <xf numFmtId="0" fontId="19" fillId="0" borderId="0"/>
    <xf numFmtId="0" fontId="57" fillId="0" borderId="0"/>
    <xf numFmtId="0" fontId="57" fillId="0" borderId="0"/>
    <xf numFmtId="0" fontId="57"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19" fillId="11" borderId="11" applyNumberFormat="0" applyFont="0" applyAlignment="0" applyProtection="0"/>
    <xf numFmtId="0" fontId="19" fillId="59" borderId="19" applyNumberFormat="0" applyFont="0" applyAlignment="0" applyProtection="0"/>
    <xf numFmtId="0" fontId="32" fillId="9" borderId="8" applyNumberFormat="0" applyAlignment="0" applyProtection="0"/>
    <xf numFmtId="0" fontId="58" fillId="55" borderId="20"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6" fillId="0" borderId="0" applyFont="0" applyFill="0" applyBorder="0" applyAlignment="0" applyProtection="0"/>
    <xf numFmtId="9" fontId="22" fillId="0" borderId="0" applyFont="0" applyFill="0" applyBorder="0" applyAlignment="0" applyProtection="0"/>
    <xf numFmtId="0" fontId="23" fillId="0" borderId="0" applyNumberFormat="0" applyFill="0" applyBorder="0" applyProtection="0"/>
    <xf numFmtId="0" fontId="23" fillId="0" borderId="0" applyNumberFormat="0" applyFill="0" applyBorder="0" applyProtection="0"/>
    <xf numFmtId="0" fontId="59" fillId="0" borderId="0" applyNumberFormat="0" applyFill="0" applyBorder="0" applyAlignment="0" applyProtection="0"/>
    <xf numFmtId="0" fontId="20" fillId="0" borderId="12" applyNumberFormat="0" applyFill="0" applyAlignment="0" applyProtection="0"/>
    <xf numFmtId="0" fontId="60" fillId="0" borderId="21" applyNumberFormat="0" applyFill="0" applyAlignment="0" applyProtection="0"/>
    <xf numFmtId="0" fontId="36" fillId="0" borderId="0" applyNumberFormat="0" applyFill="0" applyBorder="0" applyAlignment="0" applyProtection="0"/>
    <xf numFmtId="0" fontId="61" fillId="0" borderId="0" applyNumberForma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3"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5" fillId="0" borderId="0"/>
    <xf numFmtId="0" fontId="18" fillId="0" borderId="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53" fillId="41" borderId="24" applyNumberFormat="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5" fontId="21" fillId="4" borderId="28">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3" fillId="41" borderId="24"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22" fillId="0" borderId="0">
      <alignment horizontal="center"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5"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0" fontId="15" fillId="54" borderId="0"/>
    <xf numFmtId="165" fontId="21" fillId="4" borderId="22">
      <alignment horizontal="right" vertical="center"/>
    </xf>
    <xf numFmtId="166" fontId="15" fillId="0" borderId="0" applyFont="0" applyFill="0" applyBorder="0" applyAlignment="0" applyProtection="0"/>
    <xf numFmtId="166"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7" fontId="19" fillId="0" borderId="22">
      <alignment vertical="center"/>
    </xf>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5" fontId="21" fillId="4" borderId="22">
      <alignment horizontal="right" vertical="center"/>
    </xf>
    <xf numFmtId="167"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167"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0" fontId="15" fillId="0" borderId="0"/>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5" fillId="0" borderId="0"/>
    <xf numFmtId="165" fontId="21" fillId="4" borderId="22">
      <alignment horizontal="right" vertical="center"/>
    </xf>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7"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54" borderId="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6" fontId="15" fillId="0" borderId="0" applyFont="0" applyFill="0" applyBorder="0" applyAlignment="0" applyProtection="0"/>
    <xf numFmtId="166"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0" borderId="22">
      <alignment vertical="center"/>
    </xf>
    <xf numFmtId="0" fontId="53" fillId="41" borderId="13" applyNumberFormat="0" applyAlignment="0" applyProtection="0"/>
    <xf numFmtId="0" fontId="15" fillId="0" borderId="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0" fontId="19" fillId="0" borderId="22">
      <alignment vertical="center"/>
    </xf>
    <xf numFmtId="0"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167" fontId="19" fillId="0" borderId="22">
      <alignment vertical="center"/>
    </xf>
    <xf numFmtId="167" fontId="19" fillId="0" borderId="22">
      <alignment vertical="center"/>
    </xf>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167"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7" fontId="19" fillId="0" borderId="22">
      <alignmen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167" fontId="21" fillId="4" borderId="22">
      <alignment horizontal="right" vertical="center"/>
    </xf>
    <xf numFmtId="167"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167"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7"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3" fillId="0" borderId="0" applyNumberFormat="0" applyFill="0" applyBorder="0" applyAlignment="0" applyProtection="0">
      <alignment vertical="top"/>
      <protection locked="0"/>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5"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0" fontId="15" fillId="54" borderId="0"/>
    <xf numFmtId="165" fontId="21" fillId="4" borderId="22">
      <alignment horizontal="right" vertical="center"/>
    </xf>
    <xf numFmtId="166" fontId="15" fillId="0" borderId="0" applyFont="0" applyFill="0" applyBorder="0" applyAlignment="0" applyProtection="0"/>
    <xf numFmtId="166"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7" fontId="19" fillId="0" borderId="22">
      <alignment vertical="center"/>
    </xf>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9" fillId="59" borderId="19" applyNumberFormat="0" applyFont="0" applyAlignment="0" applyProtection="0"/>
    <xf numFmtId="0" fontId="15" fillId="17" borderId="0" applyNumberFormat="0" applyBorder="0" applyAlignment="0" applyProtection="0"/>
    <xf numFmtId="0" fontId="43" fillId="55" borderId="13" applyNumberFormat="0" applyAlignment="0" applyProtection="0"/>
    <xf numFmtId="0" fontId="15" fillId="21" borderId="0" applyNumberFormat="0" applyBorder="0" applyAlignment="0" applyProtection="0"/>
    <xf numFmtId="0" fontId="19" fillId="0" borderId="22">
      <alignment vertical="center"/>
    </xf>
    <xf numFmtId="0" fontId="15" fillId="25" borderId="0" applyNumberFormat="0" applyBorder="0" applyAlignment="0" applyProtection="0"/>
    <xf numFmtId="167" fontId="19" fillId="0" borderId="22">
      <alignment vertical="center"/>
    </xf>
    <xf numFmtId="0" fontId="15" fillId="29" borderId="0" applyNumberFormat="0" applyBorder="0" applyAlignment="0" applyProtection="0"/>
    <xf numFmtId="0" fontId="53" fillId="41" borderId="13" applyNumberFormat="0" applyAlignment="0" applyProtection="0"/>
    <xf numFmtId="0" fontId="15" fillId="33" borderId="0" applyNumberFormat="0" applyBorder="0" applyAlignment="0" applyProtection="0"/>
    <xf numFmtId="165" fontId="21" fillId="4" borderId="22">
      <alignment horizontal="right" vertical="center"/>
    </xf>
    <xf numFmtId="0" fontId="15" fillId="14" borderId="0" applyNumberFormat="0" applyBorder="0" applyAlignment="0" applyProtection="0"/>
    <xf numFmtId="167" fontId="21" fillId="4" borderId="22">
      <alignment horizontal="right" vertical="center"/>
    </xf>
    <xf numFmtId="0" fontId="15" fillId="18" borderId="0" applyNumberFormat="0" applyBorder="0" applyAlignment="0" applyProtection="0"/>
    <xf numFmtId="167" fontId="21" fillId="4" borderId="22">
      <alignment horizontal="right" vertical="center"/>
    </xf>
    <xf numFmtId="0" fontId="15" fillId="22" borderId="0" applyNumberFormat="0" applyBorder="0" applyAlignment="0" applyProtection="0"/>
    <xf numFmtId="167" fontId="21" fillId="4" borderId="22">
      <alignment horizontal="right" vertical="center"/>
    </xf>
    <xf numFmtId="0" fontId="15" fillId="26" borderId="0" applyNumberFormat="0" applyBorder="0" applyAlignment="0" applyProtection="0"/>
    <xf numFmtId="165" fontId="21" fillId="4" borderId="22">
      <alignment horizontal="right" vertical="center"/>
    </xf>
    <xf numFmtId="0" fontId="15" fillId="30" borderId="0" applyNumberFormat="0" applyBorder="0" applyAlignment="0" applyProtection="0"/>
    <xf numFmtId="167" fontId="19" fillId="0" borderId="22">
      <alignment vertical="center"/>
    </xf>
    <xf numFmtId="0" fontId="15" fillId="34" borderId="0" applyNumberFormat="0" applyBorder="0" applyAlignment="0" applyProtection="0"/>
    <xf numFmtId="0" fontId="53" fillId="41" borderId="13" applyNumberFormat="0" applyAlignment="0" applyProtection="0"/>
    <xf numFmtId="0" fontId="15" fillId="54" borderId="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15" fillId="0" borderId="0"/>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5" fillId="0" borderId="0"/>
    <xf numFmtId="165" fontId="21" fillId="4" borderId="22">
      <alignment horizontal="right" vertical="center"/>
    </xf>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7"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5" fillId="54" borderId="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6" fontId="15" fillId="0" borderId="0" applyFont="0" applyFill="0" applyBorder="0" applyAlignment="0" applyProtection="0"/>
    <xf numFmtId="166"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0" borderId="22">
      <alignment vertical="center"/>
    </xf>
    <xf numFmtId="0" fontId="53" fillId="41" borderId="13" applyNumberFormat="0" applyAlignment="0" applyProtection="0"/>
    <xf numFmtId="0" fontId="15" fillId="0" borderId="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0" fontId="15" fillId="0" borderId="0"/>
    <xf numFmtId="0" fontId="19" fillId="59" borderId="19" applyNumberFormat="0" applyFon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7" fontId="19" fillId="0" borderId="22">
      <alignment vertical="center"/>
    </xf>
    <xf numFmtId="167" fontId="21" fillId="4" borderId="22">
      <alignment horizontal="right" vertical="center"/>
    </xf>
    <xf numFmtId="166" fontId="15" fillId="0" borderId="0" applyFont="0" applyFill="0" applyBorder="0" applyAlignment="0" applyProtection="0"/>
    <xf numFmtId="166" fontId="15" fillId="0" borderId="0" applyFont="0" applyFill="0" applyBorder="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53" fillId="41" borderId="13" applyNumberFormat="0" applyAlignment="0" applyProtection="0"/>
    <xf numFmtId="167"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0" fontId="19" fillId="0" borderId="22">
      <alignment vertical="center"/>
    </xf>
    <xf numFmtId="167" fontId="21" fillId="4" borderId="22">
      <alignment horizontal="right" vertical="center"/>
    </xf>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6" fontId="15" fillId="0" borderId="0" applyFont="0" applyFill="0" applyBorder="0" applyAlignment="0" applyProtection="0"/>
    <xf numFmtId="166" fontId="15" fillId="0" borderId="0" applyFont="0" applyFill="0" applyBorder="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167" fontId="19" fillId="0" borderId="22">
      <alignment vertical="center"/>
    </xf>
    <xf numFmtId="167" fontId="21" fillId="4" borderId="22">
      <alignment horizontal="right" vertical="center"/>
    </xf>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167"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7"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167" fontId="19" fillId="0" borderId="22">
      <alignment vertical="center"/>
    </xf>
    <xf numFmtId="0" fontId="58" fillId="55" borderId="20" applyNumberFormat="0" applyAlignment="0" applyProtection="0"/>
    <xf numFmtId="167"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7"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167" fontId="19" fillId="0" borderId="22">
      <alignment vertical="center"/>
    </xf>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7"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7" fontId="19" fillId="0" borderId="22">
      <alignmen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167" fontId="21" fillId="4" borderId="22">
      <alignment horizontal="righ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167"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7"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19" fillId="0" borderId="22">
      <alignment vertical="center"/>
    </xf>
    <xf numFmtId="0" fontId="19" fillId="0" borderId="22">
      <alignment vertical="center"/>
    </xf>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167" fontId="19" fillId="0" borderId="22">
      <alignment vertical="center"/>
    </xf>
    <xf numFmtId="167" fontId="19" fillId="0" borderId="22">
      <alignmen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7"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7"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167"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3" fillId="41" borderId="13" applyNumberFormat="0" applyAlignment="0" applyProtection="0"/>
    <xf numFmtId="167"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167" fontId="19" fillId="0" borderId="22">
      <alignmen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167" fontId="19" fillId="0" borderId="22">
      <alignment vertical="center"/>
    </xf>
    <xf numFmtId="167"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19" fillId="0" borderId="22">
      <alignment vertical="center"/>
    </xf>
    <xf numFmtId="167"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7" fontId="19" fillId="0" borderId="22">
      <alignment vertical="center"/>
    </xf>
    <xf numFmtId="165" fontId="21" fillId="4" borderId="22">
      <alignment horizontal="righ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7"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167"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167" fontId="19" fillId="0" borderId="22">
      <alignment vertical="center"/>
    </xf>
    <xf numFmtId="167" fontId="19" fillId="0" borderId="22">
      <alignmen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7" fontId="19" fillId="0" borderId="22">
      <alignmen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167"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167" fontId="21" fillId="4" borderId="22">
      <alignment horizontal="right" vertical="center"/>
    </xf>
    <xf numFmtId="0" fontId="19" fillId="0" borderId="22">
      <alignment vertical="center"/>
    </xf>
    <xf numFmtId="167"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167"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7"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167"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0" fontId="19" fillId="0" borderId="22">
      <alignmen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167" fontId="19" fillId="0" borderId="22">
      <alignment vertical="center"/>
    </xf>
    <xf numFmtId="167" fontId="21" fillId="4" borderId="22">
      <alignment horizontal="right" vertical="center"/>
    </xf>
    <xf numFmtId="167" fontId="21" fillId="4" borderId="22">
      <alignment horizontal="right" vertical="center"/>
    </xf>
    <xf numFmtId="167" fontId="19" fillId="0" borderId="22">
      <alignmen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7"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7"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7"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167"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167" fontId="19" fillId="0" borderId="22">
      <alignment vertical="center"/>
    </xf>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7" fontId="21" fillId="4" borderId="22">
      <alignment horizontal="righ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7" fontId="19" fillId="0" borderId="22">
      <alignment vertical="center"/>
    </xf>
    <xf numFmtId="167"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7" fontId="19" fillId="0" borderId="22">
      <alignment vertical="center"/>
    </xf>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167" fontId="21" fillId="4" borderId="22">
      <alignment horizontal="righ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167" fontId="19" fillId="0" borderId="22">
      <alignment vertical="center"/>
    </xf>
    <xf numFmtId="0" fontId="19" fillId="59" borderId="19" applyNumberFormat="0" applyFon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0" fontId="19" fillId="0" borderId="22">
      <alignment vertical="center"/>
    </xf>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7" fontId="21" fillId="4" borderId="22">
      <alignment horizontal="right" vertical="center"/>
    </xf>
    <xf numFmtId="165" fontId="21" fillId="4" borderId="22">
      <alignment horizontal="righ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7"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21" fillId="4" borderId="22">
      <alignment horizontal="righ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9" fillId="0" borderId="22">
      <alignment vertical="center"/>
    </xf>
    <xf numFmtId="167"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19" fillId="0" borderId="22">
      <alignment vertical="center"/>
    </xf>
    <xf numFmtId="167"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7" fontId="19" fillId="0" borderId="22">
      <alignmen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7" fontId="19" fillId="0" borderId="22">
      <alignment vertical="center"/>
    </xf>
    <xf numFmtId="0" fontId="19" fillId="0" borderId="22">
      <alignment vertical="center"/>
    </xf>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167"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7" fontId="19" fillId="0" borderId="22">
      <alignment vertical="center"/>
    </xf>
    <xf numFmtId="0" fontId="58" fillId="55" borderId="20"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7"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19" fillId="0" borderId="22">
      <alignment vertical="center"/>
    </xf>
    <xf numFmtId="167"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19" fillId="0" borderId="22">
      <alignment vertical="center"/>
    </xf>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7" fontId="19" fillId="0" borderId="22">
      <alignment vertical="center"/>
    </xf>
    <xf numFmtId="0" fontId="60" fillId="0" borderId="21" applyNumberFormat="0" applyFill="0" applyAlignment="0" applyProtection="0"/>
    <xf numFmtId="165" fontId="21" fillId="4" borderId="22">
      <alignment horizontal="right" vertical="center"/>
    </xf>
    <xf numFmtId="167" fontId="19" fillId="0" borderId="22">
      <alignment vertical="center"/>
    </xf>
    <xf numFmtId="167"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167"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7"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19" fillId="0" borderId="22">
      <alignment vertical="center"/>
    </xf>
    <xf numFmtId="167"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7"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167" fontId="19" fillId="0" borderId="22">
      <alignment vertical="center"/>
    </xf>
    <xf numFmtId="0" fontId="53" fillId="41"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7" fontId="19" fillId="0" borderId="22">
      <alignment vertical="center"/>
    </xf>
    <xf numFmtId="167" fontId="21" fillId="4" borderId="22">
      <alignment horizontal="right" vertical="center"/>
    </xf>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7"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43" fillId="55" borderId="13" applyNumberFormat="0" applyAlignment="0" applyProtection="0"/>
    <xf numFmtId="167" fontId="19" fillId="0" borderId="22">
      <alignment vertical="center"/>
    </xf>
    <xf numFmtId="0" fontId="58" fillId="55" borderId="20" applyNumberFormat="0" applyAlignment="0" applyProtection="0"/>
    <xf numFmtId="167" fontId="19" fillId="0" borderId="22">
      <alignment vertical="center"/>
    </xf>
    <xf numFmtId="167" fontId="19" fillId="0" borderId="22">
      <alignment vertical="center"/>
    </xf>
    <xf numFmtId="0" fontId="19" fillId="0" borderId="22">
      <alignment vertical="center"/>
    </xf>
    <xf numFmtId="0" fontId="43" fillId="55" borderId="13" applyNumberFormat="0" applyAlignment="0" applyProtection="0"/>
    <xf numFmtId="167"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7"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7" fontId="21" fillId="4" borderId="22">
      <alignment horizontal="right" vertical="center"/>
    </xf>
    <xf numFmtId="0" fontId="53" fillId="41" borderId="13" applyNumberFormat="0" applyAlignment="0" applyProtection="0"/>
    <xf numFmtId="0" fontId="53" fillId="41" borderId="13" applyNumberFormat="0" applyAlignment="0" applyProtection="0"/>
    <xf numFmtId="167" fontId="19" fillId="0" borderId="22">
      <alignment vertical="center"/>
    </xf>
    <xf numFmtId="0" fontId="53" fillId="41" borderId="13" applyNumberFormat="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7" fontId="21" fillId="4" borderId="22">
      <alignment horizontal="right" vertical="center"/>
    </xf>
    <xf numFmtId="167" fontId="19" fillId="0" borderId="22">
      <alignment vertical="center"/>
    </xf>
    <xf numFmtId="167" fontId="21" fillId="4" borderId="22">
      <alignment horizontal="righ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165" fontId="21" fillId="4" borderId="22">
      <alignment horizontal="right" vertical="center"/>
    </xf>
    <xf numFmtId="167" fontId="21" fillId="4" borderId="22">
      <alignment horizontal="right" vertical="center"/>
    </xf>
    <xf numFmtId="167"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167" fontId="19" fillId="0" borderId="22">
      <alignment vertical="center"/>
    </xf>
    <xf numFmtId="0" fontId="43" fillId="55" borderId="13" applyNumberFormat="0" applyAlignment="0" applyProtection="0"/>
    <xf numFmtId="0" fontId="60" fillId="0" borderId="21" applyNumberFormat="0" applyFill="0" applyAlignment="0" applyProtection="0"/>
    <xf numFmtId="167"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7"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60" fillId="0" borderId="21" applyNumberFormat="0" applyFill="0" applyAlignment="0" applyProtection="0"/>
    <xf numFmtId="167" fontId="21" fillId="4" borderId="22">
      <alignment horizontal="right" vertical="center"/>
    </xf>
    <xf numFmtId="167"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7"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7"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7" fontId="21" fillId="4" borderId="22">
      <alignment horizontal="right" vertical="center"/>
    </xf>
    <xf numFmtId="0" fontId="19" fillId="59" borderId="19" applyNumberFormat="0" applyFont="0" applyAlignment="0" applyProtection="0"/>
    <xf numFmtId="167" fontId="19" fillId="0" borderId="22">
      <alignmen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7"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7" fontId="19" fillId="0" borderId="22">
      <alignment vertical="center"/>
    </xf>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7" fontId="19" fillId="0" borderId="22">
      <alignment vertical="center"/>
    </xf>
    <xf numFmtId="165" fontId="21" fillId="4" borderId="22">
      <alignment horizontal="right" vertical="center"/>
    </xf>
    <xf numFmtId="0" fontId="53" fillId="41" borderId="13" applyNumberFormat="0" applyAlignment="0" applyProtection="0"/>
    <xf numFmtId="167"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7" fontId="21" fillId="4" borderId="22">
      <alignment horizontal="right" vertical="center"/>
    </xf>
    <xf numFmtId="167"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7"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7"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19" fillId="0" borderId="22">
      <alignment vertical="center"/>
    </xf>
    <xf numFmtId="167"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7"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7"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167" fontId="19" fillId="0" borderId="22">
      <alignment vertical="center"/>
    </xf>
    <xf numFmtId="0" fontId="19" fillId="59" borderId="19" applyNumberFormat="0" applyFont="0" applyAlignment="0" applyProtection="0"/>
    <xf numFmtId="167"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7"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7"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7" fontId="19" fillId="0" borderId="22">
      <alignmen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7"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7"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7"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7"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7" fontId="21" fillId="4" borderId="22">
      <alignment horizontal="right" vertical="center"/>
    </xf>
    <xf numFmtId="0" fontId="58" fillId="55" borderId="20" applyNumberFormat="0" applyAlignment="0" applyProtection="0"/>
    <xf numFmtId="0" fontId="58" fillId="55" borderId="20" applyNumberFormat="0" applyAlignment="0" applyProtection="0"/>
    <xf numFmtId="167"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7" fontId="21" fillId="4" borderId="22">
      <alignment horizontal="right" vertical="center"/>
    </xf>
    <xf numFmtId="0" fontId="19" fillId="59" borderId="19" applyNumberFormat="0" applyFont="0" applyAlignment="0" applyProtection="0"/>
    <xf numFmtId="165" fontId="21" fillId="4" borderId="22">
      <alignment horizontal="right" vertical="center"/>
    </xf>
    <xf numFmtId="167"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7"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7"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7" fontId="19" fillId="0" borderId="22">
      <alignment vertical="center"/>
    </xf>
    <xf numFmtId="165" fontId="21" fillId="4" borderId="22">
      <alignment horizontal="right" vertical="center"/>
    </xf>
    <xf numFmtId="167" fontId="21" fillId="4" borderId="22">
      <alignment horizontal="right" vertical="center"/>
    </xf>
    <xf numFmtId="167"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7"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7"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7" fontId="21" fillId="4" borderId="22">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167" fontId="19" fillId="0" borderId="28">
      <alignment vertical="center"/>
    </xf>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21" fillId="4" borderId="28">
      <alignment horizontal="right" vertical="center"/>
    </xf>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7" fontId="19" fillId="0" borderId="28">
      <alignment vertical="center"/>
    </xf>
    <xf numFmtId="0" fontId="19" fillId="0" borderId="28">
      <alignment vertical="center"/>
    </xf>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7" fontId="19" fillId="0" borderId="28">
      <alignment vertical="center"/>
    </xf>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7"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167"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167"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7"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19" fillId="0" borderId="28">
      <alignmen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7" fontId="19" fillId="0" borderId="28">
      <alignment vertical="center"/>
    </xf>
    <xf numFmtId="167"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19" fillId="0" borderId="28">
      <alignment vertical="center"/>
    </xf>
    <xf numFmtId="167"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7"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7"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167"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167" fontId="19" fillId="0" borderId="28">
      <alignment vertical="center"/>
    </xf>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167"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167"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19" fillId="0" borderId="28">
      <alignment vertical="center"/>
    </xf>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167" fontId="19" fillId="0" borderId="28">
      <alignment vertical="center"/>
    </xf>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167" fontId="19" fillId="0" borderId="28">
      <alignment vertical="center"/>
    </xf>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7"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0" fontId="19" fillId="59" borderId="25" applyNumberFormat="0" applyFont="0" applyAlignment="0" applyProtection="0"/>
    <xf numFmtId="167" fontId="19" fillId="0" borderId="28">
      <alignment vertical="center"/>
    </xf>
    <xf numFmtId="167" fontId="19" fillId="0" borderId="28">
      <alignment vertical="center"/>
    </xf>
    <xf numFmtId="167"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167" fontId="21" fillId="4" borderId="28">
      <alignment horizontal="righ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7"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7" fontId="19" fillId="0" borderId="28">
      <alignment vertical="center"/>
    </xf>
    <xf numFmtId="167"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167" fontId="19" fillId="0" borderId="28">
      <alignment vertical="center"/>
    </xf>
    <xf numFmtId="0" fontId="19" fillId="0" borderId="28">
      <alignment vertical="center"/>
    </xf>
    <xf numFmtId="167"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19" fillId="0" borderId="28">
      <alignmen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7" fontId="19" fillId="0" borderId="28">
      <alignment vertical="center"/>
    </xf>
    <xf numFmtId="0" fontId="60" fillId="0" borderId="27" applyNumberFormat="0" applyFill="0" applyAlignment="0" applyProtection="0"/>
    <xf numFmtId="0" fontId="43" fillId="55" borderId="24" applyNumberFormat="0" applyAlignment="0" applyProtection="0"/>
    <xf numFmtId="167" fontId="19" fillId="0" borderId="28">
      <alignment vertical="center"/>
    </xf>
    <xf numFmtId="0" fontId="58" fillId="55" borderId="26" applyNumberFormat="0" applyAlignment="0" applyProtection="0"/>
    <xf numFmtId="167"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0" borderId="28">
      <alignmen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7"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19" fillId="59" borderId="25" applyNumberFormat="0" applyFont="0" applyAlignment="0" applyProtection="0"/>
    <xf numFmtId="0" fontId="58" fillId="55" borderId="26" applyNumberFormat="0" applyAlignment="0" applyProtection="0"/>
    <xf numFmtId="167" fontId="19" fillId="0" borderId="28">
      <alignment vertical="center"/>
    </xf>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7"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167"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167" fontId="21" fillId="4" borderId="28">
      <alignment horizontal="right" vertical="center"/>
    </xf>
    <xf numFmtId="167" fontId="19" fillId="0" borderId="28">
      <alignmen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7" fontId="19" fillId="0" borderId="28">
      <alignment vertical="center"/>
    </xf>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167" fontId="19" fillId="0" borderId="28">
      <alignment vertical="center"/>
    </xf>
    <xf numFmtId="165" fontId="21" fillId="4" borderId="28">
      <alignment horizontal="right" vertical="center"/>
    </xf>
    <xf numFmtId="167" fontId="19" fillId="0" borderId="28">
      <alignment vertical="center"/>
    </xf>
    <xf numFmtId="0" fontId="19" fillId="0" borderId="28">
      <alignment vertical="center"/>
    </xf>
    <xf numFmtId="167" fontId="19" fillId="0" borderId="28">
      <alignment vertical="center"/>
    </xf>
    <xf numFmtId="167" fontId="21" fillId="4" borderId="28">
      <alignment horizontal="right" vertical="center"/>
    </xf>
    <xf numFmtId="167" fontId="19" fillId="0" borderId="28">
      <alignment vertical="center"/>
    </xf>
    <xf numFmtId="0" fontId="19" fillId="0" borderId="28">
      <alignmen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167" fontId="19" fillId="0" borderId="28">
      <alignment vertical="center"/>
    </xf>
    <xf numFmtId="0" fontId="60" fillId="0" borderId="27" applyNumberFormat="0" applyFill="0" applyAlignment="0" applyProtection="0"/>
    <xf numFmtId="165"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19" fillId="0" borderId="28">
      <alignment vertical="center"/>
    </xf>
    <xf numFmtId="0" fontId="19" fillId="0" borderId="28">
      <alignment vertical="center"/>
    </xf>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167" fontId="19" fillId="0" borderId="28">
      <alignment vertical="center"/>
    </xf>
    <xf numFmtId="167" fontId="19" fillId="0" borderId="28">
      <alignmen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7" fontId="19" fillId="0" borderId="28">
      <alignment vertical="center"/>
    </xf>
    <xf numFmtId="0" fontId="19" fillId="59" borderId="25" applyNumberFormat="0" applyFont="0" applyAlignment="0" applyProtection="0"/>
    <xf numFmtId="167" fontId="19" fillId="0" borderId="28">
      <alignment vertical="center"/>
    </xf>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7" fontId="19" fillId="0" borderId="28">
      <alignment vertical="center"/>
    </xf>
    <xf numFmtId="167"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167"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0" borderId="28">
      <alignment vertical="center"/>
    </xf>
    <xf numFmtId="167" fontId="19" fillId="0" borderId="28">
      <alignmen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7" fontId="19" fillId="0" borderId="28">
      <alignment vertical="center"/>
    </xf>
    <xf numFmtId="0" fontId="19" fillId="0" borderId="28">
      <alignment vertical="center"/>
    </xf>
    <xf numFmtId="167" fontId="19" fillId="0" borderId="28">
      <alignment vertical="center"/>
    </xf>
    <xf numFmtId="167"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165" fontId="21" fillId="4" borderId="28">
      <alignment horizontal="right" vertical="center"/>
    </xf>
    <xf numFmtId="167" fontId="19" fillId="0" borderId="28">
      <alignment vertical="center"/>
    </xf>
    <xf numFmtId="0" fontId="19" fillId="59" borderId="25" applyNumberFormat="0" applyFont="0" applyAlignment="0" applyProtection="0"/>
    <xf numFmtId="167" fontId="19" fillId="0" borderId="28">
      <alignment vertical="center"/>
    </xf>
    <xf numFmtId="0" fontId="60" fillId="0" borderId="27" applyNumberFormat="0" applyFill="0" applyAlignment="0" applyProtection="0"/>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19" fillId="0" borderId="28">
      <alignment vertical="center"/>
    </xf>
    <xf numFmtId="167"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7"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0" fontId="53" fillId="41" borderId="24" applyNumberFormat="0" applyAlignment="0" applyProtection="0"/>
    <xf numFmtId="167" fontId="19" fillId="0" borderId="28">
      <alignment vertical="center"/>
    </xf>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7"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7"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19" fillId="0" borderId="28">
      <alignment vertical="center"/>
    </xf>
    <xf numFmtId="167"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167" fontId="19" fillId="0" borderId="28">
      <alignmen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19" fillId="0" borderId="28">
      <alignmen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167" fontId="19" fillId="0" borderId="28">
      <alignmen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7"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167" fontId="19" fillId="0" borderId="28">
      <alignment vertical="center"/>
    </xf>
    <xf numFmtId="165" fontId="21" fillId="4" borderId="28">
      <alignment horizontal="right" vertical="center"/>
    </xf>
    <xf numFmtId="167"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7" fontId="19" fillId="0" borderId="28">
      <alignmen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5" fontId="21" fillId="4" borderId="28">
      <alignment horizontal="right" vertical="center"/>
    </xf>
    <xf numFmtId="0" fontId="58" fillId="55" borderId="26" applyNumberForma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59" borderId="25" applyNumberFormat="0" applyFont="0" applyAlignment="0" applyProtection="0"/>
    <xf numFmtId="167"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58" fillId="55" borderId="26" applyNumberFormat="0" applyAlignment="0" applyProtection="0"/>
    <xf numFmtId="167" fontId="21" fillId="4" borderId="28">
      <alignment horizontal="right" vertical="center"/>
    </xf>
    <xf numFmtId="0" fontId="43" fillId="55" borderId="24" applyNumberFormat="0" applyAlignment="0" applyProtection="0"/>
    <xf numFmtId="167" fontId="19" fillId="0" borderId="28">
      <alignmen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7" fontId="19" fillId="0" borderId="28">
      <alignment vertical="center"/>
    </xf>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0" fontId="43" fillId="55" borderId="24" applyNumberFormat="0" applyAlignment="0" applyProtection="0"/>
    <xf numFmtId="167"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167" fontId="19" fillId="0" borderId="28">
      <alignment vertical="center"/>
    </xf>
    <xf numFmtId="167"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7"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167"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7" fontId="19" fillId="0" borderId="28">
      <alignment vertical="center"/>
    </xf>
    <xf numFmtId="0" fontId="43" fillId="55" borderId="24" applyNumberFormat="0" applyAlignment="0" applyProtection="0"/>
    <xf numFmtId="167" fontId="21" fillId="4" borderId="28">
      <alignment horizontal="right" vertical="center"/>
    </xf>
    <xf numFmtId="0" fontId="19" fillId="59" borderId="25" applyNumberFormat="0" applyFont="0" applyAlignment="0" applyProtection="0"/>
    <xf numFmtId="167"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7"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7"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19" fillId="0" borderId="28">
      <alignment vertical="center"/>
    </xf>
    <xf numFmtId="0" fontId="43" fillId="55" borderId="24" applyNumberFormat="0" applyAlignment="0" applyProtection="0"/>
    <xf numFmtId="167"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7"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167" fontId="21" fillId="4" borderId="28">
      <alignment horizontal="right" vertical="center"/>
    </xf>
    <xf numFmtId="167" fontId="19" fillId="0" borderId="28">
      <alignment vertical="center"/>
    </xf>
    <xf numFmtId="0" fontId="58" fillId="55" borderId="26" applyNumberFormat="0" applyAlignment="0" applyProtection="0"/>
    <xf numFmtId="0" fontId="43" fillId="55" borderId="24" applyNumberFormat="0" applyAlignment="0" applyProtection="0"/>
    <xf numFmtId="167" fontId="19" fillId="0" borderId="28">
      <alignment vertical="center"/>
    </xf>
    <xf numFmtId="0" fontId="19" fillId="59" borderId="25" applyNumberFormat="0" applyFont="0" applyAlignment="0" applyProtection="0"/>
    <xf numFmtId="167" fontId="19" fillId="0" borderId="28">
      <alignment vertical="center"/>
    </xf>
    <xf numFmtId="167"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165" fontId="21" fillId="4" borderId="28">
      <alignment horizontal="right" vertical="center"/>
    </xf>
    <xf numFmtId="167"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7" fontId="19" fillId="0" borderId="28">
      <alignmen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19" fillId="0" borderId="28">
      <alignmen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43" fillId="55" borderId="24" applyNumberFormat="0" applyAlignment="0" applyProtection="0"/>
    <xf numFmtId="167" fontId="19" fillId="0" borderId="28">
      <alignment vertical="center"/>
    </xf>
    <xf numFmtId="0" fontId="19" fillId="0" borderId="28">
      <alignment vertical="center"/>
    </xf>
    <xf numFmtId="167" fontId="19" fillId="0" borderId="28">
      <alignment vertical="center"/>
    </xf>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7" fontId="19" fillId="0" borderId="28">
      <alignmen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58" fillId="55" borderId="26" applyNumberForma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19" fillId="0" borderId="28">
      <alignment vertical="center"/>
    </xf>
    <xf numFmtId="167"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167" fontId="19" fillId="0" borderId="28">
      <alignmen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7" fontId="21" fillId="4" borderId="28">
      <alignment horizontal="righ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167"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7" fontId="21" fillId="4" borderId="28">
      <alignment horizontal="right" vertical="center"/>
    </xf>
    <xf numFmtId="0" fontId="53" fillId="41" borderId="24" applyNumberFormat="0" applyAlignment="0" applyProtection="0"/>
    <xf numFmtId="165" fontId="21" fillId="4" borderId="28">
      <alignment horizontal="right" vertical="center"/>
    </xf>
    <xf numFmtId="167"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7" fontId="19" fillId="0" borderId="28">
      <alignmen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53" fillId="41" borderId="24" applyNumberFormat="0" applyAlignment="0" applyProtection="0"/>
    <xf numFmtId="0" fontId="19" fillId="0" borderId="28">
      <alignment vertical="center"/>
    </xf>
    <xf numFmtId="167" fontId="21" fillId="4" borderId="28">
      <alignment horizontal="right" vertical="center"/>
    </xf>
    <xf numFmtId="0" fontId="43" fillId="55" borderId="24" applyNumberFormat="0" applyAlignment="0" applyProtection="0"/>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167"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7"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19" fillId="0" borderId="28">
      <alignment vertical="center"/>
    </xf>
    <xf numFmtId="167"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7" fontId="21" fillId="4" borderId="28">
      <alignment horizontal="right" vertical="center"/>
    </xf>
    <xf numFmtId="165" fontId="21" fillId="4" borderId="28">
      <alignment horizontal="right" vertical="center"/>
    </xf>
    <xf numFmtId="167" fontId="19" fillId="0" borderId="28">
      <alignment vertical="center"/>
    </xf>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7" fontId="19" fillId="0" borderId="28">
      <alignmen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7"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19" fillId="0" borderId="28">
      <alignment vertical="center"/>
    </xf>
    <xf numFmtId="167"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167" fontId="21" fillId="4" borderId="28">
      <alignment horizontal="right" vertical="center"/>
    </xf>
    <xf numFmtId="165" fontId="21" fillId="4" borderId="28">
      <alignment horizontal="right" vertical="center"/>
    </xf>
    <xf numFmtId="0" fontId="58" fillId="55" borderId="26" applyNumberFormat="0" applyAlignment="0" applyProtection="0"/>
    <xf numFmtId="167"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7"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7"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7"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7"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7" fontId="21" fillId="4" borderId="28">
      <alignment horizontal="right" vertical="center"/>
    </xf>
    <xf numFmtId="0" fontId="19" fillId="0" borderId="28">
      <alignment vertical="center"/>
    </xf>
    <xf numFmtId="0" fontId="60" fillId="0" borderId="27" applyNumberFormat="0" applyFill="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7"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7" fontId="19" fillId="0" borderId="28">
      <alignment vertical="center"/>
    </xf>
    <xf numFmtId="0" fontId="43" fillId="55" borderId="24" applyNumberFormat="0" applyAlignment="0" applyProtection="0"/>
    <xf numFmtId="165" fontId="21" fillId="4" borderId="28">
      <alignment horizontal="right" vertical="center"/>
    </xf>
    <xf numFmtId="167"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7"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7"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7"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7"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7"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7" fontId="19" fillId="0" borderId="28">
      <alignment vertical="center"/>
    </xf>
    <xf numFmtId="167"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19" fillId="0" borderId="28">
      <alignment vertical="center"/>
    </xf>
    <xf numFmtId="167"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7" fontId="21" fillId="4" borderId="28">
      <alignment horizontal="right" vertical="center"/>
    </xf>
    <xf numFmtId="167"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7"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7"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7" fontId="21" fillId="4" borderId="28">
      <alignment horizontal="right" vertical="center"/>
    </xf>
    <xf numFmtId="167"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7" fontId="19" fillId="0" borderId="28">
      <alignment vertical="center"/>
    </xf>
    <xf numFmtId="167"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165" fontId="21" fillId="4" borderId="28">
      <alignment horizontal="right" vertical="center"/>
    </xf>
    <xf numFmtId="167" fontId="21" fillId="4" borderId="28">
      <alignment horizontal="right" vertical="center"/>
    </xf>
    <xf numFmtId="167" fontId="19" fillId="0" borderId="28">
      <alignment vertical="center"/>
    </xf>
    <xf numFmtId="167"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7" fontId="21" fillId="4" borderId="28">
      <alignment horizontal="right" vertical="center"/>
    </xf>
    <xf numFmtId="0" fontId="19" fillId="0" borderId="28">
      <alignment vertical="center"/>
    </xf>
    <xf numFmtId="0" fontId="19" fillId="59" borderId="25" applyNumberFormat="0" applyFont="0" applyAlignment="0" applyProtection="0"/>
    <xf numFmtId="167"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7" fontId="19" fillId="0" borderId="28">
      <alignment vertical="center"/>
    </xf>
    <xf numFmtId="0" fontId="43" fillId="55" borderId="24" applyNumberFormat="0" applyAlignment="0" applyProtection="0"/>
    <xf numFmtId="167"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7" fontId="19" fillId="0" borderId="28">
      <alignment vertical="center"/>
    </xf>
    <xf numFmtId="167"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7"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7"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7"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7" fontId="19" fillId="0" borderId="28">
      <alignment vertical="center"/>
    </xf>
    <xf numFmtId="0" fontId="19" fillId="0" borderId="28">
      <alignment vertical="center"/>
    </xf>
    <xf numFmtId="167" fontId="19" fillId="0" borderId="28">
      <alignment vertical="center"/>
    </xf>
    <xf numFmtId="165" fontId="21" fillId="4" borderId="28">
      <alignment horizontal="right" vertical="center"/>
    </xf>
    <xf numFmtId="167" fontId="21" fillId="4" borderId="28">
      <alignment horizontal="right" vertical="center"/>
    </xf>
    <xf numFmtId="167" fontId="21" fillId="4" borderId="28">
      <alignment horizontal="right" vertical="center"/>
    </xf>
    <xf numFmtId="167"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7"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7"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7" fontId="21" fillId="4" borderId="28">
      <alignment horizontal="right" vertical="center"/>
    </xf>
    <xf numFmtId="167" fontId="21" fillId="4" borderId="28">
      <alignment horizontal="right" vertical="center"/>
    </xf>
    <xf numFmtId="165" fontId="21" fillId="4" borderId="28">
      <alignment horizontal="right" vertical="center"/>
    </xf>
    <xf numFmtId="167"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24" fillId="0" borderId="0" applyNumberFormat="0" applyFill="0" applyBorder="0" applyAlignment="0" applyProtection="0">
      <alignment vertical="top"/>
      <protection locked="0"/>
    </xf>
    <xf numFmtId="0" fontId="64" fillId="0" borderId="0"/>
    <xf numFmtId="9" fontId="64"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cellStyleXfs>
  <cellXfs count="151">
    <xf numFmtId="0" fontId="0" fillId="0" borderId="0" xfId="0"/>
    <xf numFmtId="0" fontId="66" fillId="60" borderId="33" xfId="0" applyFont="1" applyFill="1" applyBorder="1"/>
    <xf numFmtId="0" fontId="67" fillId="60" borderId="43" xfId="0" applyFont="1" applyFill="1" applyBorder="1"/>
    <xf numFmtId="0" fontId="66" fillId="60" borderId="39" xfId="0" applyFont="1" applyFill="1" applyBorder="1"/>
    <xf numFmtId="0" fontId="68" fillId="60" borderId="33" xfId="0" applyFont="1" applyFill="1" applyBorder="1" applyAlignment="1">
      <alignment vertical="center"/>
    </xf>
    <xf numFmtId="49" fontId="66" fillId="5" borderId="34" xfId="0" applyNumberFormat="1" applyFont="1" applyFill="1" applyBorder="1" applyAlignment="1">
      <alignment horizontal="left"/>
    </xf>
    <xf numFmtId="0" fontId="68" fillId="60" borderId="3" xfId="0" applyFont="1" applyFill="1" applyBorder="1" applyAlignment="1">
      <alignment vertical="center"/>
    </xf>
    <xf numFmtId="0" fontId="66" fillId="60" borderId="40" xfId="0" applyFont="1" applyFill="1" applyBorder="1"/>
    <xf numFmtId="0" fontId="66" fillId="60" borderId="0" xfId="0" applyFont="1" applyFill="1" applyBorder="1"/>
    <xf numFmtId="0" fontId="65" fillId="5" borderId="0" xfId="0" applyNumberFormat="1" applyFont="1" applyFill="1" applyBorder="1" applyAlignment="1" applyProtection="1">
      <alignment vertical="center"/>
    </xf>
    <xf numFmtId="1" fontId="65" fillId="5" borderId="0" xfId="0" applyNumberFormat="1" applyFont="1" applyFill="1" applyBorder="1" applyAlignment="1" applyProtection="1">
      <alignment horizontal="right" vertical="center"/>
    </xf>
    <xf numFmtId="2" fontId="65" fillId="5" borderId="0" xfId="0" applyNumberFormat="1" applyFont="1" applyFill="1" applyBorder="1" applyAlignment="1" applyProtection="1">
      <alignment horizontal="right" vertical="center"/>
    </xf>
    <xf numFmtId="0" fontId="65" fillId="0" borderId="0" xfId="0" applyNumberFormat="1" applyFont="1" applyFill="1" applyBorder="1" applyAlignment="1" applyProtection="1">
      <alignment horizontal="left" vertical="center"/>
    </xf>
    <xf numFmtId="0" fontId="65" fillId="5" borderId="0" xfId="0" applyFont="1" applyFill="1" applyBorder="1"/>
    <xf numFmtId="0" fontId="65" fillId="5" borderId="31" xfId="0" applyFont="1" applyFill="1" applyBorder="1"/>
    <xf numFmtId="0" fontId="65" fillId="5" borderId="35" xfId="0" applyFont="1" applyFill="1" applyBorder="1"/>
    <xf numFmtId="49" fontId="65" fillId="5" borderId="0" xfId="0" applyNumberFormat="1" applyFont="1" applyFill="1" applyBorder="1"/>
    <xf numFmtId="49" fontId="65" fillId="5" borderId="35" xfId="0" applyNumberFormat="1" applyFont="1" applyFill="1" applyBorder="1"/>
    <xf numFmtId="0" fontId="65" fillId="5" borderId="30" xfId="0" applyFont="1" applyFill="1" applyBorder="1"/>
    <xf numFmtId="0" fontId="67" fillId="0" borderId="0" xfId="0" applyFont="1" applyFill="1" applyBorder="1"/>
    <xf numFmtId="0" fontId="14" fillId="5" borderId="0" xfId="0" applyFont="1" applyFill="1" applyBorder="1"/>
    <xf numFmtId="0" fontId="66" fillId="0" borderId="0" xfId="0" applyFont="1" applyFill="1" applyBorder="1"/>
    <xf numFmtId="0" fontId="65" fillId="5" borderId="32" xfId="0" applyFont="1" applyFill="1" applyBorder="1"/>
    <xf numFmtId="0" fontId="65" fillId="5" borderId="0" xfId="0" applyFont="1" applyFill="1"/>
    <xf numFmtId="0" fontId="66" fillId="60" borderId="43" xfId="0" applyFont="1" applyFill="1" applyBorder="1"/>
    <xf numFmtId="0" fontId="66" fillId="60" borderId="23" xfId="0" applyFont="1" applyFill="1" applyBorder="1"/>
    <xf numFmtId="0" fontId="14" fillId="5" borderId="23" xfId="0" applyFont="1" applyFill="1" applyBorder="1"/>
    <xf numFmtId="0" fontId="69" fillId="60" borderId="0" xfId="0" applyFont="1" applyFill="1" applyBorder="1"/>
    <xf numFmtId="0" fontId="14" fillId="5" borderId="33" xfId="0" applyFont="1" applyFill="1" applyBorder="1"/>
    <xf numFmtId="0" fontId="65" fillId="5" borderId="45" xfId="0" applyFont="1" applyFill="1" applyBorder="1"/>
    <xf numFmtId="0" fontId="65" fillId="0" borderId="0" xfId="0" applyFont="1" applyFill="1" applyBorder="1"/>
    <xf numFmtId="0" fontId="67" fillId="60" borderId="0" xfId="0" applyFont="1" applyFill="1" applyBorder="1"/>
    <xf numFmtId="0" fontId="65" fillId="5" borderId="0" xfId="0" applyNumberFormat="1" applyFont="1" applyFill="1" applyBorder="1" applyAlignment="1" applyProtection="1">
      <alignment horizontal="left" vertical="center"/>
    </xf>
    <xf numFmtId="0" fontId="13" fillId="0" borderId="0" xfId="0" applyFont="1"/>
    <xf numFmtId="0" fontId="13" fillId="5" borderId="44" xfId="0" applyFont="1" applyFill="1" applyBorder="1"/>
    <xf numFmtId="0" fontId="13" fillId="5" borderId="0" xfId="0" applyFont="1" applyFill="1"/>
    <xf numFmtId="0" fontId="13" fillId="5" borderId="0" xfId="0" applyFont="1" applyFill="1" applyBorder="1"/>
    <xf numFmtId="0" fontId="13" fillId="5" borderId="29" xfId="0" applyFont="1" applyFill="1" applyBorder="1"/>
    <xf numFmtId="0" fontId="13" fillId="5" borderId="41" xfId="0" applyFont="1" applyFill="1" applyBorder="1"/>
    <xf numFmtId="0" fontId="13" fillId="0" borderId="0" xfId="0" applyFont="1" applyFill="1" applyBorder="1"/>
    <xf numFmtId="0" fontId="13" fillId="5" borderId="32" xfId="0" applyFont="1" applyFill="1" applyBorder="1"/>
    <xf numFmtId="165" fontId="13" fillId="5" borderId="44" xfId="0" applyNumberFormat="1" applyFont="1" applyFill="1" applyBorder="1"/>
    <xf numFmtId="2" fontId="13" fillId="5" borderId="44" xfId="0" applyNumberFormat="1" applyFont="1" applyFill="1" applyBorder="1"/>
    <xf numFmtId="0" fontId="13" fillId="5" borderId="36" xfId="0" applyFont="1" applyFill="1" applyBorder="1"/>
    <xf numFmtId="0" fontId="13" fillId="5" borderId="37" xfId="0" applyFont="1" applyFill="1" applyBorder="1"/>
    <xf numFmtId="0" fontId="13" fillId="5" borderId="38" xfId="0" applyFont="1" applyFill="1" applyBorder="1"/>
    <xf numFmtId="169" fontId="13" fillId="5" borderId="44" xfId="0" applyNumberFormat="1" applyFont="1" applyFill="1" applyBorder="1"/>
    <xf numFmtId="0" fontId="0" fillId="5" borderId="0" xfId="0" applyFill="1"/>
    <xf numFmtId="0" fontId="12" fillId="5" borderId="0" xfId="0" applyFont="1" applyFill="1"/>
    <xf numFmtId="0" fontId="12" fillId="5" borderId="29" xfId="0" applyFont="1" applyFill="1" applyBorder="1"/>
    <xf numFmtId="0" fontId="12" fillId="5" borderId="30" xfId="0" applyFont="1" applyFill="1" applyBorder="1"/>
    <xf numFmtId="0" fontId="12" fillId="5" borderId="41" xfId="0" applyFont="1" applyFill="1" applyBorder="1"/>
    <xf numFmtId="0" fontId="12" fillId="5" borderId="32" xfId="0" applyFont="1" applyFill="1" applyBorder="1"/>
    <xf numFmtId="0" fontId="12" fillId="5" borderId="0" xfId="0" applyFont="1" applyFill="1" applyBorder="1"/>
    <xf numFmtId="0" fontId="12" fillId="5" borderId="31" xfId="0" applyFont="1" applyFill="1" applyBorder="1"/>
    <xf numFmtId="0" fontId="71" fillId="5" borderId="0" xfId="53706" applyFont="1" applyFill="1" applyBorder="1" applyAlignment="1" applyProtection="1"/>
    <xf numFmtId="0" fontId="12" fillId="5" borderId="36" xfId="0" applyFont="1" applyFill="1" applyBorder="1"/>
    <xf numFmtId="0" fontId="12" fillId="5" borderId="37" xfId="0" applyFont="1" applyFill="1" applyBorder="1"/>
    <xf numFmtId="0" fontId="12" fillId="5" borderId="38" xfId="0" applyFont="1" applyFill="1" applyBorder="1"/>
    <xf numFmtId="168" fontId="12" fillId="0" borderId="0" xfId="0" applyNumberFormat="1" applyFont="1" applyFill="1" applyBorder="1" applyAlignment="1" applyProtection="1">
      <alignment vertical="center"/>
    </xf>
    <xf numFmtId="0" fontId="12" fillId="0" borderId="0" xfId="0" applyFont="1" applyFill="1"/>
    <xf numFmtId="2" fontId="12" fillId="5" borderId="0" xfId="0" applyNumberFormat="1" applyFont="1" applyFill="1" applyBorder="1" applyAlignment="1" applyProtection="1">
      <alignment horizontal="right" vertical="center"/>
    </xf>
    <xf numFmtId="2" fontId="12" fillId="5" borderId="44" xfId="0" applyNumberFormat="1" applyFont="1" applyFill="1" applyBorder="1" applyAlignment="1" applyProtection="1">
      <alignment horizontal="right" vertical="center"/>
    </xf>
    <xf numFmtId="2" fontId="12" fillId="5" borderId="0" xfId="0" applyNumberFormat="1" applyFont="1" applyFill="1"/>
    <xf numFmtId="10" fontId="12" fillId="5" borderId="0" xfId="0" applyNumberFormat="1" applyFont="1" applyFill="1" applyBorder="1" applyAlignment="1" applyProtection="1">
      <alignment horizontal="left" vertical="center" indent="2"/>
    </xf>
    <xf numFmtId="0" fontId="12" fillId="0" borderId="0" xfId="0" applyNumberFormat="1" applyFont="1" applyFill="1" applyBorder="1" applyAlignment="1" applyProtection="1">
      <alignment horizontal="left" vertical="center" indent="2"/>
    </xf>
    <xf numFmtId="1" fontId="12" fillId="5" borderId="44" xfId="0" applyNumberFormat="1" applyFont="1" applyFill="1" applyBorder="1" applyAlignment="1" applyProtection="1">
      <alignment horizontal="right" vertical="center"/>
    </xf>
    <xf numFmtId="3" fontId="12" fillId="0" borderId="0" xfId="0" applyNumberFormat="1" applyFont="1" applyFill="1" applyBorder="1" applyAlignment="1" applyProtection="1">
      <alignment horizontal="left" vertical="center" indent="3"/>
    </xf>
    <xf numFmtId="2" fontId="12" fillId="5" borderId="44" xfId="0" applyNumberFormat="1" applyFont="1" applyFill="1" applyBorder="1"/>
    <xf numFmtId="2" fontId="12" fillId="5" borderId="0" xfId="0" applyNumberFormat="1" applyFont="1" applyFill="1" applyBorder="1"/>
    <xf numFmtId="0" fontId="11" fillId="0" borderId="0" xfId="0" applyFont="1" applyFill="1"/>
    <xf numFmtId="1" fontId="12" fillId="5" borderId="0" xfId="0" applyNumberFormat="1" applyFont="1" applyFill="1" applyBorder="1" applyAlignment="1" applyProtection="1">
      <alignment horizontal="right" vertical="center"/>
    </xf>
    <xf numFmtId="0" fontId="10" fillId="0" borderId="0" xfId="0" applyFont="1" applyFill="1"/>
    <xf numFmtId="0" fontId="72" fillId="0" borderId="0" xfId="0" applyFont="1"/>
    <xf numFmtId="0" fontId="9" fillId="0" borderId="0" xfId="0" applyNumberFormat="1" applyFont="1" applyFill="1" applyBorder="1" applyAlignment="1" applyProtection="1">
      <alignment horizontal="left" vertical="center"/>
    </xf>
    <xf numFmtId="0" fontId="8" fillId="0" borderId="0" xfId="0" applyFont="1" applyFill="1"/>
    <xf numFmtId="0" fontId="7" fillId="0" borderId="0" xfId="0" applyFont="1" applyFill="1"/>
    <xf numFmtId="0" fontId="6" fillId="5" borderId="44" xfId="0" applyFont="1" applyFill="1" applyBorder="1"/>
    <xf numFmtId="0" fontId="6" fillId="0" borderId="0" xfId="0" applyFont="1" applyFill="1" applyBorder="1"/>
    <xf numFmtId="0" fontId="6" fillId="5" borderId="0" xfId="0" applyFont="1" applyFill="1" applyBorder="1"/>
    <xf numFmtId="0" fontId="6" fillId="5" borderId="0" xfId="0" applyFont="1" applyFill="1"/>
    <xf numFmtId="0" fontId="6" fillId="5" borderId="29" xfId="0" applyFont="1" applyFill="1" applyBorder="1"/>
    <xf numFmtId="0" fontId="6" fillId="5" borderId="30" xfId="0" applyFont="1" applyFill="1" applyBorder="1"/>
    <xf numFmtId="0" fontId="6" fillId="5" borderId="41" xfId="0" applyFont="1" applyFill="1" applyBorder="1"/>
    <xf numFmtId="0" fontId="6" fillId="5" borderId="35" xfId="0" applyFont="1" applyFill="1" applyBorder="1"/>
    <xf numFmtId="0" fontId="6" fillId="5" borderId="31" xfId="0" applyFont="1" applyFill="1" applyBorder="1"/>
    <xf numFmtId="0" fontId="6" fillId="5" borderId="32" xfId="0" applyFont="1" applyFill="1" applyBorder="1"/>
    <xf numFmtId="0" fontId="6" fillId="5" borderId="36" xfId="0" applyFont="1" applyFill="1" applyBorder="1"/>
    <xf numFmtId="0" fontId="6" fillId="5" borderId="37" xfId="0" applyFont="1" applyFill="1" applyBorder="1"/>
    <xf numFmtId="0" fontId="6" fillId="5" borderId="38" xfId="0" applyFont="1" applyFill="1" applyBorder="1"/>
    <xf numFmtId="0" fontId="6" fillId="5" borderId="0" xfId="0" applyFont="1" applyFill="1" applyBorder="1" applyAlignment="1">
      <alignment horizontal="right"/>
    </xf>
    <xf numFmtId="49" fontId="6" fillId="5" borderId="0" xfId="0" applyNumberFormat="1" applyFont="1" applyFill="1"/>
    <xf numFmtId="49" fontId="6" fillId="5" borderId="30" xfId="0" applyNumberFormat="1" applyFont="1" applyFill="1" applyBorder="1"/>
    <xf numFmtId="49" fontId="6" fillId="5" borderId="0" xfId="0" applyNumberFormat="1" applyFont="1" applyFill="1" applyBorder="1"/>
    <xf numFmtId="0" fontId="6" fillId="5" borderId="42" xfId="0" applyFont="1" applyFill="1" applyBorder="1"/>
    <xf numFmtId="0" fontId="6" fillId="0" borderId="0" xfId="0" applyFont="1" applyFill="1" applyBorder="1" applyAlignment="1">
      <alignment vertical="top"/>
    </xf>
    <xf numFmtId="0" fontId="6" fillId="5" borderId="31" xfId="0" applyFont="1" applyFill="1" applyBorder="1" applyAlignment="1">
      <alignment vertical="top"/>
    </xf>
    <xf numFmtId="0" fontId="6" fillId="5" borderId="0" xfId="0" applyFont="1" applyFill="1" applyBorder="1" applyAlignment="1">
      <alignment vertical="top"/>
    </xf>
    <xf numFmtId="0" fontId="6" fillId="5" borderId="31" xfId="53706" applyFont="1" applyFill="1" applyBorder="1" applyAlignment="1" applyProtection="1">
      <alignment vertical="top"/>
    </xf>
    <xf numFmtId="0" fontId="6" fillId="0" borderId="37" xfId="0" applyFont="1" applyFill="1" applyBorder="1" applyAlignment="1">
      <alignment vertical="top"/>
    </xf>
    <xf numFmtId="2" fontId="8" fillId="5" borderId="0" xfId="0" applyNumberFormat="1" applyFont="1" applyFill="1" applyBorder="1" applyAlignment="1" applyProtection="1">
      <alignment horizontal="right" vertical="center"/>
    </xf>
    <xf numFmtId="0" fontId="5" fillId="0" borderId="0" xfId="0" applyFont="1" applyFill="1" applyBorder="1"/>
    <xf numFmtId="0" fontId="65" fillId="5" borderId="43" xfId="0" applyFont="1" applyFill="1" applyBorder="1"/>
    <xf numFmtId="0" fontId="4" fillId="5" borderId="23" xfId="0" applyFont="1" applyFill="1" applyBorder="1"/>
    <xf numFmtId="0" fontId="4" fillId="5" borderId="39" xfId="0" applyFont="1" applyFill="1" applyBorder="1"/>
    <xf numFmtId="0" fontId="65" fillId="5" borderId="33" xfId="0" applyFont="1" applyFill="1" applyBorder="1"/>
    <xf numFmtId="0" fontId="4" fillId="5" borderId="0" xfId="0" applyFont="1" applyFill="1" applyBorder="1"/>
    <xf numFmtId="0" fontId="4" fillId="5" borderId="34" xfId="0" applyFont="1" applyFill="1" applyBorder="1"/>
    <xf numFmtId="0" fontId="73" fillId="5" borderId="0" xfId="0" applyFont="1" applyFill="1" applyBorder="1"/>
    <xf numFmtId="0" fontId="4" fillId="5" borderId="44" xfId="0" applyFont="1" applyFill="1" applyBorder="1"/>
    <xf numFmtId="0" fontId="4" fillId="61" borderId="0" xfId="0" applyFont="1" applyFill="1" applyBorder="1"/>
    <xf numFmtId="0" fontId="4" fillId="62" borderId="0" xfId="0" applyFont="1" applyFill="1" applyBorder="1"/>
    <xf numFmtId="0" fontId="4" fillId="63" borderId="0" xfId="0" applyFont="1" applyFill="1" applyBorder="1"/>
    <xf numFmtId="0" fontId="4" fillId="64" borderId="0" xfId="0" applyFont="1" applyFill="1" applyBorder="1"/>
    <xf numFmtId="0" fontId="4" fillId="5" borderId="33" xfId="0" applyFont="1" applyFill="1" applyBorder="1"/>
    <xf numFmtId="0" fontId="4" fillId="65" borderId="0" xfId="0" applyFont="1" applyFill="1" applyBorder="1"/>
    <xf numFmtId="0" fontId="4" fillId="66" borderId="0" xfId="0" applyFont="1" applyFill="1" applyBorder="1"/>
    <xf numFmtId="0" fontId="4" fillId="67" borderId="0" xfId="0" applyFont="1" applyFill="1" applyBorder="1"/>
    <xf numFmtId="0" fontId="4" fillId="68" borderId="0" xfId="0" applyFont="1" applyFill="1" applyBorder="1"/>
    <xf numFmtId="0" fontId="4" fillId="5" borderId="3" xfId="0" applyFont="1" applyFill="1" applyBorder="1"/>
    <xf numFmtId="0" fontId="4" fillId="5" borderId="35" xfId="0" applyFont="1" applyFill="1" applyBorder="1"/>
    <xf numFmtId="0" fontId="4" fillId="5" borderId="40" xfId="0" applyFont="1" applyFill="1" applyBorder="1"/>
    <xf numFmtId="0" fontId="65" fillId="5" borderId="35" xfId="0" applyNumberFormat="1" applyFont="1" applyFill="1" applyBorder="1" applyAlignment="1" applyProtection="1">
      <alignment vertical="center"/>
    </xf>
    <xf numFmtId="168" fontId="12" fillId="5" borderId="0" xfId="0" applyNumberFormat="1" applyFont="1" applyFill="1" applyBorder="1" applyAlignment="1" applyProtection="1">
      <alignment vertical="center"/>
    </xf>
    <xf numFmtId="0" fontId="9" fillId="5" borderId="0" xfId="0" applyNumberFormat="1" applyFont="1" applyFill="1" applyBorder="1" applyAlignment="1" applyProtection="1">
      <alignment horizontal="left" vertical="center"/>
    </xf>
    <xf numFmtId="168" fontId="4" fillId="0" borderId="0" xfId="0" applyNumberFormat="1" applyFont="1" applyFill="1" applyBorder="1" applyAlignment="1" applyProtection="1">
      <alignment vertical="center"/>
    </xf>
    <xf numFmtId="0" fontId="4" fillId="0" borderId="0" xfId="0" applyNumberFormat="1" applyFont="1" applyFill="1" applyBorder="1" applyAlignment="1" applyProtection="1">
      <alignment horizontal="left" vertical="center" indent="2"/>
    </xf>
    <xf numFmtId="165" fontId="71" fillId="5" borderId="46" xfId="0" applyNumberFormat="1" applyFont="1" applyFill="1" applyBorder="1"/>
    <xf numFmtId="0" fontId="13" fillId="5" borderId="31" xfId="0" applyFont="1" applyFill="1" applyBorder="1"/>
    <xf numFmtId="0" fontId="65" fillId="5" borderId="42" xfId="0" applyFont="1" applyFill="1" applyBorder="1"/>
    <xf numFmtId="0" fontId="67" fillId="5" borderId="35" xfId="0" applyFont="1" applyFill="1" applyBorder="1"/>
    <xf numFmtId="0" fontId="66" fillId="5" borderId="0" xfId="0" applyFont="1" applyFill="1" applyBorder="1"/>
    <xf numFmtId="169" fontId="13" fillId="5" borderId="0" xfId="0" applyNumberFormat="1" applyFont="1" applyFill="1" applyBorder="1"/>
    <xf numFmtId="165" fontId="71" fillId="5" borderId="0" xfId="0" applyNumberFormat="1" applyFont="1" applyFill="1" applyBorder="1"/>
    <xf numFmtId="0" fontId="72" fillId="69" borderId="32" xfId="0" applyFont="1" applyFill="1" applyBorder="1"/>
    <xf numFmtId="165" fontId="72" fillId="69" borderId="44" xfId="0" applyNumberFormat="1" applyFont="1" applyFill="1" applyBorder="1"/>
    <xf numFmtId="0" fontId="72" fillId="69" borderId="44" xfId="0" applyFont="1" applyFill="1" applyBorder="1"/>
    <xf numFmtId="0" fontId="3" fillId="5" borderId="0" xfId="0" applyFont="1" applyFill="1" applyBorder="1"/>
    <xf numFmtId="0" fontId="6" fillId="5" borderId="45" xfId="0" applyFont="1" applyFill="1" applyBorder="1"/>
    <xf numFmtId="0" fontId="3" fillId="5" borderId="44" xfId="0" applyFont="1" applyFill="1" applyBorder="1"/>
    <xf numFmtId="0" fontId="2" fillId="5" borderId="0" xfId="0" applyFont="1" applyFill="1" applyBorder="1"/>
    <xf numFmtId="0" fontId="72" fillId="69" borderId="43" xfId="0" applyFont="1" applyFill="1" applyBorder="1" applyAlignment="1">
      <alignment horizontal="left" vertical="top" wrapText="1"/>
    </xf>
    <xf numFmtId="0" fontId="72" fillId="69" borderId="23" xfId="0" applyFont="1" applyFill="1" applyBorder="1" applyAlignment="1">
      <alignment horizontal="left" vertical="top" wrapText="1"/>
    </xf>
    <xf numFmtId="0" fontId="72" fillId="69" borderId="39" xfId="0" applyFont="1" applyFill="1" applyBorder="1" applyAlignment="1">
      <alignment horizontal="left" vertical="top" wrapText="1"/>
    </xf>
    <xf numFmtId="0" fontId="72" fillId="69" borderId="33" xfId="0" applyFont="1" applyFill="1" applyBorder="1" applyAlignment="1">
      <alignment horizontal="left" vertical="top" wrapText="1"/>
    </xf>
    <xf numFmtId="0" fontId="72" fillId="69" borderId="0" xfId="0" applyFont="1" applyFill="1" applyBorder="1" applyAlignment="1">
      <alignment horizontal="left" vertical="top" wrapText="1"/>
    </xf>
    <xf numFmtId="0" fontId="72" fillId="69" borderId="34" xfId="0" applyFont="1" applyFill="1" applyBorder="1" applyAlignment="1">
      <alignment horizontal="left" vertical="top" wrapText="1"/>
    </xf>
    <xf numFmtId="0" fontId="72" fillId="69" borderId="3" xfId="0" applyFont="1" applyFill="1" applyBorder="1" applyAlignment="1">
      <alignment horizontal="left" vertical="top" wrapText="1"/>
    </xf>
    <xf numFmtId="0" fontId="72" fillId="69" borderId="35" xfId="0" applyFont="1" applyFill="1" applyBorder="1" applyAlignment="1">
      <alignment horizontal="left" vertical="top" wrapText="1"/>
    </xf>
    <xf numFmtId="0" fontId="72" fillId="69" borderId="40" xfId="0" applyFont="1" applyFill="1" applyBorder="1" applyAlignment="1">
      <alignment horizontal="left" vertical="top" wrapText="1"/>
    </xf>
    <xf numFmtId="0" fontId="1" fillId="5" borderId="0" xfId="0" applyFont="1" applyFill="1" applyBorder="1"/>
  </cellXfs>
  <cellStyles count="53775">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431800</xdr:colOff>
          <xdr:row>2</xdr:row>
          <xdr:rowOff>50800</xdr:rowOff>
        </xdr:from>
        <xdr:to>
          <xdr:col>6</xdr:col>
          <xdr:colOff>3759200</xdr:colOff>
          <xdr:row>3</xdr:row>
          <xdr:rowOff>76200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355599</xdr:colOff>
      <xdr:row>56</xdr:row>
      <xdr:rowOff>25400</xdr:rowOff>
    </xdr:from>
    <xdr:to>
      <xdr:col>12</xdr:col>
      <xdr:colOff>127000</xdr:colOff>
      <xdr:row>72</xdr:row>
      <xdr:rowOff>144838</xdr:rowOff>
    </xdr:to>
    <xdr:pic>
      <xdr:nvPicPr>
        <xdr:cNvPr id="6" name="Picture 5"/>
        <xdr:cNvPicPr>
          <a:picLocks noChangeAspect="1"/>
        </xdr:cNvPicPr>
      </xdr:nvPicPr>
      <xdr:blipFill rotWithShape="1">
        <a:blip xmlns:r="http://schemas.openxmlformats.org/officeDocument/2006/relationships" r:embed="rId1"/>
        <a:srcRect l="5457" r="5434"/>
        <a:stretch/>
      </xdr:blipFill>
      <xdr:spPr>
        <a:xfrm>
          <a:off x="4673599" y="10591800"/>
          <a:ext cx="6248401" cy="3167438"/>
        </a:xfrm>
        <a:prstGeom prst="rect">
          <a:avLst/>
        </a:prstGeom>
      </xdr:spPr>
    </xdr:pic>
    <xdr:clientData/>
  </xdr:twoCellAnchor>
  <xdr:twoCellAnchor editAs="oneCell">
    <xdr:from>
      <xdr:col>6</xdr:col>
      <xdr:colOff>330201</xdr:colOff>
      <xdr:row>27</xdr:row>
      <xdr:rowOff>190500</xdr:rowOff>
    </xdr:from>
    <xdr:to>
      <xdr:col>12</xdr:col>
      <xdr:colOff>596901</xdr:colOff>
      <xdr:row>52</xdr:row>
      <xdr:rowOff>114300</xdr:rowOff>
    </xdr:to>
    <xdr:pic>
      <xdr:nvPicPr>
        <xdr:cNvPr id="3" name="Picture 2"/>
        <xdr:cNvPicPr>
          <a:picLocks noChangeAspect="1"/>
        </xdr:cNvPicPr>
      </xdr:nvPicPr>
      <xdr:blipFill rotWithShape="1">
        <a:blip xmlns:r="http://schemas.openxmlformats.org/officeDocument/2006/relationships" r:embed="rId2"/>
        <a:srcRect r="19429"/>
        <a:stretch/>
      </xdr:blipFill>
      <xdr:spPr>
        <a:xfrm>
          <a:off x="4648201" y="4864100"/>
          <a:ext cx="6743700" cy="4686300"/>
        </a:xfrm>
        <a:prstGeom prst="rect">
          <a:avLst/>
        </a:prstGeom>
      </xdr:spPr>
    </xdr:pic>
    <xdr:clientData/>
  </xdr:twoCellAnchor>
  <xdr:twoCellAnchor editAs="oneCell">
    <xdr:from>
      <xdr:col>6</xdr:col>
      <xdr:colOff>165100</xdr:colOff>
      <xdr:row>3</xdr:row>
      <xdr:rowOff>190501</xdr:rowOff>
    </xdr:from>
    <xdr:to>
      <xdr:col>11</xdr:col>
      <xdr:colOff>825500</xdr:colOff>
      <xdr:row>26</xdr:row>
      <xdr:rowOff>81967</xdr:rowOff>
    </xdr:to>
    <xdr:pic>
      <xdr:nvPicPr>
        <xdr:cNvPr id="7" name="Picture 6"/>
        <xdr:cNvPicPr>
          <a:picLocks noChangeAspect="1"/>
        </xdr:cNvPicPr>
      </xdr:nvPicPr>
      <xdr:blipFill>
        <a:blip xmlns:r="http://schemas.openxmlformats.org/officeDocument/2006/relationships" r:embed="rId3"/>
        <a:stretch>
          <a:fillRect/>
        </a:stretch>
      </xdr:blipFill>
      <xdr:spPr>
        <a:xfrm>
          <a:off x="3403600" y="596901"/>
          <a:ext cx="6057900" cy="4272966"/>
        </a:xfrm>
        <a:prstGeom prst="rect">
          <a:avLst/>
        </a:prstGeom>
      </xdr:spPr>
    </xdr:pic>
    <xdr:clientData/>
  </xdr:twoCellAnchor>
  <xdr:twoCellAnchor editAs="oneCell">
    <xdr:from>
      <xdr:col>6</xdr:col>
      <xdr:colOff>234150</xdr:colOff>
      <xdr:row>76</xdr:row>
      <xdr:rowOff>152400</xdr:rowOff>
    </xdr:from>
    <xdr:to>
      <xdr:col>12</xdr:col>
      <xdr:colOff>1074176</xdr:colOff>
      <xdr:row>86</xdr:row>
      <xdr:rowOff>177800</xdr:rowOff>
    </xdr:to>
    <xdr:pic>
      <xdr:nvPicPr>
        <xdr:cNvPr id="2" name="Picture 1"/>
        <xdr:cNvPicPr>
          <a:picLocks noChangeAspect="1"/>
        </xdr:cNvPicPr>
      </xdr:nvPicPr>
      <xdr:blipFill>
        <a:blip xmlns:r="http://schemas.openxmlformats.org/officeDocument/2006/relationships" r:embed="rId4"/>
        <a:stretch>
          <a:fillRect/>
        </a:stretch>
      </xdr:blipFill>
      <xdr:spPr>
        <a:xfrm>
          <a:off x="3993350" y="14643100"/>
          <a:ext cx="7317026" cy="1930400"/>
        </a:xfrm>
        <a:prstGeom prst="rect">
          <a:avLst/>
        </a:prstGeom>
      </xdr:spPr>
    </xdr:pic>
    <xdr:clientData/>
  </xdr:twoCellAnchor>
  <xdr:twoCellAnchor editAs="oneCell">
    <xdr:from>
      <xdr:col>6</xdr:col>
      <xdr:colOff>800100</xdr:colOff>
      <xdr:row>88</xdr:row>
      <xdr:rowOff>38100</xdr:rowOff>
    </xdr:from>
    <xdr:to>
      <xdr:col>10</xdr:col>
      <xdr:colOff>533400</xdr:colOff>
      <xdr:row>95</xdr:row>
      <xdr:rowOff>38100</xdr:rowOff>
    </xdr:to>
    <xdr:pic>
      <xdr:nvPicPr>
        <xdr:cNvPr id="4" name="Picture 3"/>
        <xdr:cNvPicPr>
          <a:picLocks noChangeAspect="1"/>
        </xdr:cNvPicPr>
      </xdr:nvPicPr>
      <xdr:blipFill>
        <a:blip xmlns:r="http://schemas.openxmlformats.org/officeDocument/2006/relationships" r:embed="rId5"/>
        <a:stretch>
          <a:fillRect/>
        </a:stretch>
      </xdr:blipFill>
      <xdr:spPr>
        <a:xfrm>
          <a:off x="4559300" y="16814800"/>
          <a:ext cx="4051300" cy="13335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B9" sqref="B9:D24"/>
    </sheetView>
  </sheetViews>
  <sheetFormatPr baseColWidth="10" defaultRowHeight="15" x14ac:dyDescent="0"/>
  <cols>
    <col min="1" max="1" width="3.375" style="28" customWidth="1"/>
    <col min="2" max="2" width="8.5" style="20" customWidth="1"/>
    <col min="3" max="3" width="38.5" style="20" customWidth="1"/>
    <col min="4" max="4" width="9.875" style="20" customWidth="1"/>
    <col min="5" max="16384" width="10.625" style="20"/>
  </cols>
  <sheetData>
    <row r="1" spans="1:4" s="26" customFormat="1">
      <c r="A1" s="24"/>
      <c r="B1" s="25"/>
      <c r="C1" s="25"/>
    </row>
    <row r="2" spans="1:4" ht="20">
      <c r="A2" s="1"/>
      <c r="B2" s="27" t="s">
        <v>13</v>
      </c>
      <c r="C2" s="27"/>
    </row>
    <row r="3" spans="1:4">
      <c r="A3" s="1"/>
      <c r="B3" s="8"/>
      <c r="C3" s="8"/>
    </row>
    <row r="4" spans="1:4">
      <c r="A4" s="1"/>
      <c r="B4" s="2" t="s">
        <v>14</v>
      </c>
      <c r="C4" s="3" t="s">
        <v>47</v>
      </c>
    </row>
    <row r="5" spans="1:4">
      <c r="A5" s="1"/>
      <c r="B5" s="4" t="s">
        <v>68</v>
      </c>
      <c r="C5" s="5" t="s">
        <v>69</v>
      </c>
    </row>
    <row r="6" spans="1:4">
      <c r="A6" s="1"/>
      <c r="B6" s="6" t="s">
        <v>16</v>
      </c>
      <c r="C6" s="7" t="s">
        <v>17</v>
      </c>
    </row>
    <row r="7" spans="1:4">
      <c r="A7" s="1"/>
      <c r="B7" s="8"/>
      <c r="C7" s="8"/>
    </row>
    <row r="8" spans="1:4">
      <c r="A8" s="1"/>
      <c r="B8" s="8"/>
      <c r="C8" s="8"/>
    </row>
    <row r="9" spans="1:4">
      <c r="A9" s="1"/>
      <c r="B9" s="102" t="s">
        <v>70</v>
      </c>
      <c r="C9" s="103"/>
      <c r="D9" s="104"/>
    </row>
    <row r="10" spans="1:4">
      <c r="A10" s="1"/>
      <c r="B10" s="105"/>
      <c r="C10" s="106"/>
      <c r="D10" s="107"/>
    </row>
    <row r="11" spans="1:4">
      <c r="A11" s="1"/>
      <c r="B11" s="105" t="s">
        <v>71</v>
      </c>
      <c r="C11" s="108" t="s">
        <v>72</v>
      </c>
      <c r="D11" s="107"/>
    </row>
    <row r="12" spans="1:4" ht="16" thickBot="1">
      <c r="A12" s="1"/>
      <c r="B12" s="105"/>
      <c r="C12" s="13" t="s">
        <v>73</v>
      </c>
      <c r="D12" s="107"/>
    </row>
    <row r="13" spans="1:4" ht="16" thickBot="1">
      <c r="A13" s="1"/>
      <c r="B13" s="105"/>
      <c r="C13" s="109" t="s">
        <v>74</v>
      </c>
      <c r="D13" s="107"/>
    </row>
    <row r="14" spans="1:4">
      <c r="A14" s="1"/>
      <c r="B14" s="105"/>
      <c r="C14" s="106" t="s">
        <v>75</v>
      </c>
      <c r="D14" s="107"/>
    </row>
    <row r="15" spans="1:4">
      <c r="A15" s="1"/>
      <c r="B15" s="105"/>
      <c r="C15" s="106"/>
      <c r="D15" s="107"/>
    </row>
    <row r="16" spans="1:4">
      <c r="A16" s="1"/>
      <c r="B16" s="105" t="s">
        <v>76</v>
      </c>
      <c r="C16" s="110" t="s">
        <v>77</v>
      </c>
      <c r="D16" s="107"/>
    </row>
    <row r="17" spans="1:4">
      <c r="A17" s="1"/>
      <c r="B17" s="105"/>
      <c r="C17" s="111" t="s">
        <v>78</v>
      </c>
      <c r="D17" s="107"/>
    </row>
    <row r="18" spans="1:4">
      <c r="A18" s="1"/>
      <c r="B18" s="105"/>
      <c r="C18" s="112" t="s">
        <v>79</v>
      </c>
      <c r="D18" s="107"/>
    </row>
    <row r="19" spans="1:4">
      <c r="A19" s="1"/>
      <c r="B19" s="105"/>
      <c r="C19" s="113" t="s">
        <v>80</v>
      </c>
      <c r="D19" s="107"/>
    </row>
    <row r="20" spans="1:4">
      <c r="A20" s="1"/>
      <c r="B20" s="114"/>
      <c r="C20" s="115" t="s">
        <v>81</v>
      </c>
      <c r="D20" s="107"/>
    </row>
    <row r="21" spans="1:4">
      <c r="A21" s="1"/>
      <c r="B21" s="114"/>
      <c r="C21" s="116" t="s">
        <v>82</v>
      </c>
      <c r="D21" s="107"/>
    </row>
    <row r="22" spans="1:4">
      <c r="A22" s="1"/>
      <c r="B22" s="114"/>
      <c r="C22" s="117" t="s">
        <v>83</v>
      </c>
      <c r="D22" s="107"/>
    </row>
    <row r="23" spans="1:4">
      <c r="B23" s="114"/>
      <c r="C23" s="118" t="s">
        <v>84</v>
      </c>
      <c r="D23" s="107"/>
    </row>
    <row r="24" spans="1:4">
      <c r="B24" s="119"/>
      <c r="C24" s="120"/>
      <c r="D24" s="12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36"/>
  <sheetViews>
    <sheetView topLeftCell="D1" workbookViewId="0">
      <selection activeCell="L24" sqref="L24"/>
    </sheetView>
  </sheetViews>
  <sheetFormatPr baseColWidth="10" defaultRowHeight="15" x14ac:dyDescent="0"/>
  <cols>
    <col min="1" max="1" width="4.125" style="35" customWidth="1"/>
    <col min="2" max="2" width="3.75" style="35" customWidth="1"/>
    <col min="3" max="3" width="46.875" style="35" customWidth="1"/>
    <col min="4" max="4" width="12.375" style="35" customWidth="1"/>
    <col min="5" max="5" width="17.375" style="35" customWidth="1"/>
    <col min="6" max="6" width="4.625" style="35" customWidth="1"/>
    <col min="7" max="7" width="43.25" style="35" customWidth="1"/>
    <col min="8" max="8" width="5.125" style="35" customWidth="1"/>
    <col min="9" max="9" width="42.5" style="35" customWidth="1"/>
    <col min="10" max="10" width="5" style="35" customWidth="1"/>
    <col min="11" max="16384" width="10.625" style="35"/>
  </cols>
  <sheetData>
    <row r="1" spans="2:11">
      <c r="D1" s="36"/>
      <c r="E1" s="36"/>
      <c r="F1" s="36"/>
      <c r="G1" s="36"/>
    </row>
    <row r="2" spans="2:11">
      <c r="B2" s="141" t="s">
        <v>91</v>
      </c>
      <c r="C2" s="142"/>
      <c r="D2" s="142"/>
      <c r="E2" s="143"/>
      <c r="F2" s="36"/>
      <c r="G2" s="36"/>
    </row>
    <row r="3" spans="2:11">
      <c r="B3" s="144"/>
      <c r="C3" s="145"/>
      <c r="D3" s="145"/>
      <c r="E3" s="146"/>
      <c r="F3" s="36"/>
      <c r="G3" s="36"/>
    </row>
    <row r="4" spans="2:11">
      <c r="B4" s="144"/>
      <c r="C4" s="145"/>
      <c r="D4" s="145"/>
      <c r="E4" s="146"/>
      <c r="F4" s="36"/>
      <c r="G4" s="36"/>
    </row>
    <row r="5" spans="2:11">
      <c r="B5" s="147"/>
      <c r="C5" s="148"/>
      <c r="D5" s="148"/>
      <c r="E5" s="149"/>
      <c r="F5" s="36"/>
      <c r="G5" s="36"/>
    </row>
    <row r="6" spans="2:11" ht="16" thickBot="1">
      <c r="D6" s="36"/>
    </row>
    <row r="7" spans="2:11">
      <c r="B7" s="37"/>
      <c r="C7" s="18"/>
      <c r="D7" s="18"/>
      <c r="E7" s="18"/>
      <c r="F7" s="18"/>
      <c r="G7" s="18"/>
      <c r="H7" s="18"/>
      <c r="I7" s="18"/>
      <c r="J7" s="38"/>
    </row>
    <row r="8" spans="2:11" s="23" customFormat="1">
      <c r="B8" s="129"/>
      <c r="C8" s="15" t="s">
        <v>22</v>
      </c>
      <c r="D8" s="130" t="s">
        <v>11</v>
      </c>
      <c r="E8" s="15" t="s">
        <v>5</v>
      </c>
      <c r="F8" s="15"/>
      <c r="G8" s="15" t="s">
        <v>10</v>
      </c>
      <c r="H8" s="15"/>
      <c r="I8" s="15" t="s">
        <v>0</v>
      </c>
      <c r="J8" s="29"/>
    </row>
    <row r="9" spans="2:11" s="23" customFormat="1">
      <c r="B9" s="22"/>
      <c r="C9" s="13"/>
      <c r="D9" s="31"/>
      <c r="E9" s="13"/>
      <c r="F9" s="13"/>
      <c r="G9" s="13"/>
      <c r="H9" s="13"/>
      <c r="I9" s="13"/>
      <c r="J9" s="14"/>
    </row>
    <row r="10" spans="2:11" s="23" customFormat="1" ht="16" thickBot="1">
      <c r="B10" s="22"/>
      <c r="C10" s="13" t="s">
        <v>89</v>
      </c>
      <c r="D10" s="31"/>
      <c r="E10" s="13"/>
      <c r="F10" s="13"/>
      <c r="G10" s="13"/>
      <c r="H10" s="13"/>
      <c r="I10" s="13"/>
      <c r="J10" s="14"/>
    </row>
    <row r="11" spans="2:11" s="23" customFormat="1" ht="16" thickBot="1">
      <c r="B11" s="22"/>
      <c r="C11" s="78" t="s">
        <v>57</v>
      </c>
      <c r="D11" s="19" t="s">
        <v>3</v>
      </c>
      <c r="E11" s="34">
        <v>1.1820330969267101</v>
      </c>
      <c r="F11" s="39"/>
      <c r="G11" s="39"/>
      <c r="H11" s="30"/>
      <c r="I11" s="34" t="s">
        <v>38</v>
      </c>
      <c r="J11" s="14"/>
    </row>
    <row r="12" spans="2:11" ht="16" thickBot="1">
      <c r="B12" s="40"/>
      <c r="C12" s="39" t="s">
        <v>24</v>
      </c>
      <c r="D12" s="21" t="s">
        <v>3</v>
      </c>
      <c r="E12" s="41">
        <v>0</v>
      </c>
      <c r="F12" s="39"/>
      <c r="G12" s="39"/>
      <c r="H12" s="39"/>
      <c r="I12" s="34" t="s">
        <v>38</v>
      </c>
      <c r="J12" s="128"/>
      <c r="K12" s="36"/>
    </row>
    <row r="13" spans="2:11" ht="16" thickBot="1">
      <c r="B13" s="40"/>
      <c r="C13" s="39" t="s">
        <v>25</v>
      </c>
      <c r="D13" s="21" t="s">
        <v>3</v>
      </c>
      <c r="E13" s="41">
        <v>0</v>
      </c>
      <c r="F13" s="39"/>
      <c r="G13" s="39"/>
      <c r="H13" s="39"/>
      <c r="I13" s="34" t="s">
        <v>38</v>
      </c>
      <c r="J13" s="128"/>
      <c r="K13" s="36"/>
    </row>
    <row r="14" spans="2:11" ht="16" thickBot="1">
      <c r="B14" s="40"/>
      <c r="C14" s="39" t="s">
        <v>26</v>
      </c>
      <c r="D14" s="21" t="s">
        <v>3</v>
      </c>
      <c r="E14" s="34">
        <v>0.05</v>
      </c>
      <c r="F14" s="39"/>
      <c r="G14" s="39"/>
      <c r="H14" s="39"/>
      <c r="I14" s="34" t="s">
        <v>38</v>
      </c>
      <c r="J14" s="128"/>
      <c r="K14" s="36"/>
    </row>
    <row r="15" spans="2:11" ht="16" thickBot="1">
      <c r="B15" s="40"/>
      <c r="C15" s="39" t="s">
        <v>9</v>
      </c>
      <c r="D15" s="21" t="s">
        <v>3</v>
      </c>
      <c r="E15" s="41">
        <v>0</v>
      </c>
      <c r="F15" s="39"/>
      <c r="G15" s="39"/>
      <c r="H15" s="39"/>
      <c r="I15" s="34" t="s">
        <v>38</v>
      </c>
      <c r="J15" s="128"/>
      <c r="K15" s="36"/>
    </row>
    <row r="16" spans="2:11" ht="16" thickBot="1">
      <c r="B16" s="40"/>
      <c r="C16" s="39" t="s">
        <v>58</v>
      </c>
      <c r="D16" s="21" t="s">
        <v>3</v>
      </c>
      <c r="E16" s="42">
        <v>408.82643481555903</v>
      </c>
      <c r="F16" s="39"/>
      <c r="G16" s="39"/>
      <c r="H16" s="39"/>
      <c r="I16" s="34" t="s">
        <v>38</v>
      </c>
      <c r="J16" s="128"/>
      <c r="K16" s="36"/>
    </row>
    <row r="17" spans="2:11" ht="16" thickBot="1">
      <c r="B17" s="40"/>
      <c r="C17" s="39" t="s">
        <v>27</v>
      </c>
      <c r="D17" s="21" t="s">
        <v>3</v>
      </c>
      <c r="E17" s="34">
        <v>0</v>
      </c>
      <c r="F17" s="39"/>
      <c r="G17" s="39"/>
      <c r="H17" s="39"/>
      <c r="I17" s="34" t="s">
        <v>38</v>
      </c>
      <c r="J17" s="128"/>
      <c r="K17" s="36"/>
    </row>
    <row r="18" spans="2:11" ht="16" thickBot="1">
      <c r="B18" s="40"/>
      <c r="C18" s="39" t="s">
        <v>28</v>
      </c>
      <c r="D18" s="21" t="s">
        <v>3</v>
      </c>
      <c r="E18" s="34">
        <v>0</v>
      </c>
      <c r="F18" s="39"/>
      <c r="G18" s="39"/>
      <c r="H18" s="39"/>
      <c r="I18" s="34" t="s">
        <v>38</v>
      </c>
      <c r="J18" s="128"/>
      <c r="K18" s="36"/>
    </row>
    <row r="19" spans="2:11" ht="16" thickBot="1">
      <c r="B19" s="40"/>
      <c r="C19" s="39" t="s">
        <v>59</v>
      </c>
      <c r="D19" s="21" t="s">
        <v>3</v>
      </c>
      <c r="E19" s="42">
        <v>0.01</v>
      </c>
      <c r="F19" s="39"/>
      <c r="G19" s="39"/>
      <c r="H19" s="39"/>
      <c r="I19" s="34" t="s">
        <v>38</v>
      </c>
      <c r="J19" s="128"/>
    </row>
    <row r="20" spans="2:11" ht="16" thickBot="1">
      <c r="B20" s="40"/>
      <c r="C20" s="39" t="s">
        <v>60</v>
      </c>
      <c r="D20" s="21" t="s">
        <v>3</v>
      </c>
      <c r="E20" s="42">
        <v>0</v>
      </c>
      <c r="F20" s="39"/>
      <c r="G20" s="39"/>
      <c r="H20" s="39"/>
      <c r="I20" s="34" t="s">
        <v>38</v>
      </c>
      <c r="J20" s="128"/>
    </row>
    <row r="21" spans="2:11" ht="16" thickBot="1">
      <c r="B21" s="40"/>
      <c r="C21" s="39" t="s">
        <v>61</v>
      </c>
      <c r="D21" s="21" t="s">
        <v>3</v>
      </c>
      <c r="E21" s="42">
        <v>0.01</v>
      </c>
      <c r="F21" s="39"/>
      <c r="G21" s="39"/>
      <c r="H21" s="39"/>
      <c r="I21" s="34" t="s">
        <v>38</v>
      </c>
      <c r="J21" s="128"/>
    </row>
    <row r="22" spans="2:11" ht="16" thickBot="1">
      <c r="B22" s="40"/>
      <c r="C22" s="39" t="s">
        <v>29</v>
      </c>
      <c r="D22" s="21" t="s">
        <v>2</v>
      </c>
      <c r="E22" s="41">
        <v>0.221747873829401</v>
      </c>
      <c r="F22" s="39"/>
      <c r="G22" s="73" t="s">
        <v>43</v>
      </c>
      <c r="H22" s="39"/>
      <c r="I22" s="34" t="s">
        <v>38</v>
      </c>
      <c r="J22" s="128"/>
    </row>
    <row r="23" spans="2:11" ht="16" thickBot="1">
      <c r="B23" s="40"/>
      <c r="C23" s="39" t="s">
        <v>36</v>
      </c>
      <c r="D23" s="21" t="s">
        <v>2</v>
      </c>
      <c r="E23" s="41">
        <v>0.78572582355204501</v>
      </c>
      <c r="F23" s="39"/>
      <c r="G23" s="73" t="s">
        <v>44</v>
      </c>
      <c r="H23" s="39"/>
      <c r="I23" s="34" t="s">
        <v>38</v>
      </c>
      <c r="J23" s="128"/>
    </row>
    <row r="24" spans="2:11" ht="16" thickBot="1">
      <c r="B24" s="40"/>
      <c r="C24" s="39" t="s">
        <v>30</v>
      </c>
      <c r="D24" s="21" t="s">
        <v>2</v>
      </c>
      <c r="E24" s="41">
        <v>0.28698540649274501</v>
      </c>
      <c r="F24" s="39"/>
      <c r="G24" s="73" t="s">
        <v>45</v>
      </c>
      <c r="H24" s="39"/>
      <c r="I24" s="34" t="s">
        <v>38</v>
      </c>
      <c r="J24" s="128"/>
    </row>
    <row r="25" spans="2:11" ht="16" thickBot="1">
      <c r="B25" s="40"/>
      <c r="C25" s="39" t="s">
        <v>31</v>
      </c>
      <c r="D25" s="21" t="s">
        <v>2</v>
      </c>
      <c r="E25" s="41">
        <v>0.97934745639203202</v>
      </c>
      <c r="F25" s="39"/>
      <c r="G25" s="73" t="s">
        <v>46</v>
      </c>
      <c r="H25" s="39"/>
      <c r="I25" s="34" t="s">
        <v>38</v>
      </c>
      <c r="J25" s="128"/>
    </row>
    <row r="26" spans="2:11" ht="16" thickBot="1">
      <c r="B26" s="40"/>
      <c r="C26" s="39" t="s">
        <v>32</v>
      </c>
      <c r="D26" s="21" t="s">
        <v>2</v>
      </c>
      <c r="E26" s="46">
        <v>1358.90321232822</v>
      </c>
      <c r="F26" s="39"/>
      <c r="G26" s="33" t="s">
        <v>39</v>
      </c>
      <c r="H26" s="39"/>
      <c r="I26" s="34" t="s">
        <v>38</v>
      </c>
      <c r="J26" s="128"/>
    </row>
    <row r="27" spans="2:11">
      <c r="B27" s="40"/>
      <c r="C27" s="36"/>
      <c r="D27" s="131"/>
      <c r="E27" s="132"/>
      <c r="F27" s="36"/>
      <c r="G27" s="36"/>
      <c r="H27" s="36"/>
      <c r="I27" s="36"/>
      <c r="J27" s="128"/>
    </row>
    <row r="28" spans="2:11" ht="16" thickBot="1">
      <c r="B28" s="40"/>
      <c r="C28" s="13" t="s">
        <v>90</v>
      </c>
      <c r="D28" s="131"/>
      <c r="E28" s="132"/>
      <c r="F28" s="36"/>
      <c r="G28" s="36"/>
      <c r="H28" s="36"/>
      <c r="I28" s="36"/>
      <c r="J28" s="128"/>
    </row>
    <row r="29" spans="2:11" ht="16" thickBot="1">
      <c r="B29" s="40"/>
      <c r="C29" s="39" t="s">
        <v>33</v>
      </c>
      <c r="D29" s="21" t="s">
        <v>23</v>
      </c>
      <c r="E29" s="41">
        <f>'Research data'!H10</f>
        <v>24900</v>
      </c>
      <c r="F29" s="39"/>
      <c r="G29" s="39" t="s">
        <v>7</v>
      </c>
      <c r="H29" s="39"/>
      <c r="I29" s="77" t="s">
        <v>63</v>
      </c>
      <c r="J29" s="128"/>
    </row>
    <row r="30" spans="2:11" ht="16" thickBot="1">
      <c r="B30" s="40"/>
      <c r="C30" s="39" t="s">
        <v>34</v>
      </c>
      <c r="D30" s="21" t="s">
        <v>37</v>
      </c>
      <c r="E30" s="127">
        <f>'Research data'!H11</f>
        <v>180</v>
      </c>
      <c r="F30" s="39"/>
      <c r="G30" s="39" t="s">
        <v>40</v>
      </c>
      <c r="H30" s="39"/>
      <c r="I30" s="77" t="s">
        <v>99</v>
      </c>
      <c r="J30" s="128"/>
    </row>
    <row r="31" spans="2:11" ht="16" thickBot="1">
      <c r="B31" s="40"/>
      <c r="C31" s="39" t="s">
        <v>62</v>
      </c>
      <c r="D31" s="21" t="s">
        <v>3</v>
      </c>
      <c r="E31" s="42">
        <v>0.01</v>
      </c>
      <c r="F31" s="39"/>
      <c r="G31" s="39"/>
      <c r="H31" s="39"/>
      <c r="I31" s="34" t="s">
        <v>38</v>
      </c>
      <c r="J31" s="128"/>
    </row>
    <row r="32" spans="2:11">
      <c r="B32" s="40"/>
      <c r="C32" s="36"/>
      <c r="D32" s="131"/>
      <c r="E32" s="133"/>
      <c r="F32" s="36"/>
      <c r="G32" s="36"/>
      <c r="H32" s="36"/>
      <c r="I32" s="79"/>
      <c r="J32" s="128"/>
    </row>
    <row r="33" spans="2:10" ht="16" thickBot="1">
      <c r="B33" s="40"/>
      <c r="C33" s="13" t="s">
        <v>6</v>
      </c>
      <c r="D33" s="131"/>
      <c r="E33" s="133"/>
      <c r="F33" s="36"/>
      <c r="G33" s="36"/>
      <c r="H33" s="36"/>
      <c r="I33" s="79"/>
      <c r="J33" s="128"/>
    </row>
    <row r="34" spans="2:10" ht="16" thickBot="1">
      <c r="B34" s="40"/>
      <c r="C34" s="39" t="s">
        <v>35</v>
      </c>
      <c r="D34" s="21" t="s">
        <v>1</v>
      </c>
      <c r="E34" s="41">
        <f>'Research data'!H7</f>
        <v>15</v>
      </c>
      <c r="F34" s="39"/>
      <c r="G34" s="101" t="s">
        <v>67</v>
      </c>
      <c r="H34" s="39"/>
      <c r="I34" s="139" t="s">
        <v>64</v>
      </c>
      <c r="J34" s="128"/>
    </row>
    <row r="35" spans="2:10" ht="16" thickBot="1">
      <c r="B35" s="134"/>
      <c r="C35" s="73" t="s">
        <v>25</v>
      </c>
      <c r="D35" s="73" t="s">
        <v>3</v>
      </c>
      <c r="E35" s="135">
        <v>0</v>
      </c>
      <c r="F35" s="73"/>
      <c r="G35" s="73"/>
      <c r="H35" s="73"/>
      <c r="I35" s="136" t="s">
        <v>38</v>
      </c>
      <c r="J35" s="128"/>
    </row>
    <row r="36" spans="2:10" ht="15" customHeight="1" thickBot="1">
      <c r="B36" s="43"/>
      <c r="C36" s="44"/>
      <c r="D36" s="44"/>
      <c r="E36" s="44"/>
      <c r="F36" s="44"/>
      <c r="G36" s="44"/>
      <c r="H36" s="44"/>
      <c r="I36" s="44"/>
      <c r="J36" s="4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5</xdr:col>
                    <xdr:colOff>431800</xdr:colOff>
                    <xdr:row>2</xdr:row>
                    <xdr:rowOff>50800</xdr:rowOff>
                  </from>
                  <to>
                    <xdr:col>6</xdr:col>
                    <xdr:colOff>3759200</xdr:colOff>
                    <xdr:row>3</xdr:row>
                    <xdr:rowOff>76200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2:V23"/>
  <sheetViews>
    <sheetView topLeftCell="F1" workbookViewId="0">
      <selection activeCell="P19" sqref="P19"/>
    </sheetView>
  </sheetViews>
  <sheetFormatPr baseColWidth="10" defaultRowHeight="15" x14ac:dyDescent="0"/>
  <cols>
    <col min="1" max="1" width="3.375" style="48" customWidth="1"/>
    <col min="2" max="2" width="3.75" style="48" customWidth="1"/>
    <col min="3" max="3" width="35.875" style="48" customWidth="1"/>
    <col min="4" max="4" width="16.625" style="48" hidden="1" customWidth="1"/>
    <col min="5" max="5" width="13.875" style="48" hidden="1" customWidth="1"/>
    <col min="6" max="6" width="9.625" style="48" customWidth="1"/>
    <col min="7" max="7" width="3.25" style="48" customWidth="1"/>
    <col min="8" max="8" width="9.625" style="48" customWidth="1"/>
    <col min="9" max="9" width="2.625" style="48" customWidth="1"/>
    <col min="10" max="10" width="9.875" style="48" customWidth="1"/>
    <col min="11" max="11" width="2.5" style="48" customWidth="1"/>
    <col min="12" max="12" width="9.25" style="48" customWidth="1"/>
    <col min="13" max="13" width="2.375" style="48" customWidth="1"/>
    <col min="14" max="14" width="8.625" style="48" customWidth="1"/>
    <col min="15" max="15" width="2.125" style="48" customWidth="1"/>
    <col min="16" max="16" width="8.75" style="48" customWidth="1"/>
    <col min="17" max="17" width="2.125" style="48" customWidth="1"/>
    <col min="18" max="18" width="9.375" style="48" customWidth="1"/>
    <col min="19" max="19" width="2.5" style="48" customWidth="1"/>
    <col min="20" max="20" width="51.25" style="48" customWidth="1"/>
    <col min="21" max="21" width="5" style="48" customWidth="1"/>
    <col min="22" max="16384" width="10.625" style="48"/>
  </cols>
  <sheetData>
    <row r="2" spans="2:22" ht="16" thickBot="1"/>
    <row r="3" spans="2:22">
      <c r="B3" s="49"/>
      <c r="C3" s="50"/>
      <c r="D3" s="50"/>
      <c r="E3" s="50"/>
      <c r="F3" s="50"/>
      <c r="G3" s="50"/>
      <c r="H3" s="50"/>
      <c r="I3" s="50"/>
      <c r="J3" s="50"/>
      <c r="K3" s="50"/>
      <c r="L3" s="50"/>
      <c r="M3" s="50"/>
      <c r="N3" s="50"/>
      <c r="O3" s="50"/>
      <c r="P3" s="50"/>
      <c r="Q3" s="50"/>
      <c r="R3" s="50"/>
      <c r="S3" s="50"/>
      <c r="T3" s="50"/>
      <c r="U3" s="51"/>
    </row>
    <row r="4" spans="2:22" s="23" customFormat="1">
      <c r="B4" s="22"/>
      <c r="C4" s="122" t="s">
        <v>85</v>
      </c>
      <c r="D4" s="9"/>
      <c r="E4" s="9"/>
      <c r="F4" s="122" t="s">
        <v>11</v>
      </c>
      <c r="G4" s="122"/>
      <c r="H4" s="122" t="s">
        <v>81</v>
      </c>
      <c r="I4" s="122"/>
      <c r="J4" s="122" t="s">
        <v>48</v>
      </c>
      <c r="K4" s="122"/>
      <c r="L4" s="122" t="s">
        <v>53</v>
      </c>
      <c r="M4" s="122"/>
      <c r="N4" s="122" t="s">
        <v>49</v>
      </c>
      <c r="O4" s="122"/>
      <c r="P4" s="122" t="s">
        <v>64</v>
      </c>
      <c r="Q4" s="122"/>
      <c r="R4" s="122" t="s">
        <v>99</v>
      </c>
      <c r="S4" s="122"/>
      <c r="T4" s="122" t="s">
        <v>92</v>
      </c>
      <c r="U4" s="14"/>
    </row>
    <row r="5" spans="2:22" ht="18" customHeight="1">
      <c r="B5" s="52"/>
      <c r="C5" s="64"/>
      <c r="D5" s="64"/>
      <c r="E5" s="64"/>
      <c r="F5" s="53"/>
      <c r="G5" s="53"/>
      <c r="H5" s="61"/>
      <c r="I5" s="61"/>
      <c r="J5" s="61"/>
      <c r="K5" s="61"/>
      <c r="L5" s="61"/>
      <c r="M5" s="61"/>
      <c r="N5" s="63"/>
      <c r="P5" s="47"/>
      <c r="R5" s="53"/>
      <c r="T5" s="72"/>
      <c r="U5" s="54"/>
    </row>
    <row r="6" spans="2:22" ht="18" customHeight="1" thickBot="1">
      <c r="B6" s="52"/>
      <c r="C6" s="12" t="s">
        <v>6</v>
      </c>
      <c r="D6" s="12"/>
      <c r="E6" s="12"/>
      <c r="F6" s="12"/>
      <c r="G6" s="32"/>
      <c r="H6" s="10"/>
      <c r="I6" s="10"/>
      <c r="J6" s="10"/>
      <c r="K6" s="10"/>
      <c r="L6" s="10"/>
      <c r="M6" s="10"/>
      <c r="N6" s="53"/>
      <c r="O6" s="53"/>
      <c r="P6" s="53"/>
      <c r="Q6" s="53"/>
      <c r="R6" s="53"/>
      <c r="S6" s="53"/>
      <c r="T6" s="70"/>
      <c r="U6" s="54"/>
    </row>
    <row r="7" spans="2:22" ht="16" thickBot="1">
      <c r="B7" s="52"/>
      <c r="C7" s="65" t="s">
        <v>4</v>
      </c>
      <c r="D7" s="65"/>
      <c r="E7" s="65"/>
      <c r="F7" s="59" t="s">
        <v>1</v>
      </c>
      <c r="G7" s="123"/>
      <c r="H7" s="66">
        <f>ROUND(15,0)</f>
        <v>15</v>
      </c>
      <c r="I7" s="61"/>
      <c r="J7" s="61"/>
      <c r="K7" s="61"/>
      <c r="L7" s="71"/>
      <c r="M7" s="61"/>
      <c r="N7" s="71"/>
      <c r="O7" s="53"/>
      <c r="P7" s="66">
        <f>Notes!E91</f>
        <v>15</v>
      </c>
      <c r="Q7" s="53"/>
      <c r="R7" s="53"/>
      <c r="S7" s="53"/>
      <c r="T7" s="76"/>
      <c r="U7" s="54"/>
    </row>
    <row r="8" spans="2:22">
      <c r="B8" s="52"/>
      <c r="C8" s="32"/>
      <c r="D8" s="32"/>
      <c r="E8" s="32"/>
      <c r="F8" s="32"/>
      <c r="G8" s="32"/>
      <c r="H8" s="11"/>
      <c r="I8" s="11"/>
      <c r="J8" s="11"/>
      <c r="K8" s="11"/>
      <c r="L8" s="11"/>
      <c r="M8" s="11"/>
      <c r="N8" s="53"/>
      <c r="O8" s="53"/>
      <c r="P8" s="53"/>
      <c r="Q8" s="53"/>
      <c r="R8" s="53"/>
      <c r="S8" s="53"/>
      <c r="T8" s="60"/>
      <c r="U8" s="54"/>
    </row>
    <row r="9" spans="2:22" ht="16" thickBot="1">
      <c r="B9" s="52"/>
      <c r="C9" s="12" t="s">
        <v>86</v>
      </c>
      <c r="D9" s="12"/>
      <c r="E9" s="12"/>
      <c r="F9" s="12"/>
      <c r="G9" s="32"/>
      <c r="H9" s="11"/>
      <c r="I9" s="11"/>
      <c r="J9" s="11"/>
      <c r="K9" s="11"/>
      <c r="L9" s="11"/>
      <c r="M9" s="11"/>
      <c r="N9" s="53"/>
      <c r="O9" s="53"/>
      <c r="P9" s="53"/>
      <c r="Q9" s="53"/>
      <c r="R9" s="53"/>
      <c r="S9" s="53"/>
      <c r="T9" s="72"/>
      <c r="U9" s="54"/>
    </row>
    <row r="10" spans="2:22" ht="16" thickBot="1">
      <c r="B10" s="52"/>
      <c r="C10" s="126" t="s">
        <v>88</v>
      </c>
      <c r="D10" s="12"/>
      <c r="E10" s="12"/>
      <c r="F10" s="74" t="s">
        <v>23</v>
      </c>
      <c r="G10" s="124"/>
      <c r="H10" s="62">
        <f>ROUND(AVERAGE(J10,L10,N10),2)</f>
        <v>24900</v>
      </c>
      <c r="I10" s="11"/>
      <c r="J10" s="62">
        <f>Notes!E63</f>
        <v>20600</v>
      </c>
      <c r="K10" s="100"/>
      <c r="L10" s="62">
        <f>Notes!E39</f>
        <v>24110</v>
      </c>
      <c r="M10" s="100"/>
      <c r="N10" s="62">
        <f>Notes!E8</f>
        <v>29990</v>
      </c>
      <c r="O10" s="53"/>
      <c r="P10" s="61"/>
      <c r="Q10" s="53"/>
      <c r="R10" s="61"/>
      <c r="S10" s="61"/>
      <c r="T10" s="75"/>
      <c r="U10" s="54"/>
    </row>
    <row r="11" spans="2:22" ht="16" thickBot="1">
      <c r="B11" s="52"/>
      <c r="C11" s="126" t="s">
        <v>87</v>
      </c>
      <c r="D11" s="67"/>
      <c r="E11" s="67"/>
      <c r="F11" s="125" t="s">
        <v>37</v>
      </c>
      <c r="G11" s="123"/>
      <c r="H11" s="68">
        <f>ROUND(180,2)</f>
        <v>180</v>
      </c>
      <c r="I11" s="69"/>
      <c r="J11" s="69"/>
      <c r="K11" s="69"/>
      <c r="L11" s="69"/>
      <c r="M11" s="69"/>
      <c r="N11" s="53"/>
      <c r="O11" s="53"/>
      <c r="P11" s="61"/>
      <c r="Q11" s="53"/>
      <c r="R11" s="62">
        <f>Notes!E82</f>
        <v>180</v>
      </c>
      <c r="S11" s="61"/>
      <c r="T11" s="76"/>
      <c r="U11" s="54"/>
    </row>
    <row r="12" spans="2:22" ht="16" thickBot="1">
      <c r="B12" s="56"/>
      <c r="C12" s="57"/>
      <c r="D12" s="57"/>
      <c r="E12" s="57"/>
      <c r="F12" s="57"/>
      <c r="G12" s="57"/>
      <c r="H12" s="57"/>
      <c r="I12" s="57"/>
      <c r="J12" s="57"/>
      <c r="K12" s="57"/>
      <c r="L12" s="57"/>
      <c r="M12" s="57"/>
      <c r="N12" s="57"/>
      <c r="O12" s="57"/>
      <c r="P12" s="57"/>
      <c r="Q12" s="57"/>
      <c r="R12" s="57"/>
      <c r="S12" s="57"/>
      <c r="T12" s="57"/>
      <c r="U12" s="58"/>
    </row>
    <row r="15" spans="2:22" ht="16">
      <c r="H15" s="53"/>
      <c r="I15" s="53"/>
      <c r="J15" s="47"/>
      <c r="K15" s="47"/>
      <c r="L15" s="47"/>
      <c r="M15" s="47"/>
      <c r="N15" s="47"/>
      <c r="O15" s="47"/>
      <c r="P15" s="47"/>
      <c r="Q15" s="47"/>
      <c r="R15" s="47"/>
      <c r="S15" s="47"/>
      <c r="T15" s="47"/>
      <c r="U15" s="47"/>
      <c r="V15" s="47"/>
    </row>
    <row r="16" spans="2:22" ht="16">
      <c r="H16" s="53"/>
      <c r="I16" s="53"/>
      <c r="J16" s="47"/>
      <c r="K16" s="47"/>
      <c r="L16" s="47"/>
      <c r="M16" s="47"/>
      <c r="N16" s="47"/>
      <c r="O16" s="47"/>
      <c r="P16" s="47"/>
      <c r="Q16" s="47"/>
      <c r="R16" s="47"/>
      <c r="S16" s="47"/>
      <c r="T16" s="47"/>
      <c r="U16" s="47"/>
      <c r="V16" s="47"/>
    </row>
    <row r="17" spans="8:22" ht="16">
      <c r="H17" s="53"/>
      <c r="I17" s="53"/>
      <c r="J17" s="47"/>
      <c r="K17" s="47"/>
      <c r="L17" s="47"/>
      <c r="M17" s="47"/>
      <c r="N17" s="47"/>
      <c r="O17" s="47"/>
      <c r="P17" s="47"/>
      <c r="Q17" s="47"/>
      <c r="R17" s="47"/>
      <c r="S17" s="47"/>
      <c r="T17" s="47"/>
      <c r="U17" s="47"/>
      <c r="V17" s="47"/>
    </row>
    <row r="18" spans="8:22" ht="16">
      <c r="J18" s="47"/>
      <c r="K18" s="47"/>
      <c r="L18" s="47"/>
      <c r="M18" s="47"/>
      <c r="N18" s="47"/>
      <c r="O18" s="47"/>
      <c r="P18" s="47"/>
      <c r="Q18" s="47"/>
      <c r="R18" s="47"/>
      <c r="S18" s="47"/>
      <c r="T18" s="47"/>
      <c r="U18" s="47"/>
      <c r="V18" s="47"/>
    </row>
    <row r="19" spans="8:22" ht="16">
      <c r="J19" s="47"/>
      <c r="K19" s="47"/>
      <c r="L19" s="47"/>
      <c r="M19" s="47"/>
      <c r="N19" s="47"/>
      <c r="O19" s="47"/>
      <c r="P19" s="47"/>
      <c r="Q19" s="47"/>
      <c r="R19" s="47"/>
      <c r="S19" s="47"/>
      <c r="T19" s="47"/>
      <c r="U19" s="47"/>
      <c r="V19" s="47"/>
    </row>
    <row r="20" spans="8:22" ht="16">
      <c r="J20" s="47"/>
      <c r="K20" s="47"/>
      <c r="L20" s="47"/>
      <c r="M20" s="47"/>
      <c r="N20" s="47"/>
      <c r="O20" s="47"/>
      <c r="P20" s="47"/>
      <c r="Q20" s="47"/>
      <c r="R20" s="47"/>
      <c r="S20" s="47"/>
      <c r="T20" s="47"/>
      <c r="U20" s="47"/>
      <c r="V20" s="47"/>
    </row>
    <row r="21" spans="8:22" ht="16">
      <c r="J21" s="47"/>
      <c r="K21" s="47"/>
      <c r="L21" s="47"/>
      <c r="M21" s="47"/>
      <c r="N21" s="47"/>
      <c r="O21" s="47"/>
      <c r="P21" s="47"/>
      <c r="Q21" s="47"/>
      <c r="R21" s="47"/>
      <c r="S21" s="47"/>
      <c r="T21" s="47"/>
      <c r="U21" s="47"/>
      <c r="V21" s="47"/>
    </row>
    <row r="22" spans="8:22" ht="16">
      <c r="J22" s="47"/>
      <c r="K22" s="47"/>
      <c r="L22" s="47"/>
      <c r="M22" s="47"/>
      <c r="N22" s="47"/>
      <c r="O22" s="47"/>
      <c r="P22" s="47"/>
      <c r="Q22" s="47"/>
      <c r="R22" s="47"/>
      <c r="S22" s="47"/>
      <c r="T22" s="47"/>
      <c r="U22" s="47"/>
      <c r="V22" s="47"/>
    </row>
    <row r="23" spans="8:22" ht="16">
      <c r="J23" s="47"/>
      <c r="K23" s="47"/>
      <c r="L23" s="47"/>
      <c r="M23" s="47"/>
      <c r="N23" s="47"/>
      <c r="O23" s="47"/>
      <c r="P23" s="47"/>
      <c r="Q23" s="47"/>
      <c r="R23" s="47"/>
      <c r="S23" s="47"/>
      <c r="T23" s="47"/>
      <c r="U23" s="47"/>
      <c r="V23" s="4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22"/>
  <sheetViews>
    <sheetView tabSelected="1" topLeftCell="H1" workbookViewId="0">
      <selection activeCell="J3" sqref="J3"/>
    </sheetView>
  </sheetViews>
  <sheetFormatPr baseColWidth="10" defaultColWidth="33.125" defaultRowHeight="15" x14ac:dyDescent="0"/>
  <cols>
    <col min="1" max="1" width="3.625" style="80" customWidth="1"/>
    <col min="2" max="2" width="4.25" style="80" customWidth="1"/>
    <col min="3" max="3" width="27.875" style="80" customWidth="1"/>
    <col min="4" max="4" width="16.125" style="80" customWidth="1"/>
    <col min="5" max="5" width="10.25" style="80" customWidth="1"/>
    <col min="6" max="7" width="13.25" style="80" customWidth="1"/>
    <col min="8" max="8" width="12.75" style="91" customWidth="1"/>
    <col min="9" max="9" width="31.875" style="91" customWidth="1"/>
    <col min="10" max="10" width="98.375" style="80" customWidth="1"/>
    <col min="11" max="11" width="4" style="80" customWidth="1"/>
    <col min="12" max="12" width="9.5" style="80" customWidth="1"/>
    <col min="13" max="16384" width="33.125" style="80"/>
  </cols>
  <sheetData>
    <row r="1" spans="2:11" ht="16" thickBot="1"/>
    <row r="2" spans="2:11">
      <c r="B2" s="81"/>
      <c r="C2" s="82"/>
      <c r="D2" s="82"/>
      <c r="E2" s="82"/>
      <c r="F2" s="82"/>
      <c r="G2" s="82"/>
      <c r="H2" s="92"/>
      <c r="I2" s="92"/>
      <c r="J2" s="82"/>
      <c r="K2" s="83"/>
    </row>
    <row r="3" spans="2:11">
      <c r="B3" s="86"/>
      <c r="C3" s="13" t="s">
        <v>18</v>
      </c>
      <c r="D3" s="13"/>
      <c r="E3" s="13"/>
      <c r="F3" s="13"/>
      <c r="G3" s="13"/>
      <c r="H3" s="16"/>
      <c r="I3" s="16"/>
      <c r="J3" s="79"/>
      <c r="K3" s="85"/>
    </row>
    <row r="4" spans="2:11">
      <c r="B4" s="86"/>
      <c r="C4" s="79"/>
      <c r="D4" s="79"/>
      <c r="E4" s="79"/>
      <c r="F4" s="79"/>
      <c r="G4" s="79"/>
      <c r="H4" s="93"/>
      <c r="I4" s="93"/>
      <c r="J4" s="79"/>
      <c r="K4" s="85"/>
    </row>
    <row r="5" spans="2:11">
      <c r="B5" s="94"/>
      <c r="C5" s="15" t="s">
        <v>19</v>
      </c>
      <c r="D5" s="15" t="s">
        <v>0</v>
      </c>
      <c r="E5" s="15" t="s">
        <v>15</v>
      </c>
      <c r="F5" s="15" t="s">
        <v>20</v>
      </c>
      <c r="G5" s="15" t="s">
        <v>93</v>
      </c>
      <c r="H5" s="17" t="s">
        <v>21</v>
      </c>
      <c r="I5" s="17" t="s">
        <v>100</v>
      </c>
      <c r="J5" s="15" t="s">
        <v>12</v>
      </c>
      <c r="K5" s="14"/>
    </row>
    <row r="6" spans="2:11">
      <c r="B6" s="86"/>
      <c r="C6" s="13"/>
      <c r="D6" s="13"/>
      <c r="E6" s="13"/>
      <c r="F6" s="13"/>
      <c r="G6" s="13"/>
      <c r="H6" s="16"/>
      <c r="I6" s="16"/>
      <c r="J6" s="13"/>
      <c r="K6" s="14"/>
    </row>
    <row r="7" spans="2:11">
      <c r="B7" s="86"/>
      <c r="C7" s="95"/>
      <c r="D7" s="79" t="s">
        <v>48</v>
      </c>
      <c r="E7" s="79" t="s">
        <v>8</v>
      </c>
      <c r="F7" s="79"/>
      <c r="G7" s="79"/>
      <c r="H7" s="90" t="s">
        <v>52</v>
      </c>
      <c r="I7" s="79"/>
      <c r="J7" s="55" t="s">
        <v>50</v>
      </c>
      <c r="K7" s="85"/>
    </row>
    <row r="8" spans="2:11">
      <c r="B8" s="86"/>
      <c r="C8" s="95" t="s">
        <v>7</v>
      </c>
      <c r="D8" s="79"/>
      <c r="E8" s="79"/>
      <c r="F8" s="79"/>
      <c r="G8" s="79"/>
      <c r="H8" s="79"/>
      <c r="I8" s="79"/>
      <c r="J8" s="79"/>
      <c r="K8" s="85"/>
    </row>
    <row r="9" spans="2:11">
      <c r="B9" s="86"/>
      <c r="C9" s="95"/>
      <c r="D9" s="79"/>
      <c r="E9" s="79"/>
      <c r="F9" s="79"/>
      <c r="G9" s="79"/>
      <c r="H9" s="79"/>
      <c r="I9" s="79"/>
      <c r="J9" s="79"/>
      <c r="K9" s="96"/>
    </row>
    <row r="10" spans="2:11">
      <c r="B10" s="86"/>
      <c r="C10" s="97"/>
      <c r="D10" s="79" t="s">
        <v>49</v>
      </c>
      <c r="E10" s="79" t="s">
        <v>8</v>
      </c>
      <c r="F10" s="79"/>
      <c r="G10" s="79"/>
      <c r="H10" s="90" t="s">
        <v>52</v>
      </c>
      <c r="I10" s="79"/>
      <c r="J10" s="80" t="s">
        <v>56</v>
      </c>
      <c r="K10" s="98"/>
    </row>
    <row r="11" spans="2:11">
      <c r="B11" s="86"/>
      <c r="C11" s="95" t="s">
        <v>7</v>
      </c>
      <c r="D11" s="79"/>
      <c r="E11" s="79"/>
      <c r="F11" s="79"/>
      <c r="G11" s="79"/>
      <c r="H11" s="90"/>
      <c r="I11" s="79"/>
      <c r="K11" s="98"/>
    </row>
    <row r="12" spans="2:11">
      <c r="B12" s="86"/>
      <c r="C12" s="95"/>
      <c r="D12" s="79"/>
      <c r="E12" s="79"/>
      <c r="F12" s="79"/>
      <c r="G12" s="79"/>
      <c r="H12" s="90"/>
      <c r="I12" s="79"/>
      <c r="K12" s="98"/>
    </row>
    <row r="13" spans="2:11">
      <c r="B13" s="86"/>
      <c r="C13" s="97"/>
      <c r="D13" s="79" t="s">
        <v>53</v>
      </c>
      <c r="E13" s="79" t="s">
        <v>8</v>
      </c>
      <c r="F13" s="79"/>
      <c r="G13" s="79"/>
      <c r="H13" s="90" t="s">
        <v>52</v>
      </c>
      <c r="I13" s="79"/>
      <c r="J13" s="79" t="s">
        <v>55</v>
      </c>
      <c r="K13" s="96"/>
    </row>
    <row r="14" spans="2:11">
      <c r="B14" s="86"/>
      <c r="C14" s="95" t="s">
        <v>7</v>
      </c>
      <c r="D14" s="79"/>
      <c r="E14" s="79"/>
      <c r="F14" s="79"/>
      <c r="G14" s="79"/>
      <c r="H14" s="90"/>
      <c r="I14" s="79"/>
      <c r="J14" s="79"/>
      <c r="K14" s="96"/>
    </row>
    <row r="15" spans="2:11">
      <c r="B15" s="86"/>
      <c r="C15" s="95"/>
      <c r="D15" s="79"/>
      <c r="E15" s="79"/>
      <c r="F15" s="79"/>
      <c r="G15" s="79"/>
      <c r="H15" s="79"/>
      <c r="I15" s="79"/>
      <c r="J15" s="79"/>
      <c r="K15" s="96"/>
    </row>
    <row r="16" spans="2:11">
      <c r="B16" s="86"/>
      <c r="C16" s="97"/>
      <c r="D16" s="79" t="s">
        <v>64</v>
      </c>
      <c r="E16" s="79" t="s">
        <v>41</v>
      </c>
      <c r="F16" s="79">
        <v>2012</v>
      </c>
      <c r="G16" s="79">
        <v>2011</v>
      </c>
      <c r="H16" s="79"/>
      <c r="I16" s="150" t="s">
        <v>101</v>
      </c>
      <c r="J16" s="140" t="s">
        <v>51</v>
      </c>
      <c r="K16" s="96"/>
    </row>
    <row r="17" spans="2:11">
      <c r="B17" s="86"/>
      <c r="C17" s="95" t="s">
        <v>4</v>
      </c>
      <c r="D17" s="79"/>
      <c r="E17" s="79"/>
      <c r="F17" s="79"/>
      <c r="G17" s="79"/>
      <c r="H17" s="79"/>
      <c r="I17" s="79"/>
      <c r="J17" s="79"/>
      <c r="K17" s="98"/>
    </row>
    <row r="18" spans="2:11">
      <c r="B18" s="86"/>
      <c r="C18" s="95"/>
      <c r="D18" s="79"/>
      <c r="E18" s="79"/>
      <c r="F18" s="79"/>
      <c r="G18" s="79"/>
      <c r="H18" s="79"/>
      <c r="I18" s="79"/>
      <c r="J18" s="79"/>
      <c r="K18" s="96"/>
    </row>
    <row r="19" spans="2:11">
      <c r="B19" s="86"/>
      <c r="C19" s="95"/>
      <c r="D19" s="79" t="s">
        <v>99</v>
      </c>
      <c r="E19" s="79" t="s">
        <v>8</v>
      </c>
      <c r="F19" s="79">
        <v>2009</v>
      </c>
      <c r="G19" s="79">
        <v>2008</v>
      </c>
      <c r="H19" s="79"/>
      <c r="I19" s="150" t="s">
        <v>102</v>
      </c>
      <c r="J19" s="79" t="s">
        <v>54</v>
      </c>
      <c r="K19" s="96"/>
    </row>
    <row r="20" spans="2:11">
      <c r="B20" s="86"/>
      <c r="C20" s="95" t="s">
        <v>42</v>
      </c>
      <c r="D20" s="79"/>
      <c r="E20" s="79"/>
      <c r="F20" s="79"/>
      <c r="G20" s="79"/>
      <c r="H20" s="79"/>
      <c r="I20" s="79"/>
      <c r="J20" s="79"/>
      <c r="K20" s="96"/>
    </row>
    <row r="21" spans="2:11" ht="16" thickBot="1">
      <c r="B21" s="87"/>
      <c r="C21" s="99"/>
      <c r="D21" s="88"/>
      <c r="E21" s="88"/>
      <c r="F21" s="88"/>
      <c r="G21" s="88"/>
      <c r="H21" s="88"/>
      <c r="I21" s="88"/>
      <c r="J21" s="88"/>
      <c r="K21" s="89"/>
    </row>
    <row r="22" spans="2:11">
      <c r="B22" s="79"/>
      <c r="C22" s="95"/>
      <c r="D22" s="79"/>
      <c r="E22" s="79"/>
      <c r="F22" s="79"/>
      <c r="G22" s="79"/>
      <c r="H22" s="79"/>
      <c r="I22" s="79"/>
      <c r="J22" s="79"/>
      <c r="K22" s="79"/>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A1:N97"/>
  <sheetViews>
    <sheetView topLeftCell="A53" workbookViewId="0">
      <selection activeCell="O73" sqref="O73"/>
    </sheetView>
  </sheetViews>
  <sheetFormatPr baseColWidth="10" defaultRowHeight="15" x14ac:dyDescent="0"/>
  <cols>
    <col min="1" max="1" width="3.375" style="80" customWidth="1"/>
    <col min="2" max="2" width="3.5" style="80" customWidth="1"/>
    <col min="3" max="3" width="7.625" style="80" customWidth="1"/>
    <col min="4" max="4" width="3.125" style="80" customWidth="1"/>
    <col min="5" max="5" width="14.625" style="80" customWidth="1"/>
    <col min="6" max="6" width="4.75" style="80" customWidth="1"/>
    <col min="7" max="13" width="10.625" style="80"/>
    <col min="14" max="14" width="7.125" style="80" customWidth="1"/>
    <col min="15" max="16384" width="10.625" style="80"/>
  </cols>
  <sheetData>
    <row r="1" spans="1:14" ht="16" thickBot="1"/>
    <row r="2" spans="1:14">
      <c r="B2" s="81"/>
      <c r="C2" s="82"/>
      <c r="D2" s="82"/>
      <c r="E2" s="82"/>
      <c r="F2" s="82"/>
      <c r="G2" s="82"/>
      <c r="H2" s="82"/>
      <c r="I2" s="82"/>
      <c r="J2" s="82"/>
      <c r="K2" s="82"/>
      <c r="L2" s="82"/>
      <c r="M2" s="82"/>
      <c r="N2" s="83"/>
    </row>
    <row r="3" spans="1:14">
      <c r="A3" s="23"/>
      <c r="B3" s="129"/>
      <c r="C3" s="15" t="s">
        <v>65</v>
      </c>
      <c r="D3" s="15"/>
      <c r="E3" s="15" t="s">
        <v>66</v>
      </c>
      <c r="F3" s="15"/>
      <c r="G3" s="15"/>
      <c r="H3" s="84"/>
      <c r="I3" s="84"/>
      <c r="J3" s="84"/>
      <c r="K3" s="84"/>
      <c r="L3" s="84"/>
      <c r="M3" s="84"/>
      <c r="N3" s="138"/>
    </row>
    <row r="4" spans="1:14">
      <c r="B4" s="86"/>
      <c r="C4" s="79"/>
      <c r="D4" s="79"/>
      <c r="E4" s="79"/>
      <c r="F4" s="79"/>
      <c r="G4" s="79"/>
      <c r="H4" s="79"/>
      <c r="I4" s="79"/>
      <c r="J4" s="79"/>
      <c r="K4" s="79"/>
      <c r="L4" s="79"/>
      <c r="M4" s="79"/>
      <c r="N4" s="85"/>
    </row>
    <row r="5" spans="1:14">
      <c r="B5" s="86"/>
      <c r="C5" s="79"/>
      <c r="D5" s="79"/>
      <c r="E5" s="79"/>
      <c r="F5" s="79"/>
      <c r="G5" s="79"/>
      <c r="H5" s="79"/>
      <c r="I5" s="79"/>
      <c r="J5" s="79"/>
      <c r="K5" s="79"/>
      <c r="L5" s="79"/>
      <c r="M5" s="79"/>
      <c r="N5" s="85"/>
    </row>
    <row r="6" spans="1:14">
      <c r="B6" s="86"/>
      <c r="C6" s="79" t="s">
        <v>49</v>
      </c>
      <c r="D6" s="79"/>
      <c r="E6" s="79"/>
      <c r="F6" s="79"/>
      <c r="G6" s="79"/>
      <c r="H6" s="79"/>
      <c r="I6" s="79"/>
      <c r="J6" s="79"/>
      <c r="K6" s="79"/>
      <c r="L6" s="79"/>
      <c r="M6" s="79"/>
      <c r="N6" s="85"/>
    </row>
    <row r="7" spans="1:14">
      <c r="B7" s="86"/>
      <c r="C7" s="79"/>
      <c r="D7" s="79"/>
      <c r="E7" s="79"/>
      <c r="F7" s="79"/>
      <c r="G7" s="79"/>
      <c r="H7" s="79"/>
      <c r="I7" s="79"/>
      <c r="J7" s="79"/>
      <c r="K7" s="79"/>
      <c r="L7" s="79"/>
      <c r="M7" s="79"/>
      <c r="N7" s="85"/>
    </row>
    <row r="8" spans="1:14">
      <c r="B8" s="86"/>
      <c r="C8" s="79"/>
      <c r="D8" s="79"/>
      <c r="E8" s="79">
        <v>29990</v>
      </c>
      <c r="F8" s="137" t="s">
        <v>23</v>
      </c>
      <c r="G8" s="79"/>
      <c r="H8" s="79"/>
      <c r="I8" s="79"/>
      <c r="J8" s="79"/>
      <c r="K8" s="79"/>
      <c r="L8" s="79"/>
      <c r="M8" s="79"/>
      <c r="N8" s="85"/>
    </row>
    <row r="9" spans="1:14">
      <c r="B9" s="86"/>
      <c r="C9" s="79"/>
      <c r="D9" s="79"/>
      <c r="E9" s="79"/>
      <c r="F9" s="79"/>
      <c r="G9" s="79"/>
      <c r="H9" s="79"/>
      <c r="I9" s="79"/>
      <c r="J9" s="79"/>
      <c r="K9" s="79"/>
      <c r="L9" s="79"/>
      <c r="M9" s="79"/>
      <c r="N9" s="85"/>
    </row>
    <row r="10" spans="1:14">
      <c r="B10" s="86"/>
      <c r="C10" s="79"/>
      <c r="D10" s="79"/>
      <c r="E10" s="79"/>
      <c r="F10" s="79"/>
      <c r="G10" s="79"/>
      <c r="H10" s="79"/>
      <c r="I10" s="79"/>
      <c r="J10" s="79"/>
      <c r="K10" s="79"/>
      <c r="L10" s="79"/>
      <c r="M10" s="79"/>
      <c r="N10" s="85"/>
    </row>
    <row r="11" spans="1:14">
      <c r="B11" s="86"/>
      <c r="C11" s="79"/>
      <c r="D11" s="79"/>
      <c r="E11" s="79"/>
      <c r="F11" s="79"/>
      <c r="G11" s="79"/>
      <c r="H11" s="79"/>
      <c r="I11" s="79"/>
      <c r="J11" s="79"/>
      <c r="K11" s="79"/>
      <c r="L11" s="79"/>
      <c r="M11" s="79"/>
      <c r="N11" s="85"/>
    </row>
    <row r="12" spans="1:14">
      <c r="B12" s="86"/>
      <c r="C12" s="79"/>
      <c r="D12" s="79"/>
      <c r="E12" s="79"/>
      <c r="F12" s="79"/>
      <c r="G12" s="79"/>
      <c r="H12" s="79"/>
      <c r="I12" s="79"/>
      <c r="J12" s="79"/>
      <c r="K12" s="79"/>
      <c r="L12" s="79"/>
      <c r="M12" s="79"/>
      <c r="N12" s="85"/>
    </row>
    <row r="13" spans="1:14">
      <c r="B13" s="86"/>
      <c r="C13" s="79"/>
      <c r="D13" s="79"/>
      <c r="E13" s="79"/>
      <c r="F13" s="79"/>
      <c r="G13" s="79"/>
      <c r="H13" s="79"/>
      <c r="I13" s="79"/>
      <c r="J13" s="79"/>
      <c r="K13" s="79"/>
      <c r="L13" s="79"/>
      <c r="M13" s="79"/>
      <c r="N13" s="85"/>
    </row>
    <row r="14" spans="1:14">
      <c r="B14" s="86"/>
      <c r="C14" s="79"/>
      <c r="D14" s="79"/>
      <c r="E14" s="79"/>
      <c r="F14" s="79"/>
      <c r="G14" s="79"/>
      <c r="H14" s="79"/>
      <c r="I14" s="79"/>
      <c r="J14" s="79"/>
      <c r="K14" s="79"/>
      <c r="L14" s="79"/>
      <c r="M14" s="79"/>
      <c r="N14" s="85"/>
    </row>
    <row r="15" spans="1:14">
      <c r="B15" s="86"/>
      <c r="C15" s="79"/>
      <c r="D15" s="79"/>
      <c r="E15" s="79"/>
      <c r="F15" s="79"/>
      <c r="G15" s="79"/>
      <c r="H15" s="79"/>
      <c r="I15" s="79"/>
      <c r="J15" s="79"/>
      <c r="K15" s="79"/>
      <c r="L15" s="79"/>
      <c r="M15" s="79"/>
      <c r="N15" s="85"/>
    </row>
    <row r="16" spans="1:14">
      <c r="B16" s="86"/>
      <c r="C16" s="79"/>
      <c r="D16" s="79"/>
      <c r="E16" s="79"/>
      <c r="F16" s="79"/>
      <c r="G16" s="79"/>
      <c r="H16" s="79"/>
      <c r="I16" s="79"/>
      <c r="J16" s="79"/>
      <c r="K16" s="79"/>
      <c r="L16" s="79"/>
      <c r="M16" s="79"/>
      <c r="N16" s="85"/>
    </row>
    <row r="17" spans="2:14">
      <c r="B17" s="86"/>
      <c r="C17" s="79"/>
      <c r="D17" s="79"/>
      <c r="E17" s="79"/>
      <c r="F17" s="79"/>
      <c r="G17" s="79"/>
      <c r="H17" s="79"/>
      <c r="I17" s="79"/>
      <c r="J17" s="79"/>
      <c r="K17" s="79"/>
      <c r="L17" s="79"/>
      <c r="M17" s="79"/>
      <c r="N17" s="85"/>
    </row>
    <row r="18" spans="2:14">
      <c r="B18" s="86"/>
      <c r="C18" s="79"/>
      <c r="D18" s="79"/>
      <c r="E18" s="79"/>
      <c r="F18" s="79"/>
      <c r="G18" s="79"/>
      <c r="H18" s="79"/>
      <c r="I18" s="79"/>
      <c r="J18" s="79"/>
      <c r="K18" s="79"/>
      <c r="L18" s="79"/>
      <c r="M18" s="79"/>
      <c r="N18" s="85"/>
    </row>
    <row r="19" spans="2:14">
      <c r="B19" s="86"/>
      <c r="C19" s="79"/>
      <c r="D19" s="79"/>
      <c r="E19" s="79"/>
      <c r="F19" s="79"/>
      <c r="G19" s="79"/>
      <c r="H19" s="79"/>
      <c r="I19" s="79"/>
      <c r="J19" s="79"/>
      <c r="K19" s="79"/>
      <c r="L19" s="79"/>
      <c r="M19" s="79"/>
      <c r="N19" s="85"/>
    </row>
    <row r="20" spans="2:14">
      <c r="B20" s="86"/>
      <c r="C20" s="79"/>
      <c r="D20" s="79"/>
      <c r="E20" s="79"/>
      <c r="F20" s="79"/>
      <c r="G20" s="79"/>
      <c r="H20" s="79"/>
      <c r="I20" s="79"/>
      <c r="J20" s="79"/>
      <c r="K20" s="79"/>
      <c r="L20" s="79"/>
      <c r="M20" s="79"/>
      <c r="N20" s="85"/>
    </row>
    <row r="21" spans="2:14">
      <c r="B21" s="86"/>
      <c r="C21" s="79"/>
      <c r="D21" s="79"/>
      <c r="E21" s="79"/>
      <c r="F21" s="79"/>
      <c r="G21" s="79"/>
      <c r="H21" s="79"/>
      <c r="I21" s="79"/>
      <c r="J21" s="79"/>
      <c r="K21" s="79"/>
      <c r="L21" s="79"/>
      <c r="M21" s="79"/>
      <c r="N21" s="85"/>
    </row>
    <row r="22" spans="2:14">
      <c r="B22" s="86"/>
      <c r="C22" s="79"/>
      <c r="D22" s="79"/>
      <c r="E22" s="79"/>
      <c r="F22" s="79"/>
      <c r="G22" s="79"/>
      <c r="H22" s="79"/>
      <c r="I22" s="79"/>
      <c r="J22" s="79"/>
      <c r="K22" s="79"/>
      <c r="L22" s="79"/>
      <c r="M22" s="79"/>
      <c r="N22" s="85"/>
    </row>
    <row r="23" spans="2:14">
      <c r="B23" s="86"/>
      <c r="C23" s="79"/>
      <c r="D23" s="79"/>
      <c r="E23" s="79"/>
      <c r="F23" s="79"/>
      <c r="G23" s="79"/>
      <c r="H23" s="79"/>
      <c r="I23" s="79"/>
      <c r="J23" s="79"/>
      <c r="K23" s="79"/>
      <c r="L23" s="79"/>
      <c r="M23" s="79"/>
      <c r="N23" s="85"/>
    </row>
    <row r="24" spans="2:14">
      <c r="B24" s="86"/>
      <c r="C24" s="79"/>
      <c r="D24" s="79"/>
      <c r="E24" s="79"/>
      <c r="F24" s="79"/>
      <c r="G24" s="79"/>
      <c r="H24" s="79"/>
      <c r="I24" s="79"/>
      <c r="J24" s="79"/>
      <c r="K24" s="79"/>
      <c r="L24" s="79"/>
      <c r="M24" s="79"/>
      <c r="N24" s="85"/>
    </row>
    <row r="25" spans="2:14">
      <c r="B25" s="86"/>
      <c r="C25" s="79"/>
      <c r="D25" s="79"/>
      <c r="E25" s="79"/>
      <c r="F25" s="79"/>
      <c r="G25" s="79"/>
      <c r="H25" s="79"/>
      <c r="I25" s="79"/>
      <c r="J25" s="79"/>
      <c r="K25" s="79"/>
      <c r="L25" s="79"/>
      <c r="M25" s="79"/>
      <c r="N25" s="85"/>
    </row>
    <row r="26" spans="2:14">
      <c r="B26" s="86"/>
      <c r="C26" s="79"/>
      <c r="D26" s="79"/>
      <c r="E26" s="79"/>
      <c r="F26" s="79"/>
      <c r="G26" s="79"/>
      <c r="H26" s="79"/>
      <c r="I26" s="79"/>
      <c r="J26" s="79"/>
      <c r="K26" s="79"/>
      <c r="L26" s="79"/>
      <c r="M26" s="79"/>
      <c r="N26" s="85"/>
    </row>
    <row r="27" spans="2:14">
      <c r="B27" s="86"/>
      <c r="C27" s="79"/>
      <c r="D27" s="79"/>
      <c r="E27" s="79"/>
      <c r="F27" s="79"/>
      <c r="G27" s="79"/>
      <c r="H27" s="79"/>
      <c r="I27" s="79"/>
      <c r="J27" s="79"/>
      <c r="K27" s="79"/>
      <c r="L27" s="79"/>
      <c r="M27" s="79"/>
      <c r="N27" s="85"/>
    </row>
    <row r="28" spans="2:14">
      <c r="B28" s="86"/>
      <c r="C28" s="79"/>
      <c r="D28" s="79"/>
      <c r="E28" s="79"/>
      <c r="F28" s="79"/>
      <c r="G28" s="79"/>
      <c r="H28" s="79"/>
      <c r="I28" s="79"/>
      <c r="J28" s="79"/>
      <c r="K28" s="79"/>
      <c r="L28" s="79"/>
      <c r="M28" s="79"/>
      <c r="N28" s="85"/>
    </row>
    <row r="29" spans="2:14">
      <c r="B29" s="86"/>
      <c r="C29" s="79" t="s">
        <v>53</v>
      </c>
      <c r="D29" s="79"/>
      <c r="E29" s="79"/>
      <c r="F29" s="79"/>
      <c r="G29" s="79"/>
      <c r="H29" s="79"/>
      <c r="I29" s="79"/>
      <c r="J29" s="79"/>
      <c r="K29" s="79"/>
      <c r="L29" s="79"/>
      <c r="M29" s="79"/>
      <c r="N29" s="85"/>
    </row>
    <row r="30" spans="2:14">
      <c r="B30" s="86"/>
      <c r="C30" s="79"/>
      <c r="D30" s="79"/>
      <c r="E30" s="79"/>
      <c r="F30" s="79"/>
      <c r="G30" s="79"/>
      <c r="H30" s="79"/>
      <c r="I30" s="79"/>
      <c r="J30" s="79"/>
      <c r="K30" s="79"/>
      <c r="L30" s="79"/>
      <c r="M30" s="79"/>
      <c r="N30" s="85"/>
    </row>
    <row r="31" spans="2:14">
      <c r="B31" s="86"/>
      <c r="C31" s="79"/>
      <c r="D31" s="79"/>
      <c r="E31" s="79"/>
      <c r="F31" s="79"/>
      <c r="G31" s="79"/>
      <c r="H31" s="79"/>
      <c r="I31" s="79"/>
      <c r="J31" s="79"/>
      <c r="K31" s="79"/>
      <c r="L31" s="79"/>
      <c r="M31" s="79"/>
      <c r="N31" s="85"/>
    </row>
    <row r="32" spans="2:14">
      <c r="B32" s="86"/>
      <c r="C32" s="79"/>
      <c r="D32" s="79"/>
      <c r="E32" s="79"/>
      <c r="F32" s="79"/>
      <c r="G32" s="79"/>
      <c r="H32" s="79"/>
      <c r="I32" s="79"/>
      <c r="J32" s="79"/>
      <c r="K32" s="79"/>
      <c r="L32" s="79"/>
      <c r="M32" s="79"/>
      <c r="N32" s="85"/>
    </row>
    <row r="33" spans="2:14">
      <c r="B33" s="86"/>
      <c r="C33" s="79"/>
      <c r="D33" s="79"/>
      <c r="E33" s="79"/>
      <c r="F33" s="79"/>
      <c r="G33" s="79"/>
      <c r="H33" s="79"/>
      <c r="I33" s="79"/>
      <c r="J33" s="79"/>
      <c r="K33" s="79"/>
      <c r="L33" s="79"/>
      <c r="M33" s="79"/>
      <c r="N33" s="85"/>
    </row>
    <row r="34" spans="2:14">
      <c r="B34" s="86"/>
      <c r="C34" s="79"/>
      <c r="D34" s="79"/>
      <c r="E34" s="79"/>
      <c r="F34" s="79"/>
      <c r="G34" s="79"/>
      <c r="H34" s="79"/>
      <c r="I34" s="79"/>
      <c r="J34" s="79"/>
      <c r="K34" s="79"/>
      <c r="L34" s="79"/>
      <c r="M34" s="79"/>
      <c r="N34" s="85"/>
    </row>
    <row r="35" spans="2:14">
      <c r="B35" s="86"/>
      <c r="C35" s="79"/>
      <c r="D35" s="79"/>
      <c r="E35" s="79"/>
      <c r="F35" s="79"/>
      <c r="G35" s="79"/>
      <c r="H35" s="79"/>
      <c r="I35" s="79"/>
      <c r="J35" s="79"/>
      <c r="K35" s="79"/>
      <c r="L35" s="79"/>
      <c r="M35" s="79"/>
      <c r="N35" s="85"/>
    </row>
    <row r="36" spans="2:14">
      <c r="B36" s="86"/>
      <c r="C36" s="79"/>
      <c r="D36" s="79"/>
      <c r="E36" s="79"/>
      <c r="F36" s="79"/>
      <c r="G36" s="79"/>
      <c r="H36" s="79"/>
      <c r="I36" s="79"/>
      <c r="J36" s="79"/>
      <c r="K36" s="79"/>
      <c r="L36" s="79"/>
      <c r="M36" s="79"/>
      <c r="N36" s="85"/>
    </row>
    <row r="37" spans="2:14">
      <c r="B37" s="86"/>
      <c r="C37" s="79"/>
      <c r="D37" s="79"/>
      <c r="E37" s="79"/>
      <c r="F37" s="79"/>
      <c r="G37" s="79"/>
      <c r="H37" s="79"/>
      <c r="I37" s="79"/>
      <c r="J37" s="79"/>
      <c r="K37" s="79"/>
      <c r="L37" s="79"/>
      <c r="M37" s="79"/>
      <c r="N37" s="85"/>
    </row>
    <row r="38" spans="2:14">
      <c r="B38" s="86"/>
      <c r="C38" s="79"/>
      <c r="D38" s="79"/>
      <c r="E38" s="79"/>
      <c r="F38" s="79"/>
      <c r="G38" s="79"/>
      <c r="H38" s="79"/>
      <c r="I38" s="79"/>
      <c r="J38" s="79"/>
      <c r="K38" s="79"/>
      <c r="L38" s="79"/>
      <c r="M38" s="79"/>
      <c r="N38" s="85"/>
    </row>
    <row r="39" spans="2:14">
      <c r="B39" s="86"/>
      <c r="C39" s="79"/>
      <c r="D39" s="79"/>
      <c r="E39" s="79">
        <v>24110</v>
      </c>
      <c r="F39" s="137" t="s">
        <v>23</v>
      </c>
      <c r="G39" s="79"/>
      <c r="H39" s="79"/>
      <c r="I39" s="79"/>
      <c r="J39" s="79"/>
      <c r="K39" s="79"/>
      <c r="L39" s="79"/>
      <c r="M39" s="79"/>
      <c r="N39" s="85"/>
    </row>
    <row r="40" spans="2:14">
      <c r="B40" s="86"/>
      <c r="C40" s="79"/>
      <c r="D40" s="79"/>
      <c r="E40" s="79"/>
      <c r="F40" s="79"/>
      <c r="G40" s="79"/>
      <c r="H40" s="79"/>
      <c r="I40" s="79"/>
      <c r="J40" s="79"/>
      <c r="K40" s="79"/>
      <c r="L40" s="79"/>
      <c r="M40" s="79"/>
      <c r="N40" s="85"/>
    </row>
    <row r="41" spans="2:14">
      <c r="B41" s="86"/>
      <c r="C41" s="79"/>
      <c r="D41" s="79"/>
      <c r="E41" s="79"/>
      <c r="F41" s="79"/>
      <c r="G41" s="79"/>
      <c r="H41" s="79"/>
      <c r="I41" s="79"/>
      <c r="J41" s="79"/>
      <c r="K41" s="79"/>
      <c r="L41" s="79"/>
      <c r="M41" s="79"/>
      <c r="N41" s="85"/>
    </row>
    <row r="42" spans="2:14">
      <c r="B42" s="86"/>
      <c r="C42" s="79"/>
      <c r="D42" s="79"/>
      <c r="E42" s="79"/>
      <c r="F42" s="79"/>
      <c r="G42" s="79"/>
      <c r="H42" s="79"/>
      <c r="I42" s="79"/>
      <c r="J42" s="79"/>
      <c r="K42" s="79"/>
      <c r="L42" s="79"/>
      <c r="M42" s="79"/>
      <c r="N42" s="85"/>
    </row>
    <row r="43" spans="2:14">
      <c r="B43" s="86"/>
      <c r="C43" s="79"/>
      <c r="D43" s="79"/>
      <c r="E43" s="79"/>
      <c r="F43" s="79"/>
      <c r="G43" s="79"/>
      <c r="H43" s="79"/>
      <c r="I43" s="79"/>
      <c r="J43" s="79"/>
      <c r="K43" s="79"/>
      <c r="L43" s="79"/>
      <c r="M43" s="79"/>
      <c r="N43" s="85"/>
    </row>
    <row r="44" spans="2:14">
      <c r="B44" s="86"/>
      <c r="C44" s="79"/>
      <c r="D44" s="79"/>
      <c r="E44" s="79"/>
      <c r="F44" s="79"/>
      <c r="G44" s="79"/>
      <c r="H44" s="79"/>
      <c r="I44" s="79"/>
      <c r="J44" s="79"/>
      <c r="K44" s="79"/>
      <c r="L44" s="79"/>
      <c r="M44" s="79"/>
      <c r="N44" s="85"/>
    </row>
    <row r="45" spans="2:14">
      <c r="B45" s="86"/>
      <c r="C45" s="79"/>
      <c r="D45" s="79"/>
      <c r="E45" s="79"/>
      <c r="F45" s="79"/>
      <c r="G45" s="79"/>
      <c r="H45" s="79"/>
      <c r="I45" s="79"/>
      <c r="J45" s="79"/>
      <c r="K45" s="79"/>
      <c r="L45" s="79"/>
      <c r="M45" s="79"/>
      <c r="N45" s="85"/>
    </row>
    <row r="46" spans="2:14">
      <c r="B46" s="86"/>
      <c r="C46" s="79"/>
      <c r="D46" s="79"/>
      <c r="E46" s="79"/>
      <c r="F46" s="79"/>
      <c r="G46" s="79"/>
      <c r="H46" s="79"/>
      <c r="I46" s="79"/>
      <c r="J46" s="79"/>
      <c r="K46" s="79"/>
      <c r="L46" s="79"/>
      <c r="M46" s="79"/>
      <c r="N46" s="85"/>
    </row>
    <row r="47" spans="2:14">
      <c r="B47" s="86"/>
      <c r="C47" s="79"/>
      <c r="D47" s="79"/>
      <c r="E47" s="79"/>
      <c r="F47" s="79"/>
      <c r="G47" s="79"/>
      <c r="H47" s="79"/>
      <c r="I47" s="79"/>
      <c r="J47" s="79"/>
      <c r="K47" s="79"/>
      <c r="L47" s="79"/>
      <c r="M47" s="79"/>
      <c r="N47" s="85"/>
    </row>
    <row r="48" spans="2:14">
      <c r="B48" s="86"/>
      <c r="C48" s="79"/>
      <c r="D48" s="79"/>
      <c r="E48" s="79"/>
      <c r="F48" s="79"/>
      <c r="G48" s="79"/>
      <c r="H48" s="79"/>
      <c r="I48" s="79"/>
      <c r="J48" s="79"/>
      <c r="K48" s="79"/>
      <c r="L48" s="79"/>
      <c r="M48" s="79"/>
      <c r="N48" s="85"/>
    </row>
    <row r="49" spans="2:14">
      <c r="B49" s="86"/>
      <c r="C49" s="79"/>
      <c r="D49" s="79"/>
      <c r="E49" s="79"/>
      <c r="F49" s="79"/>
      <c r="G49" s="79"/>
      <c r="H49" s="79"/>
      <c r="I49" s="79"/>
      <c r="J49" s="79"/>
      <c r="K49" s="79"/>
      <c r="L49" s="79"/>
      <c r="M49" s="79"/>
      <c r="N49" s="85"/>
    </row>
    <row r="50" spans="2:14">
      <c r="B50" s="86"/>
      <c r="C50" s="79"/>
      <c r="D50" s="79"/>
      <c r="E50" s="79"/>
      <c r="F50" s="79"/>
      <c r="G50" s="79"/>
      <c r="H50" s="79"/>
      <c r="I50" s="79"/>
      <c r="J50" s="79"/>
      <c r="K50" s="79"/>
      <c r="L50" s="79"/>
      <c r="M50" s="79"/>
      <c r="N50" s="85"/>
    </row>
    <row r="51" spans="2:14">
      <c r="B51" s="86"/>
      <c r="C51" s="79"/>
      <c r="D51" s="79"/>
      <c r="E51" s="79"/>
      <c r="F51" s="79"/>
      <c r="G51" s="79"/>
      <c r="H51" s="79"/>
      <c r="I51" s="79"/>
      <c r="J51" s="79"/>
      <c r="K51" s="79"/>
      <c r="L51" s="79"/>
      <c r="M51" s="79"/>
      <c r="N51" s="85"/>
    </row>
    <row r="52" spans="2:14">
      <c r="B52" s="86"/>
      <c r="C52" s="79"/>
      <c r="D52" s="79"/>
      <c r="E52" s="79"/>
      <c r="F52" s="79"/>
      <c r="G52" s="79"/>
      <c r="H52" s="79"/>
      <c r="I52" s="79"/>
      <c r="J52" s="79"/>
      <c r="K52" s="79"/>
      <c r="L52" s="79"/>
      <c r="M52" s="79"/>
      <c r="N52" s="85"/>
    </row>
    <row r="53" spans="2:14">
      <c r="B53" s="86"/>
      <c r="C53" s="79"/>
      <c r="D53" s="79"/>
      <c r="E53" s="79"/>
      <c r="F53" s="79"/>
      <c r="G53" s="79"/>
      <c r="H53" s="79"/>
      <c r="I53" s="79"/>
      <c r="J53" s="79"/>
      <c r="K53" s="79"/>
      <c r="L53" s="79"/>
      <c r="M53" s="79"/>
      <c r="N53" s="85"/>
    </row>
    <row r="54" spans="2:14">
      <c r="B54" s="86"/>
      <c r="C54" s="79"/>
      <c r="D54" s="79"/>
      <c r="E54" s="79"/>
      <c r="F54" s="79"/>
      <c r="G54" s="79"/>
      <c r="H54" s="79"/>
      <c r="I54" s="79"/>
      <c r="J54" s="79"/>
      <c r="K54" s="79"/>
      <c r="L54" s="79"/>
      <c r="M54" s="79"/>
      <c r="N54" s="85"/>
    </row>
    <row r="55" spans="2:14">
      <c r="B55" s="86"/>
      <c r="C55" s="79"/>
      <c r="D55" s="79"/>
      <c r="E55" s="79"/>
      <c r="F55" s="79"/>
      <c r="G55" s="79"/>
      <c r="H55" s="79"/>
      <c r="I55" s="79"/>
      <c r="J55" s="79"/>
      <c r="K55" s="79"/>
      <c r="L55" s="79"/>
      <c r="M55" s="79"/>
      <c r="N55" s="85"/>
    </row>
    <row r="56" spans="2:14">
      <c r="B56" s="86"/>
      <c r="C56" s="79"/>
      <c r="D56" s="79"/>
      <c r="E56" s="79"/>
      <c r="F56" s="79"/>
      <c r="G56" s="79"/>
      <c r="H56" s="79"/>
      <c r="I56" s="79"/>
      <c r="J56" s="79"/>
      <c r="K56" s="79"/>
      <c r="L56" s="79"/>
      <c r="M56" s="79"/>
      <c r="N56" s="85"/>
    </row>
    <row r="57" spans="2:14">
      <c r="B57" s="86"/>
      <c r="C57" s="79" t="s">
        <v>48</v>
      </c>
      <c r="D57" s="79"/>
      <c r="E57" s="79"/>
      <c r="F57" s="79"/>
      <c r="G57" s="79"/>
      <c r="H57" s="79"/>
      <c r="I57" s="79"/>
      <c r="J57" s="79"/>
      <c r="K57" s="79"/>
      <c r="L57" s="79"/>
      <c r="M57" s="79"/>
      <c r="N57" s="85"/>
    </row>
    <row r="58" spans="2:14">
      <c r="B58" s="86"/>
      <c r="C58" s="79"/>
      <c r="D58" s="79"/>
      <c r="E58" s="79"/>
      <c r="F58" s="79"/>
      <c r="G58" s="79"/>
      <c r="H58" s="79"/>
      <c r="I58" s="79"/>
      <c r="J58" s="79"/>
      <c r="K58" s="79"/>
      <c r="L58" s="79"/>
      <c r="M58" s="79"/>
      <c r="N58" s="85"/>
    </row>
    <row r="59" spans="2:14">
      <c r="B59" s="86"/>
      <c r="C59" s="79"/>
      <c r="D59" s="79"/>
      <c r="E59" s="79"/>
      <c r="F59" s="79"/>
      <c r="G59" s="79"/>
      <c r="H59" s="79"/>
      <c r="I59" s="79"/>
      <c r="J59" s="79"/>
      <c r="K59" s="79"/>
      <c r="L59" s="79"/>
      <c r="M59" s="79"/>
      <c r="N59" s="85"/>
    </row>
    <row r="60" spans="2:14">
      <c r="B60" s="86"/>
      <c r="C60" s="79"/>
      <c r="D60" s="79"/>
      <c r="E60" s="79"/>
      <c r="F60" s="79"/>
      <c r="G60" s="79"/>
      <c r="H60" s="79"/>
      <c r="I60" s="79"/>
      <c r="J60" s="79"/>
      <c r="K60" s="79"/>
      <c r="L60" s="79"/>
      <c r="M60" s="79"/>
      <c r="N60" s="85"/>
    </row>
    <row r="61" spans="2:14">
      <c r="B61" s="86"/>
      <c r="C61" s="79"/>
      <c r="D61" s="79"/>
      <c r="E61" s="79"/>
      <c r="F61" s="79"/>
      <c r="G61" s="79"/>
      <c r="H61" s="79"/>
      <c r="I61" s="79"/>
      <c r="J61" s="79"/>
      <c r="K61" s="79"/>
      <c r="L61" s="79"/>
      <c r="M61" s="79"/>
      <c r="N61" s="85"/>
    </row>
    <row r="62" spans="2:14">
      <c r="B62" s="86"/>
      <c r="C62" s="79"/>
      <c r="D62" s="79"/>
      <c r="E62" s="79"/>
      <c r="F62" s="79"/>
      <c r="G62" s="79"/>
      <c r="H62" s="79"/>
      <c r="I62" s="79"/>
      <c r="J62" s="79"/>
      <c r="K62" s="79"/>
      <c r="L62" s="79"/>
      <c r="M62" s="79"/>
      <c r="N62" s="85"/>
    </row>
    <row r="63" spans="2:14">
      <c r="B63" s="86"/>
      <c r="C63" s="79"/>
      <c r="D63" s="79"/>
      <c r="E63" s="79">
        <v>20600</v>
      </c>
      <c r="F63" s="137" t="s">
        <v>23</v>
      </c>
      <c r="G63" s="79"/>
      <c r="H63" s="79"/>
      <c r="I63" s="79"/>
      <c r="J63" s="79"/>
      <c r="K63" s="79"/>
      <c r="L63" s="79"/>
      <c r="M63" s="79"/>
      <c r="N63" s="85"/>
    </row>
    <row r="64" spans="2:14">
      <c r="B64" s="86"/>
      <c r="C64" s="79"/>
      <c r="D64" s="79"/>
      <c r="E64" s="79"/>
      <c r="F64" s="79"/>
      <c r="G64" s="79"/>
      <c r="H64" s="79"/>
      <c r="I64" s="79"/>
      <c r="J64" s="79"/>
      <c r="K64" s="79"/>
      <c r="L64" s="79"/>
      <c r="M64" s="79"/>
      <c r="N64" s="85"/>
    </row>
    <row r="65" spans="2:14">
      <c r="B65" s="86"/>
      <c r="C65" s="79"/>
      <c r="D65" s="79"/>
      <c r="E65" s="79"/>
      <c r="F65" s="79"/>
      <c r="G65" s="79"/>
      <c r="H65" s="79"/>
      <c r="I65" s="79"/>
      <c r="J65" s="79"/>
      <c r="K65" s="79"/>
      <c r="L65" s="79"/>
      <c r="M65" s="79"/>
      <c r="N65" s="85"/>
    </row>
    <row r="66" spans="2:14">
      <c r="B66" s="86"/>
      <c r="C66" s="79"/>
      <c r="D66" s="79"/>
      <c r="E66" s="79"/>
      <c r="F66" s="79"/>
      <c r="G66" s="79"/>
      <c r="H66" s="79"/>
      <c r="I66" s="79"/>
      <c r="J66" s="79"/>
      <c r="K66" s="79"/>
      <c r="L66" s="79"/>
      <c r="M66" s="79"/>
      <c r="N66" s="85"/>
    </row>
    <row r="67" spans="2:14">
      <c r="B67" s="86"/>
      <c r="C67" s="79"/>
      <c r="D67" s="79"/>
      <c r="E67" s="79"/>
      <c r="F67" s="79"/>
      <c r="G67" s="79"/>
      <c r="H67" s="79"/>
      <c r="I67" s="79"/>
      <c r="J67" s="79"/>
      <c r="K67" s="79"/>
      <c r="L67" s="79"/>
      <c r="M67" s="79"/>
      <c r="N67" s="85"/>
    </row>
    <row r="68" spans="2:14">
      <c r="B68" s="86"/>
      <c r="C68" s="79"/>
      <c r="D68" s="79"/>
      <c r="E68" s="79"/>
      <c r="F68" s="79"/>
      <c r="G68" s="79"/>
      <c r="H68" s="79"/>
      <c r="I68" s="79"/>
      <c r="J68" s="79"/>
      <c r="K68" s="79"/>
      <c r="L68" s="79"/>
      <c r="M68" s="79"/>
      <c r="N68" s="85"/>
    </row>
    <row r="69" spans="2:14">
      <c r="B69" s="86"/>
      <c r="C69" s="79"/>
      <c r="D69" s="79"/>
      <c r="E69" s="79"/>
      <c r="F69" s="79"/>
      <c r="G69" s="79"/>
      <c r="H69" s="79"/>
      <c r="I69" s="79"/>
      <c r="J69" s="79"/>
      <c r="K69" s="79"/>
      <c r="L69" s="79"/>
      <c r="M69" s="79"/>
      <c r="N69" s="85"/>
    </row>
    <row r="70" spans="2:14">
      <c r="B70" s="86"/>
      <c r="C70" s="79"/>
      <c r="D70" s="79"/>
      <c r="E70" s="79"/>
      <c r="F70" s="79"/>
      <c r="G70" s="79"/>
      <c r="H70" s="79"/>
      <c r="I70" s="79"/>
      <c r="J70" s="79"/>
      <c r="K70" s="79"/>
      <c r="L70" s="79"/>
      <c r="M70" s="79"/>
      <c r="N70" s="85"/>
    </row>
    <row r="71" spans="2:14">
      <c r="B71" s="86"/>
      <c r="C71" s="79"/>
      <c r="D71" s="79"/>
      <c r="E71" s="79"/>
      <c r="F71" s="79"/>
      <c r="G71" s="79"/>
      <c r="H71" s="79"/>
      <c r="I71" s="79"/>
      <c r="J71" s="79"/>
      <c r="K71" s="79"/>
      <c r="L71" s="79"/>
      <c r="M71" s="79"/>
      <c r="N71" s="85"/>
    </row>
    <row r="72" spans="2:14">
      <c r="B72" s="86"/>
      <c r="C72" s="79"/>
      <c r="D72" s="79"/>
      <c r="E72" s="79"/>
      <c r="F72" s="79"/>
      <c r="G72" s="79"/>
      <c r="H72" s="79"/>
      <c r="I72" s="79"/>
      <c r="J72" s="79"/>
      <c r="K72" s="79"/>
      <c r="L72" s="79"/>
      <c r="M72" s="79"/>
      <c r="N72" s="85"/>
    </row>
    <row r="73" spans="2:14">
      <c r="B73" s="86"/>
      <c r="C73" s="79"/>
      <c r="D73" s="79"/>
      <c r="E73" s="79"/>
      <c r="F73" s="79"/>
      <c r="G73" s="79"/>
      <c r="H73" s="79"/>
      <c r="I73" s="79"/>
      <c r="J73" s="79"/>
      <c r="K73" s="79"/>
      <c r="L73" s="79"/>
      <c r="M73" s="79"/>
      <c r="N73" s="85"/>
    </row>
    <row r="74" spans="2:14">
      <c r="B74" s="86"/>
      <c r="C74" s="79"/>
      <c r="D74" s="79"/>
      <c r="E74" s="79"/>
      <c r="F74" s="79"/>
      <c r="G74" s="79"/>
      <c r="H74" s="79"/>
      <c r="I74" s="79"/>
      <c r="J74" s="79"/>
      <c r="K74" s="79"/>
      <c r="L74" s="79"/>
      <c r="M74" s="79"/>
      <c r="N74" s="85"/>
    </row>
    <row r="75" spans="2:14">
      <c r="B75" s="86"/>
      <c r="C75" s="137" t="s">
        <v>99</v>
      </c>
      <c r="D75" s="79"/>
      <c r="E75" s="79"/>
      <c r="F75" s="79"/>
      <c r="G75" s="79"/>
      <c r="H75" s="79"/>
      <c r="I75" s="79"/>
      <c r="J75" s="79"/>
      <c r="K75" s="79"/>
      <c r="L75" s="79"/>
      <c r="M75" s="79"/>
      <c r="N75" s="85"/>
    </row>
    <row r="76" spans="2:14">
      <c r="B76" s="86"/>
      <c r="C76" s="137" t="s">
        <v>94</v>
      </c>
      <c r="D76" s="79"/>
      <c r="E76" s="79"/>
      <c r="F76" s="79"/>
      <c r="G76" s="79"/>
      <c r="H76" s="79"/>
      <c r="I76" s="79"/>
      <c r="J76" s="79"/>
      <c r="K76" s="79"/>
      <c r="L76" s="79"/>
      <c r="M76" s="79"/>
      <c r="N76" s="85"/>
    </row>
    <row r="77" spans="2:14">
      <c r="B77" s="86"/>
      <c r="C77" s="79"/>
      <c r="D77" s="79"/>
      <c r="E77" s="79"/>
      <c r="F77" s="79"/>
      <c r="G77" s="79"/>
      <c r="H77" s="79"/>
      <c r="I77" s="79"/>
      <c r="J77" s="79"/>
      <c r="K77" s="79"/>
      <c r="L77" s="79"/>
      <c r="M77" s="79"/>
      <c r="N77" s="85"/>
    </row>
    <row r="78" spans="2:14">
      <c r="B78" s="86"/>
      <c r="C78" s="79"/>
      <c r="D78" s="79"/>
      <c r="E78" s="79"/>
      <c r="F78" s="79"/>
      <c r="G78" s="79"/>
      <c r="H78" s="79"/>
      <c r="I78" s="79"/>
      <c r="J78" s="79"/>
      <c r="K78" s="79"/>
      <c r="L78" s="79"/>
      <c r="M78" s="79"/>
      <c r="N78" s="85"/>
    </row>
    <row r="79" spans="2:14">
      <c r="B79" s="86"/>
      <c r="C79" s="79"/>
      <c r="D79" s="79"/>
      <c r="E79" s="79"/>
      <c r="F79" s="79"/>
      <c r="G79" s="79"/>
      <c r="H79" s="79"/>
      <c r="I79" s="79"/>
      <c r="J79" s="79"/>
      <c r="K79" s="79"/>
      <c r="L79" s="79"/>
      <c r="M79" s="79"/>
      <c r="N79" s="85"/>
    </row>
    <row r="80" spans="2:14">
      <c r="B80" s="86"/>
      <c r="C80" s="79"/>
      <c r="D80" s="79"/>
      <c r="E80" s="79"/>
      <c r="F80" s="79"/>
      <c r="G80" s="79"/>
      <c r="H80" s="79"/>
      <c r="I80" s="79"/>
      <c r="J80" s="79"/>
      <c r="K80" s="79"/>
      <c r="L80" s="79"/>
      <c r="M80" s="79"/>
      <c r="N80" s="85"/>
    </row>
    <row r="81" spans="2:14">
      <c r="B81" s="86"/>
      <c r="C81" s="79"/>
      <c r="D81" s="79"/>
      <c r="E81" s="79"/>
      <c r="F81" s="79"/>
      <c r="G81" s="79"/>
      <c r="H81" s="79"/>
      <c r="I81" s="79"/>
      <c r="J81" s="79"/>
      <c r="K81" s="79"/>
      <c r="L81" s="79"/>
      <c r="M81" s="79"/>
      <c r="N81" s="85"/>
    </row>
    <row r="82" spans="2:14">
      <c r="B82" s="86"/>
      <c r="C82" s="79"/>
      <c r="D82" s="79"/>
      <c r="E82" s="79">
        <v>180</v>
      </c>
      <c r="F82" s="137" t="s">
        <v>95</v>
      </c>
      <c r="G82" s="79"/>
      <c r="H82" s="79"/>
      <c r="I82" s="79"/>
      <c r="J82" s="79"/>
      <c r="K82" s="79"/>
      <c r="L82" s="79"/>
      <c r="M82" s="79"/>
      <c r="N82" s="85"/>
    </row>
    <row r="83" spans="2:14">
      <c r="B83" s="86"/>
      <c r="C83" s="79"/>
      <c r="D83" s="79"/>
      <c r="E83" s="79"/>
      <c r="F83" s="79"/>
      <c r="G83" s="79"/>
      <c r="H83" s="79"/>
      <c r="I83" s="79"/>
      <c r="J83" s="79"/>
      <c r="K83" s="79"/>
      <c r="L83" s="79"/>
      <c r="M83" s="79"/>
      <c r="N83" s="85"/>
    </row>
    <row r="84" spans="2:14">
      <c r="B84" s="86"/>
      <c r="C84" s="79"/>
      <c r="D84" s="79"/>
      <c r="E84" s="79"/>
      <c r="F84" s="79"/>
      <c r="G84" s="79"/>
      <c r="H84" s="79"/>
      <c r="I84" s="79"/>
      <c r="J84" s="79"/>
      <c r="K84" s="79"/>
      <c r="L84" s="79"/>
      <c r="M84" s="79"/>
      <c r="N84" s="85"/>
    </row>
    <row r="85" spans="2:14">
      <c r="B85" s="86"/>
      <c r="C85" s="79"/>
      <c r="D85" s="79"/>
      <c r="E85" s="79"/>
      <c r="F85" s="79"/>
      <c r="G85" s="79"/>
      <c r="H85" s="79"/>
      <c r="I85" s="79"/>
      <c r="J85" s="79"/>
      <c r="K85" s="79"/>
      <c r="L85" s="79"/>
      <c r="M85" s="79"/>
      <c r="N85" s="85"/>
    </row>
    <row r="86" spans="2:14">
      <c r="B86" s="86"/>
      <c r="C86" s="79"/>
      <c r="D86" s="79"/>
      <c r="E86" s="79"/>
      <c r="F86" s="79"/>
      <c r="G86" s="79"/>
      <c r="H86" s="79"/>
      <c r="I86" s="79"/>
      <c r="J86" s="79"/>
      <c r="K86" s="79"/>
      <c r="L86" s="79"/>
      <c r="M86" s="79"/>
      <c r="N86" s="85"/>
    </row>
    <row r="87" spans="2:14">
      <c r="B87" s="86"/>
      <c r="C87" s="79"/>
      <c r="D87" s="79"/>
      <c r="E87" s="79"/>
      <c r="F87" s="79"/>
      <c r="G87" s="79"/>
      <c r="H87" s="79"/>
      <c r="I87" s="79"/>
      <c r="J87" s="79"/>
      <c r="K87" s="79"/>
      <c r="L87" s="79"/>
      <c r="M87" s="79"/>
      <c r="N87" s="85"/>
    </row>
    <row r="88" spans="2:14">
      <c r="B88" s="86"/>
      <c r="C88" s="137" t="s">
        <v>96</v>
      </c>
      <c r="D88" s="79"/>
      <c r="E88" s="79"/>
      <c r="F88" s="79"/>
      <c r="G88" s="79"/>
      <c r="H88" s="79"/>
      <c r="I88" s="79"/>
      <c r="J88" s="79"/>
      <c r="K88" s="79"/>
      <c r="L88" s="79"/>
      <c r="M88" s="79"/>
      <c r="N88" s="85"/>
    </row>
    <row r="89" spans="2:14">
      <c r="B89" s="86"/>
      <c r="C89" s="137" t="s">
        <v>97</v>
      </c>
      <c r="D89" s="79"/>
      <c r="E89" s="79"/>
      <c r="F89" s="79"/>
      <c r="G89" s="79"/>
      <c r="H89" s="79"/>
      <c r="I89" s="79"/>
      <c r="J89" s="79"/>
      <c r="K89" s="79"/>
      <c r="L89" s="79"/>
      <c r="M89" s="79"/>
      <c r="N89" s="85"/>
    </row>
    <row r="90" spans="2:14">
      <c r="B90" s="86"/>
      <c r="C90" s="79"/>
      <c r="D90" s="79"/>
      <c r="E90" s="79"/>
      <c r="F90" s="79"/>
      <c r="G90" s="79"/>
      <c r="H90" s="79"/>
      <c r="I90" s="79"/>
      <c r="J90" s="79"/>
      <c r="K90" s="79"/>
      <c r="L90" s="79"/>
      <c r="M90" s="79"/>
      <c r="N90" s="85"/>
    </row>
    <row r="91" spans="2:14">
      <c r="B91" s="86"/>
      <c r="C91" s="79"/>
      <c r="D91" s="79"/>
      <c r="E91" s="79">
        <v>15</v>
      </c>
      <c r="F91" s="137" t="s">
        <v>98</v>
      </c>
      <c r="G91" s="79"/>
      <c r="H91" s="79"/>
      <c r="I91" s="79"/>
      <c r="J91" s="79"/>
      <c r="K91" s="79"/>
      <c r="L91" s="79"/>
      <c r="M91" s="79"/>
      <c r="N91" s="85"/>
    </row>
    <row r="92" spans="2:14">
      <c r="B92" s="86"/>
      <c r="C92" s="79"/>
      <c r="D92" s="79"/>
      <c r="E92" s="79"/>
      <c r="F92" s="79"/>
      <c r="G92" s="79"/>
      <c r="H92" s="79"/>
      <c r="I92" s="79"/>
      <c r="J92" s="79"/>
      <c r="K92" s="79"/>
      <c r="L92" s="79"/>
      <c r="M92" s="79"/>
      <c r="N92" s="85"/>
    </row>
    <row r="93" spans="2:14">
      <c r="B93" s="86"/>
      <c r="C93" s="79"/>
      <c r="D93" s="79"/>
      <c r="E93" s="79"/>
      <c r="F93" s="79"/>
      <c r="G93" s="79"/>
      <c r="H93" s="79"/>
      <c r="I93" s="79"/>
      <c r="J93" s="79"/>
      <c r="K93" s="79"/>
      <c r="L93" s="79"/>
      <c r="M93" s="79"/>
      <c r="N93" s="85"/>
    </row>
    <row r="94" spans="2:14">
      <c r="B94" s="86"/>
      <c r="C94" s="79"/>
      <c r="D94" s="79"/>
      <c r="E94" s="79"/>
      <c r="F94" s="79"/>
      <c r="G94" s="79"/>
      <c r="H94" s="79"/>
      <c r="I94" s="79"/>
      <c r="J94" s="79"/>
      <c r="K94" s="79"/>
      <c r="L94" s="79"/>
      <c r="M94" s="79"/>
      <c r="N94" s="85"/>
    </row>
    <row r="95" spans="2:14">
      <c r="B95" s="86"/>
      <c r="C95" s="79"/>
      <c r="D95" s="79"/>
      <c r="E95" s="79"/>
      <c r="F95" s="79"/>
      <c r="G95" s="79"/>
      <c r="H95" s="79"/>
      <c r="I95" s="79"/>
      <c r="J95" s="79"/>
      <c r="K95" s="79"/>
      <c r="L95" s="79"/>
      <c r="M95" s="79"/>
      <c r="N95" s="85"/>
    </row>
    <row r="96" spans="2:14">
      <c r="B96" s="86"/>
      <c r="C96" s="79"/>
      <c r="D96" s="79"/>
      <c r="E96" s="79"/>
      <c r="F96" s="79"/>
      <c r="G96" s="79"/>
      <c r="H96" s="79"/>
      <c r="I96" s="79"/>
      <c r="J96" s="79"/>
      <c r="K96" s="79"/>
      <c r="L96" s="79"/>
      <c r="M96" s="79"/>
      <c r="N96" s="85"/>
    </row>
    <row r="97" spans="2:14" ht="16" thickBot="1">
      <c r="B97" s="87"/>
      <c r="C97" s="88"/>
      <c r="D97" s="88"/>
      <c r="E97" s="88"/>
      <c r="F97" s="88"/>
      <c r="G97" s="88"/>
      <c r="H97" s="88"/>
      <c r="I97" s="88"/>
      <c r="J97" s="88"/>
      <c r="K97" s="88"/>
      <c r="L97" s="88"/>
      <c r="M97" s="88"/>
      <c r="N97" s="89"/>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2015-02-18T08:58:59Z</dcterms:modified>
</cp:coreProperties>
</file>