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E18" i="12" l="1"/>
  <c r="E17" i="12"/>
  <c r="E31" i="13"/>
</calcChain>
</file>

<file path=xl/sharedStrings.xml><?xml version="1.0" encoding="utf-8"?>
<sst xmlns="http://schemas.openxmlformats.org/spreadsheetml/2006/main" count="152" uniqueCount="93">
  <si>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</si>
  <si>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</si>
  <si>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</si>
  <si>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</si>
  <si>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</si>
  <si>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</si>
  <si>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</si>
  <si>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</si>
  <si>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</si>
  <si>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</si>
  <si>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</si>
  <si>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</si>
  <si>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</si>
  <si>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</si>
  <si>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</si>
  <si>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</si>
  <si>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</si>
  <si>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</si>
  <si>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</si>
  <si>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</si>
  <si>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</si>
  <si>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</si>
  <si>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</si>
  <si>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</si>
  <si>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</si>
  <si>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</si>
  <si>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</si>
  <si>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</si>
  <si>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</si>
  <si>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</si>
  <si>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</si>
  <si>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</si>
  <si>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</si>
  <si>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</si>
  <si>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</si>
  <si>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</si>
  <si>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</si>
  <si>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</si>
  <si>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</si>
  <si>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</si>
  <si>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</si>
  <si>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</si>
  <si>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</si>
  <si>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</si>
  <si>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</si>
  <si>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</si>
  <si>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</si>
  <si>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</si>
  <si>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</si>
  <si>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</si>
  <si>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</si>
  <si>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</si>
  <si>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</si>
  <si>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</si>
  <si>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</si>
  <si>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</si>
  <si>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</si>
  <si>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</si>
  <si>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</si>
  <si>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</si>
  <si>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</si>
  <si>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</si>
  <si>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</si>
  <si>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</si>
  <si>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</si>
  <si>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</si>
  <si>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</si>
  <si>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</si>
  <si>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</si>
  <si>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</si>
  <si>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</si>
  <si>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</si>
  <si>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</si>
  <si>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</si>
  <si>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</si>
  <si>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</si>
  <si>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</si>
  <si>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</si>
  <si>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</si>
  <si>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</si>
  <si>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</si>
  <si>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</si>
  <si>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</si>
  <si>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</si>
  <si>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</si>
  <si>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</si>
  <si>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</si>
  <si>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</si>
  <si>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</si>
  <si>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</si>
  <si>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</si>
  <si>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energy_power_transformer_lv_mv_network_electricity.ad</t>
  </si>
  <si>
    <t>Average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</si>
</sst>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00">
    <xf numFmtId="0" fontId="0" fillId="0" borderId="0" xfId="0"/>
    <xf numFmtId="0" fontId="11" fillId="3" borderId="7" xfId="0" applyFont="1" applyFill="1" applyBorder="1"/>
    <xf numFmtId="0" fontId="12" fillId="3" borderId="17" xfId="0" applyFont="1" applyFill="1" applyBorder="1"/>
    <xf numFmtId="0" fontId="11" fillId="3" borderId="13" xfId="0" applyFont="1" applyFill="1" applyBorder="1"/>
    <xf numFmtId="0" fontId="13" fillId="3" borderId="7" xfId="0" applyFont="1" applyFill="1" applyBorder="1" applyAlignment="1">
      <alignment vertical="center"/>
    </xf>
    <xf numFmtId="2" fontId="11" fillId="3" borderId="8" xfId="0" applyNumberFormat="1" applyFont="1" applyFill="1" applyBorder="1" applyAlignment="1">
      <alignment horizontal="left"/>
    </xf>
    <xf numFmtId="0" fontId="13" fillId="3" borderId="1" xfId="0" applyFont="1" applyFill="1" applyBorder="1" applyAlignment="1">
      <alignment vertical="center"/>
    </xf>
    <xf numFmtId="0" fontId="11" fillId="3" borderId="14" xfId="0" applyFont="1" applyFill="1" applyBorder="1"/>
    <xf numFmtId="0" fontId="11" fillId="3" borderId="0" xfId="0" applyFont="1" applyFill="1" applyBorder="1"/>
    <xf numFmtId="0" fontId="10" fillId="2" borderId="0" xfId="0" applyFont="1" applyFill="1" applyBorder="1"/>
    <xf numFmtId="0" fontId="10" fillId="2" borderId="9" xfId="0" applyFont="1" applyFill="1" applyBorder="1"/>
    <xf numFmtId="0" fontId="10" fillId="2" borderId="4" xfId="0" applyFont="1" applyFill="1" applyBorder="1"/>
    <xf numFmtId="0" fontId="7" fillId="2" borderId="0" xfId="0" applyFont="1" applyFill="1" applyBorder="1"/>
    <xf numFmtId="0" fontId="11" fillId="0" borderId="0" xfId="0" applyFont="1" applyFill="1" applyBorder="1"/>
    <xf numFmtId="0" fontId="10" fillId="2" borderId="6" xfId="0" applyFont="1" applyFill="1" applyBorder="1"/>
    <xf numFmtId="0" fontId="11" fillId="3" borderId="17" xfId="0" applyFont="1" applyFill="1" applyBorder="1"/>
    <xf numFmtId="0" fontId="11" fillId="3" borderId="2" xfId="0" applyFont="1" applyFill="1" applyBorder="1"/>
    <xf numFmtId="0" fontId="7" fillId="2" borderId="2" xfId="0" applyFont="1" applyFill="1" applyBorder="1"/>
    <xf numFmtId="0" fontId="14" fillId="3" borderId="0" xfId="0" applyFont="1" applyFill="1" applyBorder="1"/>
    <xf numFmtId="0" fontId="7" fillId="2" borderId="7" xfId="0" applyFont="1" applyFill="1" applyBorder="1"/>
    <xf numFmtId="0" fontId="12" fillId="3" borderId="0" xfId="0" applyFont="1" applyFill="1" applyBorder="1"/>
    <xf numFmtId="0" fontId="6" fillId="2" borderId="18" xfId="0" applyFont="1" applyFill="1" applyBorder="1"/>
    <xf numFmtId="0" fontId="6" fillId="2" borderId="0" xfId="0" applyFont="1" applyFill="1" applyBorder="1"/>
    <xf numFmtId="0" fontId="6" fillId="0" borderId="0" xfId="0" applyFont="1" applyFill="1" applyBorder="1"/>
    <xf numFmtId="0" fontId="6" fillId="2" borderId="0" xfId="0" applyFont="1" applyFill="1"/>
    <xf numFmtId="0" fontId="6" fillId="2" borderId="3" xfId="0" applyFont="1" applyFill="1" applyBorder="1"/>
    <xf numFmtId="0" fontId="6" fillId="2" borderId="15" xfId="0" applyFont="1" applyFill="1" applyBorder="1"/>
    <xf numFmtId="0" fontId="6" fillId="2" borderId="6"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16" fillId="2" borderId="0" xfId="0" applyFont="1" applyFill="1"/>
    <xf numFmtId="0" fontId="16" fillId="2" borderId="5" xfId="0" applyFont="1" applyFill="1" applyBorder="1"/>
    <xf numFmtId="2" fontId="6" fillId="2" borderId="18" xfId="0" applyNumberFormat="1" applyFont="1" applyFill="1" applyBorder="1"/>
    <xf numFmtId="164" fontId="6" fillId="2" borderId="18" xfId="0" applyNumberFormat="1" applyFont="1" applyFill="1" applyBorder="1"/>
    <xf numFmtId="0" fontId="5" fillId="0" borderId="0" xfId="0" applyFont="1" applyFill="1" applyBorder="1"/>
    <xf numFmtId="0" fontId="17" fillId="0" borderId="0" xfId="0" applyFont="1"/>
    <xf numFmtId="0" fontId="5" fillId="0" borderId="0" xfId="0" applyFont="1"/>
    <xf numFmtId="0" fontId="5" fillId="2" borderId="0" xfId="0" applyFont="1" applyFill="1" applyBorder="1"/>
    <xf numFmtId="0" fontId="10" fillId="2" borderId="17" xfId="0" applyFont="1" applyFill="1" applyBorder="1"/>
    <xf numFmtId="0" fontId="4" fillId="2" borderId="2" xfId="0" applyFont="1" applyFill="1" applyBorder="1"/>
    <xf numFmtId="0" fontId="10" fillId="2" borderId="7" xfId="0" applyFont="1" applyFill="1" applyBorder="1"/>
    <xf numFmtId="0" fontId="4" fillId="2" borderId="0" xfId="0" applyFont="1" applyFill="1" applyBorder="1"/>
    <xf numFmtId="0" fontId="18" fillId="2" borderId="0" xfId="0" applyFont="1" applyFill="1" applyBorder="1"/>
    <xf numFmtId="0" fontId="4" fillId="2" borderId="18"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8" borderId="0" xfId="0" applyFont="1" applyFill="1" applyBorder="1"/>
    <xf numFmtId="0" fontId="4" fillId="2" borderId="7"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4" fillId="12" borderId="0" xfId="0" applyFont="1" applyFill="1" applyBorder="1"/>
    <xf numFmtId="0" fontId="10" fillId="2" borderId="16" xfId="0" applyFont="1" applyFill="1" applyBorder="1"/>
    <xf numFmtId="0" fontId="12" fillId="2" borderId="9" xfId="0" applyFont="1" applyFill="1" applyBorder="1"/>
    <xf numFmtId="164" fontId="6" fillId="2" borderId="21" xfId="0" applyNumberFormat="1" applyFont="1" applyFill="1" applyBorder="1"/>
    <xf numFmtId="0" fontId="11" fillId="2" borderId="0" xfId="0" applyFont="1" applyFill="1" applyBorder="1"/>
    <xf numFmtId="2" fontId="6" fillId="2" borderId="0" xfId="0" applyNumberFormat="1" applyFont="1" applyFill="1" applyBorder="1"/>
    <xf numFmtId="164" fontId="6" fillId="2" borderId="20" xfId="0" applyNumberFormat="1" applyFont="1" applyFill="1" applyBorder="1"/>
    <xf numFmtId="164" fontId="6" fillId="2" borderId="0" xfId="0" applyNumberFormat="1" applyFont="1" applyFill="1" applyBorder="1"/>
    <xf numFmtId="0" fontId="16" fillId="2" borderId="19" xfId="0" applyFont="1" applyFill="1" applyBorder="1"/>
    <xf numFmtId="0" fontId="6" fillId="2" borderId="5" xfId="0" applyFont="1" applyFill="1" applyBorder="1"/>
    <xf numFmtId="0" fontId="3" fillId="2" borderId="0" xfId="0" applyFont="1" applyFill="1"/>
    <xf numFmtId="2" fontId="3" fillId="2" borderId="0" xfId="0" applyNumberFormat="1" applyFont="1" applyFill="1"/>
    <xf numFmtId="0" fontId="3" fillId="2" borderId="0" xfId="0" applyFont="1" applyFill="1" applyBorder="1"/>
    <xf numFmtId="0" fontId="2" fillId="0" borderId="0" xfId="0" applyFont="1" applyFill="1" applyBorder="1"/>
    <xf numFmtId="165" fontId="6" fillId="2" borderId="18" xfId="0" applyNumberFormat="1" applyFont="1" applyFill="1" applyBorder="1"/>
    <xf numFmtId="164" fontId="6" fillId="2" borderId="11" xfId="0" applyNumberFormat="1" applyFont="1" applyFill="1" applyBorder="1"/>
    <xf numFmtId="0" fontId="2" fillId="2" borderId="0" xfId="0" applyFont="1" applyFill="1" applyBorder="1"/>
    <xf numFmtId="0" fontId="2" fillId="2" borderId="18" xfId="0" applyFont="1" applyFill="1" applyBorder="1"/>
    <xf numFmtId="0" fontId="17" fillId="4" borderId="18" xfId="0" applyFont="1" applyFill="1" applyBorder="1"/>
    <xf numFmtId="0" fontId="12" fillId="2" borderId="0" xfId="0" applyFont="1" applyFill="1" applyBorder="1"/>
    <xf numFmtId="165" fontId="6" fillId="2" borderId="0" xfId="0" applyNumberFormat="1" applyFont="1" applyFill="1" applyBorder="1"/>
    <xf numFmtId="0" fontId="6" fillId="2" borderId="17" xfId="0" applyFont="1" applyFill="1" applyBorder="1"/>
    <xf numFmtId="0" fontId="10" fillId="2" borderId="2" xfId="0" applyFont="1" applyFill="1" applyBorder="1"/>
    <xf numFmtId="0" fontId="6" fillId="2" borderId="2" xfId="0" applyFont="1" applyFill="1" applyBorder="1"/>
    <xf numFmtId="0" fontId="3" fillId="2" borderId="2" xfId="0" applyFont="1" applyFill="1" applyBorder="1"/>
    <xf numFmtId="0" fontId="3" fillId="2" borderId="13" xfId="0" applyFont="1" applyFill="1" applyBorder="1"/>
    <xf numFmtId="0" fontId="3" fillId="2" borderId="8" xfId="0" applyFont="1" applyFill="1" applyBorder="1"/>
    <xf numFmtId="0" fontId="6" fillId="2" borderId="7" xfId="0" applyFont="1" applyFill="1" applyBorder="1"/>
    <xf numFmtId="0" fontId="6" fillId="2" borderId="1" xfId="0" applyFont="1" applyFill="1" applyBorder="1"/>
    <xf numFmtId="0" fontId="6" fillId="2" borderId="9" xfId="0" applyFont="1" applyFill="1" applyBorder="1"/>
    <xf numFmtId="0" fontId="11" fillId="2" borderId="9" xfId="0" applyFont="1" applyFill="1" applyBorder="1"/>
    <xf numFmtId="164" fontId="6" fillId="2" borderId="9" xfId="0" applyNumberFormat="1" applyFont="1" applyFill="1" applyBorder="1"/>
    <xf numFmtId="0" fontId="3" fillId="2" borderId="9" xfId="0" applyFont="1" applyFill="1" applyBorder="1"/>
    <xf numFmtId="0" fontId="3" fillId="2" borderId="14" xfId="0" applyFont="1" applyFill="1" applyBorder="1"/>
    <xf numFmtId="0" fontId="2" fillId="0" borderId="18" xfId="0" applyFont="1" applyFill="1" applyBorder="1"/>
    <xf numFmtId="2" fontId="2" fillId="0" borderId="18" xfId="0" applyNumberFormat="1" applyFont="1" applyFill="1" applyBorder="1"/>
    <xf numFmtId="2" fontId="11" fillId="0" borderId="0" xfId="0" applyNumberFormat="1" applyFont="1" applyFill="1" applyBorder="1"/>
    <xf numFmtId="2" fontId="1" fillId="2" borderId="0" xfId="0" applyNumberFormat="1" applyFont="1" applyFill="1" applyBorder="1"/>
    <xf numFmtId="0" fontId="17" fillId="4" borderId="17" xfId="0" applyFont="1" applyFill="1" applyBorder="1" applyAlignment="1">
      <alignment horizontal="left" vertical="top" wrapText="1"/>
    </xf>
    <xf numFmtId="0" fontId="17" fillId="4" borderId="2" xfId="0" applyFont="1" applyFill="1" applyBorder="1" applyAlignment="1">
      <alignment horizontal="left" vertical="top" wrapText="1"/>
    </xf>
    <xf numFmtId="0" fontId="17" fillId="4" borderId="13"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8" xfId="0"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9" xfId="0" applyFont="1" applyFill="1" applyBorder="1" applyAlignment="1">
      <alignment horizontal="left" vertical="top" wrapText="1"/>
    </xf>
    <xf numFmtId="0" fontId="17"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91</v>
      </c>
    </row>
    <row r="5" spans="1:3">
      <c r="A5" s="1"/>
      <c r="B5" s="4" t="s">
        <v>55</v>
      </c>
      <c r="C5" s="5" t="s">
        <v>75</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election activeCell="E17" sqref="E17"/>
    </sheetView>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91" t="s">
        <v>71</v>
      </c>
      <c r="C2" s="92"/>
      <c r="D2" s="92"/>
      <c r="E2" s="93"/>
      <c r="F2" s="22"/>
      <c r="G2" s="22"/>
    </row>
    <row r="3" spans="2:11">
      <c r="B3" s="94"/>
      <c r="C3" s="95"/>
      <c r="D3" s="95"/>
      <c r="E3" s="96"/>
      <c r="F3" s="22"/>
      <c r="G3" s="22"/>
    </row>
    <row r="4" spans="2:11">
      <c r="B4" s="97"/>
      <c r="C4" s="98"/>
      <c r="D4" s="98"/>
      <c r="E4" s="99"/>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84</v>
      </c>
      <c r="J10" s="62"/>
      <c r="K10" s="22"/>
    </row>
    <row r="11" spans="2:11" ht="16" thickBot="1">
      <c r="B11" s="27"/>
      <c r="C11" s="23" t="s">
        <v>23</v>
      </c>
      <c r="D11" s="13" t="s">
        <v>3</v>
      </c>
      <c r="E11" s="34">
        <v>0</v>
      </c>
      <c r="F11" s="23"/>
      <c r="G11" s="23"/>
      <c r="H11" s="23"/>
      <c r="I11" s="70" t="s">
        <v>84</v>
      </c>
      <c r="J11" s="62"/>
      <c r="K11" s="22"/>
    </row>
    <row r="12" spans="2:11" ht="16" thickBot="1">
      <c r="B12" s="27"/>
      <c r="C12" s="66" t="s">
        <v>76</v>
      </c>
      <c r="D12" s="13" t="s">
        <v>3</v>
      </c>
      <c r="E12" s="34">
        <v>8760</v>
      </c>
      <c r="F12" s="23"/>
      <c r="G12" s="23"/>
      <c r="H12" s="23"/>
      <c r="I12" s="70" t="s">
        <v>84</v>
      </c>
      <c r="J12" s="62"/>
      <c r="K12" s="22"/>
    </row>
    <row r="13" spans="2:11" ht="16" thickBot="1">
      <c r="B13" s="27"/>
      <c r="C13" s="23" t="s">
        <v>25</v>
      </c>
      <c r="D13" s="13" t="s">
        <v>3</v>
      </c>
      <c r="E13" s="21">
        <v>0</v>
      </c>
      <c r="F13" s="23"/>
      <c r="G13" s="23"/>
      <c r="H13" s="23"/>
      <c r="I13" s="70" t="s">
        <v>84</v>
      </c>
      <c r="J13" s="62"/>
      <c r="K13" s="22"/>
    </row>
    <row r="14" spans="2:11" ht="16" thickBot="1">
      <c r="B14" s="27"/>
      <c r="C14" s="23" t="s">
        <v>26</v>
      </c>
      <c r="D14" s="13" t="s">
        <v>3</v>
      </c>
      <c r="E14" s="21">
        <v>0</v>
      </c>
      <c r="F14" s="23"/>
      <c r="G14" s="23"/>
      <c r="H14" s="23"/>
      <c r="I14" s="70" t="s">
        <v>84</v>
      </c>
      <c r="J14" s="62"/>
      <c r="K14" s="22"/>
    </row>
    <row r="15" spans="2:11" ht="16" thickBot="1">
      <c r="B15" s="27"/>
      <c r="C15" s="23" t="s">
        <v>27</v>
      </c>
      <c r="D15" s="13" t="s">
        <v>44</v>
      </c>
      <c r="E15" s="33">
        <v>0.36</v>
      </c>
      <c r="F15" s="23"/>
      <c r="G15" s="23" t="s">
        <v>20</v>
      </c>
      <c r="H15" s="23"/>
      <c r="I15" s="70" t="s">
        <v>84</v>
      </c>
      <c r="J15" s="62"/>
    </row>
    <row r="16" spans="2:11" ht="16" thickBot="1">
      <c r="B16" s="27"/>
      <c r="C16" s="23" t="s">
        <v>28</v>
      </c>
      <c r="D16" s="13" t="s">
        <v>44</v>
      </c>
      <c r="E16" s="34">
        <v>0</v>
      </c>
      <c r="F16" s="23"/>
      <c r="G16" s="23" t="s">
        <v>39</v>
      </c>
      <c r="H16" s="23"/>
      <c r="I16" s="70" t="s">
        <v>84</v>
      </c>
      <c r="J16" s="62"/>
    </row>
    <row r="17" spans="2:10" ht="16" thickBot="1">
      <c r="B17" s="27"/>
      <c r="C17" s="23" t="s">
        <v>77</v>
      </c>
      <c r="D17" s="13" t="s">
        <v>44</v>
      </c>
      <c r="E17" s="34">
        <f>7449298*1.5*('Capacity distribution'!E31)/1000</f>
        <v>6771.4118820000003</v>
      </c>
      <c r="F17" s="23"/>
      <c r="G17" s="23"/>
      <c r="H17" s="23"/>
      <c r="I17" s="70" t="s">
        <v>85</v>
      </c>
      <c r="J17" s="62"/>
    </row>
    <row r="18" spans="2:10" ht="16" thickBot="1">
      <c r="B18" s="27"/>
      <c r="C18" s="23" t="s">
        <v>78</v>
      </c>
      <c r="D18" s="13" t="s">
        <v>44</v>
      </c>
      <c r="E18" s="34">
        <f>7449298*1.5*(1-'Capacity distribution'!E31)/1000</f>
        <v>4402.5351179999998</v>
      </c>
      <c r="F18" s="23"/>
      <c r="G18" s="23"/>
      <c r="H18" s="23"/>
      <c r="I18" s="70" t="s">
        <v>85</v>
      </c>
      <c r="J18" s="62"/>
    </row>
    <row r="19" spans="2:10" ht="16" thickBot="1">
      <c r="B19" s="27"/>
      <c r="C19" s="23" t="s">
        <v>79</v>
      </c>
      <c r="D19" s="13" t="s">
        <v>80</v>
      </c>
      <c r="E19" s="34">
        <v>85000</v>
      </c>
      <c r="F19" s="23"/>
      <c r="G19" s="23"/>
      <c r="H19" s="23"/>
      <c r="I19" s="70" t="s">
        <v>84</v>
      </c>
      <c r="J19" s="62"/>
    </row>
    <row r="20" spans="2:10" ht="16" thickBot="1">
      <c r="B20" s="27"/>
      <c r="C20" s="35" t="s">
        <v>45</v>
      </c>
      <c r="D20" s="13" t="s">
        <v>3</v>
      </c>
      <c r="E20" s="33">
        <v>0.7</v>
      </c>
      <c r="F20" s="23"/>
      <c r="G20" s="36" t="s">
        <v>50</v>
      </c>
      <c r="H20" s="23"/>
      <c r="I20" s="70" t="s">
        <v>84</v>
      </c>
      <c r="J20" s="62"/>
    </row>
    <row r="21" spans="2:10" ht="16" thickBot="1">
      <c r="B21" s="27"/>
      <c r="C21" s="35" t="s">
        <v>46</v>
      </c>
      <c r="D21" s="13" t="s">
        <v>3</v>
      </c>
      <c r="E21" s="33">
        <v>0.7</v>
      </c>
      <c r="F21" s="23"/>
      <c r="G21" s="36" t="s">
        <v>51</v>
      </c>
      <c r="H21" s="23"/>
      <c r="I21" s="70" t="s">
        <v>84</v>
      </c>
      <c r="J21" s="62"/>
    </row>
    <row r="22" spans="2:10" ht="16" thickBot="1">
      <c r="B22" s="27"/>
      <c r="C22" s="35" t="s">
        <v>47</v>
      </c>
      <c r="D22" s="13" t="s">
        <v>3</v>
      </c>
      <c r="E22" s="33">
        <v>0.7</v>
      </c>
      <c r="F22" s="23"/>
      <c r="G22" s="36" t="s">
        <v>52</v>
      </c>
      <c r="H22" s="23"/>
      <c r="I22" s="70" t="s">
        <v>84</v>
      </c>
      <c r="J22" s="62"/>
    </row>
    <row r="23" spans="2:10" ht="16" thickBot="1">
      <c r="B23" s="27"/>
      <c r="C23" s="35" t="s">
        <v>48</v>
      </c>
      <c r="D23" s="13" t="s">
        <v>3</v>
      </c>
      <c r="E23" s="33">
        <v>0.7</v>
      </c>
      <c r="F23" s="23"/>
      <c r="G23" s="36" t="s">
        <v>53</v>
      </c>
      <c r="H23" s="23"/>
      <c r="I23" s="70" t="s">
        <v>84</v>
      </c>
      <c r="J23" s="62"/>
    </row>
    <row r="24" spans="2:10" ht="16" thickBot="1">
      <c r="B24" s="27"/>
      <c r="C24" s="35" t="s">
        <v>49</v>
      </c>
      <c r="D24" s="13" t="s">
        <v>3</v>
      </c>
      <c r="E24" s="34">
        <v>0</v>
      </c>
      <c r="F24" s="23"/>
      <c r="G24" s="37" t="s">
        <v>54</v>
      </c>
      <c r="H24" s="23"/>
      <c r="I24" s="70" t="s">
        <v>84</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81</v>
      </c>
      <c r="E27" s="34">
        <v>0</v>
      </c>
      <c r="F27" s="23"/>
      <c r="G27" s="23" t="s">
        <v>6</v>
      </c>
      <c r="H27" s="23"/>
      <c r="I27" s="70" t="s">
        <v>84</v>
      </c>
      <c r="J27" s="62"/>
    </row>
    <row r="28" spans="2:10" ht="16" thickBot="1">
      <c r="B28" s="27"/>
      <c r="C28" s="23" t="s">
        <v>30</v>
      </c>
      <c r="D28" s="13" t="s">
        <v>81</v>
      </c>
      <c r="E28" s="34">
        <v>0</v>
      </c>
      <c r="F28" s="23"/>
      <c r="G28" s="23" t="s">
        <v>40</v>
      </c>
      <c r="H28" s="23"/>
      <c r="I28" s="70" t="s">
        <v>84</v>
      </c>
      <c r="J28" s="62"/>
    </row>
    <row r="29" spans="2:10" ht="16" thickBot="1">
      <c r="B29" s="27"/>
      <c r="C29" s="23" t="s">
        <v>8</v>
      </c>
      <c r="D29" s="13" t="s">
        <v>81</v>
      </c>
      <c r="E29" s="34">
        <v>0</v>
      </c>
      <c r="F29" s="23"/>
      <c r="G29" s="23" t="s">
        <v>16</v>
      </c>
      <c r="H29" s="23"/>
      <c r="I29" s="70" t="s">
        <v>84</v>
      </c>
      <c r="J29" s="62"/>
    </row>
    <row r="30" spans="2:10" ht="16" thickBot="1">
      <c r="B30" s="27"/>
      <c r="C30" s="23" t="s">
        <v>31</v>
      </c>
      <c r="D30" s="13" t="s">
        <v>81</v>
      </c>
      <c r="E30" s="34">
        <v>0</v>
      </c>
      <c r="F30" s="23"/>
      <c r="G30" s="23" t="s">
        <v>19</v>
      </c>
      <c r="H30" s="23"/>
      <c r="I30" s="70" t="s">
        <v>84</v>
      </c>
      <c r="J30" s="62"/>
    </row>
    <row r="31" spans="2:10" ht="16" thickBot="1">
      <c r="B31" s="27"/>
      <c r="C31" s="23" t="s">
        <v>32</v>
      </c>
      <c r="D31" s="13" t="s">
        <v>82</v>
      </c>
      <c r="E31" s="56">
        <v>1999.2794019999999</v>
      </c>
      <c r="F31" s="23"/>
      <c r="G31" s="23" t="s">
        <v>41</v>
      </c>
      <c r="H31" s="23"/>
      <c r="I31" s="70" t="s">
        <v>84</v>
      </c>
      <c r="J31" s="62"/>
    </row>
    <row r="32" spans="2:10" ht="16" thickBot="1">
      <c r="B32" s="27"/>
      <c r="C32" s="23" t="s">
        <v>33</v>
      </c>
      <c r="D32" s="13" t="s">
        <v>83</v>
      </c>
      <c r="E32" s="33">
        <v>0</v>
      </c>
      <c r="F32" s="23"/>
      <c r="G32" s="23" t="s">
        <v>42</v>
      </c>
      <c r="H32" s="23"/>
      <c r="I32" s="70" t="s">
        <v>84</v>
      </c>
      <c r="J32" s="62"/>
    </row>
    <row r="33" spans="2:10" ht="16" thickBot="1">
      <c r="B33" s="27"/>
      <c r="C33" s="23" t="s">
        <v>34</v>
      </c>
      <c r="D33" s="13" t="s">
        <v>38</v>
      </c>
      <c r="E33" s="59">
        <v>0</v>
      </c>
      <c r="F33" s="23"/>
      <c r="G33" s="23" t="s">
        <v>43</v>
      </c>
      <c r="H33" s="23"/>
      <c r="I33" s="70" t="s">
        <v>84</v>
      </c>
      <c r="J33" s="62"/>
    </row>
    <row r="34" spans="2:10" ht="16" thickBot="1">
      <c r="B34" s="27"/>
      <c r="C34" s="23" t="s">
        <v>37</v>
      </c>
      <c r="D34" s="13" t="s">
        <v>2</v>
      </c>
      <c r="E34" s="67">
        <v>5.5E-2</v>
      </c>
      <c r="F34" s="23"/>
      <c r="G34" s="23" t="s">
        <v>15</v>
      </c>
      <c r="H34" s="23"/>
      <c r="I34" s="70" t="s">
        <v>84</v>
      </c>
      <c r="J34" s="62"/>
    </row>
    <row r="35" spans="2:10" ht="16" thickBot="1">
      <c r="B35" s="27"/>
      <c r="C35" s="23" t="s">
        <v>24</v>
      </c>
      <c r="D35" s="13" t="s">
        <v>7</v>
      </c>
      <c r="E35" s="34">
        <v>0</v>
      </c>
      <c r="F35" s="23"/>
      <c r="G35" s="23"/>
      <c r="H35" s="23"/>
      <c r="I35" s="70" t="s">
        <v>84</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84</v>
      </c>
      <c r="J38" s="62"/>
    </row>
    <row r="39" spans="2:10" ht="16" thickBot="1">
      <c r="B39" s="27"/>
      <c r="C39" s="23" t="s">
        <v>36</v>
      </c>
      <c r="D39" s="13" t="s">
        <v>1</v>
      </c>
      <c r="E39" s="34">
        <v>40</v>
      </c>
      <c r="F39" s="23"/>
      <c r="G39" s="23" t="s">
        <v>17</v>
      </c>
      <c r="H39" s="23"/>
      <c r="I39" s="71" t="s">
        <v>84</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election activeCell="E31" sqref="E31"/>
    </sheetView>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91" t="s">
        <v>90</v>
      </c>
      <c r="C2" s="92"/>
      <c r="D2" s="92"/>
      <c r="E2" s="92"/>
      <c r="F2" s="92"/>
      <c r="G2" s="92"/>
      <c r="H2" s="93"/>
    </row>
    <row r="3" spans="1:8">
      <c r="B3" s="94"/>
      <c r="C3" s="95"/>
      <c r="D3" s="95"/>
      <c r="E3" s="95"/>
      <c r="F3" s="95"/>
      <c r="G3" s="95"/>
      <c r="H3" s="96"/>
    </row>
    <row r="4" spans="1:8">
      <c r="B4" s="94"/>
      <c r="C4" s="95"/>
      <c r="D4" s="95"/>
      <c r="E4" s="95"/>
      <c r="F4" s="95"/>
      <c r="G4" s="95"/>
      <c r="H4" s="96"/>
    </row>
    <row r="5" spans="1:8">
      <c r="B5" s="97"/>
      <c r="C5" s="98"/>
      <c r="D5" s="98"/>
      <c r="E5" s="98"/>
      <c r="F5" s="98"/>
      <c r="G5" s="98"/>
      <c r="H5" s="99"/>
    </row>
    <row r="6" spans="1:8">
      <c r="D6" s="22"/>
    </row>
    <row r="7" spans="1:8">
      <c r="A7" s="65"/>
      <c r="B7" s="74"/>
      <c r="C7" s="75"/>
      <c r="D7" s="75"/>
      <c r="E7" s="75"/>
      <c r="F7" s="76"/>
      <c r="G7" s="77"/>
      <c r="H7" s="78"/>
    </row>
    <row r="8" spans="1:8" ht="16" thickBot="1">
      <c r="A8" s="65"/>
      <c r="B8" s="41"/>
      <c r="C8" s="9" t="s">
        <v>86</v>
      </c>
      <c r="D8" s="72" t="s">
        <v>87</v>
      </c>
      <c r="E8" s="9" t="s">
        <v>88</v>
      </c>
      <c r="F8" s="9"/>
      <c r="G8" s="9" t="s">
        <v>73</v>
      </c>
      <c r="H8" s="79"/>
    </row>
    <row r="9" spans="1:8" ht="16" thickBot="1">
      <c r="A9" s="65"/>
      <c r="B9" s="41"/>
      <c r="C9" s="66">
        <v>1</v>
      </c>
      <c r="D9" s="89">
        <v>5</v>
      </c>
      <c r="E9" s="88">
        <v>0.1</v>
      </c>
      <c r="F9" s="69"/>
      <c r="G9" s="87" t="s">
        <v>89</v>
      </c>
      <c r="H9" s="79"/>
    </row>
    <row r="10" spans="1:8" ht="16" thickBot="1">
      <c r="A10" s="65"/>
      <c r="B10" s="41"/>
      <c r="C10" s="66">
        <v>2</v>
      </c>
      <c r="D10" s="89">
        <v>5</v>
      </c>
      <c r="E10" s="88">
        <v>0.27</v>
      </c>
      <c r="F10" s="69"/>
      <c r="G10" s="87" t="s">
        <v>89</v>
      </c>
      <c r="H10" s="79"/>
    </row>
    <row r="11" spans="1:8" ht="16" thickBot="1">
      <c r="A11" s="65"/>
      <c r="B11" s="80"/>
      <c r="C11" s="66">
        <v>3</v>
      </c>
      <c r="D11" s="89">
        <v>5</v>
      </c>
      <c r="E11" s="88">
        <v>0.34</v>
      </c>
      <c r="F11" s="69"/>
      <c r="G11" s="87" t="s">
        <v>89</v>
      </c>
      <c r="H11" s="79"/>
    </row>
    <row r="12" spans="1:8" ht="16" thickBot="1">
      <c r="A12" s="65"/>
      <c r="B12" s="80"/>
      <c r="C12" s="66">
        <v>4</v>
      </c>
      <c r="D12" s="89">
        <v>5</v>
      </c>
      <c r="E12" s="88">
        <v>0.39</v>
      </c>
      <c r="F12" s="69"/>
      <c r="G12" s="87" t="s">
        <v>89</v>
      </c>
      <c r="H12" s="79"/>
    </row>
    <row r="13" spans="1:8" ht="16" thickBot="1">
      <c r="A13" s="65"/>
      <c r="B13" s="80"/>
      <c r="C13" s="66">
        <v>5</v>
      </c>
      <c r="D13" s="89">
        <v>5</v>
      </c>
      <c r="E13" s="88">
        <v>0.44</v>
      </c>
      <c r="F13" s="69"/>
      <c r="G13" s="87" t="s">
        <v>89</v>
      </c>
      <c r="H13" s="79"/>
    </row>
    <row r="14" spans="1:8" ht="16" thickBot="1">
      <c r="A14" s="65"/>
      <c r="B14" s="80"/>
      <c r="C14" s="66">
        <v>6</v>
      </c>
      <c r="D14" s="89">
        <v>5</v>
      </c>
      <c r="E14" s="88">
        <v>0.47</v>
      </c>
      <c r="F14" s="69"/>
      <c r="G14" s="87" t="s">
        <v>89</v>
      </c>
      <c r="H14" s="79"/>
    </row>
    <row r="15" spans="1:8" ht="16" thickBot="1">
      <c r="A15" s="65"/>
      <c r="B15" s="80"/>
      <c r="C15" s="66">
        <v>7</v>
      </c>
      <c r="D15" s="89">
        <v>5</v>
      </c>
      <c r="E15" s="88">
        <v>0.51</v>
      </c>
      <c r="F15" s="69"/>
      <c r="G15" s="87" t="s">
        <v>89</v>
      </c>
      <c r="H15" s="79"/>
    </row>
    <row r="16" spans="1:8" ht="16" thickBot="1">
      <c r="A16" s="65"/>
      <c r="B16" s="80"/>
      <c r="C16" s="66">
        <v>8</v>
      </c>
      <c r="D16" s="89">
        <v>5</v>
      </c>
      <c r="E16" s="88">
        <v>0.54</v>
      </c>
      <c r="F16" s="69"/>
      <c r="G16" s="87" t="s">
        <v>89</v>
      </c>
      <c r="H16" s="79"/>
    </row>
    <row r="17" spans="1:8" ht="16" thickBot="1">
      <c r="A17" s="65"/>
      <c r="B17" s="80"/>
      <c r="C17" s="66">
        <v>9</v>
      </c>
      <c r="D17" s="89">
        <v>5</v>
      </c>
      <c r="E17" s="88">
        <v>0.56999999999999995</v>
      </c>
      <c r="F17" s="69"/>
      <c r="G17" s="87" t="s">
        <v>89</v>
      </c>
      <c r="H17" s="79"/>
    </row>
    <row r="18" spans="1:8" ht="16" thickBot="1">
      <c r="A18" s="65"/>
      <c r="B18" s="80"/>
      <c r="C18" s="66">
        <v>10</v>
      </c>
      <c r="D18" s="89">
        <v>5</v>
      </c>
      <c r="E18" s="88">
        <v>0.6</v>
      </c>
      <c r="F18" s="69"/>
      <c r="G18" s="87" t="s">
        <v>89</v>
      </c>
      <c r="H18" s="79"/>
    </row>
    <row r="19" spans="1:8" ht="16" thickBot="1">
      <c r="A19" s="65"/>
      <c r="B19" s="80"/>
      <c r="C19" s="66">
        <v>11</v>
      </c>
      <c r="D19" s="89">
        <v>5</v>
      </c>
      <c r="E19" s="88">
        <v>0.63</v>
      </c>
      <c r="F19" s="69"/>
      <c r="G19" s="87" t="s">
        <v>89</v>
      </c>
      <c r="H19" s="79"/>
    </row>
    <row r="20" spans="1:8" ht="16" thickBot="1">
      <c r="A20" s="65"/>
      <c r="B20" s="80"/>
      <c r="C20" s="66">
        <v>12</v>
      </c>
      <c r="D20" s="89">
        <v>5</v>
      </c>
      <c r="E20" s="88">
        <v>0.66</v>
      </c>
      <c r="F20" s="69"/>
      <c r="G20" s="87" t="s">
        <v>89</v>
      </c>
      <c r="H20" s="79"/>
    </row>
    <row r="21" spans="1:8" ht="16" thickBot="1">
      <c r="A21" s="65"/>
      <c r="B21" s="80"/>
      <c r="C21" s="66">
        <v>13</v>
      </c>
      <c r="D21" s="89">
        <v>5</v>
      </c>
      <c r="E21" s="88">
        <v>0.69</v>
      </c>
      <c r="F21" s="69"/>
      <c r="G21" s="87" t="s">
        <v>89</v>
      </c>
      <c r="H21" s="79"/>
    </row>
    <row r="22" spans="1:8" ht="16" thickBot="1">
      <c r="A22" s="65"/>
      <c r="B22" s="80"/>
      <c r="C22" s="66">
        <v>14</v>
      </c>
      <c r="D22" s="89">
        <v>5</v>
      </c>
      <c r="E22" s="88">
        <v>0.72</v>
      </c>
      <c r="F22" s="69"/>
      <c r="G22" s="87" t="s">
        <v>89</v>
      </c>
      <c r="H22" s="79"/>
    </row>
    <row r="23" spans="1:8" ht="16" thickBot="1">
      <c r="A23" s="65"/>
      <c r="B23" s="80"/>
      <c r="C23" s="66">
        <v>15</v>
      </c>
      <c r="D23" s="89">
        <v>5</v>
      </c>
      <c r="E23" s="88">
        <v>0.76</v>
      </c>
      <c r="F23" s="69"/>
      <c r="G23" s="87" t="s">
        <v>89</v>
      </c>
      <c r="H23" s="79"/>
    </row>
    <row r="24" spans="1:8" ht="16" thickBot="1">
      <c r="A24" s="65"/>
      <c r="B24" s="80"/>
      <c r="C24" s="66">
        <v>16</v>
      </c>
      <c r="D24" s="89">
        <v>5</v>
      </c>
      <c r="E24" s="88">
        <v>0.8</v>
      </c>
      <c r="F24" s="69"/>
      <c r="G24" s="87" t="s">
        <v>89</v>
      </c>
      <c r="H24" s="79"/>
    </row>
    <row r="25" spans="1:8" ht="16" thickBot="1">
      <c r="A25" s="65"/>
      <c r="B25" s="80"/>
      <c r="C25" s="66">
        <v>17</v>
      </c>
      <c r="D25" s="89">
        <v>5</v>
      </c>
      <c r="E25" s="88">
        <v>0.84</v>
      </c>
      <c r="F25" s="69"/>
      <c r="G25" s="87" t="s">
        <v>89</v>
      </c>
      <c r="H25" s="79"/>
    </row>
    <row r="26" spans="1:8" ht="16" thickBot="1">
      <c r="A26" s="65"/>
      <c r="B26" s="80"/>
      <c r="C26" s="66">
        <v>18</v>
      </c>
      <c r="D26" s="89">
        <v>5</v>
      </c>
      <c r="E26" s="88">
        <v>0.88</v>
      </c>
      <c r="F26" s="69"/>
      <c r="G26" s="87" t="s">
        <v>89</v>
      </c>
      <c r="H26" s="79"/>
    </row>
    <row r="27" spans="1:8" ht="16" thickBot="1">
      <c r="A27" s="65"/>
      <c r="B27" s="80"/>
      <c r="C27" s="66">
        <v>19</v>
      </c>
      <c r="D27" s="89">
        <v>5</v>
      </c>
      <c r="E27" s="88">
        <v>0.93</v>
      </c>
      <c r="F27" s="69"/>
      <c r="G27" s="87" t="s">
        <v>89</v>
      </c>
      <c r="H27" s="79"/>
    </row>
    <row r="28" spans="1:8" ht="16" thickBot="1">
      <c r="A28" s="65"/>
      <c r="B28" s="80"/>
      <c r="C28" s="66">
        <v>20</v>
      </c>
      <c r="D28" s="89">
        <v>5</v>
      </c>
      <c r="E28" s="88">
        <v>0.98</v>
      </c>
      <c r="F28" s="69"/>
      <c r="G28" s="87" t="s">
        <v>89</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72" t="s">
        <v>92</v>
      </c>
      <c r="E31" s="90">
        <f>AVERAGE(E9:E28)</f>
        <v>0.60599999999999998</v>
      </c>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K9:K47">
    <sortCondition ref="K9"/>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2016-01-08T13:40:53Z</dcterms:modified>
</cp:coreProperties>
</file>