
<file path=[Content_Types].xml><?xml version="1.0" encoding="utf-8"?>
<Types xmlns="http://schemas.openxmlformats.org/package/2006/content-types">
  <Default Extension="xml" ContentType="application/xml"/>
  <Default Extension="vml" ContentType="application/vnd.openxmlformats-officedocument.vmlDrawing"/>
  <Default Extension="png" ContentType="image/p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4816"/>
  <workbookPr showInkAnnotation="0" codeName="ThisWorkbook" autoCompressPictures="0"/>
  <bookViews>
    <workbookView xWindow="0" yWindow="0" windowWidth="25600" windowHeight="16060" tabRatio="762" activeTab="3"/>
  </bookViews>
  <sheets>
    <sheet name="Cover sheet" sheetId="14" r:id="rId1"/>
    <sheet name="Dashboard" sheetId="12" r:id="rId2"/>
    <sheet name="Research data" sheetId="13" r:id="rId3"/>
    <sheet name="Sources" sheetId="15" r:id="rId4"/>
    <sheet name="Notes" sheetId="21" r:id="rId5"/>
  </sheets>
  <externalReferences>
    <externalReference r:id="rId6"/>
  </externalReferences>
  <definedNames>
    <definedName name="exchange_rate_2011_2010">#REF!</definedName>
    <definedName name="Final_demand_residences">'[1]Fuel aggregation'!$L$11</definedName>
    <definedName name="hours_a_year">#REF!</definedName>
    <definedName name="km2_to_m2">#REF!</definedName>
    <definedName name="kW_to_MW">#REF!</definedName>
    <definedName name="kW_to_W">#REF!</definedName>
    <definedName name="kWp_to_MWp">#REF!</definedName>
    <definedName name="m2_to_km2">#REF!</definedName>
    <definedName name="STC">#REF!</definedName>
    <definedName name="STC_insolation">#REF!</definedName>
    <definedName name="W_to_MW">#REF!</definedName>
    <definedName name="Wp_to_kWp">#REF!</definedName>
    <definedName name="WP_to_MWp">#REF!</definedName>
  </definedNames>
  <calcPr calcId="140001" concurrentCalc="0"/>
  <extLst>
    <ext xmlns:mx="http://schemas.microsoft.com/office/mac/excel/2008/main" uri="{7523E5D3-25F3-A5E0-1632-64F254C22452}">
      <mx:ArchID Flags="2"/>
    </ext>
  </extLst>
</workbook>
</file>

<file path=xl/calcChain.xml><?xml version="1.0" encoding="utf-8"?>
<calcChain xmlns="http://schemas.openxmlformats.org/spreadsheetml/2006/main">
  <c r="M9" i="13" l="1"/>
  <c r="K9" i="13"/>
  <c r="I9" i="13"/>
  <c r="E18" i="12"/>
  <c r="G19" i="13"/>
  <c r="G15" i="13"/>
  <c r="G14" i="13"/>
  <c r="Q15" i="13"/>
  <c r="U17" i="13"/>
  <c r="U21" i="13"/>
  <c r="U16" i="13"/>
  <c r="U24" i="13"/>
  <c r="G24" i="13"/>
  <c r="U20" i="13"/>
  <c r="G20" i="13"/>
  <c r="U15" i="13"/>
  <c r="G16" i="13"/>
  <c r="S24" i="13"/>
  <c r="S16" i="13"/>
  <c r="S15" i="13"/>
  <c r="O20" i="13"/>
  <c r="Q20" i="13"/>
  <c r="O17" i="13"/>
  <c r="O18" i="13"/>
  <c r="O21" i="13"/>
  <c r="O22" i="13"/>
  <c r="O16" i="13"/>
  <c r="Q17" i="13"/>
  <c r="Q18" i="13"/>
  <c r="Q21" i="13"/>
  <c r="Q16" i="13"/>
  <c r="G23" i="13"/>
  <c r="O24" i="13"/>
  <c r="O15" i="13"/>
  <c r="G9" i="13"/>
  <c r="G10" i="13"/>
  <c r="M11" i="13"/>
  <c r="K11" i="13"/>
  <c r="E29" i="12"/>
  <c r="G11" i="13"/>
  <c r="E40" i="12"/>
  <c r="E31" i="12"/>
  <c r="E27" i="12"/>
  <c r="E38" i="12"/>
  <c r="E39" i="12"/>
</calcChain>
</file>

<file path=xl/sharedStrings.xml><?xml version="1.0" encoding="utf-8"?>
<sst xmlns="http://schemas.openxmlformats.org/spreadsheetml/2006/main" count="285" uniqueCount="173">
  <si>
    <t>Source</t>
  </si>
  <si>
    <t>Construction time</t>
  </si>
  <si>
    <t>years</t>
  </si>
  <si>
    <t>%</t>
  </si>
  <si>
    <t>Land use per unit</t>
  </si>
  <si>
    <t>km2</t>
  </si>
  <si>
    <t>-</t>
  </si>
  <si>
    <t>Technical lifetime</t>
  </si>
  <si>
    <t>Value</t>
  </si>
  <si>
    <t>Other</t>
  </si>
  <si>
    <t>Module price</t>
  </si>
  <si>
    <t>BoS price</t>
  </si>
  <si>
    <t>Inverters</t>
  </si>
  <si>
    <t>Installation costs</t>
  </si>
  <si>
    <t>Zonnepanelen</t>
  </si>
  <si>
    <t>Initial investment costs</t>
  </si>
  <si>
    <t>Fixed operating and maintenance costs</t>
  </si>
  <si>
    <t>NL</t>
  </si>
  <si>
    <t>Bespaarbazaar</t>
  </si>
  <si>
    <t>households_supplied_per_unit</t>
  </si>
  <si>
    <t>yes=1, no=0</t>
  </si>
  <si>
    <t>cost_of_installing</t>
  </si>
  <si>
    <t>hours_prod_nl</t>
  </si>
  <si>
    <t>Definition</t>
  </si>
  <si>
    <t>Unit</t>
  </si>
  <si>
    <t>Land use of plant in NL</t>
  </si>
  <si>
    <t>http://iet.jrc.ec.europa.eu/remea/sites/remea/files/reqno_jrc83366_jrc_83366_2013_pv_electricity_cost_maps.pdf</t>
  </si>
  <si>
    <t>Link</t>
  </si>
  <si>
    <t>Cover Sheet</t>
  </si>
  <si>
    <t>Document</t>
  </si>
  <si>
    <t>Country</t>
  </si>
  <si>
    <t>Organization</t>
  </si>
  <si>
    <t>Quintel Intelligence</t>
  </si>
  <si>
    <t>Definition on the sources</t>
  </si>
  <si>
    <t>EU</t>
  </si>
  <si>
    <t>http://www.siderea.nl/</t>
  </si>
  <si>
    <t>Siderela</t>
  </si>
  <si>
    <t>https://www.zonnepanelen.nl/</t>
  </si>
  <si>
    <t>ECN</t>
  </si>
  <si>
    <t>http://www.bespaarbazaar.nl</t>
  </si>
  <si>
    <t>Coments</t>
  </si>
  <si>
    <t>Weighted average cost of capita</t>
  </si>
  <si>
    <t>Installation cost</t>
  </si>
  <si>
    <t>Technical lifetime of the plant</t>
  </si>
  <si>
    <t xml:space="preserve">Construction time of the plant </t>
  </si>
  <si>
    <t xml:space="preserve">Decmmmissioning cost </t>
  </si>
  <si>
    <t>Electricity output capacity</t>
  </si>
  <si>
    <t xml:space="preserve">       Electricity output capacity</t>
  </si>
  <si>
    <t>Type</t>
  </si>
  <si>
    <t>Date published</t>
  </si>
  <si>
    <t>Date retrieved</t>
  </si>
  <si>
    <t>Attribute</t>
  </si>
  <si>
    <t>http://iea-pvps.org/index.php?id=93&amp;eID=dam_frontend_push&amp;docID=1597</t>
  </si>
  <si>
    <t xml:space="preserve"> Siderela, Bespaarbazaar, Zonnepanelen</t>
  </si>
  <si>
    <t>Bespaarbazaar,Zonnepanelen</t>
  </si>
  <si>
    <t>Bespaarbazaar, Zonnepanelen</t>
  </si>
  <si>
    <t>euro</t>
  </si>
  <si>
    <t>availability</t>
  </si>
  <si>
    <t>capacity_credit</t>
  </si>
  <si>
    <t>free_co2_factor</t>
  </si>
  <si>
    <t>forecasting_error</t>
  </si>
  <si>
    <t>land_use_per_unit</t>
  </si>
  <si>
    <t>takes_part_in_ets</t>
  </si>
  <si>
    <t>part_load_efficiency_penalty</t>
  </si>
  <si>
    <t>part_load_operating_point</t>
  </si>
  <si>
    <t>electricity_output_capacity</t>
  </si>
  <si>
    <t>heat_output_capacity</t>
  </si>
  <si>
    <t>simult_sd</t>
  </si>
  <si>
    <t>simult_wd</t>
  </si>
  <si>
    <t>simult_we</t>
  </si>
  <si>
    <t>peak_load_units_present</t>
  </si>
  <si>
    <t>initial_investment</t>
  </si>
  <si>
    <t>ccs_investment</t>
  </si>
  <si>
    <t>decommissioning_costs</t>
  </si>
  <si>
    <t>fixed_operation_and_maintenance_costs_per_year</t>
  </si>
  <si>
    <t>variable_operation_and_maintenance_costs_per_full_load_hour</t>
  </si>
  <si>
    <t>variable_operation_and_maintenance_costs_for_ccs_per_full_load_hour</t>
  </si>
  <si>
    <t>construction_time</t>
  </si>
  <si>
    <t>technical_lifetime</t>
  </si>
  <si>
    <t>wacc</t>
  </si>
  <si>
    <t>hours_prep_nl</t>
  </si>
  <si>
    <t>hours_place_nl</t>
  </si>
  <si>
    <t>hours_remov_nl</t>
  </si>
  <si>
    <t>Siderele: dimensions in m2 per 150 wp converted to km2 per 0.015 Mwp</t>
  </si>
  <si>
    <r>
      <rPr>
        <sz val="12"/>
        <color theme="1"/>
        <rFont val="Calibri"/>
        <family val="2"/>
        <scheme val="minor"/>
      </rPr>
      <t>Zonnepanelen</t>
    </r>
    <r>
      <rPr>
        <sz val="12"/>
        <color theme="1"/>
        <rFont val="Calibri"/>
        <family val="2"/>
        <scheme val="minor"/>
      </rPr>
      <t xml:space="preserve">: dimensions in m2 per </t>
    </r>
    <r>
      <rPr>
        <sz val="12"/>
        <color theme="1"/>
        <rFont val="Calibri"/>
        <family val="2"/>
        <scheme val="minor"/>
      </rPr>
      <t>20</t>
    </r>
    <r>
      <rPr>
        <sz val="12"/>
        <color theme="1"/>
        <rFont val="Calibri"/>
        <family val="2"/>
        <scheme val="minor"/>
      </rPr>
      <t>0 wp converted to km2 per 0.015 Mwp</t>
    </r>
  </si>
  <si>
    <r>
      <t>Bespaarbazaar</t>
    </r>
    <r>
      <rPr>
        <sz val="12"/>
        <color theme="1"/>
        <rFont val="Calibri"/>
        <family val="2"/>
        <scheme val="minor"/>
      </rPr>
      <t xml:space="preserve">: dimensions in m2 per </t>
    </r>
    <r>
      <rPr>
        <sz val="12"/>
        <color theme="1"/>
        <rFont val="Calibri"/>
        <family val="2"/>
        <scheme val="minor"/>
      </rPr>
      <t>25</t>
    </r>
    <r>
      <rPr>
        <sz val="12"/>
        <color theme="1"/>
        <rFont val="Calibri"/>
        <family val="2"/>
        <scheme val="minor"/>
      </rPr>
      <t>0 wp converted to km2 per 0.015 Mwp</t>
    </r>
  </si>
  <si>
    <t>simult_se</t>
  </si>
  <si>
    <t>hours_maint_nl</t>
  </si>
  <si>
    <t>euro/year</t>
  </si>
  <si>
    <t>euro/FLH</t>
  </si>
  <si>
    <r>
      <t>Fixed operati</t>
    </r>
    <r>
      <rPr>
        <sz val="12"/>
        <color theme="1"/>
        <rFont val="Calibri"/>
        <family val="2"/>
        <scheme val="minor"/>
      </rPr>
      <t>onal</t>
    </r>
    <r>
      <rPr>
        <sz val="12"/>
        <color theme="1"/>
        <rFont val="Calibri"/>
        <family val="2"/>
        <scheme val="minor"/>
      </rPr>
      <t xml:space="preserve"> and maintenance costs</t>
    </r>
    <r>
      <rPr>
        <sz val="12"/>
        <color theme="1"/>
        <rFont val="Calibri"/>
        <family val="2"/>
        <scheme val="minor"/>
      </rPr>
      <t xml:space="preserve"> per year</t>
    </r>
  </si>
  <si>
    <r>
      <t>Variable operati</t>
    </r>
    <r>
      <rPr>
        <sz val="12"/>
        <color theme="1"/>
        <rFont val="Calibri"/>
        <family val="2"/>
        <scheme val="minor"/>
      </rPr>
      <t>onal</t>
    </r>
    <r>
      <rPr>
        <sz val="12"/>
        <color theme="1"/>
        <rFont val="Calibri"/>
        <family val="2"/>
        <scheme val="minor"/>
      </rPr>
      <t xml:space="preserve"> and maintenance costs</t>
    </r>
  </si>
  <si>
    <t>households_solar_PV_solar_radiation.central_producer.ad</t>
  </si>
  <si>
    <t>Notes</t>
  </si>
  <si>
    <t>Zonnepanel</t>
  </si>
  <si>
    <t>Siderea</t>
  </si>
  <si>
    <t>2013_EC_EM.Ec</t>
  </si>
  <si>
    <t>2013_IEA_EM.Ec</t>
  </si>
  <si>
    <t>Refman ID</t>
  </si>
  <si>
    <t>18.09. 2014</t>
  </si>
  <si>
    <t>quintel/etsource@0277ad226491f5aae44c874b298cbcf694d2f6cb</t>
  </si>
  <si>
    <t>Investment cost with ccs</t>
  </si>
  <si>
    <r>
      <t>Variable operational and maintenance costs</t>
    </r>
    <r>
      <rPr>
        <sz val="12"/>
        <color theme="1"/>
        <rFont val="Calibri"/>
        <family val="2"/>
        <scheme val="minor"/>
      </rPr>
      <t xml:space="preserve"> for ccs</t>
    </r>
  </si>
  <si>
    <t>Heat output capacity</t>
  </si>
  <si>
    <t>Probability that two peaks fall in the summer day</t>
  </si>
  <si>
    <r>
      <t xml:space="preserve">Probability that two peaks fall in the summer </t>
    </r>
    <r>
      <rPr>
        <sz val="12"/>
        <color theme="1"/>
        <rFont val="Calibri"/>
        <family val="2"/>
        <scheme val="minor"/>
      </rPr>
      <t>evining</t>
    </r>
  </si>
  <si>
    <r>
      <t xml:space="preserve">Probability that two peaks fall in the </t>
    </r>
    <r>
      <rPr>
        <sz val="12"/>
        <color theme="1"/>
        <rFont val="Calibri"/>
        <family val="2"/>
        <scheme val="minor"/>
      </rPr>
      <t>winter</t>
    </r>
    <r>
      <rPr>
        <sz val="12"/>
        <color theme="1"/>
        <rFont val="Calibri"/>
        <family val="2"/>
        <scheme val="minor"/>
      </rPr>
      <t xml:space="preserve"> day</t>
    </r>
  </si>
  <si>
    <r>
      <t xml:space="preserve">Probability that two peaks fall in the </t>
    </r>
    <r>
      <rPr>
        <sz val="12"/>
        <color theme="1"/>
        <rFont val="Calibri"/>
        <family val="2"/>
        <scheme val="minor"/>
      </rPr>
      <t>winter evining</t>
    </r>
  </si>
  <si>
    <t>The number of units for the present year</t>
  </si>
  <si>
    <t>Author</t>
  </si>
  <si>
    <t>Maria Tsagkaraki</t>
  </si>
  <si>
    <t>Legend</t>
  </si>
  <si>
    <t>Cells</t>
  </si>
  <si>
    <t>Intermediate (calculation)</t>
  </si>
  <si>
    <t>Result</t>
  </si>
  <si>
    <t>Manual input</t>
  </si>
  <si>
    <t>Reference to manual input or data input</t>
  </si>
  <si>
    <t>Tabs</t>
  </si>
  <si>
    <t>Introductory</t>
  </si>
  <si>
    <t>Dashboard</t>
  </si>
  <si>
    <t>Research data</t>
  </si>
  <si>
    <t>Sources</t>
  </si>
  <si>
    <t>Results</t>
  </si>
  <si>
    <t>Main calculations</t>
  </si>
  <si>
    <t>Additional calculations</t>
  </si>
  <si>
    <t>Output to csv</t>
  </si>
  <si>
    <t>This sheet summarizes all node attributes formatted in the way they are used by the Energy Transition Model. Use the Excel formulas to find the original data and sources for these numbers. You can also use this document to update the attribute value. Once you have finished updating, save this document and use the button to update the node attributes on ETSource.</t>
  </si>
  <si>
    <t>Technical</t>
  </si>
  <si>
    <t>MW</t>
  </si>
  <si>
    <t>Cost</t>
  </si>
  <si>
    <t>Parameters</t>
  </si>
  <si>
    <t xml:space="preserve">Technical </t>
  </si>
  <si>
    <t>Costs</t>
  </si>
  <si>
    <t xml:space="preserve">Fixed operational and maintenance costs </t>
  </si>
  <si>
    <r>
      <t>euro/</t>
    </r>
    <r>
      <rPr>
        <sz val="12"/>
        <color theme="1"/>
        <rFont val="Calibri"/>
        <family val="2"/>
        <scheme val="minor"/>
      </rPr>
      <t>FLH</t>
    </r>
  </si>
  <si>
    <r>
      <t>M</t>
    </r>
    <r>
      <rPr>
        <sz val="12"/>
        <color theme="1"/>
        <rFont val="Calibri"/>
        <family val="2"/>
        <scheme val="minor"/>
      </rPr>
      <t>W</t>
    </r>
  </si>
  <si>
    <t xml:space="preserve">         Initial investment costs </t>
  </si>
  <si>
    <r>
      <t>output</t>
    </r>
    <r>
      <rPr>
        <sz val="12"/>
        <color theme="1"/>
        <rFont val="Calibri"/>
        <family val="2"/>
        <scheme val="minor"/>
      </rPr>
      <t>.</t>
    </r>
    <r>
      <rPr>
        <sz val="12"/>
        <color theme="1"/>
        <rFont val="Calibri"/>
        <family val="2"/>
        <scheme val="minor"/>
      </rPr>
      <t>electricity</t>
    </r>
  </si>
  <si>
    <t>EC</t>
  </si>
  <si>
    <t xml:space="preserve">Land use of plant </t>
  </si>
  <si>
    <t>p.3</t>
  </si>
  <si>
    <r>
      <t>euro/</t>
    </r>
    <r>
      <rPr>
        <sz val="12"/>
        <color theme="1"/>
        <rFont val="Calibri"/>
        <family val="2"/>
        <scheme val="minor"/>
      </rPr>
      <t>K</t>
    </r>
    <r>
      <rPr>
        <sz val="12"/>
        <color theme="1"/>
        <rFont val="Calibri"/>
        <family val="2"/>
        <scheme val="minor"/>
      </rPr>
      <t>Wp</t>
    </r>
  </si>
  <si>
    <r>
      <t>euro/</t>
    </r>
    <r>
      <rPr>
        <sz val="12"/>
        <color theme="1"/>
        <rFont val="Calibri"/>
        <family val="2"/>
        <scheme val="minor"/>
      </rPr>
      <t>K</t>
    </r>
    <r>
      <rPr>
        <sz val="12"/>
        <color theme="1"/>
        <rFont val="Calibri"/>
        <family val="2"/>
        <scheme val="minor"/>
      </rPr>
      <t>Wp</t>
    </r>
  </si>
  <si>
    <t>Initial investment cost: exluding the installation cost</t>
  </si>
  <si>
    <r>
      <t>euro/M</t>
    </r>
    <r>
      <rPr>
        <sz val="12"/>
        <color theme="1"/>
        <rFont val="Calibri"/>
        <family val="2"/>
        <scheme val="minor"/>
      </rPr>
      <t>Wp</t>
    </r>
  </si>
  <si>
    <r>
      <t xml:space="preserve">       </t>
    </r>
    <r>
      <rPr>
        <sz val="12"/>
        <color theme="1"/>
        <rFont val="Calibri"/>
        <family val="2"/>
        <scheme val="minor"/>
      </rPr>
      <t xml:space="preserve"> Initial investment costs </t>
    </r>
  </si>
  <si>
    <t>p.28</t>
  </si>
  <si>
    <t>p.2</t>
  </si>
  <si>
    <r>
      <t>euro/</t>
    </r>
    <r>
      <rPr>
        <sz val="12"/>
        <color theme="1"/>
        <rFont val="Calibri"/>
        <family val="2"/>
        <scheme val="minor"/>
      </rPr>
      <t>K</t>
    </r>
    <r>
      <rPr>
        <sz val="12"/>
        <color theme="1"/>
        <rFont val="Calibri"/>
        <family val="2"/>
        <scheme val="minor"/>
      </rPr>
      <t>Wp/year</t>
    </r>
  </si>
  <si>
    <t>2013</t>
  </si>
  <si>
    <t>2012</t>
  </si>
  <si>
    <t>Subject year</t>
  </si>
  <si>
    <t>mm</t>
  </si>
  <si>
    <t>Wp</t>
  </si>
  <si>
    <t>cm</t>
  </si>
  <si>
    <t>m2</t>
  </si>
  <si>
    <r>
      <t xml:space="preserve">       </t>
    </r>
    <r>
      <rPr>
        <sz val="12"/>
        <color theme="1"/>
        <rFont val="Calibri"/>
        <family val="2"/>
        <scheme val="minor"/>
      </rPr>
      <t xml:space="preserve">                            </t>
    </r>
    <r>
      <rPr>
        <sz val="12"/>
        <color theme="1"/>
        <rFont val="Calibri"/>
        <family val="2"/>
        <scheme val="minor"/>
      </rPr>
      <t>ecxl. 25% installation cost</t>
    </r>
  </si>
  <si>
    <t>2014</t>
  </si>
  <si>
    <t>https://www.ecn.nl/fileadmin/ecn/units/bs/SDE/SDE_2015/SDE2015_EIND_2014-11-12.xlsx</t>
  </si>
  <si>
    <t>https://www.ecn.nl/projects/sde/sde-2015/</t>
  </si>
  <si>
    <t>2014/2015</t>
  </si>
  <si>
    <t>EUR/kWp</t>
  </si>
  <si>
    <t xml:space="preserve">Ministry of Economic Affairs: price for 15 modules (average number of modules) </t>
  </si>
  <si>
    <t>Ministry of Ec Affairs</t>
  </si>
  <si>
    <r>
      <t xml:space="preserve">Ministry of </t>
    </r>
    <r>
      <rPr>
        <sz val="12"/>
        <color theme="1"/>
        <rFont val="Calibri"/>
        <family val="2"/>
        <scheme val="minor"/>
      </rPr>
      <t xml:space="preserve">Ec </t>
    </r>
    <r>
      <rPr>
        <sz val="12"/>
        <color theme="1"/>
        <rFont val="Calibri"/>
        <family val="2"/>
        <scheme val="minor"/>
      </rPr>
      <t>Affairs</t>
    </r>
  </si>
  <si>
    <t>SMZ</t>
  </si>
  <si>
    <t>Module</t>
  </si>
  <si>
    <t>Installatiekosten</t>
  </si>
  <si>
    <t>Vaste O&amp;M</t>
  </si>
  <si>
    <t>http://www.zonnestroomnl.nl/wp-content/uploads/2014/07/markt-inventarisatie-jan2014.pdf</t>
  </si>
  <si>
    <t>2013/2014</t>
  </si>
  <si>
    <r>
      <t xml:space="preserve">    Fixed cost </t>
    </r>
    <r>
      <rPr>
        <sz val="12"/>
        <color theme="1"/>
        <rFont val="Calibri"/>
        <family val="2"/>
        <scheme val="minor"/>
      </rPr>
      <t>assume</t>
    </r>
    <r>
      <rPr>
        <sz val="12"/>
        <color theme="1"/>
        <rFont val="Calibri"/>
        <family val="2"/>
        <scheme val="minor"/>
      </rPr>
      <t xml:space="preserve">1.5% </t>
    </r>
    <r>
      <rPr>
        <sz val="12"/>
        <color theme="1"/>
        <rFont val="Calibri"/>
        <family val="2"/>
        <scheme val="minor"/>
      </rPr>
      <t xml:space="preserve">of the total initial investment cost </t>
    </r>
  </si>
  <si>
    <r>
      <t>Ministry of</t>
    </r>
    <r>
      <rPr>
        <sz val="12"/>
        <color theme="1"/>
        <rFont val="Calibri"/>
        <family val="2"/>
        <scheme val="minor"/>
      </rPr>
      <t xml:space="preserve"> Ec</t>
    </r>
    <r>
      <rPr>
        <sz val="12"/>
        <color theme="1"/>
        <rFont val="Calibri"/>
        <family val="2"/>
        <scheme val="minor"/>
      </rPr>
      <t xml:space="preserve"> Affairs</t>
    </r>
  </si>
</sst>
</file>

<file path=xl/styles.xml><?xml version="1.0" encoding="utf-8"?>
<styleSheet xmlns="http://schemas.openxmlformats.org/spreadsheetml/2006/main" xmlns:mc="http://schemas.openxmlformats.org/markup-compatibility/2006" xmlns:x14ac="http://schemas.microsoft.com/office/spreadsheetml/2009/9/ac" mc:Ignorable="x14ac">
  <numFmts count="12">
    <numFmt numFmtId="43" formatCode="_-* #,##0.00_-;_-* #,##0.00\-;_-* &quot;-&quot;??_-;_-@_-"/>
    <numFmt numFmtId="164" formatCode="_-&quot;€&quot;\ * #,##0.00_-;_-&quot;€&quot;\ * #,##0.00\-;_-&quot;€&quot;\ * &quot;-&quot;??_-;_-@_-"/>
    <numFmt numFmtId="165" formatCode="0.0"/>
    <numFmt numFmtId="166" formatCode="0.0000"/>
    <numFmt numFmtId="167" formatCode="_-* #,##0.00_-;\-* #,##0.00_-;_-* &quot;-&quot;??_-;_-@_-"/>
    <numFmt numFmtId="168" formatCode="#,##0.0"/>
    <numFmt numFmtId="169" formatCode="0.000"/>
    <numFmt numFmtId="170" formatCode="0.00000"/>
    <numFmt numFmtId="171" formatCode="0.000000000"/>
    <numFmt numFmtId="172" formatCode="0.00000000000000"/>
    <numFmt numFmtId="173" formatCode="0.000000000000000"/>
    <numFmt numFmtId="174" formatCode="0.0000000000000000"/>
  </numFmts>
  <fonts count="85" x14ac:knownFonts="1">
    <font>
      <sz val="12"/>
      <color theme="1"/>
      <name val="Lettertype hoofdtekst"/>
      <family val="2"/>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2"/>
      <color theme="1"/>
      <name val="Lettertype hoofdtekst"/>
      <family val="2"/>
    </font>
    <font>
      <sz val="12"/>
      <color theme="1"/>
      <name val="Arial"/>
      <family val="2"/>
    </font>
    <font>
      <sz val="11"/>
      <color indexed="8"/>
      <name val="Calibri"/>
      <family val="2"/>
    </font>
    <font>
      <b/>
      <sz val="11"/>
      <color theme="1"/>
      <name val="Calibri"/>
      <family val="2"/>
      <scheme val="minor"/>
    </font>
    <font>
      <sz val="11"/>
      <name val="Calibri"/>
      <family val="2"/>
      <scheme val="minor"/>
    </font>
    <font>
      <sz val="10"/>
      <name val="Arial"/>
      <family val="2"/>
    </font>
    <font>
      <b/>
      <sz val="10"/>
      <name val="Arial"/>
      <family val="2"/>
    </font>
    <font>
      <u/>
      <sz val="12"/>
      <color theme="10"/>
      <name val="Lettertype hoofdtekst"/>
      <family val="2"/>
    </font>
    <font>
      <u/>
      <sz val="12"/>
      <color theme="11"/>
      <name val="Lettertype hoofdtekst"/>
      <family val="2"/>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1"/>
      <color rgb="FF9C0006"/>
      <name val="Calibri"/>
      <family val="2"/>
      <scheme val="minor"/>
    </font>
    <font>
      <sz val="8"/>
      <name val="Arial"/>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8"/>
      <name val="Arial"/>
      <family val="2"/>
    </font>
    <font>
      <b/>
      <sz val="15"/>
      <color indexed="56"/>
      <name val="Calibri"/>
      <family val="2"/>
    </font>
    <font>
      <b/>
      <sz val="13"/>
      <color indexed="56"/>
      <name val="Calibri"/>
      <family val="2"/>
    </font>
    <font>
      <b/>
      <sz val="11"/>
      <color indexed="56"/>
      <name val="Calibri"/>
      <family val="2"/>
    </font>
    <font>
      <u/>
      <sz val="8.5"/>
      <color indexed="12"/>
      <name val="Arial"/>
      <family val="2"/>
    </font>
    <font>
      <u/>
      <sz val="8"/>
      <color indexed="12"/>
      <name val="Arial"/>
      <family val="2"/>
    </font>
    <font>
      <sz val="11"/>
      <color indexed="62"/>
      <name val="Calibri"/>
      <family val="2"/>
    </font>
    <font>
      <sz val="11"/>
      <color indexed="52"/>
      <name val="Calibri"/>
      <family val="2"/>
    </font>
    <font>
      <sz val="11"/>
      <color indexed="60"/>
      <name val="Calibri"/>
      <family val="2"/>
    </font>
    <font>
      <sz val="10"/>
      <name val="Verdana"/>
      <family val="2"/>
    </font>
    <font>
      <sz val="8"/>
      <name val="Arial Narrow"/>
      <family val="2"/>
    </font>
    <font>
      <b/>
      <sz val="11"/>
      <color indexed="63"/>
      <name val="Calibri"/>
      <family val="2"/>
    </font>
    <font>
      <b/>
      <sz val="18"/>
      <color indexed="56"/>
      <name val="Cambria"/>
      <family val="2"/>
    </font>
    <font>
      <b/>
      <sz val="11"/>
      <color indexed="8"/>
      <name val="Calibri"/>
      <family val="2"/>
    </font>
    <font>
      <sz val="11"/>
      <color indexed="10"/>
      <name val="Calibri"/>
      <family val="2"/>
    </font>
    <font>
      <u/>
      <sz val="11"/>
      <color theme="10"/>
      <name val="Calibri"/>
      <family val="2"/>
    </font>
    <font>
      <u/>
      <sz val="10"/>
      <color indexed="12"/>
      <name val="Arial"/>
      <family val="2"/>
    </font>
    <font>
      <sz val="12"/>
      <color theme="1"/>
      <name val="Calibri"/>
      <family val="2"/>
      <scheme val="minor"/>
    </font>
    <font>
      <b/>
      <sz val="14"/>
      <color theme="1"/>
      <name val="Lettertype hoofdtekst"/>
    </font>
    <font>
      <b/>
      <sz val="12"/>
      <color theme="1"/>
      <name val="Calibri"/>
      <family val="2"/>
      <scheme val="minor"/>
    </font>
    <font>
      <sz val="12"/>
      <color rgb="FF000000"/>
      <name val="Calibri"/>
      <scheme val="minor"/>
    </font>
    <font>
      <b/>
      <sz val="12"/>
      <color rgb="FF000000"/>
      <name val="Calibri"/>
      <scheme val="minor"/>
    </font>
    <font>
      <b/>
      <sz val="11"/>
      <color rgb="FF000000"/>
      <name val="Calibri"/>
      <scheme val="minor"/>
    </font>
    <font>
      <b/>
      <u/>
      <sz val="12"/>
      <color theme="1"/>
      <name val="Calibri"/>
      <scheme val="minor"/>
    </font>
    <font>
      <b/>
      <sz val="16"/>
      <color rgb="FF1F497D"/>
      <name val="Calibri"/>
      <scheme val="minor"/>
    </font>
    <font>
      <sz val="12"/>
      <color rgb="FF000000"/>
      <name val="Lucida Grande"/>
    </font>
    <font>
      <sz val="12"/>
      <name val="Calibri"/>
      <scheme val="minor"/>
    </font>
    <font>
      <sz val="11"/>
      <color theme="1"/>
      <name val="Calibri"/>
    </font>
    <font>
      <i/>
      <sz val="12"/>
      <color theme="1"/>
      <name val="Calibri"/>
      <scheme val="minor"/>
    </font>
    <font>
      <sz val="12"/>
      <color rgb="FF000000"/>
      <name val="Calibri"/>
    </font>
  </fonts>
  <fills count="70">
    <fill>
      <patternFill patternType="none"/>
    </fill>
    <fill>
      <patternFill patternType="gray125"/>
    </fill>
    <fill>
      <patternFill patternType="solid">
        <fgColor rgb="FFFFC7CE"/>
      </patternFill>
    </fill>
    <fill>
      <patternFill patternType="solid">
        <fgColor indexed="44"/>
        <bgColor indexed="64"/>
      </patternFill>
    </fill>
    <fill>
      <patternFill patternType="solid">
        <fgColor indexed="43"/>
        <bgColor indexed="64"/>
      </patternFill>
    </fill>
    <fill>
      <patternFill patternType="solid">
        <fgColor theme="0"/>
        <bgColor indexed="64"/>
      </patternFill>
    </fill>
    <fill>
      <patternFill patternType="solid">
        <fgColor rgb="FFC6EF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theme="0" tint="-4.9989318521683403E-2"/>
        <bgColor indexed="64"/>
      </patternFill>
    </fill>
    <fill>
      <patternFill patternType="solid">
        <fgColor indexed="22"/>
      </patternFill>
    </fill>
    <fill>
      <patternFill patternType="solid">
        <fgColor indexed="55"/>
      </patternFill>
    </fill>
    <fill>
      <patternFill patternType="solid">
        <fgColor indexed="43"/>
      </patternFill>
    </fill>
    <fill>
      <patternFill patternType="solid">
        <fgColor indexed="33"/>
        <bgColor indexed="64"/>
      </patternFill>
    </fill>
    <fill>
      <patternFill patternType="solid">
        <fgColor indexed="26"/>
      </patternFill>
    </fill>
    <fill>
      <patternFill patternType="solid">
        <fgColor theme="0"/>
        <bgColor rgb="FF000000"/>
      </patternFill>
    </fill>
    <fill>
      <patternFill patternType="solid">
        <fgColor theme="2"/>
        <bgColor indexed="64"/>
      </patternFill>
    </fill>
    <fill>
      <patternFill patternType="solid">
        <fgColor rgb="FFFFFF00"/>
        <bgColor indexed="64"/>
      </patternFill>
    </fill>
    <fill>
      <patternFill patternType="solid">
        <fgColor theme="6" tint="0.39997558519241921"/>
        <bgColor indexed="64"/>
      </patternFill>
    </fill>
    <fill>
      <patternFill patternType="solid">
        <fgColor theme="6" tint="0.79998168889431442"/>
        <bgColor indexed="64"/>
      </patternFill>
    </fill>
    <fill>
      <patternFill patternType="solid">
        <fgColor theme="5" tint="0.39997558519241921"/>
        <bgColor indexed="64"/>
      </patternFill>
    </fill>
    <fill>
      <patternFill patternType="solid">
        <fgColor theme="8" tint="0.39997558519241921"/>
        <bgColor indexed="64"/>
      </patternFill>
    </fill>
    <fill>
      <patternFill patternType="solid">
        <fgColor theme="8" tint="0.79998168889431442"/>
        <bgColor indexed="64"/>
      </patternFill>
    </fill>
    <fill>
      <patternFill patternType="solid">
        <fgColor theme="7" tint="0.39997558519241921"/>
        <bgColor indexed="64"/>
      </patternFill>
    </fill>
    <fill>
      <patternFill patternType="solid">
        <fgColor rgb="FFFFFFFF"/>
        <bgColor rgb="FF000000"/>
      </patternFill>
    </fill>
  </fills>
  <borders count="48">
    <border>
      <left/>
      <right/>
      <top/>
      <bottom/>
      <diagonal/>
    </border>
    <border>
      <left style="medium">
        <color auto="1"/>
      </left>
      <right/>
      <top/>
      <bottom/>
      <diagonal/>
    </border>
    <border>
      <left style="thin">
        <color auto="1"/>
      </left>
      <right style="thin">
        <color auto="1"/>
      </right>
      <top style="thin">
        <color auto="1"/>
      </top>
      <bottom style="thin">
        <color auto="1"/>
      </bottom>
      <diagonal/>
    </border>
    <border>
      <left style="thin">
        <color auto="1"/>
      </left>
      <right/>
      <top/>
      <bottom style="thin">
        <color auto="1"/>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right/>
      <top style="thin">
        <color auto="1"/>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style="medium">
        <color auto="1"/>
      </left>
      <right/>
      <top style="medium">
        <color auto="1"/>
      </top>
      <bottom/>
      <diagonal/>
    </border>
    <border>
      <left/>
      <right/>
      <top style="medium">
        <color auto="1"/>
      </top>
      <bottom/>
      <diagonal/>
    </border>
    <border>
      <left/>
      <right style="medium">
        <color auto="1"/>
      </right>
      <top/>
      <bottom/>
      <diagonal/>
    </border>
    <border>
      <left style="medium">
        <color auto="1"/>
      </left>
      <right/>
      <top/>
      <bottom/>
      <diagonal/>
    </border>
    <border>
      <left style="thin">
        <color auto="1"/>
      </left>
      <right/>
      <top/>
      <bottom/>
      <diagonal/>
    </border>
    <border>
      <left/>
      <right style="thin">
        <color auto="1"/>
      </right>
      <top/>
      <bottom/>
      <diagonal/>
    </border>
    <border>
      <left/>
      <right/>
      <top/>
      <bottom style="thin">
        <color auto="1"/>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right style="thin">
        <color auto="1"/>
      </right>
      <top style="thin">
        <color auto="1"/>
      </top>
      <bottom/>
      <diagonal/>
    </border>
    <border>
      <left/>
      <right style="thin">
        <color auto="1"/>
      </right>
      <top/>
      <bottom style="thin">
        <color auto="1"/>
      </bottom>
      <diagonal/>
    </border>
    <border>
      <left/>
      <right style="medium">
        <color auto="1"/>
      </right>
      <top style="medium">
        <color auto="1"/>
      </top>
      <bottom/>
      <diagonal/>
    </border>
    <border>
      <left style="medium">
        <color auto="1"/>
      </left>
      <right/>
      <top/>
      <bottom style="thin">
        <color auto="1"/>
      </bottom>
      <diagonal/>
    </border>
    <border>
      <left style="thin">
        <color auto="1"/>
      </left>
      <right/>
      <top style="thin">
        <color auto="1"/>
      </top>
      <bottom/>
      <diagonal/>
    </border>
    <border>
      <left style="medium">
        <color auto="1"/>
      </left>
      <right style="medium">
        <color auto="1"/>
      </right>
      <top style="medium">
        <color auto="1"/>
      </top>
      <bottom style="medium">
        <color auto="1"/>
      </bottom>
      <diagonal/>
    </border>
    <border>
      <left/>
      <right style="medium">
        <color auto="1"/>
      </right>
      <top/>
      <bottom style="thin">
        <color auto="1"/>
      </bottom>
      <diagonal/>
    </border>
    <border>
      <left style="medium">
        <color auto="1"/>
      </left>
      <right style="medium">
        <color auto="1"/>
      </right>
      <top style="medium">
        <color auto="1"/>
      </top>
      <bottom/>
      <diagonal/>
    </border>
    <border>
      <left style="medium">
        <color auto="1"/>
      </left>
      <right style="medium">
        <color auto="1"/>
      </right>
      <top/>
      <bottom style="medium">
        <color auto="1"/>
      </bottom>
      <diagonal/>
    </border>
  </borders>
  <cellStyleXfs count="53772">
    <xf numFmtId="0" fontId="0" fillId="0" borderId="0"/>
    <xf numFmtId="0" fontId="27" fillId="3" borderId="1" applyFont="0" applyBorder="0">
      <alignment vertical="center"/>
    </xf>
    <xf numFmtId="165" fontId="29" fillId="4" borderId="2">
      <alignment horizontal="right" vertical="center"/>
    </xf>
    <xf numFmtId="0" fontId="27" fillId="0" borderId="2">
      <alignment vertical="center"/>
    </xf>
    <xf numFmtId="0" fontId="30" fillId="0" borderId="0"/>
    <xf numFmtId="164" fontId="30" fillId="0" borderId="0" applyFont="0" applyFill="0" applyBorder="0" applyAlignment="0" applyProtection="0"/>
    <xf numFmtId="9" fontId="30" fillId="0" borderId="0" applyFont="0" applyFill="0" applyBorder="0" applyAlignment="0" applyProtection="0"/>
    <xf numFmtId="0" fontId="32" fillId="0" borderId="0" applyNumberFormat="0" applyFill="0" applyBorder="0" applyAlignment="0" applyProtection="0"/>
    <xf numFmtId="0" fontId="33" fillId="0" borderId="0" applyNumberFormat="0" applyFill="0" applyBorder="0" applyAlignment="0" applyProtection="0"/>
    <xf numFmtId="0" fontId="32" fillId="0" borderId="0" applyNumberFormat="0" applyFill="0" applyBorder="0" applyAlignment="0" applyProtection="0"/>
    <xf numFmtId="0" fontId="33" fillId="0" borderId="0" applyNumberFormat="0" applyFill="0" applyBorder="0" applyAlignment="0" applyProtection="0"/>
    <xf numFmtId="0" fontId="32" fillId="0" borderId="0" applyNumberFormat="0" applyFill="0" applyBorder="0" applyAlignment="0" applyProtection="0"/>
    <xf numFmtId="0" fontId="33" fillId="0" borderId="0" applyNumberFormat="0" applyFill="0" applyBorder="0" applyAlignment="0" applyProtection="0"/>
    <xf numFmtId="0" fontId="32" fillId="0" borderId="0" applyNumberFormat="0" applyFill="0" applyBorder="0" applyAlignment="0" applyProtection="0"/>
    <xf numFmtId="0" fontId="33" fillId="0" borderId="0" applyNumberFormat="0" applyFill="0" applyBorder="0" applyAlignment="0" applyProtection="0"/>
    <xf numFmtId="0" fontId="32" fillId="0" borderId="0" applyNumberFormat="0" applyFill="0" applyBorder="0" applyAlignment="0" applyProtection="0"/>
    <xf numFmtId="0" fontId="33" fillId="0" borderId="0" applyNumberFormat="0" applyFill="0" applyBorder="0" applyAlignment="0" applyProtection="0"/>
    <xf numFmtId="0" fontId="32" fillId="0" borderId="0" applyNumberFormat="0" applyFill="0" applyBorder="0" applyAlignment="0" applyProtection="0"/>
    <xf numFmtId="0" fontId="33" fillId="0" borderId="0" applyNumberFormat="0" applyFill="0" applyBorder="0" applyAlignment="0" applyProtection="0"/>
    <xf numFmtId="0" fontId="32" fillId="0" borderId="0" applyNumberFormat="0" applyFill="0" applyBorder="0" applyAlignment="0" applyProtection="0"/>
    <xf numFmtId="0" fontId="33" fillId="0" borderId="0" applyNumberFormat="0" applyFill="0" applyBorder="0" applyAlignment="0" applyProtection="0"/>
    <xf numFmtId="0" fontId="32" fillId="0" borderId="0" applyNumberFormat="0" applyFill="0" applyBorder="0" applyAlignment="0" applyProtection="0"/>
    <xf numFmtId="0" fontId="33" fillId="0" borderId="0" applyNumberFormat="0" applyFill="0" applyBorder="0" applyAlignment="0" applyProtection="0"/>
    <xf numFmtId="0" fontId="32" fillId="0" borderId="0" applyNumberFormat="0" applyFill="0" applyBorder="0" applyAlignment="0" applyProtection="0"/>
    <xf numFmtId="0" fontId="33" fillId="0" borderId="0" applyNumberFormat="0" applyFill="0" applyBorder="0" applyAlignment="0" applyProtection="0"/>
    <xf numFmtId="0" fontId="32" fillId="0" borderId="0" applyNumberFormat="0" applyFill="0" applyBorder="0" applyAlignment="0" applyProtection="0"/>
    <xf numFmtId="0" fontId="33" fillId="0" borderId="0" applyNumberFormat="0" applyFill="0" applyBorder="0" applyAlignment="0" applyProtection="0"/>
    <xf numFmtId="0" fontId="32" fillId="0" borderId="0" applyNumberFormat="0" applyFill="0" applyBorder="0" applyAlignment="0" applyProtection="0"/>
    <xf numFmtId="0" fontId="33" fillId="0" borderId="0" applyNumberFormat="0" applyFill="0" applyBorder="0" applyAlignment="0" applyProtection="0"/>
    <xf numFmtId="0" fontId="32" fillId="0" borderId="0" applyNumberFormat="0" applyFill="0" applyBorder="0" applyAlignment="0" applyProtection="0"/>
    <xf numFmtId="0" fontId="33" fillId="0" borderId="0" applyNumberFormat="0" applyFill="0" applyBorder="0" applyAlignment="0" applyProtection="0"/>
    <xf numFmtId="0" fontId="32" fillId="0" borderId="0" applyNumberFormat="0" applyFill="0" applyBorder="0" applyAlignment="0" applyProtection="0"/>
    <xf numFmtId="0" fontId="33" fillId="0" borderId="0" applyNumberFormat="0" applyFill="0" applyBorder="0" applyAlignment="0" applyProtection="0"/>
    <xf numFmtId="0" fontId="32" fillId="0" borderId="0" applyNumberFormat="0" applyFill="0" applyBorder="0" applyAlignment="0" applyProtection="0"/>
    <xf numFmtId="0" fontId="33" fillId="0" borderId="0" applyNumberFormat="0" applyFill="0" applyBorder="0" applyAlignment="0" applyProtection="0"/>
    <xf numFmtId="0" fontId="32" fillId="0" borderId="0" applyNumberFormat="0" applyFill="0" applyBorder="0" applyAlignment="0" applyProtection="0"/>
    <xf numFmtId="0" fontId="33" fillId="0" borderId="0" applyNumberFormat="0" applyFill="0" applyBorder="0" applyAlignment="0" applyProtection="0"/>
    <xf numFmtId="0" fontId="32" fillId="0" borderId="0" applyNumberFormat="0" applyFill="0" applyBorder="0" applyAlignment="0" applyProtection="0"/>
    <xf numFmtId="0" fontId="33" fillId="0" borderId="0" applyNumberFormat="0" applyFill="0" applyBorder="0" applyAlignment="0" applyProtection="0"/>
    <xf numFmtId="0" fontId="32" fillId="0" borderId="0" applyNumberFormat="0" applyFill="0" applyBorder="0" applyAlignment="0" applyProtection="0"/>
    <xf numFmtId="0" fontId="33" fillId="0" borderId="0" applyNumberFormat="0" applyFill="0" applyBorder="0" applyAlignment="0" applyProtection="0"/>
    <xf numFmtId="0" fontId="32" fillId="0" borderId="0" applyNumberFormat="0" applyFill="0" applyBorder="0" applyAlignment="0" applyProtection="0"/>
    <xf numFmtId="0" fontId="33" fillId="0" borderId="0" applyNumberFormat="0" applyFill="0" applyBorder="0" applyAlignment="0" applyProtection="0"/>
    <xf numFmtId="0" fontId="32" fillId="0" borderId="0" applyNumberFormat="0" applyFill="0" applyBorder="0" applyAlignment="0" applyProtection="0"/>
    <xf numFmtId="0" fontId="33" fillId="0" borderId="0" applyNumberFormat="0" applyFill="0" applyBorder="0" applyAlignment="0" applyProtection="0"/>
    <xf numFmtId="0" fontId="32" fillId="0" borderId="0" applyNumberFormat="0" applyFill="0" applyBorder="0" applyAlignment="0" applyProtection="0"/>
    <xf numFmtId="0" fontId="33" fillId="0" borderId="0" applyNumberFormat="0" applyFill="0" applyBorder="0" applyAlignment="0" applyProtection="0"/>
    <xf numFmtId="0" fontId="32" fillId="0" borderId="0" applyNumberFormat="0" applyFill="0" applyBorder="0" applyAlignment="0" applyProtection="0"/>
    <xf numFmtId="0" fontId="33" fillId="0" borderId="0" applyNumberFormat="0" applyFill="0" applyBorder="0" applyAlignment="0" applyProtection="0"/>
    <xf numFmtId="0" fontId="32" fillId="0" borderId="0" applyNumberFormat="0" applyFill="0" applyBorder="0" applyAlignment="0" applyProtection="0"/>
    <xf numFmtId="0" fontId="33" fillId="0" borderId="0" applyNumberFormat="0" applyFill="0" applyBorder="0" applyAlignment="0" applyProtection="0"/>
    <xf numFmtId="0" fontId="32" fillId="0" borderId="0" applyNumberFormat="0" applyFill="0" applyBorder="0" applyAlignment="0" applyProtection="0"/>
    <xf numFmtId="0" fontId="33" fillId="0" borderId="0" applyNumberFormat="0" applyFill="0" applyBorder="0" applyAlignment="0" applyProtection="0"/>
    <xf numFmtId="0" fontId="32" fillId="0" borderId="0" applyNumberFormat="0" applyFill="0" applyBorder="0" applyAlignment="0" applyProtection="0"/>
    <xf numFmtId="0" fontId="33" fillId="0" borderId="0" applyNumberFormat="0" applyFill="0" applyBorder="0" applyAlignment="0" applyProtection="0"/>
    <xf numFmtId="0" fontId="32" fillId="0" borderId="0" applyNumberFormat="0" applyFill="0" applyBorder="0" applyAlignment="0" applyProtection="0"/>
    <xf numFmtId="0" fontId="33" fillId="0" borderId="0" applyNumberFormat="0" applyFill="0" applyBorder="0" applyAlignment="0" applyProtection="0"/>
    <xf numFmtId="0" fontId="32" fillId="0" borderId="0" applyNumberFormat="0" applyFill="0" applyBorder="0" applyAlignment="0" applyProtection="0"/>
    <xf numFmtId="0" fontId="33" fillId="0" borderId="0" applyNumberFormat="0" applyFill="0" applyBorder="0" applyAlignment="0" applyProtection="0"/>
    <xf numFmtId="0" fontId="32" fillId="0" borderId="0" applyNumberFormat="0" applyFill="0" applyBorder="0" applyAlignment="0" applyProtection="0"/>
    <xf numFmtId="0" fontId="33" fillId="0" borderId="0" applyNumberFormat="0" applyFill="0" applyBorder="0" applyAlignment="0" applyProtection="0"/>
    <xf numFmtId="0" fontId="32" fillId="0" borderId="0" applyNumberFormat="0" applyFill="0" applyBorder="0" applyAlignment="0" applyProtection="0"/>
    <xf numFmtId="0" fontId="33" fillId="0" borderId="0" applyNumberFormat="0" applyFill="0" applyBorder="0" applyAlignment="0" applyProtection="0"/>
    <xf numFmtId="0" fontId="32" fillId="0" borderId="0" applyNumberFormat="0" applyFill="0" applyBorder="0" applyAlignment="0" applyProtection="0"/>
    <xf numFmtId="0" fontId="33" fillId="0" borderId="0" applyNumberFormat="0" applyFill="0" applyBorder="0" applyAlignment="0" applyProtection="0"/>
    <xf numFmtId="0" fontId="32" fillId="0" borderId="0" applyNumberFormat="0" applyFill="0" applyBorder="0" applyAlignment="0" applyProtection="0"/>
    <xf numFmtId="0" fontId="33" fillId="0" borderId="0" applyNumberFormat="0" applyFill="0" applyBorder="0" applyAlignment="0" applyProtection="0"/>
    <xf numFmtId="0" fontId="32" fillId="0" borderId="0" applyNumberFormat="0" applyFill="0" applyBorder="0" applyAlignment="0" applyProtection="0"/>
    <xf numFmtId="0" fontId="33" fillId="0" borderId="0" applyNumberFormat="0" applyFill="0" applyBorder="0" applyAlignment="0" applyProtection="0"/>
    <xf numFmtId="0" fontId="32" fillId="0" borderId="0" applyNumberFormat="0" applyFill="0" applyBorder="0" applyAlignment="0" applyProtection="0"/>
    <xf numFmtId="0" fontId="33" fillId="0" borderId="0" applyNumberFormat="0" applyFill="0" applyBorder="0" applyAlignment="0" applyProtection="0"/>
    <xf numFmtId="0" fontId="32" fillId="0" borderId="0" applyNumberFormat="0" applyFill="0" applyBorder="0" applyAlignment="0" applyProtection="0"/>
    <xf numFmtId="0" fontId="33" fillId="0" borderId="0" applyNumberFormat="0" applyFill="0" applyBorder="0" applyAlignment="0" applyProtection="0"/>
    <xf numFmtId="0" fontId="32" fillId="0" borderId="0" applyNumberFormat="0" applyFill="0" applyBorder="0" applyAlignment="0" applyProtection="0"/>
    <xf numFmtId="0" fontId="33" fillId="0" borderId="0" applyNumberFormat="0" applyFill="0" applyBorder="0" applyAlignment="0" applyProtection="0"/>
    <xf numFmtId="0" fontId="32" fillId="0" borderId="0" applyNumberFormat="0" applyFill="0" applyBorder="0" applyAlignment="0" applyProtection="0"/>
    <xf numFmtId="0" fontId="33" fillId="0" borderId="0" applyNumberFormat="0" applyFill="0" applyBorder="0" applyAlignment="0" applyProtection="0"/>
    <xf numFmtId="0" fontId="32" fillId="0" borderId="0" applyNumberFormat="0" applyFill="0" applyBorder="0" applyAlignment="0" applyProtection="0"/>
    <xf numFmtId="0" fontId="33" fillId="0" borderId="0" applyNumberFormat="0" applyFill="0" applyBorder="0" applyAlignment="0" applyProtection="0"/>
    <xf numFmtId="0" fontId="32" fillId="0" borderId="0" applyNumberFormat="0" applyFill="0" applyBorder="0" applyAlignment="0" applyProtection="0"/>
    <xf numFmtId="0" fontId="33" fillId="0" borderId="0" applyNumberFormat="0" applyFill="0" applyBorder="0" applyAlignment="0" applyProtection="0"/>
    <xf numFmtId="0" fontId="32" fillId="0" borderId="0" applyNumberFormat="0" applyFill="0" applyBorder="0" applyAlignment="0" applyProtection="0"/>
    <xf numFmtId="0" fontId="33" fillId="0" borderId="0" applyNumberFormat="0" applyFill="0" applyBorder="0" applyAlignment="0" applyProtection="0"/>
    <xf numFmtId="0" fontId="32" fillId="0" borderId="0" applyNumberFormat="0" applyFill="0" applyBorder="0" applyAlignment="0" applyProtection="0"/>
    <xf numFmtId="0" fontId="33" fillId="0" borderId="0" applyNumberFormat="0" applyFill="0" applyBorder="0" applyAlignment="0" applyProtection="0"/>
    <xf numFmtId="0" fontId="32" fillId="0" borderId="0" applyNumberFormat="0" applyFill="0" applyBorder="0" applyAlignment="0" applyProtection="0"/>
    <xf numFmtId="0" fontId="33" fillId="0" borderId="0" applyNumberFormat="0" applyFill="0" applyBorder="0" applyAlignment="0" applyProtection="0"/>
    <xf numFmtId="0" fontId="32" fillId="0" borderId="0" applyNumberFormat="0" applyFill="0" applyBorder="0" applyAlignment="0" applyProtection="0"/>
    <xf numFmtId="0" fontId="33" fillId="0" borderId="0" applyNumberFormat="0" applyFill="0" applyBorder="0" applyAlignment="0" applyProtection="0"/>
    <xf numFmtId="0" fontId="32" fillId="0" borderId="0" applyNumberFormat="0" applyFill="0" applyBorder="0" applyAlignment="0" applyProtection="0"/>
    <xf numFmtId="0" fontId="33" fillId="0" borderId="0" applyNumberFormat="0" applyFill="0" applyBorder="0" applyAlignment="0" applyProtection="0"/>
    <xf numFmtId="0" fontId="32" fillId="0" borderId="0" applyNumberFormat="0" applyFill="0" applyBorder="0" applyAlignment="0" applyProtection="0"/>
    <xf numFmtId="0" fontId="33" fillId="0" borderId="0" applyNumberFormat="0" applyFill="0" applyBorder="0" applyAlignment="0" applyProtection="0"/>
    <xf numFmtId="0" fontId="32" fillId="0" borderId="0" applyNumberFormat="0" applyFill="0" applyBorder="0" applyAlignment="0" applyProtection="0"/>
    <xf numFmtId="0" fontId="33" fillId="0" borderId="0" applyNumberFormat="0" applyFill="0" applyBorder="0" applyAlignment="0" applyProtection="0"/>
    <xf numFmtId="0" fontId="32" fillId="0" borderId="0" applyNumberFormat="0" applyFill="0" applyBorder="0" applyAlignment="0" applyProtection="0"/>
    <xf numFmtId="0" fontId="33" fillId="0" borderId="0" applyNumberFormat="0" applyFill="0" applyBorder="0" applyAlignment="0" applyProtection="0"/>
    <xf numFmtId="0" fontId="32" fillId="0" borderId="0" applyNumberFormat="0" applyFill="0" applyBorder="0" applyAlignment="0" applyProtection="0"/>
    <xf numFmtId="0" fontId="33" fillId="0" borderId="0" applyNumberFormat="0" applyFill="0" applyBorder="0" applyAlignment="0" applyProtection="0"/>
    <xf numFmtId="0" fontId="32" fillId="0" borderId="0" applyNumberFormat="0" applyFill="0" applyBorder="0" applyAlignment="0" applyProtection="0"/>
    <xf numFmtId="0" fontId="33" fillId="0" borderId="0" applyNumberFormat="0" applyFill="0" applyBorder="0" applyAlignment="0" applyProtection="0"/>
    <xf numFmtId="0" fontId="32" fillId="0" borderId="0" applyNumberFormat="0" applyFill="0" applyBorder="0" applyAlignment="0" applyProtection="0"/>
    <xf numFmtId="0" fontId="33" fillId="0" borderId="0" applyNumberFormat="0" applyFill="0" applyBorder="0" applyAlignment="0" applyProtection="0"/>
    <xf numFmtId="0" fontId="32" fillId="0" borderId="0" applyNumberFormat="0" applyFill="0" applyBorder="0" applyAlignment="0" applyProtection="0"/>
    <xf numFmtId="0" fontId="33" fillId="0" borderId="0" applyNumberFormat="0" applyFill="0" applyBorder="0" applyAlignment="0" applyProtection="0"/>
    <xf numFmtId="0" fontId="32" fillId="0" borderId="0" applyNumberFormat="0" applyFill="0" applyBorder="0" applyAlignment="0" applyProtection="0"/>
    <xf numFmtId="0" fontId="33" fillId="0" borderId="0" applyNumberFormat="0" applyFill="0" applyBorder="0" applyAlignment="0" applyProtection="0"/>
    <xf numFmtId="0" fontId="32" fillId="0" borderId="0" applyNumberFormat="0" applyFill="0" applyBorder="0" applyAlignment="0" applyProtection="0"/>
    <xf numFmtId="0" fontId="33" fillId="0" borderId="0" applyNumberFormat="0" applyFill="0" applyBorder="0" applyAlignment="0" applyProtection="0"/>
    <xf numFmtId="0" fontId="32" fillId="0" borderId="0" applyNumberFormat="0" applyFill="0" applyBorder="0" applyAlignment="0" applyProtection="0"/>
    <xf numFmtId="0" fontId="33" fillId="0" borderId="0" applyNumberFormat="0" applyFill="0" applyBorder="0" applyAlignment="0" applyProtection="0"/>
    <xf numFmtId="0" fontId="32" fillId="0" borderId="0" applyNumberFormat="0" applyFill="0" applyBorder="0" applyAlignment="0" applyProtection="0"/>
    <xf numFmtId="0" fontId="33" fillId="0" borderId="0" applyNumberFormat="0" applyFill="0" applyBorder="0" applyAlignment="0" applyProtection="0"/>
    <xf numFmtId="0" fontId="32" fillId="0" borderId="0" applyNumberFormat="0" applyFill="0" applyBorder="0" applyAlignment="0" applyProtection="0"/>
    <xf numFmtId="0" fontId="33" fillId="0" borderId="0" applyNumberFormat="0" applyFill="0" applyBorder="0" applyAlignment="0" applyProtection="0"/>
    <xf numFmtId="0" fontId="32" fillId="0" borderId="0" applyNumberFormat="0" applyFill="0" applyBorder="0" applyAlignment="0" applyProtection="0"/>
    <xf numFmtId="0" fontId="33" fillId="0" borderId="0" applyNumberFormat="0" applyFill="0" applyBorder="0" applyAlignment="0" applyProtection="0"/>
    <xf numFmtId="0" fontId="32" fillId="0" borderId="0" applyNumberFormat="0" applyFill="0" applyBorder="0" applyAlignment="0" applyProtection="0"/>
    <xf numFmtId="0" fontId="33" fillId="0" borderId="0" applyNumberFormat="0" applyFill="0" applyBorder="0" applyAlignment="0" applyProtection="0"/>
    <xf numFmtId="0" fontId="32" fillId="0" borderId="0" applyNumberFormat="0" applyFill="0" applyBorder="0" applyAlignment="0" applyProtection="0"/>
    <xf numFmtId="0" fontId="33" fillId="0" borderId="0" applyNumberFormat="0" applyFill="0" applyBorder="0" applyAlignment="0" applyProtection="0"/>
    <xf numFmtId="0" fontId="32" fillId="0" borderId="0" applyNumberFormat="0" applyFill="0" applyBorder="0" applyAlignment="0" applyProtection="0"/>
    <xf numFmtId="0" fontId="33" fillId="0" borderId="0" applyNumberFormat="0" applyFill="0" applyBorder="0" applyAlignment="0" applyProtection="0"/>
    <xf numFmtId="0" fontId="32" fillId="0" borderId="0" applyNumberFormat="0" applyFill="0" applyBorder="0" applyAlignment="0" applyProtection="0"/>
    <xf numFmtId="0" fontId="33" fillId="0" borderId="0" applyNumberFormat="0" applyFill="0" applyBorder="0" applyAlignment="0" applyProtection="0"/>
    <xf numFmtId="0" fontId="32" fillId="0" borderId="0" applyNumberFormat="0" applyFill="0" applyBorder="0" applyAlignment="0" applyProtection="0"/>
    <xf numFmtId="0" fontId="33" fillId="0" borderId="0" applyNumberFormat="0" applyFill="0" applyBorder="0" applyAlignment="0" applyProtection="0"/>
    <xf numFmtId="0" fontId="32" fillId="0" borderId="0" applyNumberFormat="0" applyFill="0" applyBorder="0" applyAlignment="0" applyProtection="0"/>
    <xf numFmtId="0" fontId="33" fillId="0" borderId="0" applyNumberFormat="0" applyFill="0" applyBorder="0" applyAlignment="0" applyProtection="0"/>
    <xf numFmtId="0" fontId="32" fillId="0" borderId="0" applyNumberFormat="0" applyFill="0" applyBorder="0" applyAlignment="0" applyProtection="0"/>
    <xf numFmtId="0" fontId="33" fillId="0" borderId="0" applyNumberFormat="0" applyFill="0" applyBorder="0" applyAlignment="0" applyProtection="0"/>
    <xf numFmtId="0" fontId="32" fillId="0" borderId="0" applyNumberFormat="0" applyFill="0" applyBorder="0" applyAlignment="0" applyProtection="0"/>
    <xf numFmtId="0" fontId="33" fillId="0" borderId="0" applyNumberFormat="0" applyFill="0" applyBorder="0" applyAlignment="0" applyProtection="0"/>
    <xf numFmtId="0" fontId="32" fillId="0" borderId="0" applyNumberFormat="0" applyFill="0" applyBorder="0" applyAlignment="0" applyProtection="0"/>
    <xf numFmtId="0" fontId="33" fillId="0" borderId="0" applyNumberFormat="0" applyFill="0" applyBorder="0" applyAlignment="0" applyProtection="0"/>
    <xf numFmtId="0" fontId="32" fillId="0" borderId="0" applyNumberFormat="0" applyFill="0" applyBorder="0" applyAlignment="0" applyProtection="0"/>
    <xf numFmtId="0" fontId="33" fillId="0" borderId="0" applyNumberFormat="0" applyFill="0" applyBorder="0" applyAlignment="0" applyProtection="0"/>
    <xf numFmtId="0" fontId="32" fillId="0" borderId="0" applyNumberFormat="0" applyFill="0" applyBorder="0" applyAlignment="0" applyProtection="0"/>
    <xf numFmtId="0" fontId="33" fillId="0" borderId="0" applyNumberFormat="0" applyFill="0" applyBorder="0" applyAlignment="0" applyProtection="0"/>
    <xf numFmtId="0" fontId="32" fillId="0" borderId="0" applyNumberFormat="0" applyFill="0" applyBorder="0" applyAlignment="0" applyProtection="0"/>
    <xf numFmtId="0" fontId="33" fillId="0" borderId="0" applyNumberFormat="0" applyFill="0" applyBorder="0" applyAlignment="0" applyProtection="0"/>
    <xf numFmtId="0" fontId="32" fillId="0" borderId="0" applyNumberFormat="0" applyFill="0" applyBorder="0" applyAlignment="0" applyProtection="0"/>
    <xf numFmtId="0" fontId="33" fillId="0" borderId="0" applyNumberFormat="0" applyFill="0" applyBorder="0" applyAlignment="0" applyProtection="0"/>
    <xf numFmtId="0" fontId="32" fillId="0" borderId="0" applyNumberFormat="0" applyFill="0" applyBorder="0" applyAlignment="0" applyProtection="0"/>
    <xf numFmtId="0" fontId="33" fillId="0" borderId="0" applyNumberFormat="0" applyFill="0" applyBorder="0" applyAlignment="0" applyProtection="0"/>
    <xf numFmtId="0" fontId="32" fillId="0" borderId="0" applyNumberFormat="0" applyFill="0" applyBorder="0" applyAlignment="0" applyProtection="0"/>
    <xf numFmtId="0" fontId="33" fillId="0" borderId="0" applyNumberFormat="0" applyFill="0" applyBorder="0" applyAlignment="0" applyProtection="0"/>
    <xf numFmtId="0" fontId="32" fillId="0" borderId="0" applyNumberFormat="0" applyFill="0" applyBorder="0" applyAlignment="0" applyProtection="0"/>
    <xf numFmtId="0" fontId="33" fillId="0" borderId="0" applyNumberFormat="0" applyFill="0" applyBorder="0" applyAlignment="0" applyProtection="0"/>
    <xf numFmtId="0" fontId="32" fillId="0" borderId="0" applyNumberFormat="0" applyFill="0" applyBorder="0" applyAlignment="0" applyProtection="0"/>
    <xf numFmtId="0" fontId="33" fillId="0" borderId="0" applyNumberFormat="0" applyFill="0" applyBorder="0" applyAlignment="0" applyProtection="0"/>
    <xf numFmtId="0" fontId="32" fillId="0" borderId="0" applyNumberFormat="0" applyFill="0" applyBorder="0" applyAlignment="0" applyProtection="0"/>
    <xf numFmtId="0" fontId="33" fillId="0" borderId="0" applyNumberFormat="0" applyFill="0" applyBorder="0" applyAlignment="0" applyProtection="0"/>
    <xf numFmtId="0" fontId="32" fillId="0" borderId="0" applyNumberFormat="0" applyFill="0" applyBorder="0" applyAlignment="0" applyProtection="0"/>
    <xf numFmtId="0" fontId="33" fillId="0" borderId="0" applyNumberFormat="0" applyFill="0" applyBorder="0" applyAlignment="0" applyProtection="0"/>
    <xf numFmtId="0" fontId="32" fillId="0" borderId="0" applyNumberFormat="0" applyFill="0" applyBorder="0" applyAlignment="0" applyProtection="0"/>
    <xf numFmtId="0" fontId="33" fillId="0" borderId="0" applyNumberFormat="0" applyFill="0" applyBorder="0" applyAlignment="0" applyProtection="0"/>
    <xf numFmtId="0" fontId="32" fillId="0" borderId="0" applyNumberFormat="0" applyFill="0" applyBorder="0" applyAlignment="0" applyProtection="0"/>
    <xf numFmtId="0" fontId="33" fillId="0" borderId="0" applyNumberFormat="0" applyFill="0" applyBorder="0" applyAlignment="0" applyProtection="0"/>
    <xf numFmtId="0" fontId="32" fillId="0" borderId="0" applyNumberFormat="0" applyFill="0" applyBorder="0" applyAlignment="0" applyProtection="0"/>
    <xf numFmtId="0" fontId="33" fillId="0" borderId="0" applyNumberFormat="0" applyFill="0" applyBorder="0" applyAlignment="0" applyProtection="0"/>
    <xf numFmtId="0" fontId="32" fillId="0" borderId="0" applyNumberFormat="0" applyFill="0" applyBorder="0" applyAlignment="0" applyProtection="0"/>
    <xf numFmtId="0" fontId="33" fillId="0" borderId="0" applyNumberFormat="0" applyFill="0" applyBorder="0" applyAlignment="0" applyProtection="0"/>
    <xf numFmtId="0" fontId="32" fillId="0" borderId="0" applyNumberFormat="0" applyFill="0" applyBorder="0" applyAlignment="0" applyProtection="0"/>
    <xf numFmtId="0" fontId="33" fillId="0" borderId="0" applyNumberFormat="0" applyFill="0" applyBorder="0" applyAlignment="0" applyProtection="0"/>
    <xf numFmtId="0" fontId="32" fillId="0" borderId="0" applyNumberFormat="0" applyFill="0" applyBorder="0" applyAlignment="0" applyProtection="0"/>
    <xf numFmtId="0" fontId="33" fillId="0" borderId="0" applyNumberFormat="0" applyFill="0" applyBorder="0" applyAlignment="0" applyProtection="0"/>
    <xf numFmtId="0" fontId="32" fillId="0" borderId="0" applyNumberFormat="0" applyFill="0" applyBorder="0" applyAlignment="0" applyProtection="0"/>
    <xf numFmtId="0" fontId="33" fillId="0" borderId="0" applyNumberFormat="0" applyFill="0" applyBorder="0" applyAlignment="0" applyProtection="0"/>
    <xf numFmtId="0" fontId="32" fillId="0" borderId="0" applyNumberFormat="0" applyFill="0" applyBorder="0" applyAlignment="0" applyProtection="0"/>
    <xf numFmtId="0" fontId="33" fillId="0" borderId="0" applyNumberFormat="0" applyFill="0" applyBorder="0" applyAlignment="0" applyProtection="0"/>
    <xf numFmtId="0" fontId="32" fillId="0" borderId="0" applyNumberFormat="0" applyFill="0" applyBorder="0" applyAlignment="0" applyProtection="0"/>
    <xf numFmtId="0" fontId="33" fillId="0" borderId="0" applyNumberFormat="0" applyFill="0" applyBorder="0" applyAlignment="0" applyProtection="0"/>
    <xf numFmtId="0" fontId="32" fillId="0" borderId="0" applyNumberFormat="0" applyFill="0" applyBorder="0" applyAlignment="0" applyProtection="0"/>
    <xf numFmtId="0" fontId="33" fillId="0" borderId="0" applyNumberFormat="0" applyFill="0" applyBorder="0" applyAlignment="0" applyProtection="0"/>
    <xf numFmtId="0" fontId="32" fillId="0" borderId="0" applyNumberFormat="0" applyFill="0" applyBorder="0" applyAlignment="0" applyProtection="0"/>
    <xf numFmtId="0" fontId="33" fillId="0" borderId="0" applyNumberFormat="0" applyFill="0" applyBorder="0" applyAlignment="0" applyProtection="0"/>
    <xf numFmtId="0" fontId="32" fillId="0" borderId="0" applyNumberFormat="0" applyFill="0" applyBorder="0" applyAlignment="0" applyProtection="0"/>
    <xf numFmtId="0" fontId="33" fillId="0" borderId="0" applyNumberFormat="0" applyFill="0" applyBorder="0" applyAlignment="0" applyProtection="0"/>
    <xf numFmtId="0" fontId="32" fillId="0" borderId="0" applyNumberFormat="0" applyFill="0" applyBorder="0" applyAlignment="0" applyProtection="0"/>
    <xf numFmtId="0" fontId="33" fillId="0" borderId="0" applyNumberFormat="0" applyFill="0" applyBorder="0" applyAlignment="0" applyProtection="0"/>
    <xf numFmtId="0" fontId="32" fillId="0" borderId="0" applyNumberFormat="0" applyFill="0" applyBorder="0" applyAlignment="0" applyProtection="0"/>
    <xf numFmtId="0" fontId="33" fillId="0" borderId="0" applyNumberFormat="0" applyFill="0" applyBorder="0" applyAlignment="0" applyProtection="0"/>
    <xf numFmtId="0" fontId="24" fillId="0" borderId="0"/>
    <xf numFmtId="0" fontId="25" fillId="0" borderId="0"/>
    <xf numFmtId="9" fontId="25" fillId="0" borderId="0" applyFont="0" applyFill="0" applyBorder="0" applyAlignment="0" applyProtection="0"/>
    <xf numFmtId="165" fontId="29" fillId="4" borderId="22">
      <alignment horizontal="right" vertical="center"/>
    </xf>
    <xf numFmtId="0" fontId="27" fillId="0" borderId="22">
      <alignment vertical="center"/>
    </xf>
    <xf numFmtId="165" fontId="29" fillId="4" borderId="22">
      <alignment horizontal="right" vertical="center"/>
    </xf>
    <xf numFmtId="0" fontId="61" fillId="41" borderId="13" applyNumberFormat="0" applyAlignment="0" applyProtection="0"/>
    <xf numFmtId="0" fontId="24" fillId="0" borderId="0"/>
    <xf numFmtId="0" fontId="70" fillId="0" borderId="0" applyNumberFormat="0" applyFill="0" applyBorder="0" applyAlignment="0" applyProtection="0">
      <alignment vertical="top"/>
      <protection locked="0"/>
    </xf>
    <xf numFmtId="164" fontId="24" fillId="0" borderId="0" applyFont="0" applyFill="0" applyBorder="0" applyAlignment="0" applyProtection="0"/>
    <xf numFmtId="9" fontId="24" fillId="0" borderId="0" applyFont="0" applyFill="0" applyBorder="0" applyAlignment="0" applyProtection="0"/>
    <xf numFmtId="0" fontId="37" fillId="6" borderId="0" applyNumberFormat="0" applyBorder="0" applyAlignment="0" applyProtection="0"/>
    <xf numFmtId="0" fontId="24" fillId="13" borderId="0" applyNumberFormat="0" applyBorder="0" applyAlignment="0" applyProtection="0"/>
    <xf numFmtId="0" fontId="27" fillId="36" borderId="0" applyNumberFormat="0" applyBorder="0" applyAlignment="0" applyProtection="0"/>
    <xf numFmtId="0" fontId="24" fillId="17" borderId="0" applyNumberFormat="0" applyBorder="0" applyAlignment="0" applyProtection="0"/>
    <xf numFmtId="0" fontId="27" fillId="37" borderId="0" applyNumberFormat="0" applyBorder="0" applyAlignment="0" applyProtection="0"/>
    <xf numFmtId="0" fontId="24" fillId="21" borderId="0" applyNumberFormat="0" applyBorder="0" applyAlignment="0" applyProtection="0"/>
    <xf numFmtId="0" fontId="27" fillId="38" borderId="0" applyNumberFormat="0" applyBorder="0" applyAlignment="0" applyProtection="0"/>
    <xf numFmtId="0" fontId="24" fillId="25" borderId="0" applyNumberFormat="0" applyBorder="0" applyAlignment="0" applyProtection="0"/>
    <xf numFmtId="0" fontId="27" fillId="39" borderId="0" applyNumberFormat="0" applyBorder="0" applyAlignment="0" applyProtection="0"/>
    <xf numFmtId="0" fontId="24" fillId="29" borderId="0" applyNumberFormat="0" applyBorder="0" applyAlignment="0" applyProtection="0"/>
    <xf numFmtId="0" fontId="27" fillId="40" borderId="0" applyNumberFormat="0" applyBorder="0" applyAlignment="0" applyProtection="0"/>
    <xf numFmtId="0" fontId="24" fillId="33" borderId="0" applyNumberFormat="0" applyBorder="0" applyAlignment="0" applyProtection="0"/>
    <xf numFmtId="0" fontId="27" fillId="41" borderId="0" applyNumberFormat="0" applyBorder="0" applyAlignment="0" applyProtection="0"/>
    <xf numFmtId="0" fontId="24" fillId="14" borderId="0" applyNumberFormat="0" applyBorder="0" applyAlignment="0" applyProtection="0"/>
    <xf numFmtId="0" fontId="27" fillId="42" borderId="0" applyNumberFormat="0" applyBorder="0" applyAlignment="0" applyProtection="0"/>
    <xf numFmtId="0" fontId="24" fillId="18" borderId="0" applyNumberFormat="0" applyBorder="0" applyAlignment="0" applyProtection="0"/>
    <xf numFmtId="0" fontId="27" fillId="43" borderId="0" applyNumberFormat="0" applyBorder="0" applyAlignment="0" applyProtection="0"/>
    <xf numFmtId="0" fontId="24" fillId="22" borderId="0" applyNumberFormat="0" applyBorder="0" applyAlignment="0" applyProtection="0"/>
    <xf numFmtId="0" fontId="27" fillId="44" borderId="0" applyNumberFormat="0" applyBorder="0" applyAlignment="0" applyProtection="0"/>
    <xf numFmtId="0" fontId="24" fillId="26" borderId="0" applyNumberFormat="0" applyBorder="0" applyAlignment="0" applyProtection="0"/>
    <xf numFmtId="0" fontId="27" fillId="39" borderId="0" applyNumberFormat="0" applyBorder="0" applyAlignment="0" applyProtection="0"/>
    <xf numFmtId="0" fontId="24" fillId="30" borderId="0" applyNumberFormat="0" applyBorder="0" applyAlignment="0" applyProtection="0"/>
    <xf numFmtId="0" fontId="27" fillId="42" borderId="0" applyNumberFormat="0" applyBorder="0" applyAlignment="0" applyProtection="0"/>
    <xf numFmtId="0" fontId="24" fillId="34" borderId="0" applyNumberFormat="0" applyBorder="0" applyAlignment="0" applyProtection="0"/>
    <xf numFmtId="0" fontId="27" fillId="45" borderId="0" applyNumberFormat="0" applyBorder="0" applyAlignment="0" applyProtection="0"/>
    <xf numFmtId="0" fontId="46" fillId="15" borderId="0" applyNumberFormat="0" applyBorder="0" applyAlignment="0" applyProtection="0"/>
    <xf numFmtId="0" fontId="49" fillId="46" borderId="0" applyNumberFormat="0" applyBorder="0" applyAlignment="0" applyProtection="0"/>
    <xf numFmtId="0" fontId="46" fillId="19" borderId="0" applyNumberFormat="0" applyBorder="0" applyAlignment="0" applyProtection="0"/>
    <xf numFmtId="0" fontId="49" fillId="43" borderId="0" applyNumberFormat="0" applyBorder="0" applyAlignment="0" applyProtection="0"/>
    <xf numFmtId="0" fontId="46" fillId="23" borderId="0" applyNumberFormat="0" applyBorder="0" applyAlignment="0" applyProtection="0"/>
    <xf numFmtId="0" fontId="49" fillId="44" borderId="0" applyNumberFormat="0" applyBorder="0" applyAlignment="0" applyProtection="0"/>
    <xf numFmtId="0" fontId="46" fillId="27" borderId="0" applyNumberFormat="0" applyBorder="0" applyAlignment="0" applyProtection="0"/>
    <xf numFmtId="0" fontId="49" fillId="47" borderId="0" applyNumberFormat="0" applyBorder="0" applyAlignment="0" applyProtection="0"/>
    <xf numFmtId="0" fontId="46" fillId="31" borderId="0" applyNumberFormat="0" applyBorder="0" applyAlignment="0" applyProtection="0"/>
    <xf numFmtId="0" fontId="49" fillId="48" borderId="0" applyNumberFormat="0" applyBorder="0" applyAlignment="0" applyProtection="0"/>
    <xf numFmtId="0" fontId="46" fillId="35" borderId="0" applyNumberFormat="0" applyBorder="0" applyAlignment="0" applyProtection="0"/>
    <xf numFmtId="0" fontId="49" fillId="49" borderId="0" applyNumberFormat="0" applyBorder="0" applyAlignment="0" applyProtection="0"/>
    <xf numFmtId="0" fontId="46" fillId="12" borderId="0" applyNumberFormat="0" applyBorder="0" applyAlignment="0" applyProtection="0"/>
    <xf numFmtId="0" fontId="49" fillId="50" borderId="0" applyNumberFormat="0" applyBorder="0" applyAlignment="0" applyProtection="0"/>
    <xf numFmtId="0" fontId="46" fillId="16" borderId="0" applyNumberFormat="0" applyBorder="0" applyAlignment="0" applyProtection="0"/>
    <xf numFmtId="0" fontId="49" fillId="51" borderId="0" applyNumberFormat="0" applyBorder="0" applyAlignment="0" applyProtection="0"/>
    <xf numFmtId="0" fontId="46" fillId="20" borderId="0" applyNumberFormat="0" applyBorder="0" applyAlignment="0" applyProtection="0"/>
    <xf numFmtId="0" fontId="49" fillId="52" borderId="0" applyNumberFormat="0" applyBorder="0" applyAlignment="0" applyProtection="0"/>
    <xf numFmtId="0" fontId="46" fillId="24" borderId="0" applyNumberFormat="0" applyBorder="0" applyAlignment="0" applyProtection="0"/>
    <xf numFmtId="0" fontId="49" fillId="47" borderId="0" applyNumberFormat="0" applyBorder="0" applyAlignment="0" applyProtection="0"/>
    <xf numFmtId="0" fontId="46" fillId="28" borderId="0" applyNumberFormat="0" applyBorder="0" applyAlignment="0" applyProtection="0"/>
    <xf numFmtId="0" fontId="49" fillId="48" borderId="0" applyNumberFormat="0" applyBorder="0" applyAlignment="0" applyProtection="0"/>
    <xf numFmtId="0" fontId="46" fillId="32" borderId="0" applyNumberFormat="0" applyBorder="0" applyAlignment="0" applyProtection="0"/>
    <xf numFmtId="0" fontId="49" fillId="53" borderId="0" applyNumberFormat="0" applyBorder="0" applyAlignment="0" applyProtection="0"/>
    <xf numFmtId="0" fontId="24" fillId="54" borderId="0"/>
    <xf numFmtId="0" fontId="27" fillId="3" borderId="1" applyFont="0" applyBorder="0">
      <alignment vertical="center"/>
    </xf>
    <xf numFmtId="0" fontId="47" fillId="2" borderId="0" applyNumberFormat="0" applyBorder="0" applyAlignment="0" applyProtection="0"/>
    <xf numFmtId="0" fontId="50" fillId="37" borderId="0" applyNumberFormat="0" applyBorder="0" applyAlignment="0" applyProtection="0"/>
    <xf numFmtId="0" fontId="27" fillId="0" borderId="2">
      <alignment vertical="center"/>
    </xf>
    <xf numFmtId="168" fontId="27" fillId="0" borderId="2">
      <alignment vertical="center"/>
    </xf>
    <xf numFmtId="0" fontId="41" fillId="9" borderId="7" applyNumberFormat="0" applyAlignment="0" applyProtection="0"/>
    <xf numFmtId="0" fontId="51" fillId="55" borderId="13" applyNumberFormat="0" applyAlignment="0" applyProtection="0"/>
    <xf numFmtId="0" fontId="43" fillId="10" borderId="10" applyNumberFormat="0" applyAlignment="0" applyProtection="0"/>
    <xf numFmtId="0" fontId="52" fillId="56" borderId="14" applyNumberFormat="0" applyAlignment="0" applyProtection="0"/>
    <xf numFmtId="167" fontId="30" fillId="0" borderId="0" applyFont="0" applyFill="0" applyBorder="0" applyAlignment="0" applyProtection="0"/>
    <xf numFmtId="167" fontId="30" fillId="0" borderId="0" applyFont="0" applyFill="0" applyBorder="0" applyAlignment="0" applyProtection="0"/>
    <xf numFmtId="167" fontId="30" fillId="0" borderId="0" applyFont="0" applyFill="0" applyBorder="0" applyAlignment="0" applyProtection="0"/>
    <xf numFmtId="167" fontId="30" fillId="0" borderId="0" applyFont="0" applyFill="0" applyBorder="0" applyAlignment="0" applyProtection="0"/>
    <xf numFmtId="167" fontId="30" fillId="0" borderId="0" applyFont="0" applyFill="0" applyBorder="0" applyAlignment="0" applyProtection="0"/>
    <xf numFmtId="167" fontId="30" fillId="0" borderId="0" applyFont="0" applyFill="0" applyBorder="0" applyAlignment="0" applyProtection="0"/>
    <xf numFmtId="167" fontId="30" fillId="0" borderId="0" applyFont="0" applyFill="0" applyBorder="0" applyAlignment="0" applyProtection="0"/>
    <xf numFmtId="167" fontId="24" fillId="0" borderId="0" applyFont="0" applyFill="0" applyBorder="0" applyAlignment="0" applyProtection="0"/>
    <xf numFmtId="167" fontId="24" fillId="0" borderId="0" applyFont="0" applyFill="0" applyBorder="0" applyAlignment="0" applyProtection="0"/>
    <xf numFmtId="43" fontId="30" fillId="0" borderId="0" applyFont="0" applyFill="0" applyBorder="0" applyAlignment="0" applyProtection="0"/>
    <xf numFmtId="167" fontId="30" fillId="0" borderId="0" applyFont="0" applyFill="0" applyBorder="0" applyAlignment="0" applyProtection="0"/>
    <xf numFmtId="0" fontId="45" fillId="0" borderId="0" applyNumberFormat="0" applyFill="0" applyBorder="0" applyAlignment="0" applyProtection="0"/>
    <xf numFmtId="0" fontId="53" fillId="0" borderId="0" applyNumberFormat="0" applyFill="0" applyBorder="0" applyAlignment="0" applyProtection="0"/>
    <xf numFmtId="0" fontId="54" fillId="38" borderId="0" applyNumberFormat="0" applyBorder="0" applyAlignment="0" applyProtection="0"/>
    <xf numFmtId="0" fontId="55" fillId="0" borderId="0"/>
    <xf numFmtId="0" fontId="55" fillId="0" borderId="0" applyNumberFormat="0" applyFill="0" applyBorder="0" applyProtection="0"/>
    <xf numFmtId="0" fontId="55" fillId="0" borderId="0" applyNumberFormat="0" applyFill="0" applyBorder="0" applyProtection="0"/>
    <xf numFmtId="0" fontId="34" fillId="0" borderId="4" applyNumberFormat="0" applyFill="0" applyAlignment="0" applyProtection="0"/>
    <xf numFmtId="0" fontId="56" fillId="0" borderId="15" applyNumberFormat="0" applyFill="0" applyAlignment="0" applyProtection="0"/>
    <xf numFmtId="0" fontId="35" fillId="0" borderId="5" applyNumberFormat="0" applyFill="0" applyAlignment="0" applyProtection="0"/>
    <xf numFmtId="0" fontId="57" fillId="0" borderId="16" applyNumberFormat="0" applyFill="0" applyAlignment="0" applyProtection="0"/>
    <xf numFmtId="0" fontId="36" fillId="0" borderId="6" applyNumberFormat="0" applyFill="0" applyAlignment="0" applyProtection="0"/>
    <xf numFmtId="0" fontId="58" fillId="0" borderId="17" applyNumberFormat="0" applyFill="0" applyAlignment="0" applyProtection="0"/>
    <xf numFmtId="0" fontId="36" fillId="0" borderId="0" applyNumberFormat="0" applyFill="0" applyBorder="0" applyAlignment="0" applyProtection="0"/>
    <xf numFmtId="0" fontId="58" fillId="0" borderId="0" applyNumberFormat="0" applyFill="0" applyBorder="0" applyAlignment="0" applyProtection="0"/>
    <xf numFmtId="0" fontId="59" fillId="0" borderId="0" applyNumberFormat="0" applyFill="0" applyBorder="0" applyAlignment="0" applyProtection="0">
      <alignment vertical="top"/>
      <protection locked="0"/>
    </xf>
    <xf numFmtId="0" fontId="60" fillId="0" borderId="0" applyNumberFormat="0" applyFill="0" applyBorder="0" applyProtection="0"/>
    <xf numFmtId="0" fontId="39" fillId="8" borderId="7" applyNumberFormat="0" applyAlignment="0" applyProtection="0"/>
    <xf numFmtId="0" fontId="61" fillId="41" borderId="13" applyNumberFormat="0" applyAlignment="0" applyProtection="0"/>
    <xf numFmtId="165" fontId="29" fillId="4" borderId="2">
      <alignment horizontal="right" vertical="center"/>
    </xf>
    <xf numFmtId="168" fontId="29" fillId="4" borderId="2">
      <alignment horizontal="right" vertical="center"/>
    </xf>
    <xf numFmtId="0" fontId="42" fillId="0" borderId="9" applyNumberFormat="0" applyFill="0" applyAlignment="0" applyProtection="0"/>
    <xf numFmtId="0" fontId="62" fillId="0" borderId="18" applyNumberFormat="0" applyFill="0" applyAlignment="0" applyProtection="0"/>
    <xf numFmtId="0" fontId="38" fillId="7" borderId="0" applyNumberFormat="0" applyBorder="0" applyAlignment="0" applyProtection="0"/>
    <xf numFmtId="0" fontId="63" fillId="57" borderId="0" applyNumberFormat="0" applyBorder="0" applyAlignment="0" applyProtection="0"/>
    <xf numFmtId="0" fontId="48" fillId="0" borderId="0"/>
    <xf numFmtId="0" fontId="64" fillId="0" borderId="0"/>
    <xf numFmtId="0" fontId="30" fillId="0" borderId="0"/>
    <xf numFmtId="0" fontId="30" fillId="0" borderId="0"/>
    <xf numFmtId="0" fontId="30" fillId="0" borderId="0" applyNumberFormat="0" applyFont="0" applyFill="0" applyBorder="0" applyAlignment="0" applyProtection="0"/>
    <xf numFmtId="0" fontId="30" fillId="58" borderId="0">
      <alignment vertical="center"/>
    </xf>
    <xf numFmtId="0" fontId="30" fillId="0" borderId="0" applyNumberFormat="0" applyFont="0" applyFill="0" applyBorder="0" applyAlignment="0" applyProtection="0"/>
    <xf numFmtId="0" fontId="30" fillId="58" borderId="0">
      <alignment vertical="center"/>
    </xf>
    <xf numFmtId="0" fontId="30" fillId="58" borderId="0">
      <alignment vertical="center"/>
    </xf>
    <xf numFmtId="0" fontId="30" fillId="58" borderId="0">
      <alignment vertical="center"/>
    </xf>
    <xf numFmtId="0" fontId="30" fillId="58" borderId="0">
      <alignment vertical="center"/>
    </xf>
    <xf numFmtId="0" fontId="30" fillId="58" borderId="0">
      <alignment vertical="center"/>
    </xf>
    <xf numFmtId="0" fontId="30" fillId="58" borderId="0">
      <alignment vertical="center"/>
    </xf>
    <xf numFmtId="0" fontId="30" fillId="58" borderId="0">
      <alignment vertical="center"/>
    </xf>
    <xf numFmtId="0" fontId="30" fillId="58" borderId="0">
      <alignment vertical="center"/>
    </xf>
    <xf numFmtId="0" fontId="30" fillId="58" borderId="0">
      <alignment vertical="center"/>
    </xf>
    <xf numFmtId="0" fontId="30" fillId="58" borderId="0">
      <alignment vertical="center"/>
    </xf>
    <xf numFmtId="0" fontId="30" fillId="58" borderId="0">
      <alignment vertical="center"/>
    </xf>
    <xf numFmtId="0" fontId="30" fillId="58" borderId="0">
      <alignment vertical="center"/>
    </xf>
    <xf numFmtId="0" fontId="30" fillId="58" borderId="0">
      <alignment vertical="center"/>
    </xf>
    <xf numFmtId="0" fontId="30" fillId="58" borderId="0">
      <alignment vertical="center"/>
    </xf>
    <xf numFmtId="0" fontId="30" fillId="58" borderId="0">
      <alignment vertical="center"/>
    </xf>
    <xf numFmtId="0" fontId="30" fillId="58" borderId="0">
      <alignment vertical="center"/>
    </xf>
    <xf numFmtId="0" fontId="30" fillId="58" borderId="0">
      <alignment vertical="center"/>
    </xf>
    <xf numFmtId="0" fontId="30" fillId="58" borderId="0">
      <alignment vertical="center"/>
    </xf>
    <xf numFmtId="0" fontId="30" fillId="58" borderId="0">
      <alignment vertical="center"/>
    </xf>
    <xf numFmtId="0" fontId="30" fillId="58" borderId="0">
      <alignment vertical="center"/>
    </xf>
    <xf numFmtId="0" fontId="30" fillId="58" borderId="0">
      <alignment vertical="center"/>
    </xf>
    <xf numFmtId="0" fontId="30" fillId="58" borderId="0">
      <alignment vertical="center"/>
    </xf>
    <xf numFmtId="0" fontId="30" fillId="58" borderId="0">
      <alignment vertical="center"/>
    </xf>
    <xf numFmtId="0" fontId="48" fillId="0" borderId="0" applyNumberFormat="0" applyFill="0" applyBorder="0" applyProtection="0"/>
    <xf numFmtId="0" fontId="30" fillId="0" borderId="0"/>
    <xf numFmtId="0" fontId="30" fillId="58" borderId="0">
      <alignment vertical="center"/>
    </xf>
    <xf numFmtId="0" fontId="30" fillId="58" borderId="0">
      <alignment vertical="center"/>
    </xf>
    <xf numFmtId="0" fontId="30" fillId="58" borderId="0">
      <alignment vertical="center"/>
    </xf>
    <xf numFmtId="0" fontId="30" fillId="58" borderId="0">
      <alignment vertical="center"/>
    </xf>
    <xf numFmtId="0" fontId="30" fillId="58" borderId="0">
      <alignment vertical="center"/>
    </xf>
    <xf numFmtId="0" fontId="30" fillId="58" borderId="0">
      <alignment vertical="center"/>
    </xf>
    <xf numFmtId="0" fontId="30" fillId="58" borderId="0">
      <alignment vertical="center"/>
    </xf>
    <xf numFmtId="0" fontId="30" fillId="58" borderId="0">
      <alignment vertical="center"/>
    </xf>
    <xf numFmtId="0" fontId="30" fillId="58" borderId="0">
      <alignment vertical="center"/>
    </xf>
    <xf numFmtId="0" fontId="30" fillId="58" borderId="0">
      <alignment vertical="center"/>
    </xf>
    <xf numFmtId="0" fontId="30" fillId="58" borderId="0">
      <alignment vertical="center"/>
    </xf>
    <xf numFmtId="0" fontId="30" fillId="58" borderId="0">
      <alignment vertical="center"/>
    </xf>
    <xf numFmtId="0" fontId="30" fillId="58" borderId="0">
      <alignment vertical="center"/>
    </xf>
    <xf numFmtId="0" fontId="30" fillId="58" borderId="0">
      <alignment vertical="center"/>
    </xf>
    <xf numFmtId="0" fontId="30" fillId="58" borderId="0">
      <alignment vertical="center"/>
    </xf>
    <xf numFmtId="0" fontId="30" fillId="58" borderId="0">
      <alignment vertical="center"/>
    </xf>
    <xf numFmtId="0" fontId="30" fillId="58" borderId="0">
      <alignment vertical="center"/>
    </xf>
    <xf numFmtId="0" fontId="30" fillId="58" borderId="0">
      <alignment vertical="center"/>
    </xf>
    <xf numFmtId="0" fontId="30" fillId="58" borderId="0">
      <alignment vertical="center"/>
    </xf>
    <xf numFmtId="0" fontId="30" fillId="58" borderId="0">
      <alignment vertical="center"/>
    </xf>
    <xf numFmtId="0" fontId="30" fillId="58" borderId="0">
      <alignment vertical="center"/>
    </xf>
    <xf numFmtId="0" fontId="30" fillId="58" borderId="0">
      <alignment vertical="center"/>
    </xf>
    <xf numFmtId="0" fontId="30" fillId="58" borderId="0">
      <alignment vertical="center"/>
    </xf>
    <xf numFmtId="0" fontId="30" fillId="58" borderId="0">
      <alignment vertical="center"/>
    </xf>
    <xf numFmtId="0" fontId="30" fillId="58" borderId="0">
      <alignment vertical="center"/>
    </xf>
    <xf numFmtId="0" fontId="30" fillId="58" borderId="0">
      <alignment vertical="center"/>
    </xf>
    <xf numFmtId="0" fontId="30" fillId="58" borderId="0">
      <alignment vertical="center"/>
    </xf>
    <xf numFmtId="0" fontId="30" fillId="58" borderId="0">
      <alignment vertical="center"/>
    </xf>
    <xf numFmtId="0" fontId="30" fillId="58" borderId="0">
      <alignment vertical="center"/>
    </xf>
    <xf numFmtId="0" fontId="30" fillId="58" borderId="0">
      <alignment vertical="center"/>
    </xf>
    <xf numFmtId="0" fontId="30" fillId="58" borderId="0">
      <alignment vertical="center"/>
    </xf>
    <xf numFmtId="0" fontId="30" fillId="58" borderId="0">
      <alignment vertical="center"/>
    </xf>
    <xf numFmtId="0" fontId="30" fillId="58" borderId="0">
      <alignment vertical="center"/>
    </xf>
    <xf numFmtId="0" fontId="30" fillId="58" borderId="0">
      <alignment vertical="center"/>
    </xf>
    <xf numFmtId="0" fontId="30" fillId="58" borderId="0">
      <alignment vertical="center"/>
    </xf>
    <xf numFmtId="0" fontId="30" fillId="58" borderId="0">
      <alignment vertical="center"/>
    </xf>
    <xf numFmtId="0" fontId="30" fillId="58" borderId="0">
      <alignment vertical="center"/>
    </xf>
    <xf numFmtId="0" fontId="30" fillId="58" borderId="0">
      <alignment vertical="center"/>
    </xf>
    <xf numFmtId="0" fontId="30" fillId="58" borderId="0">
      <alignment vertical="center"/>
    </xf>
    <xf numFmtId="0" fontId="30" fillId="58" borderId="0">
      <alignment vertical="center"/>
    </xf>
    <xf numFmtId="0" fontId="30" fillId="58" borderId="0">
      <alignment vertical="center"/>
    </xf>
    <xf numFmtId="0" fontId="30" fillId="58" borderId="0">
      <alignment vertical="center"/>
    </xf>
    <xf numFmtId="0" fontId="30" fillId="0" borderId="0"/>
    <xf numFmtId="0" fontId="30" fillId="58" borderId="0">
      <alignment vertical="center"/>
    </xf>
    <xf numFmtId="0" fontId="48" fillId="0" borderId="0" applyNumberFormat="0" applyFill="0" applyBorder="0" applyProtection="0"/>
    <xf numFmtId="0" fontId="65" fillId="0" borderId="0"/>
    <xf numFmtId="0" fontId="27" fillId="0" borderId="0"/>
    <xf numFmtId="0" fontId="65" fillId="0" borderId="0"/>
    <xf numFmtId="0" fontId="65" fillId="0" borderId="0"/>
    <xf numFmtId="0" fontId="65" fillId="0" borderId="0"/>
    <xf numFmtId="0" fontId="30" fillId="58" borderId="0">
      <alignment vertical="center"/>
    </xf>
    <xf numFmtId="0" fontId="30" fillId="58" borderId="0">
      <alignment vertical="center"/>
    </xf>
    <xf numFmtId="0" fontId="30" fillId="58" borderId="0">
      <alignment vertical="center"/>
    </xf>
    <xf numFmtId="0" fontId="30" fillId="58" borderId="0">
      <alignment vertical="center"/>
    </xf>
    <xf numFmtId="0" fontId="30" fillId="58" borderId="0">
      <alignment vertical="center"/>
    </xf>
    <xf numFmtId="0" fontId="30" fillId="58" borderId="0">
      <alignment vertical="center"/>
    </xf>
    <xf numFmtId="0" fontId="30" fillId="58" borderId="0">
      <alignment vertical="center"/>
    </xf>
    <xf numFmtId="0" fontId="30" fillId="58" borderId="0">
      <alignment vertical="center"/>
    </xf>
    <xf numFmtId="0" fontId="30" fillId="58" borderId="0">
      <alignment vertical="center"/>
    </xf>
    <xf numFmtId="0" fontId="30" fillId="58" borderId="0">
      <alignment vertical="center"/>
    </xf>
    <xf numFmtId="0" fontId="30" fillId="58" borderId="0">
      <alignment vertical="center"/>
    </xf>
    <xf numFmtId="0" fontId="30" fillId="58" borderId="0">
      <alignment vertical="center"/>
    </xf>
    <xf numFmtId="0" fontId="30" fillId="58" borderId="0">
      <alignment vertical="center"/>
    </xf>
    <xf numFmtId="0" fontId="30" fillId="58" borderId="0">
      <alignment vertical="center"/>
    </xf>
    <xf numFmtId="0" fontId="30" fillId="58" borderId="0">
      <alignment vertical="center"/>
    </xf>
    <xf numFmtId="0" fontId="30" fillId="58" borderId="0">
      <alignment vertical="center"/>
    </xf>
    <xf numFmtId="0" fontId="30" fillId="58" borderId="0">
      <alignment vertical="center"/>
    </xf>
    <xf numFmtId="0" fontId="30" fillId="58" borderId="0">
      <alignment vertical="center"/>
    </xf>
    <xf numFmtId="0" fontId="30" fillId="58" borderId="0">
      <alignment vertical="center"/>
    </xf>
    <xf numFmtId="0" fontId="30" fillId="58" borderId="0">
      <alignment vertical="center"/>
    </xf>
    <xf numFmtId="0" fontId="30" fillId="58" borderId="0">
      <alignment vertical="center"/>
    </xf>
    <xf numFmtId="0" fontId="30" fillId="58" borderId="0">
      <alignment vertical="center"/>
    </xf>
    <xf numFmtId="0" fontId="30" fillId="58" borderId="0">
      <alignment vertical="center"/>
    </xf>
    <xf numFmtId="0" fontId="30" fillId="58" borderId="0">
      <alignment vertical="center"/>
    </xf>
    <xf numFmtId="0" fontId="30" fillId="58" borderId="0">
      <alignment vertical="center"/>
    </xf>
    <xf numFmtId="0" fontId="30" fillId="58" borderId="0">
      <alignment vertical="center"/>
    </xf>
    <xf numFmtId="0" fontId="30" fillId="58" borderId="0">
      <alignment vertical="center"/>
    </xf>
    <xf numFmtId="0" fontId="30" fillId="58" borderId="0">
      <alignment vertical="center"/>
    </xf>
    <xf numFmtId="0" fontId="30" fillId="58" borderId="0">
      <alignment vertical="center"/>
    </xf>
    <xf numFmtId="0" fontId="30" fillId="58" borderId="0">
      <alignment vertical="center"/>
    </xf>
    <xf numFmtId="0" fontId="30" fillId="58" borderId="0">
      <alignment vertical="center"/>
    </xf>
    <xf numFmtId="0" fontId="30" fillId="58" borderId="0">
      <alignment vertical="center"/>
    </xf>
    <xf numFmtId="0" fontId="30" fillId="58" borderId="0">
      <alignment vertical="center"/>
    </xf>
    <xf numFmtId="0" fontId="30" fillId="58" borderId="0">
      <alignment vertical="center"/>
    </xf>
    <xf numFmtId="0" fontId="30" fillId="58" borderId="0">
      <alignment vertical="center"/>
    </xf>
    <xf numFmtId="0" fontId="30" fillId="58" borderId="0">
      <alignment vertical="center"/>
    </xf>
    <xf numFmtId="0" fontId="30" fillId="58" borderId="0">
      <alignment vertical="center"/>
    </xf>
    <xf numFmtId="0" fontId="30" fillId="58" borderId="0">
      <alignment vertical="center"/>
    </xf>
    <xf numFmtId="0" fontId="30" fillId="58" borderId="0">
      <alignment vertical="center"/>
    </xf>
    <xf numFmtId="0" fontId="30" fillId="58" borderId="0">
      <alignment vertical="center"/>
    </xf>
    <xf numFmtId="0" fontId="30" fillId="58" borderId="0">
      <alignment vertical="center"/>
    </xf>
    <xf numFmtId="0" fontId="30" fillId="58" borderId="0">
      <alignment vertical="center"/>
    </xf>
    <xf numFmtId="0" fontId="30" fillId="58" borderId="0">
      <alignment vertical="center"/>
    </xf>
    <xf numFmtId="0" fontId="30" fillId="58" borderId="0">
      <alignment vertical="center"/>
    </xf>
    <xf numFmtId="0" fontId="30" fillId="58" borderId="0">
      <alignment vertical="center"/>
    </xf>
    <xf numFmtId="0" fontId="30" fillId="58" borderId="0">
      <alignment vertical="center"/>
    </xf>
    <xf numFmtId="0" fontId="30" fillId="58" borderId="0">
      <alignment vertical="center"/>
    </xf>
    <xf numFmtId="0" fontId="30" fillId="58" borderId="0">
      <alignment vertical="center"/>
    </xf>
    <xf numFmtId="0" fontId="30" fillId="58" borderId="0">
      <alignment vertical="center"/>
    </xf>
    <xf numFmtId="0" fontId="30" fillId="58" borderId="0">
      <alignment vertical="center"/>
    </xf>
    <xf numFmtId="0" fontId="30" fillId="58" borderId="0">
      <alignment vertical="center"/>
    </xf>
    <xf numFmtId="0" fontId="30" fillId="58" borderId="0">
      <alignment vertical="center"/>
    </xf>
    <xf numFmtId="0" fontId="30" fillId="58" borderId="0">
      <alignment vertical="center"/>
    </xf>
    <xf numFmtId="0" fontId="30" fillId="58" borderId="0">
      <alignment vertical="center"/>
    </xf>
    <xf numFmtId="0" fontId="30" fillId="58" borderId="0">
      <alignment vertical="center"/>
    </xf>
    <xf numFmtId="0" fontId="30" fillId="58" borderId="0">
      <alignment vertical="center"/>
    </xf>
    <xf numFmtId="0" fontId="30" fillId="58" borderId="0">
      <alignment vertical="center"/>
    </xf>
    <xf numFmtId="0" fontId="30" fillId="58" borderId="0">
      <alignment vertical="center"/>
    </xf>
    <xf numFmtId="0" fontId="30" fillId="58" borderId="0">
      <alignment vertical="center"/>
    </xf>
    <xf numFmtId="0" fontId="30" fillId="0" borderId="0"/>
    <xf numFmtId="0" fontId="27" fillId="11" borderId="11" applyNumberFormat="0" applyFont="0" applyAlignment="0" applyProtection="0"/>
    <xf numFmtId="0" fontId="27" fillId="59" borderId="19" applyNumberFormat="0" applyFont="0" applyAlignment="0" applyProtection="0"/>
    <xf numFmtId="0" fontId="40" fillId="9" borderId="8" applyNumberFormat="0" applyAlignment="0" applyProtection="0"/>
    <xf numFmtId="0" fontId="66" fillId="55" borderId="20" applyNumberFormat="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30" fillId="0" borderId="0" applyFont="0" applyFill="0" applyBorder="0" applyAlignment="0" applyProtection="0"/>
    <xf numFmtId="9" fontId="30" fillId="0" borderId="0" applyFont="0" applyFill="0" applyBorder="0" applyAlignment="0" applyProtection="0"/>
    <xf numFmtId="9" fontId="64" fillId="0" borderId="0" applyFont="0" applyFill="0" applyBorder="0" applyAlignment="0" applyProtection="0"/>
    <xf numFmtId="9" fontId="30" fillId="0" borderId="0" applyFont="0" applyFill="0" applyBorder="0" applyAlignment="0" applyProtection="0"/>
    <xf numFmtId="0" fontId="31" fillId="0" borderId="0" applyNumberFormat="0" applyFill="0" applyBorder="0" applyProtection="0"/>
    <xf numFmtId="0" fontId="31" fillId="0" borderId="0" applyNumberFormat="0" applyFill="0" applyBorder="0" applyProtection="0"/>
    <xf numFmtId="0" fontId="67" fillId="0" borderId="0" applyNumberFormat="0" applyFill="0" applyBorder="0" applyAlignment="0" applyProtection="0"/>
    <xf numFmtId="0" fontId="28" fillId="0" borderId="12" applyNumberFormat="0" applyFill="0" applyAlignment="0" applyProtection="0"/>
    <xf numFmtId="0" fontId="68" fillId="0" borderId="21" applyNumberFormat="0" applyFill="0" applyAlignment="0" applyProtection="0"/>
    <xf numFmtId="0" fontId="44" fillId="0" borderId="0" applyNumberFormat="0" applyFill="0" applyBorder="0" applyAlignment="0" applyProtection="0"/>
    <xf numFmtId="0" fontId="69" fillId="0" borderId="0" applyNumberForma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66" fillId="55" borderId="20"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27" fillId="0" borderId="22">
      <alignment vertical="center"/>
    </xf>
    <xf numFmtId="168" fontId="27" fillId="0" borderId="22">
      <alignment vertical="center"/>
    </xf>
    <xf numFmtId="0" fontId="27" fillId="0" borderId="22">
      <alignment vertical="center"/>
    </xf>
    <xf numFmtId="168" fontId="27" fillId="0" borderId="22">
      <alignment vertical="center"/>
    </xf>
    <xf numFmtId="165" fontId="29" fillId="4" borderId="22">
      <alignment horizontal="right" vertical="center"/>
    </xf>
    <xf numFmtId="168" fontId="29" fillId="4" borderId="22">
      <alignment horizontal="right" vertical="center"/>
    </xf>
    <xf numFmtId="168" fontId="29" fillId="4" borderId="22">
      <alignment horizontal="right" vertical="center"/>
    </xf>
    <xf numFmtId="168" fontId="29" fillId="4" borderId="22">
      <alignment horizontal="right" vertical="center"/>
    </xf>
    <xf numFmtId="165" fontId="29" fillId="4" borderId="22">
      <alignment horizontal="right" vertical="center"/>
    </xf>
    <xf numFmtId="0" fontId="61" fillId="41" borderId="13" applyNumberFormat="0" applyAlignment="0" applyProtection="0"/>
    <xf numFmtId="0" fontId="61" fillId="41" borderId="13" applyNumberFormat="0" applyAlignment="0" applyProtection="0"/>
    <xf numFmtId="0" fontId="51" fillId="55" borderId="13" applyNumberFormat="0" applyAlignment="0" applyProtection="0"/>
    <xf numFmtId="168" fontId="27" fillId="0" borderId="22">
      <alignment vertical="center"/>
    </xf>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0" fontId="68" fillId="0" borderId="21" applyNumberFormat="0" applyFill="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6" fillId="55" borderId="20" applyNumberFormat="0" applyAlignment="0" applyProtection="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165" fontId="29" fillId="4" borderId="22">
      <alignment horizontal="right" vertical="center"/>
    </xf>
    <xf numFmtId="168" fontId="27" fillId="0" borderId="22">
      <alignment vertical="center"/>
    </xf>
    <xf numFmtId="0" fontId="27" fillId="0" borderId="22">
      <alignment vertical="center"/>
    </xf>
    <xf numFmtId="165" fontId="29" fillId="4" borderId="22">
      <alignment horizontal="right" vertical="center"/>
    </xf>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0" fontId="27" fillId="0" borderId="22">
      <alignment vertical="center"/>
    </xf>
    <xf numFmtId="0" fontId="51" fillId="55" borderId="13" applyNumberFormat="0" applyAlignment="0" applyProtection="0"/>
    <xf numFmtId="0" fontId="51" fillId="55" borderId="13" applyNumberFormat="0" applyAlignment="0" applyProtection="0"/>
    <xf numFmtId="167" fontId="23" fillId="0" borderId="0" applyFont="0" applyFill="0" applyBorder="0" applyAlignment="0" applyProtection="0"/>
    <xf numFmtId="167" fontId="23" fillId="0" borderId="0" applyFont="0" applyFill="0" applyBorder="0" applyAlignment="0" applyProtection="0"/>
    <xf numFmtId="0" fontId="61" fillId="41" borderId="13" applyNumberFormat="0" applyAlignment="0" applyProtection="0"/>
    <xf numFmtId="0" fontId="61" fillId="41" borderId="13" applyNumberFormat="0" applyAlignment="0" applyProtection="0"/>
    <xf numFmtId="168" fontId="29" fillId="4" borderId="22">
      <alignment horizontal="right" vertical="center"/>
    </xf>
    <xf numFmtId="168" fontId="29" fillId="4" borderId="22">
      <alignment horizontal="right" vertical="center"/>
    </xf>
    <xf numFmtId="165" fontId="29" fillId="4" borderId="22">
      <alignment horizontal="right" vertical="center"/>
    </xf>
    <xf numFmtId="168" fontId="27" fillId="0" borderId="22">
      <alignment vertical="center"/>
    </xf>
    <xf numFmtId="0" fontId="27" fillId="0" borderId="22">
      <alignment vertical="center"/>
    </xf>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0" fontId="51" fillId="55" borderId="13" applyNumberFormat="0" applyAlignment="0" applyProtection="0"/>
    <xf numFmtId="167" fontId="23" fillId="0" borderId="0" applyFont="0" applyFill="0" applyBorder="0" applyAlignment="0" applyProtection="0"/>
    <xf numFmtId="167" fontId="23" fillId="0" borderId="0" applyFont="0" applyFill="0" applyBorder="0" applyAlignment="0" applyProtection="0"/>
    <xf numFmtId="0" fontId="61" fillId="41"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2" fillId="0" borderId="0"/>
    <xf numFmtId="0" fontId="25" fillId="0" borderId="0"/>
    <xf numFmtId="165" fontId="29" fillId="4" borderId="22">
      <alignment horizontal="right" vertical="center"/>
    </xf>
    <xf numFmtId="168" fontId="29" fillId="4" borderId="22">
      <alignment horizontal="right" vertical="center"/>
    </xf>
    <xf numFmtId="0" fontId="61" fillId="41" borderId="13" applyNumberFormat="0" applyAlignment="0" applyProtection="0"/>
    <xf numFmtId="165" fontId="29" fillId="4" borderId="22">
      <alignment horizontal="right" vertical="center"/>
    </xf>
    <xf numFmtId="0" fontId="27" fillId="0" borderId="22">
      <alignment vertical="center"/>
    </xf>
    <xf numFmtId="0" fontId="66" fillId="55" borderId="20" applyNumberFormat="0" applyAlignment="0" applyProtection="0"/>
    <xf numFmtId="0" fontId="51" fillId="55" borderId="13" applyNumberFormat="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61" fillId="41" borderId="24" applyNumberFormat="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165" fontId="29" fillId="4" borderId="28">
      <alignment horizontal="right" vertical="center"/>
    </xf>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51" fillId="55" borderId="24" applyNumberFormat="0" applyAlignment="0" applyProtection="0"/>
    <xf numFmtId="0" fontId="27" fillId="0" borderId="28">
      <alignment vertical="center"/>
    </xf>
    <xf numFmtId="165" fontId="29" fillId="4" borderId="28">
      <alignment horizontal="right" vertical="center"/>
    </xf>
    <xf numFmtId="0" fontId="22" fillId="0" borderId="0"/>
    <xf numFmtId="165" fontId="29" fillId="4" borderId="22">
      <alignment horizontal="right" vertical="center"/>
    </xf>
    <xf numFmtId="0" fontId="27" fillId="0" borderId="22">
      <alignment vertical="center"/>
    </xf>
    <xf numFmtId="165" fontId="29" fillId="4" borderId="22">
      <alignment horizontal="right" vertical="center"/>
    </xf>
    <xf numFmtId="0" fontId="61" fillId="41" borderId="13" applyNumberFormat="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0" fontId="51" fillId="55" borderId="13" applyNumberFormat="0" applyAlignment="0" applyProtection="0"/>
    <xf numFmtId="167" fontId="22" fillId="0" borderId="0" applyFont="0" applyFill="0" applyBorder="0" applyAlignment="0" applyProtection="0"/>
    <xf numFmtId="167" fontId="22" fillId="0" borderId="0" applyFont="0" applyFill="0" applyBorder="0" applyAlignment="0" applyProtection="0"/>
    <xf numFmtId="0" fontId="61" fillId="41"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66" fillId="55" borderId="20"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27" fillId="0" borderId="22">
      <alignment vertical="center"/>
    </xf>
    <xf numFmtId="168" fontId="27" fillId="0" borderId="22">
      <alignment vertical="center"/>
    </xf>
    <xf numFmtId="0" fontId="27" fillId="0" borderId="22">
      <alignment vertical="center"/>
    </xf>
    <xf numFmtId="168" fontId="27" fillId="0" borderId="22">
      <alignment vertical="center"/>
    </xf>
    <xf numFmtId="165" fontId="29" fillId="4" borderId="22">
      <alignment horizontal="right" vertical="center"/>
    </xf>
    <xf numFmtId="168" fontId="29" fillId="4" borderId="22">
      <alignment horizontal="right" vertical="center"/>
    </xf>
    <xf numFmtId="168" fontId="29" fillId="4" borderId="22">
      <alignment horizontal="right" vertical="center"/>
    </xf>
    <xf numFmtId="168" fontId="29" fillId="4" borderId="22">
      <alignment horizontal="right" vertical="center"/>
    </xf>
    <xf numFmtId="165" fontId="29" fillId="4" borderId="22">
      <alignment horizontal="right" vertical="center"/>
    </xf>
    <xf numFmtId="0" fontId="61" fillId="41" borderId="13" applyNumberFormat="0" applyAlignment="0" applyProtection="0"/>
    <xf numFmtId="0" fontId="61" fillId="41" borderId="13" applyNumberFormat="0" applyAlignment="0" applyProtection="0"/>
    <xf numFmtId="0" fontId="51" fillId="55" borderId="13" applyNumberFormat="0" applyAlignment="0" applyProtection="0"/>
    <xf numFmtId="168" fontId="27" fillId="0" borderId="22">
      <alignment vertical="center"/>
    </xf>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0" fontId="68" fillId="0" borderId="21" applyNumberFormat="0" applyFill="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6" fillId="55" borderId="20" applyNumberFormat="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61" fillId="41" borderId="24" applyNumberFormat="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30" fillId="0" borderId="0">
      <alignment horizontal="center" vertical="center"/>
    </xf>
    <xf numFmtId="165" fontId="29" fillId="4" borderId="22">
      <alignment horizontal="right" vertical="center"/>
    </xf>
    <xf numFmtId="0" fontId="51" fillId="55" borderId="13" applyNumberFormat="0" applyAlignment="0" applyProtection="0"/>
    <xf numFmtId="165" fontId="29" fillId="4" borderId="22">
      <alignment horizontal="right" vertical="center"/>
    </xf>
    <xf numFmtId="165" fontId="29" fillId="4" borderId="22">
      <alignment horizontal="right" vertical="center"/>
    </xf>
    <xf numFmtId="0" fontId="51" fillId="55" borderId="13" applyNumberFormat="0" applyAlignment="0" applyProtection="0"/>
    <xf numFmtId="0" fontId="27" fillId="0" borderId="22">
      <alignment vertical="center"/>
    </xf>
    <xf numFmtId="0" fontId="22" fillId="0" borderId="0"/>
    <xf numFmtId="165" fontId="29" fillId="4" borderId="22">
      <alignment horizontal="right" vertical="center"/>
    </xf>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51" fillId="55" borderId="13" applyNumberFormat="0" applyAlignment="0" applyProtection="0"/>
    <xf numFmtId="0" fontId="22" fillId="17" borderId="0" applyNumberFormat="0" applyBorder="0" applyAlignment="0" applyProtection="0"/>
    <xf numFmtId="0" fontId="27" fillId="59" borderId="19" applyNumberFormat="0" applyFont="0" applyAlignment="0" applyProtection="0"/>
    <xf numFmtId="0" fontId="22" fillId="21" borderId="0" applyNumberFormat="0" applyBorder="0" applyAlignment="0" applyProtection="0"/>
    <xf numFmtId="0" fontId="22" fillId="25" borderId="0" applyNumberFormat="0" applyBorder="0" applyAlignment="0" applyProtection="0"/>
    <xf numFmtId="0" fontId="27" fillId="0" borderId="22">
      <alignment vertical="center"/>
    </xf>
    <xf numFmtId="0" fontId="22" fillId="29" borderId="0" applyNumberFormat="0" applyBorder="0" applyAlignment="0" applyProtection="0"/>
    <xf numFmtId="165" fontId="29" fillId="4" borderId="22">
      <alignment horizontal="right" vertical="center"/>
    </xf>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66" fillId="55" borderId="20" applyNumberFormat="0" applyAlignment="0" applyProtection="0"/>
    <xf numFmtId="0" fontId="22" fillId="34" borderId="0" applyNumberFormat="0" applyBorder="0" applyAlignment="0" applyProtection="0"/>
    <xf numFmtId="0" fontId="68" fillId="0" borderId="21" applyNumberFormat="0" applyFill="0" applyAlignment="0" applyProtection="0"/>
    <xf numFmtId="168" fontId="27" fillId="0" borderId="22">
      <alignment vertical="center"/>
    </xf>
    <xf numFmtId="0" fontId="61" fillId="41" borderId="13" applyNumberFormat="0" applyAlignment="0" applyProtection="0"/>
    <xf numFmtId="0" fontId="27" fillId="0" borderId="22">
      <alignment vertical="center"/>
    </xf>
    <xf numFmtId="165" fontId="29" fillId="4" borderId="22">
      <alignment horizontal="right" vertical="center"/>
    </xf>
    <xf numFmtId="168" fontId="29" fillId="4" borderId="22">
      <alignment horizontal="right" vertical="center"/>
    </xf>
    <xf numFmtId="168" fontId="29" fillId="4" borderId="22">
      <alignment horizontal="right" vertical="center"/>
    </xf>
    <xf numFmtId="168" fontId="27" fillId="0" borderId="22">
      <alignment vertical="center"/>
    </xf>
    <xf numFmtId="165" fontId="29" fillId="4" borderId="22">
      <alignment horizontal="right" vertical="center"/>
    </xf>
    <xf numFmtId="0" fontId="22" fillId="54" borderId="0"/>
    <xf numFmtId="165" fontId="29" fillId="4" borderId="22">
      <alignment horizontal="right" vertical="center"/>
    </xf>
    <xf numFmtId="167" fontId="22" fillId="0" borderId="0" applyFont="0" applyFill="0" applyBorder="0" applyAlignment="0" applyProtection="0"/>
    <xf numFmtId="167" fontId="22" fillId="0" borderId="0" applyFont="0" applyFill="0" applyBorder="0" applyAlignment="0" applyProtection="0"/>
    <xf numFmtId="0" fontId="51" fillId="55"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27" fillId="59" borderId="19" applyNumberFormat="0" applyFont="0" applyAlignment="0" applyProtection="0"/>
    <xf numFmtId="0" fontId="61" fillId="41" borderId="13" applyNumberFormat="0" applyAlignment="0" applyProtection="0"/>
    <xf numFmtId="0" fontId="51" fillId="55" borderId="13" applyNumberFormat="0" applyAlignment="0" applyProtection="0"/>
    <xf numFmtId="168" fontId="27" fillId="0" borderId="22">
      <alignment vertical="center"/>
    </xf>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0" fontId="68" fillId="0" borderId="21" applyNumberFormat="0" applyFill="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6" fillId="55" borderId="20" applyNumberFormat="0" applyAlignment="0" applyProtection="0"/>
    <xf numFmtId="0" fontId="61" fillId="41"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61" fillId="41" borderId="13" applyNumberFormat="0" applyAlignment="0" applyProtection="0"/>
    <xf numFmtId="0" fontId="51" fillId="55" borderId="13" applyNumberFormat="0" applyAlignment="0" applyProtection="0"/>
    <xf numFmtId="0" fontId="61" fillId="41" borderId="13" applyNumberFormat="0" applyAlignment="0" applyProtection="0"/>
    <xf numFmtId="165" fontId="29" fillId="4" borderId="22">
      <alignment horizontal="right" vertical="center"/>
    </xf>
    <xf numFmtId="0" fontId="66" fillId="55" borderId="20" applyNumberFormat="0" applyAlignment="0" applyProtection="0"/>
    <xf numFmtId="0" fontId="51" fillId="55" borderId="13"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27" fillId="0" borderId="22">
      <alignment vertical="center"/>
    </xf>
    <xf numFmtId="0" fontId="51" fillId="55" borderId="13" applyNumberFormat="0" applyAlignment="0" applyProtection="0"/>
    <xf numFmtId="0" fontId="66" fillId="55" borderId="20" applyNumberFormat="0" applyAlignment="0" applyProtection="0"/>
    <xf numFmtId="0" fontId="66" fillId="55" borderId="20" applyNumberFormat="0" applyAlignment="0" applyProtection="0"/>
    <xf numFmtId="168" fontId="27" fillId="0" borderId="22">
      <alignment vertical="center"/>
    </xf>
    <xf numFmtId="0" fontId="51" fillId="55" borderId="13" applyNumberFormat="0" applyAlignment="0" applyProtection="0"/>
    <xf numFmtId="165" fontId="29" fillId="4" borderId="22">
      <alignment horizontal="right" vertical="center"/>
    </xf>
    <xf numFmtId="165" fontId="29" fillId="4" borderId="22">
      <alignment horizontal="right" vertical="center"/>
    </xf>
    <xf numFmtId="168" fontId="27" fillId="0" borderId="22">
      <alignment vertical="center"/>
    </xf>
    <xf numFmtId="165" fontId="29" fillId="4" borderId="22">
      <alignment horizontal="right" vertical="center"/>
    </xf>
    <xf numFmtId="0" fontId="51" fillId="55" borderId="13" applyNumberFormat="0" applyAlignment="0" applyProtection="0"/>
    <xf numFmtId="165" fontId="29" fillId="4" borderId="22">
      <alignment horizontal="right" vertical="center"/>
    </xf>
    <xf numFmtId="168" fontId="29" fillId="4" borderId="22">
      <alignment horizontal="right" vertical="center"/>
    </xf>
    <xf numFmtId="168" fontId="29" fillId="4" borderId="22">
      <alignment horizontal="right" vertical="center"/>
    </xf>
    <xf numFmtId="0" fontId="27" fillId="0" borderId="22">
      <alignment vertical="center"/>
    </xf>
    <xf numFmtId="0" fontId="51" fillId="55" borderId="13" applyNumberFormat="0" applyAlignment="0" applyProtection="0"/>
    <xf numFmtId="0" fontId="27" fillId="0" borderId="22">
      <alignment vertical="center"/>
    </xf>
    <xf numFmtId="0" fontId="61" fillId="41" borderId="13" applyNumberFormat="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66" fillId="55" borderId="20" applyNumberFormat="0" applyAlignment="0" applyProtection="0"/>
    <xf numFmtId="0" fontId="27" fillId="59" borderId="19" applyNumberFormat="0" applyFont="0" applyAlignment="0" applyProtection="0"/>
    <xf numFmtId="0" fontId="68" fillId="0" borderId="21" applyNumberFormat="0" applyFill="0" applyAlignment="0" applyProtection="0"/>
    <xf numFmtId="0" fontId="68" fillId="0" borderId="21" applyNumberFormat="0" applyFill="0" applyAlignment="0" applyProtection="0"/>
    <xf numFmtId="0" fontId="68" fillId="0" borderId="21" applyNumberFormat="0" applyFill="0" applyAlignment="0" applyProtection="0"/>
    <xf numFmtId="0" fontId="61" fillId="41" borderId="13" applyNumberFormat="0" applyAlignment="0" applyProtection="0"/>
    <xf numFmtId="0" fontId="66" fillId="55" borderId="20" applyNumberFormat="0" applyAlignment="0" applyProtection="0"/>
    <xf numFmtId="0" fontId="27" fillId="0" borderId="22">
      <alignment vertical="center"/>
    </xf>
    <xf numFmtId="168" fontId="29" fillId="4" borderId="22">
      <alignment horizontal="right" vertical="center"/>
    </xf>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168" fontId="27" fillId="0" borderId="22">
      <alignment vertical="center"/>
    </xf>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7" fillId="0" borderId="22">
      <alignment vertical="center"/>
    </xf>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0" fontId="27" fillId="59" borderId="19" applyNumberFormat="0" applyFont="0" applyAlignment="0" applyProtection="0"/>
    <xf numFmtId="167" fontId="22" fillId="0" borderId="0" applyFont="0" applyFill="0" applyBorder="0" applyAlignment="0" applyProtection="0"/>
    <xf numFmtId="167" fontId="22" fillId="0" borderId="0" applyFont="0" applyFill="0" applyBorder="0" applyAlignment="0" applyProtection="0"/>
    <xf numFmtId="0" fontId="66" fillId="55" borderId="20" applyNumberFormat="0" applyAlignment="0" applyProtection="0"/>
    <xf numFmtId="165" fontId="29" fillId="4" borderId="22">
      <alignment horizontal="right" vertical="center"/>
    </xf>
    <xf numFmtId="0" fontId="27" fillId="0" borderId="22">
      <alignment vertical="center"/>
    </xf>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0" fontId="66" fillId="55" borderId="20" applyNumberFormat="0" applyAlignment="0" applyProtection="0"/>
    <xf numFmtId="167" fontId="22" fillId="0" borderId="0" applyFont="0" applyFill="0" applyBorder="0" applyAlignment="0" applyProtection="0"/>
    <xf numFmtId="167" fontId="22" fillId="0" borderId="0" applyFont="0" applyFill="0" applyBorder="0" applyAlignment="0" applyProtection="0"/>
    <xf numFmtId="0" fontId="61" fillId="41" borderId="13" applyNumberFormat="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66" fillId="55" borderId="20" applyNumberFormat="0" applyAlignment="0" applyProtection="0"/>
    <xf numFmtId="0" fontId="68" fillId="0" borderId="21" applyNumberFormat="0" applyFill="0" applyAlignment="0" applyProtection="0"/>
    <xf numFmtId="168" fontId="29" fillId="4" borderId="22">
      <alignment horizontal="right" vertical="center"/>
    </xf>
    <xf numFmtId="0" fontId="27" fillId="0" borderId="22">
      <alignment vertical="center"/>
    </xf>
    <xf numFmtId="165" fontId="29" fillId="4" borderId="22">
      <alignment horizontal="right" vertical="center"/>
    </xf>
    <xf numFmtId="168" fontId="27" fillId="0" borderId="22">
      <alignment vertical="center"/>
    </xf>
    <xf numFmtId="0" fontId="27" fillId="0" borderId="22">
      <alignment vertical="center"/>
    </xf>
    <xf numFmtId="165" fontId="29" fillId="4" borderId="22">
      <alignment horizontal="right" vertical="center"/>
    </xf>
    <xf numFmtId="0" fontId="27" fillId="0" borderId="22">
      <alignment vertical="center"/>
    </xf>
    <xf numFmtId="0" fontId="51" fillId="55" borderId="13" applyNumberFormat="0" applyAlignment="0" applyProtection="0"/>
    <xf numFmtId="0" fontId="51" fillId="55" borderId="13" applyNumberFormat="0" applyAlignment="0" applyProtection="0"/>
    <xf numFmtId="0" fontId="61" fillId="41" borderId="13" applyNumberFormat="0" applyAlignment="0" applyProtection="0"/>
    <xf numFmtId="0" fontId="61" fillId="41" borderId="13" applyNumberFormat="0" applyAlignment="0" applyProtection="0"/>
    <xf numFmtId="168" fontId="29" fillId="4" borderId="22">
      <alignment horizontal="right" vertical="center"/>
    </xf>
    <xf numFmtId="168" fontId="29" fillId="4" borderId="22">
      <alignment horizontal="right" vertical="center"/>
    </xf>
    <xf numFmtId="165" fontId="29" fillId="4" borderId="22">
      <alignment horizontal="right" vertical="center"/>
    </xf>
    <xf numFmtId="168" fontId="27" fillId="0" borderId="22">
      <alignment vertical="center"/>
    </xf>
    <xf numFmtId="0" fontId="27" fillId="0" borderId="22">
      <alignment vertical="center"/>
    </xf>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1" fillId="41"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2" fillId="0" borderId="0"/>
    <xf numFmtId="165" fontId="29" fillId="4" borderId="22">
      <alignment horizontal="right" vertical="center"/>
    </xf>
    <xf numFmtId="0" fontId="27" fillId="0" borderId="22">
      <alignment vertical="center"/>
    </xf>
    <xf numFmtId="165" fontId="29" fillId="4" borderId="22">
      <alignment horizontal="right" vertical="center"/>
    </xf>
    <xf numFmtId="0" fontId="61" fillId="41" borderId="13" applyNumberFormat="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0" fontId="51" fillId="55" borderId="13" applyNumberFormat="0" applyAlignment="0" applyProtection="0"/>
    <xf numFmtId="167" fontId="22" fillId="0" borderId="0" applyFont="0" applyFill="0" applyBorder="0" applyAlignment="0" applyProtection="0"/>
    <xf numFmtId="167" fontId="22" fillId="0" borderId="0" applyFont="0" applyFill="0" applyBorder="0" applyAlignment="0" applyProtection="0"/>
    <xf numFmtId="0" fontId="61" fillId="41"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66" fillId="55" borderId="20"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27" fillId="0" borderId="22">
      <alignment vertical="center"/>
    </xf>
    <xf numFmtId="168" fontId="27" fillId="0" borderId="22">
      <alignment vertical="center"/>
    </xf>
    <xf numFmtId="0" fontId="27" fillId="0" borderId="22">
      <alignment vertical="center"/>
    </xf>
    <xf numFmtId="168" fontId="27" fillId="0" borderId="22">
      <alignment vertical="center"/>
    </xf>
    <xf numFmtId="165" fontId="29" fillId="4" borderId="22">
      <alignment horizontal="right" vertical="center"/>
    </xf>
    <xf numFmtId="168" fontId="29" fillId="4" borderId="22">
      <alignment horizontal="right" vertical="center"/>
    </xf>
    <xf numFmtId="168" fontId="29" fillId="4" borderId="22">
      <alignment horizontal="right" vertical="center"/>
    </xf>
    <xf numFmtId="168" fontId="29" fillId="4" borderId="22">
      <alignment horizontal="right" vertical="center"/>
    </xf>
    <xf numFmtId="165" fontId="29" fillId="4" borderId="22">
      <alignment horizontal="right" vertical="center"/>
    </xf>
    <xf numFmtId="0" fontId="61" fillId="41" borderId="13" applyNumberFormat="0" applyAlignment="0" applyProtection="0"/>
    <xf numFmtId="0" fontId="61" fillId="41" borderId="13" applyNumberFormat="0" applyAlignment="0" applyProtection="0"/>
    <xf numFmtId="0" fontId="51" fillId="55" borderId="13" applyNumberFormat="0" applyAlignment="0" applyProtection="0"/>
    <xf numFmtId="168" fontId="27" fillId="0" borderId="22">
      <alignment vertical="center"/>
    </xf>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0" fontId="68" fillId="0" borderId="21" applyNumberFormat="0" applyFill="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6" fillId="55" borderId="20" applyNumberFormat="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165" fontId="29" fillId="4" borderId="22">
      <alignment horizontal="right" vertical="center"/>
    </xf>
    <xf numFmtId="168" fontId="27" fillId="0" borderId="22">
      <alignment vertical="center"/>
    </xf>
    <xf numFmtId="0" fontId="27" fillId="0" borderId="22">
      <alignment vertical="center"/>
    </xf>
    <xf numFmtId="165" fontId="29" fillId="4" borderId="22">
      <alignment horizontal="right" vertical="center"/>
    </xf>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0" fontId="27" fillId="0" borderId="22">
      <alignment vertical="center"/>
    </xf>
    <xf numFmtId="0" fontId="51" fillId="55" borderId="13" applyNumberFormat="0" applyAlignment="0" applyProtection="0"/>
    <xf numFmtId="0" fontId="51" fillId="55" borderId="13" applyNumberFormat="0" applyAlignment="0" applyProtection="0"/>
    <xf numFmtId="167" fontId="22" fillId="0" borderId="0" applyFont="0" applyFill="0" applyBorder="0" applyAlignment="0" applyProtection="0"/>
    <xf numFmtId="167" fontId="22" fillId="0" borderId="0" applyFont="0" applyFill="0" applyBorder="0" applyAlignment="0" applyProtection="0"/>
    <xf numFmtId="0" fontId="61" fillId="41" borderId="13" applyNumberFormat="0" applyAlignment="0" applyProtection="0"/>
    <xf numFmtId="0" fontId="61" fillId="41" borderId="13" applyNumberFormat="0" applyAlignment="0" applyProtection="0"/>
    <xf numFmtId="168" fontId="29" fillId="4" borderId="22">
      <alignment horizontal="right" vertical="center"/>
    </xf>
    <xf numFmtId="168" fontId="29" fillId="4" borderId="22">
      <alignment horizontal="right" vertical="center"/>
    </xf>
    <xf numFmtId="165" fontId="29" fillId="4" borderId="22">
      <alignment horizontal="right" vertical="center"/>
    </xf>
    <xf numFmtId="168" fontId="27" fillId="0" borderId="22">
      <alignment vertical="center"/>
    </xf>
    <xf numFmtId="0" fontId="27" fillId="0" borderId="22">
      <alignment vertical="center"/>
    </xf>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0" fontId="51" fillId="55" borderId="13" applyNumberFormat="0" applyAlignment="0" applyProtection="0"/>
    <xf numFmtId="167" fontId="22" fillId="0" borderId="0" applyFont="0" applyFill="0" applyBorder="0" applyAlignment="0" applyProtection="0"/>
    <xf numFmtId="167" fontId="22" fillId="0" borderId="0" applyFont="0" applyFill="0" applyBorder="0" applyAlignment="0" applyProtection="0"/>
    <xf numFmtId="0" fontId="61" fillId="41"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0" fontId="68" fillId="0" borderId="21" applyNumberFormat="0" applyFill="0" applyAlignment="0" applyProtection="0"/>
    <xf numFmtId="0" fontId="66" fillId="55" borderId="20" applyNumberFormat="0" applyAlignment="0" applyProtection="0"/>
    <xf numFmtId="0" fontId="27" fillId="59" borderId="19" applyNumberFormat="0" applyFont="0" applyAlignment="0" applyProtection="0"/>
    <xf numFmtId="167" fontId="22" fillId="0" borderId="0" applyFont="0" applyFill="0" applyBorder="0" applyAlignment="0" applyProtection="0"/>
    <xf numFmtId="167" fontId="22" fillId="0" borderId="0" applyFont="0" applyFill="0" applyBorder="0" applyAlignment="0" applyProtection="0"/>
    <xf numFmtId="0" fontId="61" fillId="41" borderId="13" applyNumberFormat="0" applyAlignment="0" applyProtection="0"/>
    <xf numFmtId="0" fontId="51" fillId="55" borderId="13" applyNumberFormat="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5" fontId="29" fillId="4" borderId="22">
      <alignment horizontal="right" vertical="center"/>
    </xf>
    <xf numFmtId="0" fontId="27" fillId="0" borderId="22">
      <alignment vertical="center"/>
    </xf>
    <xf numFmtId="165" fontId="29" fillId="4" borderId="22">
      <alignment horizontal="right" vertical="center"/>
    </xf>
    <xf numFmtId="0" fontId="61" fillId="41" borderId="13" applyNumberFormat="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66" fillId="55" borderId="20"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27" fillId="0" borderId="22">
      <alignment vertical="center"/>
    </xf>
    <xf numFmtId="168" fontId="27" fillId="0" borderId="22">
      <alignment vertical="center"/>
    </xf>
    <xf numFmtId="0" fontId="27" fillId="0" borderId="22">
      <alignment vertical="center"/>
    </xf>
    <xf numFmtId="168" fontId="27" fillId="0" borderId="22">
      <alignment vertical="center"/>
    </xf>
    <xf numFmtId="165" fontId="29" fillId="4" borderId="22">
      <alignment horizontal="right" vertical="center"/>
    </xf>
    <xf numFmtId="168" fontId="29" fillId="4" borderId="22">
      <alignment horizontal="right" vertical="center"/>
    </xf>
    <xf numFmtId="168" fontId="29" fillId="4" borderId="22">
      <alignment horizontal="right" vertical="center"/>
    </xf>
    <xf numFmtId="168" fontId="29" fillId="4" borderId="22">
      <alignment horizontal="right" vertical="center"/>
    </xf>
    <xf numFmtId="165" fontId="29" fillId="4" borderId="22">
      <alignment horizontal="right" vertical="center"/>
    </xf>
    <xf numFmtId="0" fontId="61" fillId="41" borderId="13" applyNumberFormat="0" applyAlignment="0" applyProtection="0"/>
    <xf numFmtId="0" fontId="61" fillId="41" borderId="13" applyNumberFormat="0" applyAlignment="0" applyProtection="0"/>
    <xf numFmtId="0" fontId="51" fillId="55" borderId="13" applyNumberFormat="0" applyAlignment="0" applyProtection="0"/>
    <xf numFmtId="168" fontId="27" fillId="0" borderId="22">
      <alignment vertical="center"/>
    </xf>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0" fontId="68" fillId="0" borderId="21" applyNumberFormat="0" applyFill="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6" fillId="55" borderId="20" applyNumberFormat="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61" fillId="41" borderId="13" applyNumberFormat="0" applyAlignment="0" applyProtection="0"/>
    <xf numFmtId="165" fontId="29" fillId="4" borderId="22">
      <alignment horizontal="right" vertical="center"/>
    </xf>
    <xf numFmtId="0" fontId="27" fillId="0" borderId="22">
      <alignment vertical="center"/>
    </xf>
    <xf numFmtId="165" fontId="29" fillId="4" borderId="22">
      <alignment horizontal="right" vertical="center"/>
    </xf>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165" fontId="29" fillId="4" borderId="22">
      <alignment horizontal="right" vertical="center"/>
    </xf>
    <xf numFmtId="168" fontId="27" fillId="0" borderId="22">
      <alignment vertical="center"/>
    </xf>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0" fontId="27" fillId="0" borderId="22">
      <alignment vertical="center"/>
    </xf>
    <xf numFmtId="0" fontId="51" fillId="55" borderId="13" applyNumberFormat="0" applyAlignment="0" applyProtection="0"/>
    <xf numFmtId="0" fontId="51" fillId="55" borderId="13" applyNumberFormat="0" applyAlignment="0" applyProtection="0"/>
    <xf numFmtId="167" fontId="22" fillId="0" borderId="0" applyFont="0" applyFill="0" applyBorder="0" applyAlignment="0" applyProtection="0"/>
    <xf numFmtId="167" fontId="22" fillId="0" borderId="0" applyFont="0" applyFill="0" applyBorder="0" applyAlignment="0" applyProtection="0"/>
    <xf numFmtId="0" fontId="61" fillId="41" borderId="13" applyNumberFormat="0" applyAlignment="0" applyProtection="0"/>
    <xf numFmtId="0" fontId="61" fillId="41" borderId="13" applyNumberFormat="0" applyAlignment="0" applyProtection="0"/>
    <xf numFmtId="168" fontId="29" fillId="4" borderId="22">
      <alignment horizontal="right" vertical="center"/>
    </xf>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0" fontId="51" fillId="55" borderId="13" applyNumberFormat="0" applyAlignment="0" applyProtection="0"/>
    <xf numFmtId="167" fontId="22" fillId="0" borderId="0" applyFont="0" applyFill="0" applyBorder="0" applyAlignment="0" applyProtection="0"/>
    <xf numFmtId="167" fontId="22" fillId="0" borderId="0" applyFont="0" applyFill="0" applyBorder="0" applyAlignment="0" applyProtection="0"/>
    <xf numFmtId="0" fontId="61" fillId="41"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66" fillId="55" borderId="20"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27" fillId="0" borderId="22">
      <alignment vertical="center"/>
    </xf>
    <xf numFmtId="168" fontId="27" fillId="0" borderId="22">
      <alignment vertical="center"/>
    </xf>
    <xf numFmtId="0" fontId="27" fillId="0" borderId="22">
      <alignment vertical="center"/>
    </xf>
    <xf numFmtId="168" fontId="27" fillId="0" borderId="22">
      <alignment vertical="center"/>
    </xf>
    <xf numFmtId="165" fontId="29" fillId="4" borderId="22">
      <alignment horizontal="right" vertical="center"/>
    </xf>
    <xf numFmtId="168" fontId="29" fillId="4" borderId="22">
      <alignment horizontal="right" vertical="center"/>
    </xf>
    <xf numFmtId="168" fontId="29" fillId="4" borderId="22">
      <alignment horizontal="right" vertical="center"/>
    </xf>
    <xf numFmtId="168" fontId="29" fillId="4" borderId="22">
      <alignment horizontal="right" vertical="center"/>
    </xf>
    <xf numFmtId="165" fontId="29" fillId="4" borderId="22">
      <alignment horizontal="right" vertical="center"/>
    </xf>
    <xf numFmtId="0" fontId="61" fillId="41" borderId="13" applyNumberFormat="0" applyAlignment="0" applyProtection="0"/>
    <xf numFmtId="0" fontId="61" fillId="41" borderId="13" applyNumberFormat="0" applyAlignment="0" applyProtection="0"/>
    <xf numFmtId="0" fontId="51" fillId="55" borderId="13" applyNumberFormat="0" applyAlignment="0" applyProtection="0"/>
    <xf numFmtId="168" fontId="27" fillId="0" borderId="22">
      <alignment vertical="center"/>
    </xf>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0" fontId="68" fillId="0" borderId="21" applyNumberFormat="0" applyFill="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6" fillId="55" borderId="20" applyNumberFormat="0" applyAlignment="0" applyProtection="0"/>
    <xf numFmtId="165" fontId="29" fillId="4" borderId="22">
      <alignment horizontal="right" vertical="center"/>
    </xf>
    <xf numFmtId="168" fontId="27" fillId="0" borderId="22">
      <alignment vertical="center"/>
    </xf>
    <xf numFmtId="0" fontId="27" fillId="0" borderId="22">
      <alignment vertical="center"/>
    </xf>
    <xf numFmtId="165" fontId="29" fillId="4" borderId="22">
      <alignment horizontal="right" vertical="center"/>
    </xf>
    <xf numFmtId="0" fontId="27" fillId="0" borderId="22">
      <alignment vertical="center"/>
    </xf>
    <xf numFmtId="0" fontId="51" fillId="55" borderId="13" applyNumberFormat="0" applyAlignment="0" applyProtection="0"/>
    <xf numFmtId="0" fontId="51" fillId="55" borderId="13" applyNumberFormat="0" applyAlignment="0" applyProtection="0"/>
    <xf numFmtId="0" fontId="61" fillId="41" borderId="13" applyNumberFormat="0" applyAlignment="0" applyProtection="0"/>
    <xf numFmtId="0" fontId="61" fillId="41" borderId="13" applyNumberFormat="0" applyAlignment="0" applyProtection="0"/>
    <xf numFmtId="168" fontId="29" fillId="4" borderId="22">
      <alignment horizontal="right" vertical="center"/>
    </xf>
    <xf numFmtId="168" fontId="29" fillId="4" borderId="22">
      <alignment horizontal="right" vertical="center"/>
    </xf>
    <xf numFmtId="165" fontId="29" fillId="4" borderId="22">
      <alignment horizontal="right" vertical="center"/>
    </xf>
    <xf numFmtId="168" fontId="27" fillId="0" borderId="22">
      <alignment vertical="center"/>
    </xf>
    <xf numFmtId="0" fontId="27" fillId="0" borderId="22">
      <alignment vertical="center"/>
    </xf>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1" fillId="41"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66" fillId="55" borderId="20" applyNumberFormat="0" applyAlignment="0" applyProtection="0"/>
    <xf numFmtId="0" fontId="68" fillId="0" borderId="21" applyNumberFormat="0" applyFill="0" applyAlignment="0" applyProtection="0"/>
    <xf numFmtId="168" fontId="29" fillId="4" borderId="22">
      <alignment horizontal="right" vertical="center"/>
    </xf>
    <xf numFmtId="0" fontId="51" fillId="55" borderId="13" applyNumberFormat="0" applyAlignment="0" applyProtection="0"/>
    <xf numFmtId="0" fontId="68" fillId="0" borderId="21" applyNumberFormat="0" applyFill="0" applyAlignment="0" applyProtection="0"/>
    <xf numFmtId="165" fontId="29" fillId="4" borderId="22">
      <alignment horizontal="right" vertical="center"/>
    </xf>
    <xf numFmtId="0" fontId="61" fillId="41" borderId="13" applyNumberFormat="0" applyAlignment="0" applyProtection="0"/>
    <xf numFmtId="0" fontId="27" fillId="0" borderId="22">
      <alignment vertical="center"/>
    </xf>
    <xf numFmtId="0" fontId="61" fillId="41" borderId="13" applyNumberFormat="0" applyAlignment="0" applyProtection="0"/>
    <xf numFmtId="0" fontId="51" fillId="55" borderId="13" applyNumberFormat="0" applyAlignment="0" applyProtection="0"/>
    <xf numFmtId="0" fontId="27" fillId="59" borderId="19" applyNumberFormat="0" applyFont="0" applyAlignment="0" applyProtection="0"/>
    <xf numFmtId="0" fontId="27" fillId="0" borderId="22">
      <alignment vertical="center"/>
    </xf>
    <xf numFmtId="0" fontId="27" fillId="0" borderId="22">
      <alignment vertical="center"/>
    </xf>
    <xf numFmtId="0" fontId="27" fillId="0" borderId="22">
      <alignment vertical="center"/>
    </xf>
    <xf numFmtId="165" fontId="29" fillId="4" borderId="22">
      <alignment horizontal="right" vertical="center"/>
    </xf>
    <xf numFmtId="165" fontId="29" fillId="4" borderId="22">
      <alignment horizontal="right" vertical="center"/>
    </xf>
    <xf numFmtId="168" fontId="29" fillId="4" borderId="22">
      <alignment horizontal="right" vertical="center"/>
    </xf>
    <xf numFmtId="0" fontId="51" fillId="55" borderId="13" applyNumberFormat="0" applyAlignment="0" applyProtection="0"/>
    <xf numFmtId="0" fontId="61" fillId="41" borderId="13" applyNumberFormat="0" applyAlignment="0" applyProtection="0"/>
    <xf numFmtId="168" fontId="29" fillId="4" borderId="22">
      <alignment horizontal="right" vertical="center"/>
    </xf>
    <xf numFmtId="165" fontId="29" fillId="4" borderId="22">
      <alignment horizontal="right" vertical="center"/>
    </xf>
    <xf numFmtId="0" fontId="66" fillId="55" borderId="20" applyNumberFormat="0" applyAlignment="0" applyProtection="0"/>
    <xf numFmtId="168" fontId="29" fillId="4" borderId="22">
      <alignment horizontal="right" vertical="center"/>
    </xf>
    <xf numFmtId="0" fontId="27" fillId="59" borderId="19" applyNumberFormat="0" applyFont="0" applyAlignment="0" applyProtection="0"/>
    <xf numFmtId="0" fontId="27" fillId="0" borderId="22">
      <alignment vertical="center"/>
    </xf>
    <xf numFmtId="0" fontId="68" fillId="0" borderId="21" applyNumberFormat="0" applyFill="0" applyAlignment="0" applyProtection="0"/>
    <xf numFmtId="0" fontId="27" fillId="0" borderId="22">
      <alignment vertical="center"/>
    </xf>
    <xf numFmtId="0" fontId="61" fillId="41" borderId="13" applyNumberFormat="0" applyAlignment="0" applyProtection="0"/>
    <xf numFmtId="0" fontId="68" fillId="0" borderId="21" applyNumberFormat="0" applyFill="0" applyAlignment="0" applyProtection="0"/>
    <xf numFmtId="168" fontId="27" fillId="0" borderId="22">
      <alignment vertical="center"/>
    </xf>
    <xf numFmtId="168" fontId="29" fillId="4" borderId="22">
      <alignment horizontal="right" vertical="center"/>
    </xf>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0" fontId="27" fillId="59" borderId="19" applyNumberFormat="0" applyFont="0" applyAlignment="0" applyProtection="0"/>
    <xf numFmtId="168" fontId="27" fillId="0" borderId="22">
      <alignment vertical="center"/>
    </xf>
    <xf numFmtId="0" fontId="66" fillId="55" borderId="20" applyNumberFormat="0" applyAlignment="0" applyProtection="0"/>
    <xf numFmtId="165" fontId="29" fillId="4" borderId="22">
      <alignment horizontal="right" vertical="center"/>
    </xf>
    <xf numFmtId="165" fontId="29" fillId="4" borderId="22">
      <alignment horizontal="right" vertical="center"/>
    </xf>
    <xf numFmtId="0" fontId="66" fillId="55" borderId="20" applyNumberFormat="0" applyAlignment="0" applyProtection="0"/>
    <xf numFmtId="0" fontId="61" fillId="41" borderId="13" applyNumberFormat="0" applyAlignment="0" applyProtection="0"/>
    <xf numFmtId="0" fontId="61" fillId="41" borderId="13" applyNumberFormat="0" applyAlignment="0" applyProtection="0"/>
    <xf numFmtId="0" fontId="27" fillId="0" borderId="22">
      <alignment vertical="center"/>
    </xf>
    <xf numFmtId="0" fontId="27" fillId="59" borderId="19" applyNumberFormat="0" applyFont="0" applyAlignment="0" applyProtection="0"/>
    <xf numFmtId="0" fontId="61" fillId="41" borderId="13" applyNumberFormat="0" applyAlignment="0" applyProtection="0"/>
    <xf numFmtId="165" fontId="29" fillId="4" borderId="22">
      <alignment horizontal="right" vertical="center"/>
    </xf>
    <xf numFmtId="0" fontId="66" fillId="55" borderId="20" applyNumberFormat="0" applyAlignment="0" applyProtection="0"/>
    <xf numFmtId="0" fontId="66" fillId="55" borderId="20" applyNumberFormat="0" applyAlignment="0" applyProtection="0"/>
    <xf numFmtId="0" fontId="66" fillId="55" borderId="20" applyNumberFormat="0" applyAlignment="0" applyProtection="0"/>
    <xf numFmtId="0" fontId="61" fillId="41" borderId="13" applyNumberFormat="0" applyAlignment="0" applyProtection="0"/>
    <xf numFmtId="0" fontId="27" fillId="0" borderId="22">
      <alignment vertical="center"/>
    </xf>
    <xf numFmtId="0" fontId="66" fillId="55" borderId="20" applyNumberFormat="0" applyAlignment="0" applyProtection="0"/>
    <xf numFmtId="0" fontId="51" fillId="55" borderId="13" applyNumberFormat="0" applyAlignment="0" applyProtection="0"/>
    <xf numFmtId="0" fontId="68" fillId="0" borderId="21" applyNumberFormat="0" applyFill="0" applyAlignment="0" applyProtection="0"/>
    <xf numFmtId="0" fontId="27" fillId="59" borderId="19" applyNumberFormat="0" applyFont="0" applyAlignment="0" applyProtection="0"/>
    <xf numFmtId="168" fontId="29" fillId="4" borderId="22">
      <alignment horizontal="right" vertical="center"/>
    </xf>
    <xf numFmtId="0" fontId="68" fillId="0" borderId="21" applyNumberFormat="0" applyFill="0" applyAlignment="0" applyProtection="0"/>
    <xf numFmtId="0" fontId="68" fillId="0" borderId="21" applyNumberFormat="0" applyFill="0" applyAlignment="0" applyProtection="0"/>
    <xf numFmtId="168" fontId="27" fillId="0" borderId="22">
      <alignment vertical="center"/>
    </xf>
    <xf numFmtId="0" fontId="51" fillId="55" borderId="13" applyNumberFormat="0" applyAlignment="0" applyProtection="0"/>
    <xf numFmtId="0" fontId="51" fillId="55" borderId="13" applyNumberFormat="0" applyAlignment="0" applyProtection="0"/>
    <xf numFmtId="165" fontId="29" fillId="4" borderId="22">
      <alignment horizontal="right" vertical="center"/>
    </xf>
    <xf numFmtId="0" fontId="66" fillId="55" borderId="20" applyNumberFormat="0" applyAlignment="0" applyProtection="0"/>
    <xf numFmtId="168" fontId="27" fillId="0" borderId="22">
      <alignment vertical="center"/>
    </xf>
    <xf numFmtId="0" fontId="27" fillId="0" borderId="22">
      <alignment vertical="center"/>
    </xf>
    <xf numFmtId="0" fontId="27" fillId="0" borderId="22">
      <alignment vertical="center"/>
    </xf>
    <xf numFmtId="165" fontId="29" fillId="4" borderId="22">
      <alignment horizontal="right" vertical="center"/>
    </xf>
    <xf numFmtId="0" fontId="27" fillId="59" borderId="19" applyNumberFormat="0" applyFont="0" applyAlignment="0" applyProtection="0"/>
    <xf numFmtId="0" fontId="61" fillId="41" borderId="13" applyNumberFormat="0" applyAlignment="0" applyProtection="0"/>
    <xf numFmtId="165" fontId="29" fillId="4" borderId="22">
      <alignment horizontal="right" vertical="center"/>
    </xf>
    <xf numFmtId="168" fontId="27" fillId="0" borderId="22">
      <alignment vertical="center"/>
    </xf>
    <xf numFmtId="0" fontId="68" fillId="0" borderId="21" applyNumberFormat="0" applyFill="0" applyAlignment="0" applyProtection="0"/>
    <xf numFmtId="0" fontId="27" fillId="59" borderId="19" applyNumberFormat="0" applyFont="0" applyAlignment="0" applyProtection="0"/>
    <xf numFmtId="0" fontId="61" fillId="41" borderId="13" applyNumberFormat="0" applyAlignment="0" applyProtection="0"/>
    <xf numFmtId="165" fontId="29" fillId="4" borderId="22">
      <alignment horizontal="right" vertical="center"/>
    </xf>
    <xf numFmtId="0" fontId="66" fillId="55" borderId="20" applyNumberFormat="0" applyAlignment="0" applyProtection="0"/>
    <xf numFmtId="0" fontId="61" fillId="41" borderId="13" applyNumberFormat="0" applyAlignment="0" applyProtection="0"/>
    <xf numFmtId="0" fontId="27" fillId="0" borderId="22">
      <alignment vertical="center"/>
    </xf>
    <xf numFmtId="168" fontId="29" fillId="4" borderId="22">
      <alignment horizontal="right" vertical="center"/>
    </xf>
    <xf numFmtId="0" fontId="68" fillId="0" borderId="21" applyNumberFormat="0" applyFill="0" applyAlignment="0" applyProtection="0"/>
    <xf numFmtId="168" fontId="27" fillId="0" borderId="22">
      <alignment vertical="center"/>
    </xf>
    <xf numFmtId="0" fontId="66" fillId="55" borderId="20" applyNumberFormat="0" applyAlignment="0" applyProtection="0"/>
    <xf numFmtId="0" fontId="68" fillId="0" borderId="21" applyNumberFormat="0" applyFill="0" applyAlignment="0" applyProtection="0"/>
    <xf numFmtId="0" fontId="68" fillId="0" borderId="21" applyNumberFormat="0" applyFill="0" applyAlignment="0" applyProtection="0"/>
    <xf numFmtId="165" fontId="29" fillId="4" borderId="22">
      <alignment horizontal="right" vertical="center"/>
    </xf>
    <xf numFmtId="0" fontId="51" fillId="55" borderId="13" applyNumberFormat="0" applyAlignment="0" applyProtection="0"/>
    <xf numFmtId="0" fontId="61" fillId="41" borderId="13" applyNumberFormat="0" applyAlignment="0" applyProtection="0"/>
    <xf numFmtId="0" fontId="51" fillId="55" borderId="13" applyNumberFormat="0" applyAlignment="0" applyProtection="0"/>
    <xf numFmtId="165" fontId="29" fillId="4" borderId="22">
      <alignment horizontal="right" vertical="center"/>
    </xf>
    <xf numFmtId="168" fontId="29" fillId="4" borderId="22">
      <alignment horizontal="right" vertical="center"/>
    </xf>
    <xf numFmtId="0" fontId="27" fillId="0" borderId="22">
      <alignment vertical="center"/>
    </xf>
    <xf numFmtId="0" fontId="61" fillId="41" borderId="13" applyNumberFormat="0" applyAlignment="0" applyProtection="0"/>
    <xf numFmtId="168" fontId="27" fillId="0" borderId="22">
      <alignment vertical="center"/>
    </xf>
    <xf numFmtId="0" fontId="51" fillId="55" borderId="13" applyNumberFormat="0" applyAlignment="0" applyProtection="0"/>
    <xf numFmtId="165" fontId="29" fillId="4" borderId="22">
      <alignment horizontal="right" vertical="center"/>
    </xf>
    <xf numFmtId="165" fontId="29" fillId="4" borderId="22">
      <alignment horizontal="right" vertical="center"/>
    </xf>
    <xf numFmtId="168" fontId="29" fillId="4" borderId="22">
      <alignment horizontal="right" vertical="center"/>
    </xf>
    <xf numFmtId="0" fontId="51" fillId="55" borderId="13" applyNumberFormat="0" applyAlignment="0" applyProtection="0"/>
    <xf numFmtId="0" fontId="61" fillId="41" borderId="13" applyNumberFormat="0" applyAlignment="0" applyProtection="0"/>
    <xf numFmtId="0" fontId="68" fillId="0" borderId="21" applyNumberFormat="0" applyFill="0" applyAlignment="0" applyProtection="0"/>
    <xf numFmtId="168" fontId="29" fillId="4" borderId="22">
      <alignment horizontal="right" vertical="center"/>
    </xf>
    <xf numFmtId="168" fontId="29" fillId="4" borderId="22">
      <alignment horizontal="right" vertical="center"/>
    </xf>
    <xf numFmtId="0" fontId="27" fillId="59" borderId="19" applyNumberFormat="0" applyFont="0" applyAlignment="0" applyProtection="0"/>
    <xf numFmtId="0" fontId="27" fillId="59" borderId="19" applyNumberFormat="0" applyFont="0" applyAlignment="0" applyProtection="0"/>
    <xf numFmtId="0" fontId="27" fillId="59" borderId="19" applyNumberFormat="0" applyFont="0" applyAlignment="0" applyProtection="0"/>
    <xf numFmtId="0" fontId="61" fillId="41" borderId="13" applyNumberFormat="0" applyAlignment="0" applyProtection="0"/>
    <xf numFmtId="168" fontId="29" fillId="4" borderId="22">
      <alignment horizontal="right" vertical="center"/>
    </xf>
    <xf numFmtId="0" fontId="66" fillId="55" borderId="20" applyNumberFormat="0" applyAlignment="0" applyProtection="0"/>
    <xf numFmtId="0" fontId="27" fillId="0" borderId="22">
      <alignment vertical="center"/>
    </xf>
    <xf numFmtId="0" fontId="27" fillId="0" borderId="22">
      <alignment vertical="center"/>
    </xf>
    <xf numFmtId="165" fontId="29" fillId="4" borderId="22">
      <alignment horizontal="right" vertical="center"/>
    </xf>
    <xf numFmtId="0" fontId="61" fillId="41" borderId="13" applyNumberFormat="0" applyAlignment="0" applyProtection="0"/>
    <xf numFmtId="0" fontId="68" fillId="0" borderId="21" applyNumberFormat="0" applyFill="0" applyAlignment="0" applyProtection="0"/>
    <xf numFmtId="168" fontId="29" fillId="4" borderId="22">
      <alignment horizontal="right" vertical="center"/>
    </xf>
    <xf numFmtId="0" fontId="51" fillId="55" borderId="13" applyNumberFormat="0" applyAlignment="0" applyProtection="0"/>
    <xf numFmtId="0" fontId="61" fillId="41" borderId="13" applyNumberFormat="0" applyAlignment="0" applyProtection="0"/>
    <xf numFmtId="0" fontId="68" fillId="0" borderId="21" applyNumberFormat="0" applyFill="0" applyAlignment="0" applyProtection="0"/>
    <xf numFmtId="0" fontId="51" fillId="55" borderId="13" applyNumberFormat="0" applyAlignment="0" applyProtection="0"/>
    <xf numFmtId="165" fontId="29" fillId="4" borderId="22">
      <alignment horizontal="right" vertical="center"/>
    </xf>
    <xf numFmtId="0" fontId="27" fillId="59" borderId="19" applyNumberFormat="0" applyFont="0" applyAlignment="0" applyProtection="0"/>
    <xf numFmtId="0" fontId="27" fillId="59" borderId="19" applyNumberFormat="0" applyFont="0" applyAlignment="0" applyProtection="0"/>
    <xf numFmtId="0" fontId="27" fillId="59" borderId="19" applyNumberFormat="0" applyFont="0" applyAlignment="0" applyProtection="0"/>
    <xf numFmtId="0" fontId="27" fillId="0" borderId="22">
      <alignment vertical="center"/>
    </xf>
    <xf numFmtId="0" fontId="61" fillId="41" borderId="13" applyNumberFormat="0" applyAlignment="0" applyProtection="0"/>
    <xf numFmtId="168" fontId="27" fillId="0" borderId="22">
      <alignment vertical="center"/>
    </xf>
    <xf numFmtId="0" fontId="51" fillId="55" borderId="13" applyNumberFormat="0" applyAlignment="0" applyProtection="0"/>
    <xf numFmtId="0" fontId="27" fillId="0" borderId="22">
      <alignment vertical="center"/>
    </xf>
    <xf numFmtId="165" fontId="29" fillId="4" borderId="22">
      <alignment horizontal="right" vertical="center"/>
    </xf>
    <xf numFmtId="0" fontId="27" fillId="0" borderId="22">
      <alignment vertical="center"/>
    </xf>
    <xf numFmtId="168" fontId="29" fillId="4" borderId="22">
      <alignment horizontal="right" vertical="center"/>
    </xf>
    <xf numFmtId="0" fontId="27" fillId="0" borderId="22">
      <alignment vertical="center"/>
    </xf>
    <xf numFmtId="0" fontId="68" fillId="0" borderId="21" applyNumberFormat="0" applyFill="0" applyAlignment="0" applyProtection="0"/>
    <xf numFmtId="168" fontId="27" fillId="0" borderId="22">
      <alignment vertical="center"/>
    </xf>
    <xf numFmtId="0" fontId="27" fillId="0" borderId="22">
      <alignment vertical="center"/>
    </xf>
    <xf numFmtId="0" fontId="51" fillId="55" borderId="13" applyNumberFormat="0" applyAlignment="0" applyProtection="0"/>
    <xf numFmtId="168" fontId="29" fillId="4" borderId="22">
      <alignment horizontal="right" vertical="center"/>
    </xf>
    <xf numFmtId="168" fontId="29" fillId="4" borderId="22">
      <alignment horizontal="right" vertical="center"/>
    </xf>
    <xf numFmtId="0" fontId="66" fillId="55" borderId="20" applyNumberFormat="0" applyAlignment="0" applyProtection="0"/>
    <xf numFmtId="165" fontId="29" fillId="4" borderId="22">
      <alignment horizontal="right" vertical="center"/>
    </xf>
    <xf numFmtId="0" fontId="61" fillId="41" borderId="13" applyNumberFormat="0" applyAlignment="0" applyProtection="0"/>
    <xf numFmtId="0" fontId="51" fillId="55" borderId="13" applyNumberFormat="0" applyAlignment="0" applyProtection="0"/>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0" fontId="27" fillId="0" borderId="22">
      <alignment vertical="center"/>
    </xf>
    <xf numFmtId="0" fontId="27" fillId="59" borderId="19" applyNumberFormat="0" applyFont="0" applyAlignment="0" applyProtection="0"/>
    <xf numFmtId="0" fontId="27" fillId="59" borderId="19" applyNumberFormat="0" applyFont="0" applyAlignment="0" applyProtection="0"/>
    <xf numFmtId="165" fontId="29" fillId="4" borderId="22">
      <alignment horizontal="right" vertical="center"/>
    </xf>
    <xf numFmtId="0" fontId="27" fillId="0" borderId="22">
      <alignment vertical="center"/>
    </xf>
    <xf numFmtId="0" fontId="68" fillId="0" borderId="21" applyNumberFormat="0" applyFill="0" applyAlignment="0" applyProtection="0"/>
    <xf numFmtId="0" fontId="27" fillId="0" borderId="22">
      <alignment vertical="center"/>
    </xf>
    <xf numFmtId="0" fontId="27" fillId="59" borderId="19" applyNumberFormat="0" applyFont="0" applyAlignment="0" applyProtection="0"/>
    <xf numFmtId="165" fontId="29" fillId="4" borderId="22">
      <alignment horizontal="right" vertical="center"/>
    </xf>
    <xf numFmtId="165" fontId="29" fillId="4" borderId="22">
      <alignment horizontal="right" vertical="center"/>
    </xf>
    <xf numFmtId="0" fontId="51" fillId="55" borderId="13" applyNumberFormat="0" applyAlignment="0" applyProtection="0"/>
    <xf numFmtId="0" fontId="68" fillId="0" borderId="21" applyNumberFormat="0" applyFill="0" applyAlignment="0" applyProtection="0"/>
    <xf numFmtId="0" fontId="68" fillId="0" borderId="21" applyNumberFormat="0" applyFill="0" applyAlignment="0" applyProtection="0"/>
    <xf numFmtId="0" fontId="27" fillId="59" borderId="19" applyNumberFormat="0" applyFont="0" applyAlignment="0" applyProtection="0"/>
    <xf numFmtId="168" fontId="29" fillId="4" borderId="22">
      <alignment horizontal="right" vertical="center"/>
    </xf>
    <xf numFmtId="165" fontId="29" fillId="4" borderId="22">
      <alignment horizontal="right" vertical="center"/>
    </xf>
    <xf numFmtId="0" fontId="68" fillId="0" borderId="21" applyNumberFormat="0" applyFill="0" applyAlignment="0" applyProtection="0"/>
    <xf numFmtId="0" fontId="68" fillId="0" borderId="21" applyNumberFormat="0" applyFill="0" applyAlignment="0" applyProtection="0"/>
    <xf numFmtId="0" fontId="27" fillId="59" borderId="19" applyNumberFormat="0" applyFont="0" applyAlignment="0" applyProtection="0"/>
    <xf numFmtId="0" fontId="61" fillId="41" borderId="13" applyNumberFormat="0" applyAlignment="0" applyProtection="0"/>
    <xf numFmtId="168" fontId="27" fillId="0" borderId="22">
      <alignment vertical="center"/>
    </xf>
    <xf numFmtId="0" fontId="61" fillId="41" borderId="13" applyNumberFormat="0" applyAlignment="0" applyProtection="0"/>
    <xf numFmtId="165" fontId="29" fillId="4" borderId="22">
      <alignment horizontal="right" vertical="center"/>
    </xf>
    <xf numFmtId="0" fontId="27" fillId="59" borderId="19" applyNumberFormat="0" applyFont="0" applyAlignment="0" applyProtection="0"/>
    <xf numFmtId="0" fontId="51" fillId="55" borderId="13" applyNumberFormat="0" applyAlignment="0" applyProtection="0"/>
    <xf numFmtId="165" fontId="29" fillId="4" borderId="22">
      <alignment horizontal="right" vertical="center"/>
    </xf>
    <xf numFmtId="168" fontId="29" fillId="4" borderId="22">
      <alignment horizontal="right" vertical="center"/>
    </xf>
    <xf numFmtId="0" fontId="27" fillId="0" borderId="22">
      <alignment vertical="center"/>
    </xf>
    <xf numFmtId="0" fontId="27" fillId="59" borderId="19" applyNumberFormat="0" applyFont="0" applyAlignment="0" applyProtection="0"/>
    <xf numFmtId="165" fontId="29" fillId="4" borderId="22">
      <alignment horizontal="right" vertical="center"/>
    </xf>
    <xf numFmtId="168" fontId="27" fillId="0" borderId="22">
      <alignment vertical="center"/>
    </xf>
    <xf numFmtId="0" fontId="27" fillId="0" borderId="22">
      <alignment vertical="center"/>
    </xf>
    <xf numFmtId="0" fontId="66" fillId="55" borderId="20" applyNumberFormat="0" applyAlignment="0" applyProtection="0"/>
    <xf numFmtId="0" fontId="66" fillId="55" borderId="20" applyNumberFormat="0" applyAlignment="0" applyProtection="0"/>
    <xf numFmtId="0" fontId="61" fillId="41" borderId="13" applyNumberFormat="0" applyAlignment="0" applyProtection="0"/>
    <xf numFmtId="168" fontId="27" fillId="0" borderId="22">
      <alignment vertical="center"/>
    </xf>
    <xf numFmtId="0" fontId="66" fillId="55" borderId="20" applyNumberFormat="0" applyAlignment="0" applyProtection="0"/>
    <xf numFmtId="0" fontId="61" fillId="41" borderId="13" applyNumberFormat="0" applyAlignment="0" applyProtection="0"/>
    <xf numFmtId="0" fontId="27" fillId="0" borderId="22">
      <alignment vertical="center"/>
    </xf>
    <xf numFmtId="0" fontId="27" fillId="0" borderId="22">
      <alignment vertical="center"/>
    </xf>
    <xf numFmtId="0" fontId="27" fillId="59" borderId="19" applyNumberFormat="0" applyFont="0" applyAlignment="0" applyProtection="0"/>
    <xf numFmtId="0" fontId="61" fillId="41" borderId="13" applyNumberFormat="0" applyAlignment="0" applyProtection="0"/>
    <xf numFmtId="0" fontId="27" fillId="0" borderId="22">
      <alignment vertical="center"/>
    </xf>
    <xf numFmtId="0" fontId="61" fillId="41" borderId="13" applyNumberFormat="0" applyAlignment="0" applyProtection="0"/>
    <xf numFmtId="0" fontId="51" fillId="55" borderId="13" applyNumberFormat="0" applyAlignment="0" applyProtection="0"/>
    <xf numFmtId="0" fontId="27" fillId="59" borderId="19" applyNumberFormat="0" applyFont="0" applyAlignment="0" applyProtection="0"/>
    <xf numFmtId="165" fontId="29" fillId="4" borderId="22">
      <alignment horizontal="right" vertical="center"/>
    </xf>
    <xf numFmtId="168" fontId="27" fillId="0" borderId="22">
      <alignment vertical="center"/>
    </xf>
    <xf numFmtId="0" fontId="61" fillId="41" borderId="13" applyNumberFormat="0" applyAlignment="0" applyProtection="0"/>
    <xf numFmtId="0" fontId="66" fillId="55" borderId="20" applyNumberFormat="0" applyAlignment="0" applyProtection="0"/>
    <xf numFmtId="0" fontId="61" fillId="41" borderId="13" applyNumberFormat="0" applyAlignment="0" applyProtection="0"/>
    <xf numFmtId="0" fontId="27" fillId="0" borderId="22">
      <alignment vertical="center"/>
    </xf>
    <xf numFmtId="168" fontId="27" fillId="0" borderId="22">
      <alignment vertical="center"/>
    </xf>
    <xf numFmtId="168" fontId="27" fillId="0" borderId="22">
      <alignment vertical="center"/>
    </xf>
    <xf numFmtId="165" fontId="29" fillId="4" borderId="22">
      <alignment horizontal="right" vertical="center"/>
    </xf>
    <xf numFmtId="0" fontId="27" fillId="0" borderId="22">
      <alignment vertical="center"/>
    </xf>
    <xf numFmtId="0" fontId="61" fillId="41" borderId="13" applyNumberFormat="0" applyAlignment="0" applyProtection="0"/>
    <xf numFmtId="0" fontId="51" fillId="55" borderId="13" applyNumberFormat="0" applyAlignment="0" applyProtection="0"/>
    <xf numFmtId="0" fontId="27" fillId="59" borderId="19" applyNumberFormat="0" applyFont="0" applyAlignment="0" applyProtection="0"/>
    <xf numFmtId="0" fontId="51" fillId="55" borderId="13" applyNumberFormat="0" applyAlignment="0" applyProtection="0"/>
    <xf numFmtId="0" fontId="68" fillId="0" borderId="21" applyNumberFormat="0" applyFill="0" applyAlignment="0" applyProtection="0"/>
    <xf numFmtId="0" fontId="66" fillId="55" borderId="20" applyNumberFormat="0" applyAlignment="0" applyProtection="0"/>
    <xf numFmtId="0" fontId="68" fillId="0" borderId="21" applyNumberFormat="0" applyFill="0" applyAlignment="0" applyProtection="0"/>
    <xf numFmtId="0" fontId="61" fillId="41" borderId="13" applyNumberFormat="0" applyAlignment="0" applyProtection="0"/>
    <xf numFmtId="165" fontId="29" fillId="4" borderId="22">
      <alignment horizontal="right" vertical="center"/>
    </xf>
    <xf numFmtId="0" fontId="27" fillId="59" borderId="19" applyNumberFormat="0" applyFont="0" applyAlignment="0" applyProtection="0"/>
    <xf numFmtId="0" fontId="61" fillId="41" borderId="13" applyNumberFormat="0" applyAlignment="0" applyProtection="0"/>
    <xf numFmtId="0" fontId="68" fillId="0" borderId="21" applyNumberFormat="0" applyFill="0" applyAlignment="0" applyProtection="0"/>
    <xf numFmtId="0" fontId="51" fillId="55" borderId="13" applyNumberFormat="0" applyAlignment="0" applyProtection="0"/>
    <xf numFmtId="0" fontId="66" fillId="55" borderId="20" applyNumberFormat="0" applyAlignment="0" applyProtection="0"/>
    <xf numFmtId="0" fontId="27" fillId="59" borderId="19" applyNumberFormat="0" applyFont="0" applyAlignment="0" applyProtection="0"/>
    <xf numFmtId="0" fontId="51" fillId="55" borderId="13" applyNumberFormat="0" applyAlignment="0" applyProtection="0"/>
    <xf numFmtId="165" fontId="29" fillId="4" borderId="22">
      <alignment horizontal="right" vertical="center"/>
    </xf>
    <xf numFmtId="0" fontId="27" fillId="0" borderId="22">
      <alignment vertical="center"/>
    </xf>
    <xf numFmtId="0" fontId="51" fillId="55" borderId="13" applyNumberFormat="0" applyAlignment="0" applyProtection="0"/>
    <xf numFmtId="165" fontId="29" fillId="4" borderId="22">
      <alignment horizontal="right" vertical="center"/>
    </xf>
    <xf numFmtId="0" fontId="68" fillId="0" borderId="21" applyNumberFormat="0" applyFill="0" applyAlignment="0" applyProtection="0"/>
    <xf numFmtId="0" fontId="27" fillId="0" borderId="22">
      <alignment vertical="center"/>
    </xf>
    <xf numFmtId="168" fontId="27" fillId="0" borderId="22">
      <alignment vertical="center"/>
    </xf>
    <xf numFmtId="0" fontId="51" fillId="55" borderId="13" applyNumberFormat="0" applyAlignment="0" applyProtection="0"/>
    <xf numFmtId="165" fontId="29" fillId="4" borderId="22">
      <alignment horizontal="right" vertical="center"/>
    </xf>
    <xf numFmtId="168" fontId="27" fillId="0" borderId="22">
      <alignment vertical="center"/>
    </xf>
    <xf numFmtId="0" fontId="66" fillId="55" borderId="20" applyNumberFormat="0" applyAlignment="0" applyProtection="0"/>
    <xf numFmtId="0" fontId="61" fillId="41" borderId="13" applyNumberFormat="0" applyAlignment="0" applyProtection="0"/>
    <xf numFmtId="0" fontId="27" fillId="0" borderId="22">
      <alignment vertical="center"/>
    </xf>
    <xf numFmtId="0" fontId="27" fillId="0" borderId="22">
      <alignment vertical="center"/>
    </xf>
    <xf numFmtId="0" fontId="51" fillId="55" borderId="13" applyNumberFormat="0" applyAlignment="0" applyProtection="0"/>
    <xf numFmtId="0" fontId="66" fillId="55" borderId="20" applyNumberFormat="0" applyAlignment="0" applyProtection="0"/>
    <xf numFmtId="0" fontId="66" fillId="55" borderId="20" applyNumberFormat="0" applyAlignment="0" applyProtection="0"/>
    <xf numFmtId="0" fontId="68" fillId="0" borderId="21" applyNumberFormat="0" applyFill="0" applyAlignment="0" applyProtection="0"/>
    <xf numFmtId="0" fontId="68" fillId="0" borderId="21" applyNumberFormat="0" applyFill="0" applyAlignment="0" applyProtection="0"/>
    <xf numFmtId="0" fontId="27" fillId="0" borderId="22">
      <alignment vertical="center"/>
    </xf>
    <xf numFmtId="168" fontId="29" fillId="4" borderId="22">
      <alignment horizontal="right" vertical="center"/>
    </xf>
    <xf numFmtId="0" fontId="68" fillId="0" borderId="21" applyNumberFormat="0" applyFill="0" applyAlignment="0" applyProtection="0"/>
    <xf numFmtId="165" fontId="29" fillId="4" borderId="22">
      <alignment horizontal="right" vertical="center"/>
    </xf>
    <xf numFmtId="0" fontId="66" fillId="55" borderId="20" applyNumberFormat="0" applyAlignment="0" applyProtection="0"/>
    <xf numFmtId="168" fontId="27" fillId="0" borderId="22">
      <alignment vertical="center"/>
    </xf>
    <xf numFmtId="165" fontId="29" fillId="4" borderId="22">
      <alignment horizontal="right" vertical="center"/>
    </xf>
    <xf numFmtId="0" fontId="27" fillId="0" borderId="22">
      <alignment vertical="center"/>
    </xf>
    <xf numFmtId="0" fontId="27" fillId="0" borderId="22">
      <alignment vertical="center"/>
    </xf>
    <xf numFmtId="168" fontId="29" fillId="4" borderId="22">
      <alignment horizontal="right" vertical="center"/>
    </xf>
    <xf numFmtId="0" fontId="27" fillId="0" borderId="22">
      <alignment vertical="center"/>
    </xf>
    <xf numFmtId="0" fontId="27" fillId="0" borderId="22">
      <alignment vertical="center"/>
    </xf>
    <xf numFmtId="0" fontId="68" fillId="0" borderId="21" applyNumberFormat="0" applyFill="0" applyAlignment="0" applyProtection="0"/>
    <xf numFmtId="0" fontId="68" fillId="0" borderId="21" applyNumberFormat="0" applyFill="0" applyAlignment="0" applyProtection="0"/>
    <xf numFmtId="0" fontId="27" fillId="59" borderId="19" applyNumberFormat="0" applyFont="0" applyAlignment="0" applyProtection="0"/>
    <xf numFmtId="168" fontId="27" fillId="0" borderId="22">
      <alignment vertical="center"/>
    </xf>
    <xf numFmtId="0" fontId="66" fillId="55" borderId="20" applyNumberFormat="0" applyAlignment="0" applyProtection="0"/>
    <xf numFmtId="165" fontId="29" fillId="4" borderId="22">
      <alignment horizontal="right" vertical="center"/>
    </xf>
    <xf numFmtId="168" fontId="29" fillId="4" borderId="22">
      <alignment horizontal="right" vertical="center"/>
    </xf>
    <xf numFmtId="0" fontId="51" fillId="55" borderId="13" applyNumberFormat="0" applyAlignment="0" applyProtection="0"/>
    <xf numFmtId="0" fontId="27" fillId="59" borderId="19" applyNumberFormat="0" applyFont="0" applyAlignment="0" applyProtection="0"/>
    <xf numFmtId="0" fontId="61" fillId="41" borderId="13" applyNumberFormat="0" applyAlignment="0" applyProtection="0"/>
    <xf numFmtId="165" fontId="29" fillId="4" borderId="22">
      <alignment horizontal="right" vertical="center"/>
    </xf>
    <xf numFmtId="0" fontId="61" fillId="41" borderId="13" applyNumberFormat="0" applyAlignment="0" applyProtection="0"/>
    <xf numFmtId="165" fontId="29" fillId="4" borderId="22">
      <alignment horizontal="right" vertical="center"/>
    </xf>
    <xf numFmtId="168" fontId="29" fillId="4" borderId="22">
      <alignment horizontal="right" vertical="center"/>
    </xf>
    <xf numFmtId="0" fontId="27" fillId="59" borderId="19" applyNumberFormat="0" applyFont="0" applyAlignment="0" applyProtection="0"/>
    <xf numFmtId="0" fontId="61" fillId="41" borderId="13" applyNumberFormat="0" applyAlignment="0" applyProtection="0"/>
    <xf numFmtId="168" fontId="27" fillId="0" borderId="22">
      <alignment vertical="center"/>
    </xf>
    <xf numFmtId="0" fontId="61" fillId="41" borderId="13" applyNumberFormat="0" applyAlignment="0" applyProtection="0"/>
    <xf numFmtId="165" fontId="29" fillId="4" borderId="22">
      <alignment horizontal="right" vertical="center"/>
    </xf>
    <xf numFmtId="0" fontId="61" fillId="41" borderId="13" applyNumberFormat="0" applyAlignment="0" applyProtection="0"/>
    <xf numFmtId="0" fontId="68" fillId="0" borderId="21" applyNumberFormat="0" applyFill="0" applyAlignment="0" applyProtection="0"/>
    <xf numFmtId="0" fontId="51" fillId="55" borderId="13" applyNumberFormat="0" applyAlignment="0" applyProtection="0"/>
    <xf numFmtId="165" fontId="29" fillId="4" borderId="22">
      <alignment horizontal="right" vertical="center"/>
    </xf>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168" fontId="27" fillId="0" borderId="22">
      <alignment vertical="center"/>
    </xf>
    <xf numFmtId="0" fontId="51" fillId="55" borderId="13" applyNumberFormat="0" applyAlignment="0" applyProtection="0"/>
    <xf numFmtId="168" fontId="29" fillId="4" borderId="22">
      <alignment horizontal="right" vertical="center"/>
    </xf>
    <xf numFmtId="165" fontId="29" fillId="4" borderId="22">
      <alignment horizontal="right" vertical="center"/>
    </xf>
    <xf numFmtId="0" fontId="61" fillId="41" borderId="13" applyNumberFormat="0" applyAlignment="0" applyProtection="0"/>
    <xf numFmtId="0" fontId="66" fillId="55" borderId="20" applyNumberFormat="0" applyAlignment="0" applyProtection="0"/>
    <xf numFmtId="0" fontId="27" fillId="0" borderId="22">
      <alignment vertical="center"/>
    </xf>
    <xf numFmtId="0" fontId="27" fillId="0" borderId="22">
      <alignment vertical="center"/>
    </xf>
    <xf numFmtId="0" fontId="68" fillId="0" borderId="21" applyNumberFormat="0" applyFill="0" applyAlignment="0" applyProtection="0"/>
    <xf numFmtId="0" fontId="27" fillId="0" borderId="22">
      <alignment vertical="center"/>
    </xf>
    <xf numFmtId="0" fontId="61" fillId="41" borderId="13" applyNumberFormat="0" applyAlignment="0" applyProtection="0"/>
    <xf numFmtId="0" fontId="68" fillId="0" borderId="21" applyNumberFormat="0" applyFill="0" applyAlignment="0" applyProtection="0"/>
    <xf numFmtId="0" fontId="27" fillId="0" borderId="22">
      <alignment vertical="center"/>
    </xf>
    <xf numFmtId="0" fontId="27" fillId="59" borderId="19" applyNumberFormat="0" applyFont="0" applyAlignment="0" applyProtection="0"/>
    <xf numFmtId="0" fontId="27" fillId="59" borderId="19" applyNumberFormat="0" applyFont="0" applyAlignment="0" applyProtection="0"/>
    <xf numFmtId="165" fontId="29" fillId="4" borderId="22">
      <alignment horizontal="right" vertical="center"/>
    </xf>
    <xf numFmtId="0" fontId="61" fillId="41" borderId="13" applyNumberFormat="0" applyAlignment="0" applyProtection="0"/>
    <xf numFmtId="0" fontId="27" fillId="0" borderId="22">
      <alignment vertical="center"/>
    </xf>
    <xf numFmtId="0" fontId="27" fillId="59" borderId="19" applyNumberFormat="0" applyFont="0" applyAlignment="0" applyProtection="0"/>
    <xf numFmtId="168" fontId="27" fillId="0" borderId="22">
      <alignment vertical="center"/>
    </xf>
    <xf numFmtId="0" fontId="66" fillId="55" borderId="20" applyNumberFormat="0" applyAlignment="0" applyProtection="0"/>
    <xf numFmtId="0" fontId="27" fillId="59" borderId="19" applyNumberFormat="0" applyFont="0" applyAlignment="0" applyProtection="0"/>
    <xf numFmtId="0" fontId="27" fillId="0" borderId="22">
      <alignment vertical="center"/>
    </xf>
    <xf numFmtId="0" fontId="51" fillId="55" borderId="13" applyNumberFormat="0" applyAlignment="0" applyProtection="0"/>
    <xf numFmtId="0" fontId="51" fillId="55" borderId="13" applyNumberFormat="0" applyAlignment="0" applyProtection="0"/>
    <xf numFmtId="168" fontId="27" fillId="0" borderId="22">
      <alignment vertical="center"/>
    </xf>
    <xf numFmtId="168" fontId="27" fillId="0" borderId="22">
      <alignment vertical="center"/>
    </xf>
    <xf numFmtId="168" fontId="27" fillId="0" borderId="22">
      <alignment vertical="center"/>
    </xf>
    <xf numFmtId="165" fontId="29" fillId="4" borderId="22">
      <alignment horizontal="right" vertical="center"/>
    </xf>
    <xf numFmtId="168" fontId="29" fillId="4" borderId="22">
      <alignment horizontal="right" vertical="center"/>
    </xf>
    <xf numFmtId="168" fontId="27" fillId="0" borderId="22">
      <alignment vertical="center"/>
    </xf>
    <xf numFmtId="168" fontId="27" fillId="0" borderId="22">
      <alignment vertical="center"/>
    </xf>
    <xf numFmtId="165" fontId="29" fillId="4" borderId="22">
      <alignment horizontal="right" vertical="center"/>
    </xf>
    <xf numFmtId="0" fontId="66" fillId="55" borderId="20" applyNumberFormat="0" applyAlignment="0" applyProtection="0"/>
    <xf numFmtId="0" fontId="66" fillId="55" borderId="20" applyNumberFormat="0" applyAlignment="0" applyProtection="0"/>
    <xf numFmtId="0" fontId="66" fillId="55" borderId="20" applyNumberFormat="0" applyAlignment="0" applyProtection="0"/>
    <xf numFmtId="0" fontId="27" fillId="0" borderId="22">
      <alignment vertical="center"/>
    </xf>
    <xf numFmtId="168" fontId="29" fillId="4" borderId="22">
      <alignment horizontal="right" vertical="center"/>
    </xf>
    <xf numFmtId="168" fontId="29" fillId="4" borderId="22">
      <alignment horizontal="right" vertical="center"/>
    </xf>
    <xf numFmtId="0" fontId="66" fillId="55" borderId="20" applyNumberFormat="0" applyAlignment="0" applyProtection="0"/>
    <xf numFmtId="0" fontId="61" fillId="41" borderId="13" applyNumberFormat="0" applyAlignment="0" applyProtection="0"/>
    <xf numFmtId="0" fontId="51" fillId="55" borderId="13" applyNumberFormat="0" applyAlignment="0" applyProtection="0"/>
    <xf numFmtId="0" fontId="61" fillId="41" borderId="13" applyNumberFormat="0" applyAlignment="0" applyProtection="0"/>
    <xf numFmtId="0" fontId="27" fillId="59" borderId="19" applyNumberFormat="0" applyFont="0" applyAlignment="0" applyProtection="0"/>
    <xf numFmtId="165" fontId="29" fillId="4" borderId="22">
      <alignment horizontal="right" vertical="center"/>
    </xf>
    <xf numFmtId="0" fontId="27" fillId="0" borderId="22">
      <alignment vertical="center"/>
    </xf>
    <xf numFmtId="0" fontId="27" fillId="0" borderId="22">
      <alignment vertical="center"/>
    </xf>
    <xf numFmtId="165" fontId="29" fillId="4" borderId="22">
      <alignment horizontal="right" vertical="center"/>
    </xf>
    <xf numFmtId="0" fontId="61" fillId="41" borderId="13" applyNumberFormat="0" applyAlignment="0" applyProtection="0"/>
    <xf numFmtId="168" fontId="27" fillId="0" borderId="22">
      <alignment vertical="center"/>
    </xf>
    <xf numFmtId="0" fontId="66" fillId="55" borderId="20" applyNumberFormat="0" applyAlignment="0" applyProtection="0"/>
    <xf numFmtId="0" fontId="27" fillId="0" borderId="22">
      <alignment vertical="center"/>
    </xf>
    <xf numFmtId="0" fontId="66" fillId="55" borderId="20" applyNumberFormat="0" applyAlignment="0" applyProtection="0"/>
    <xf numFmtId="0" fontId="51" fillId="55" borderId="13" applyNumberFormat="0" applyAlignment="0" applyProtection="0"/>
    <xf numFmtId="0" fontId="27" fillId="59" borderId="19" applyNumberFormat="0" applyFont="0" applyAlignment="0" applyProtection="0"/>
    <xf numFmtId="168" fontId="27" fillId="0" borderId="22">
      <alignment vertical="center"/>
    </xf>
    <xf numFmtId="0" fontId="61" fillId="41" borderId="13" applyNumberFormat="0" applyAlignment="0" applyProtection="0"/>
    <xf numFmtId="0" fontId="27" fillId="0" borderId="22">
      <alignment vertical="center"/>
    </xf>
    <xf numFmtId="0" fontId="27" fillId="0" borderId="22">
      <alignment vertical="center"/>
    </xf>
    <xf numFmtId="0" fontId="61" fillId="41" borderId="13" applyNumberFormat="0" applyAlignment="0" applyProtection="0"/>
    <xf numFmtId="0" fontId="27" fillId="0" borderId="22">
      <alignment vertical="center"/>
    </xf>
    <xf numFmtId="0" fontId="66" fillId="55" borderId="20" applyNumberFormat="0" applyAlignment="0" applyProtection="0"/>
    <xf numFmtId="165" fontId="29" fillId="4" borderId="22">
      <alignment horizontal="right" vertical="center"/>
    </xf>
    <xf numFmtId="165" fontId="29" fillId="4" borderId="22">
      <alignment horizontal="right" vertical="center"/>
    </xf>
    <xf numFmtId="0" fontId="66" fillId="55" borderId="20" applyNumberFormat="0" applyAlignment="0" applyProtection="0"/>
    <xf numFmtId="0" fontId="66" fillId="55" borderId="20" applyNumberFormat="0" applyAlignment="0" applyProtection="0"/>
    <xf numFmtId="0" fontId="61" fillId="41" borderId="13" applyNumberFormat="0" applyAlignment="0" applyProtection="0"/>
    <xf numFmtId="0" fontId="27" fillId="0" borderId="22">
      <alignment vertical="center"/>
    </xf>
    <xf numFmtId="0" fontId="27" fillId="59" borderId="19" applyNumberFormat="0" applyFont="0" applyAlignment="0" applyProtection="0"/>
    <xf numFmtId="0" fontId="68" fillId="0" borderId="21" applyNumberFormat="0" applyFill="0" applyAlignment="0" applyProtection="0"/>
    <xf numFmtId="165" fontId="29" fillId="4" borderId="22">
      <alignment horizontal="right" vertical="center"/>
    </xf>
    <xf numFmtId="0" fontId="66" fillId="55" borderId="20" applyNumberFormat="0" applyAlignment="0" applyProtection="0"/>
    <xf numFmtId="0" fontId="51" fillId="55" borderId="13" applyNumberFormat="0" applyAlignment="0" applyProtection="0"/>
    <xf numFmtId="0" fontId="27" fillId="59" borderId="19" applyNumberFormat="0" applyFont="0" applyAlignment="0" applyProtection="0"/>
    <xf numFmtId="0" fontId="61" fillId="41" borderId="13" applyNumberFormat="0" applyAlignment="0" applyProtection="0"/>
    <xf numFmtId="0" fontId="27" fillId="0" borderId="22">
      <alignment vertical="center"/>
    </xf>
    <xf numFmtId="0" fontId="27" fillId="59" borderId="19" applyNumberFormat="0" applyFont="0" applyAlignment="0" applyProtection="0"/>
    <xf numFmtId="0" fontId="27" fillId="0" borderId="22">
      <alignment vertical="center"/>
    </xf>
    <xf numFmtId="0" fontId="27" fillId="59" borderId="19" applyNumberFormat="0" applyFont="0" applyAlignment="0" applyProtection="0"/>
    <xf numFmtId="165" fontId="29" fillId="4" borderId="22">
      <alignment horizontal="right" vertical="center"/>
    </xf>
    <xf numFmtId="165" fontId="29" fillId="4" borderId="22">
      <alignment horizontal="right" vertical="center"/>
    </xf>
    <xf numFmtId="0" fontId="68" fillId="0" borderId="21" applyNumberFormat="0" applyFill="0" applyAlignment="0" applyProtection="0"/>
    <xf numFmtId="168" fontId="29" fillId="4" borderId="22">
      <alignment horizontal="right" vertical="center"/>
    </xf>
    <xf numFmtId="168" fontId="27" fillId="0" borderId="22">
      <alignment vertical="center"/>
    </xf>
    <xf numFmtId="0" fontId="27" fillId="59" borderId="19" applyNumberFormat="0" applyFont="0" applyAlignment="0" applyProtection="0"/>
    <xf numFmtId="0" fontId="51" fillId="55" borderId="13" applyNumberFormat="0" applyAlignment="0" applyProtection="0"/>
    <xf numFmtId="0" fontId="27" fillId="0" borderId="22">
      <alignment vertical="center"/>
    </xf>
    <xf numFmtId="0" fontId="27" fillId="0" borderId="22">
      <alignment vertical="center"/>
    </xf>
    <xf numFmtId="0" fontId="27" fillId="59" borderId="19" applyNumberFormat="0" applyFont="0" applyAlignment="0" applyProtection="0"/>
    <xf numFmtId="0" fontId="68" fillId="0" borderId="21" applyNumberFormat="0" applyFill="0" applyAlignment="0" applyProtection="0"/>
    <xf numFmtId="0" fontId="27" fillId="0" borderId="22">
      <alignment vertical="center"/>
    </xf>
    <xf numFmtId="0" fontId="68" fillId="0" borderId="21" applyNumberFormat="0" applyFill="0" applyAlignment="0" applyProtection="0"/>
    <xf numFmtId="168" fontId="27" fillId="0" borderId="22">
      <alignment vertical="center"/>
    </xf>
    <xf numFmtId="168" fontId="29" fillId="4" borderId="22">
      <alignment horizontal="right" vertical="center"/>
    </xf>
    <xf numFmtId="0" fontId="66" fillId="55" borderId="20" applyNumberFormat="0" applyAlignment="0" applyProtection="0"/>
    <xf numFmtId="165" fontId="29" fillId="4" borderId="22">
      <alignment horizontal="right" vertical="center"/>
    </xf>
    <xf numFmtId="0" fontId="51" fillId="55" borderId="13" applyNumberFormat="0" applyAlignment="0" applyProtection="0"/>
    <xf numFmtId="0" fontId="66" fillId="55" borderId="20" applyNumberFormat="0" applyAlignment="0" applyProtection="0"/>
    <xf numFmtId="165" fontId="29" fillId="4" borderId="22">
      <alignment horizontal="right" vertical="center"/>
    </xf>
    <xf numFmtId="165" fontId="29" fillId="4" borderId="22">
      <alignment horizontal="right" vertical="center"/>
    </xf>
    <xf numFmtId="168" fontId="29" fillId="4" borderId="22">
      <alignment horizontal="right" vertical="center"/>
    </xf>
    <xf numFmtId="0" fontId="51" fillId="55" borderId="13" applyNumberFormat="0" applyAlignment="0" applyProtection="0"/>
    <xf numFmtId="165" fontId="29" fillId="4" borderId="22">
      <alignment horizontal="right" vertical="center"/>
    </xf>
    <xf numFmtId="168" fontId="29" fillId="4" borderId="22">
      <alignment horizontal="right" vertical="center"/>
    </xf>
    <xf numFmtId="168" fontId="27" fillId="0" borderId="22">
      <alignment vertical="center"/>
    </xf>
    <xf numFmtId="168" fontId="29" fillId="4" borderId="22">
      <alignment horizontal="right" vertical="center"/>
    </xf>
    <xf numFmtId="0" fontId="68" fillId="0" borderId="21" applyNumberFormat="0" applyFill="0" applyAlignment="0" applyProtection="0"/>
    <xf numFmtId="0" fontId="68" fillId="0" borderId="21" applyNumberFormat="0" applyFill="0" applyAlignment="0" applyProtection="0"/>
    <xf numFmtId="165" fontId="29" fillId="4" borderId="22">
      <alignment horizontal="right" vertical="center"/>
    </xf>
    <xf numFmtId="0" fontId="61" fillId="41" borderId="13" applyNumberFormat="0" applyAlignment="0" applyProtection="0"/>
    <xf numFmtId="165" fontId="29" fillId="4" borderId="22">
      <alignment horizontal="right" vertical="center"/>
    </xf>
    <xf numFmtId="0" fontId="27" fillId="0" borderId="22">
      <alignment vertical="center"/>
    </xf>
    <xf numFmtId="0" fontId="51" fillId="55" borderId="13" applyNumberFormat="0" applyAlignment="0" applyProtection="0"/>
    <xf numFmtId="0" fontId="61" fillId="41" borderId="13" applyNumberFormat="0" applyAlignment="0" applyProtection="0"/>
    <xf numFmtId="0" fontId="66" fillId="55" borderId="20" applyNumberFormat="0" applyAlignment="0" applyProtection="0"/>
    <xf numFmtId="168" fontId="29" fillId="4" borderId="22">
      <alignment horizontal="right" vertical="center"/>
    </xf>
    <xf numFmtId="0" fontId="27" fillId="0" borderId="22">
      <alignment vertical="center"/>
    </xf>
    <xf numFmtId="0" fontId="27" fillId="59" borderId="19" applyNumberFormat="0" applyFont="0" applyAlignment="0" applyProtection="0"/>
    <xf numFmtId="168" fontId="29" fillId="4" borderId="22">
      <alignment horizontal="right" vertical="center"/>
    </xf>
    <xf numFmtId="0" fontId="27" fillId="59" borderId="19" applyNumberFormat="0" applyFont="0" applyAlignment="0" applyProtection="0"/>
    <xf numFmtId="165" fontId="29" fillId="4" borderId="22">
      <alignment horizontal="right" vertical="center"/>
    </xf>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61" fillId="41" borderId="13" applyNumberFormat="0" applyAlignment="0" applyProtection="0"/>
    <xf numFmtId="0" fontId="51" fillId="55" borderId="13" applyNumberFormat="0" applyAlignment="0" applyProtection="0"/>
    <xf numFmtId="0" fontId="66" fillId="55" borderId="20" applyNumberFormat="0" applyAlignment="0" applyProtection="0"/>
    <xf numFmtId="0" fontId="27" fillId="0" borderId="22">
      <alignment vertical="center"/>
    </xf>
    <xf numFmtId="0" fontId="27" fillId="0" borderId="22">
      <alignment vertical="center"/>
    </xf>
    <xf numFmtId="0" fontId="66" fillId="55" borderId="20" applyNumberFormat="0" applyAlignment="0" applyProtection="0"/>
    <xf numFmtId="0" fontId="68" fillId="0" borderId="21" applyNumberFormat="0" applyFill="0" applyAlignment="0" applyProtection="0"/>
    <xf numFmtId="0" fontId="66" fillId="55" borderId="20" applyNumberFormat="0" applyAlignment="0" applyProtection="0"/>
    <xf numFmtId="0" fontId="68" fillId="0" borderId="21" applyNumberFormat="0" applyFill="0" applyAlignment="0" applyProtection="0"/>
    <xf numFmtId="0" fontId="27" fillId="0" borderId="22">
      <alignment vertical="center"/>
    </xf>
    <xf numFmtId="0" fontId="66" fillId="55" borderId="20" applyNumberFormat="0" applyAlignment="0" applyProtection="0"/>
    <xf numFmtId="0" fontId="27" fillId="0" borderId="22">
      <alignment vertical="center"/>
    </xf>
    <xf numFmtId="0" fontId="66" fillId="55" borderId="20"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68" fillId="0" borderId="21" applyNumberFormat="0" applyFill="0" applyAlignment="0" applyProtection="0"/>
    <xf numFmtId="168" fontId="27" fillId="0" borderId="22">
      <alignment vertical="center"/>
    </xf>
    <xf numFmtId="0" fontId="51" fillId="55" borderId="13" applyNumberFormat="0" applyAlignment="0" applyProtection="0"/>
    <xf numFmtId="168" fontId="29" fillId="4" borderId="22">
      <alignment horizontal="right" vertical="center"/>
    </xf>
    <xf numFmtId="0" fontId="51" fillId="55" borderId="13" applyNumberFormat="0" applyAlignment="0" applyProtection="0"/>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168" fontId="27" fillId="0" borderId="22">
      <alignment vertical="center"/>
    </xf>
    <xf numFmtId="168" fontId="27" fillId="0" borderId="22">
      <alignment vertical="center"/>
    </xf>
    <xf numFmtId="0" fontId="61" fillId="41" borderId="13" applyNumberFormat="0" applyAlignment="0" applyProtection="0"/>
    <xf numFmtId="0" fontId="61" fillId="41" borderId="13" applyNumberFormat="0" applyAlignment="0" applyProtection="0"/>
    <xf numFmtId="0" fontId="27" fillId="0" borderId="22">
      <alignment vertical="center"/>
    </xf>
    <xf numFmtId="0" fontId="27" fillId="0" borderId="22">
      <alignment vertical="center"/>
    </xf>
    <xf numFmtId="0" fontId="61" fillId="41" borderId="13" applyNumberFormat="0" applyAlignment="0" applyProtection="0"/>
    <xf numFmtId="165" fontId="29" fillId="4" borderId="22">
      <alignment horizontal="right" vertical="center"/>
    </xf>
    <xf numFmtId="0" fontId="27" fillId="59" borderId="19" applyNumberFormat="0" applyFont="0" applyAlignment="0" applyProtection="0"/>
    <xf numFmtId="0" fontId="68" fillId="0" borderId="21" applyNumberFormat="0" applyFill="0" applyAlignment="0" applyProtection="0"/>
    <xf numFmtId="0" fontId="27" fillId="0" borderId="22">
      <alignment vertical="center"/>
    </xf>
    <xf numFmtId="0" fontId="68" fillId="0" borderId="21" applyNumberFormat="0" applyFill="0" applyAlignment="0" applyProtection="0"/>
    <xf numFmtId="165" fontId="29" fillId="4" borderId="22">
      <alignment horizontal="right" vertical="center"/>
    </xf>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0" fontId="68" fillId="0" borderId="21" applyNumberFormat="0" applyFill="0" applyAlignment="0" applyProtection="0"/>
    <xf numFmtId="168" fontId="29" fillId="4" borderId="22">
      <alignment horizontal="right" vertical="center"/>
    </xf>
    <xf numFmtId="0" fontId="51" fillId="55" borderId="13" applyNumberFormat="0" applyAlignment="0" applyProtection="0"/>
    <xf numFmtId="0" fontId="27" fillId="0" borderId="22">
      <alignment vertical="center"/>
    </xf>
    <xf numFmtId="165" fontId="29" fillId="4" borderId="22">
      <alignment horizontal="right" vertical="center"/>
    </xf>
    <xf numFmtId="168" fontId="29" fillId="4" borderId="22">
      <alignment horizontal="right" vertical="center"/>
    </xf>
    <xf numFmtId="0" fontId="51" fillId="55" borderId="13" applyNumberFormat="0" applyAlignment="0" applyProtection="0"/>
    <xf numFmtId="0" fontId="27" fillId="0" borderId="22">
      <alignment vertical="center"/>
    </xf>
    <xf numFmtId="0" fontId="51" fillId="55" borderId="13" applyNumberFormat="0" applyAlignment="0" applyProtection="0"/>
    <xf numFmtId="165" fontId="29" fillId="4" borderId="22">
      <alignment horizontal="right" vertical="center"/>
    </xf>
    <xf numFmtId="0" fontId="66" fillId="55" borderId="20" applyNumberFormat="0" applyAlignment="0" applyProtection="0"/>
    <xf numFmtId="168" fontId="27" fillId="0" borderId="22">
      <alignment vertical="center"/>
    </xf>
    <xf numFmtId="0" fontId="27" fillId="59" borderId="19" applyNumberFormat="0" applyFont="0" applyAlignment="0" applyProtection="0"/>
    <xf numFmtId="0" fontId="27" fillId="59" borderId="19" applyNumberFormat="0" applyFont="0" applyAlignment="0" applyProtection="0"/>
    <xf numFmtId="0" fontId="68" fillId="0" borderId="21" applyNumberFormat="0" applyFill="0" applyAlignment="0" applyProtection="0"/>
    <xf numFmtId="0" fontId="27" fillId="0" borderId="22">
      <alignment vertical="center"/>
    </xf>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165" fontId="29" fillId="4" borderId="22">
      <alignment horizontal="right" vertical="center"/>
    </xf>
    <xf numFmtId="0" fontId="66" fillId="55" borderId="20" applyNumberFormat="0" applyAlignment="0" applyProtection="0"/>
    <xf numFmtId="165" fontId="29" fillId="4" borderId="22">
      <alignment horizontal="right" vertical="center"/>
    </xf>
    <xf numFmtId="168" fontId="27" fillId="0" borderId="22">
      <alignment vertical="center"/>
    </xf>
    <xf numFmtId="0" fontId="27" fillId="0" borderId="22">
      <alignment vertical="center"/>
    </xf>
    <xf numFmtId="0" fontId="51" fillId="55" borderId="13" applyNumberFormat="0" applyAlignment="0" applyProtection="0"/>
    <xf numFmtId="0" fontId="51" fillId="55" borderId="13" applyNumberFormat="0" applyAlignment="0" applyProtection="0"/>
    <xf numFmtId="0" fontId="61" fillId="41" borderId="13" applyNumberFormat="0" applyAlignment="0" applyProtection="0"/>
    <xf numFmtId="0" fontId="61" fillId="41" borderId="13" applyNumberFormat="0" applyAlignment="0" applyProtection="0"/>
    <xf numFmtId="168" fontId="29" fillId="4" borderId="22">
      <alignment horizontal="right" vertical="center"/>
    </xf>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1" fillId="41"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66" fillId="55" borderId="20"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27" fillId="0" borderId="22">
      <alignment vertical="center"/>
    </xf>
    <xf numFmtId="168" fontId="27" fillId="0" borderId="22">
      <alignment vertical="center"/>
    </xf>
    <xf numFmtId="0" fontId="27" fillId="0" borderId="22">
      <alignment vertical="center"/>
    </xf>
    <xf numFmtId="168" fontId="27" fillId="0" borderId="22">
      <alignment vertical="center"/>
    </xf>
    <xf numFmtId="165" fontId="29" fillId="4" borderId="22">
      <alignment horizontal="right" vertical="center"/>
    </xf>
    <xf numFmtId="168" fontId="29" fillId="4" borderId="22">
      <alignment horizontal="right" vertical="center"/>
    </xf>
    <xf numFmtId="168" fontId="29" fillId="4" borderId="22">
      <alignment horizontal="right" vertical="center"/>
    </xf>
    <xf numFmtId="168" fontId="29" fillId="4" borderId="22">
      <alignment horizontal="right" vertical="center"/>
    </xf>
    <xf numFmtId="165" fontId="29" fillId="4" borderId="22">
      <alignment horizontal="right" vertical="center"/>
    </xf>
    <xf numFmtId="0" fontId="61" fillId="41" borderId="13" applyNumberFormat="0" applyAlignment="0" applyProtection="0"/>
    <xf numFmtId="0" fontId="61" fillId="41" borderId="13" applyNumberFormat="0" applyAlignment="0" applyProtection="0"/>
    <xf numFmtId="0" fontId="51" fillId="55" borderId="13" applyNumberFormat="0" applyAlignment="0" applyProtection="0"/>
    <xf numFmtId="168" fontId="27" fillId="0" borderId="22">
      <alignment vertical="center"/>
    </xf>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0" fontId="68" fillId="0" borderId="21" applyNumberFormat="0" applyFill="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6" fillId="55" borderId="20" applyNumberFormat="0" applyAlignment="0" applyProtection="0"/>
    <xf numFmtId="165" fontId="29" fillId="4" borderId="22">
      <alignment horizontal="right" vertical="center"/>
    </xf>
    <xf numFmtId="168" fontId="27" fillId="0" borderId="22">
      <alignment vertical="center"/>
    </xf>
    <xf numFmtId="0" fontId="27" fillId="0" borderId="22">
      <alignment vertical="center"/>
    </xf>
    <xf numFmtId="165" fontId="29" fillId="4" borderId="22">
      <alignment horizontal="right" vertical="center"/>
    </xf>
    <xf numFmtId="0" fontId="27" fillId="0" borderId="22">
      <alignment vertical="center"/>
    </xf>
    <xf numFmtId="0" fontId="51" fillId="55" borderId="13" applyNumberFormat="0" applyAlignment="0" applyProtection="0"/>
    <xf numFmtId="0" fontId="51" fillId="55" borderId="13" applyNumberFormat="0" applyAlignment="0" applyProtection="0"/>
    <xf numFmtId="0" fontId="61" fillId="41" borderId="13" applyNumberFormat="0" applyAlignment="0" applyProtection="0"/>
    <xf numFmtId="0" fontId="61" fillId="41" borderId="13" applyNumberFormat="0" applyAlignment="0" applyProtection="0"/>
    <xf numFmtId="168" fontId="29" fillId="4" borderId="22">
      <alignment horizontal="right" vertical="center"/>
    </xf>
    <xf numFmtId="168" fontId="29" fillId="4" borderId="22">
      <alignment horizontal="right" vertical="center"/>
    </xf>
    <xf numFmtId="165" fontId="29" fillId="4" borderId="22">
      <alignment horizontal="right" vertical="center"/>
    </xf>
    <xf numFmtId="168" fontId="27" fillId="0" borderId="22">
      <alignment vertical="center"/>
    </xf>
    <xf numFmtId="0" fontId="27" fillId="0" borderId="22">
      <alignment vertical="center"/>
    </xf>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1" fillId="41"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61" fillId="41" borderId="13" applyNumberFormat="0" applyAlignment="0" applyProtection="0"/>
    <xf numFmtId="0" fontId="27" fillId="0" borderId="22">
      <alignment vertical="center"/>
    </xf>
    <xf numFmtId="0" fontId="27" fillId="59" borderId="19" applyNumberFormat="0" applyFont="0" applyAlignment="0" applyProtection="0"/>
    <xf numFmtId="0" fontId="68" fillId="0" borderId="21" applyNumberFormat="0" applyFill="0" applyAlignment="0" applyProtection="0"/>
    <xf numFmtId="0" fontId="68" fillId="0" borderId="21" applyNumberFormat="0" applyFill="0" applyAlignment="0" applyProtection="0"/>
    <xf numFmtId="168" fontId="27" fillId="0" borderId="22">
      <alignment vertical="center"/>
    </xf>
    <xf numFmtId="0" fontId="51" fillId="55" borderId="13" applyNumberFormat="0" applyAlignment="0" applyProtection="0"/>
    <xf numFmtId="0" fontId="61" fillId="41" borderId="13" applyNumberFormat="0" applyAlignment="0" applyProtection="0"/>
    <xf numFmtId="165" fontId="29" fillId="4" borderId="22">
      <alignment horizontal="right" vertical="center"/>
    </xf>
    <xf numFmtId="0" fontId="27" fillId="0" borderId="22">
      <alignment vertical="center"/>
    </xf>
    <xf numFmtId="165" fontId="29" fillId="4" borderId="22">
      <alignment horizontal="right" vertical="center"/>
    </xf>
    <xf numFmtId="0" fontId="61" fillId="41" borderId="13" applyNumberFormat="0" applyAlignment="0" applyProtection="0"/>
    <xf numFmtId="0" fontId="27" fillId="0" borderId="22">
      <alignment vertical="center"/>
    </xf>
    <xf numFmtId="0" fontId="68" fillId="0" borderId="21" applyNumberFormat="0" applyFill="0" applyAlignment="0" applyProtection="0"/>
    <xf numFmtId="168" fontId="29" fillId="4" borderId="22">
      <alignment horizontal="right" vertical="center"/>
    </xf>
    <xf numFmtId="0" fontId="51" fillId="55" borderId="13" applyNumberFormat="0" applyAlignment="0" applyProtection="0"/>
    <xf numFmtId="0" fontId="27" fillId="0" borderId="22">
      <alignment vertical="center"/>
    </xf>
    <xf numFmtId="168" fontId="27" fillId="0" borderId="22">
      <alignment vertical="center"/>
    </xf>
    <xf numFmtId="0" fontId="51" fillId="55" borderId="13" applyNumberFormat="0" applyAlignment="0" applyProtection="0"/>
    <xf numFmtId="168" fontId="27" fillId="0" borderId="22">
      <alignment vertical="center"/>
    </xf>
    <xf numFmtId="0" fontId="66" fillId="55" borderId="20" applyNumberFormat="0" applyAlignment="0" applyProtection="0"/>
    <xf numFmtId="0" fontId="27" fillId="0" borderId="22">
      <alignment vertical="center"/>
    </xf>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6" fillId="55" borderId="20" applyNumberFormat="0" applyAlignment="0" applyProtection="0"/>
    <xf numFmtId="165" fontId="29" fillId="4" borderId="22">
      <alignment horizontal="right" vertical="center"/>
    </xf>
    <xf numFmtId="165" fontId="29" fillId="4" borderId="22">
      <alignment horizontal="right" vertical="center"/>
    </xf>
    <xf numFmtId="0" fontId="27" fillId="0" borderId="22">
      <alignment vertical="center"/>
    </xf>
    <xf numFmtId="165" fontId="29" fillId="4" borderId="22">
      <alignment horizontal="right" vertical="center"/>
    </xf>
    <xf numFmtId="0" fontId="66" fillId="55" borderId="20" applyNumberFormat="0" applyAlignment="0" applyProtection="0"/>
    <xf numFmtId="165" fontId="29" fillId="4" borderId="22">
      <alignment horizontal="right" vertical="center"/>
    </xf>
    <xf numFmtId="168" fontId="29" fillId="4" borderId="22">
      <alignment horizontal="right" vertical="center"/>
    </xf>
    <xf numFmtId="0" fontId="68" fillId="0" borderId="21" applyNumberFormat="0" applyFill="0" applyAlignment="0" applyProtection="0"/>
    <xf numFmtId="0" fontId="68" fillId="0" borderId="21" applyNumberFormat="0" applyFill="0" applyAlignment="0" applyProtection="0"/>
    <xf numFmtId="0" fontId="27" fillId="59" borderId="19" applyNumberFormat="0" applyFont="0" applyAlignment="0" applyProtection="0"/>
    <xf numFmtId="0" fontId="27" fillId="0" borderId="22">
      <alignment vertical="center"/>
    </xf>
    <xf numFmtId="0" fontId="27" fillId="59" borderId="19" applyNumberFormat="0" applyFont="0" applyAlignment="0" applyProtection="0"/>
    <xf numFmtId="0" fontId="27" fillId="59" borderId="19" applyNumberFormat="0" applyFont="0" applyAlignment="0" applyProtection="0"/>
    <xf numFmtId="0" fontId="51" fillId="55" borderId="13" applyNumberFormat="0" applyAlignment="0" applyProtection="0"/>
    <xf numFmtId="0" fontId="61" fillId="41" borderId="13" applyNumberFormat="0" applyAlignment="0" applyProtection="0"/>
    <xf numFmtId="0" fontId="61" fillId="41" borderId="13"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51" fillId="55" borderId="13" applyNumberFormat="0" applyAlignment="0" applyProtection="0"/>
    <xf numFmtId="165" fontId="29" fillId="4" borderId="22">
      <alignment horizontal="right" vertical="center"/>
    </xf>
    <xf numFmtId="0" fontId="66" fillId="55" borderId="20" applyNumberFormat="0" applyAlignment="0" applyProtection="0"/>
    <xf numFmtId="0" fontId="27" fillId="0" borderId="22">
      <alignment vertical="center"/>
    </xf>
    <xf numFmtId="168" fontId="27" fillId="0" borderId="22">
      <alignment vertical="center"/>
    </xf>
    <xf numFmtId="0" fontId="68" fillId="0" borderId="21" applyNumberFormat="0" applyFill="0" applyAlignment="0" applyProtection="0"/>
    <xf numFmtId="0" fontId="68" fillId="0" borderId="21" applyNumberFormat="0" applyFill="0" applyAlignment="0" applyProtection="0"/>
    <xf numFmtId="168" fontId="27" fillId="0" borderId="22">
      <alignment vertical="center"/>
    </xf>
    <xf numFmtId="0" fontId="51" fillId="55" borderId="13" applyNumberFormat="0" applyAlignment="0" applyProtection="0"/>
    <xf numFmtId="165" fontId="29" fillId="4" borderId="22">
      <alignment horizontal="right" vertical="center"/>
    </xf>
    <xf numFmtId="165" fontId="29" fillId="4" borderId="22">
      <alignment horizontal="right" vertical="center"/>
    </xf>
    <xf numFmtId="168" fontId="29" fillId="4" borderId="22">
      <alignment horizontal="right" vertical="center"/>
    </xf>
    <xf numFmtId="0" fontId="51" fillId="55" borderId="13" applyNumberFormat="0" applyAlignment="0" applyProtection="0"/>
    <xf numFmtId="0" fontId="51" fillId="55" borderId="13" applyNumberFormat="0" applyAlignment="0" applyProtection="0"/>
    <xf numFmtId="0" fontId="27" fillId="0" borderId="22">
      <alignment vertical="center"/>
    </xf>
    <xf numFmtId="0" fontId="68" fillId="0" borderId="21" applyNumberFormat="0" applyFill="0" applyAlignment="0" applyProtection="0"/>
    <xf numFmtId="168" fontId="29" fillId="4" borderId="22">
      <alignment horizontal="right" vertical="center"/>
    </xf>
    <xf numFmtId="165" fontId="29" fillId="4" borderId="22">
      <alignment horizontal="right" vertical="center"/>
    </xf>
    <xf numFmtId="0" fontId="68" fillId="0" borderId="21" applyNumberFormat="0" applyFill="0" applyAlignment="0" applyProtection="0"/>
    <xf numFmtId="0" fontId="27" fillId="59" borderId="19" applyNumberFormat="0" applyFont="0" applyAlignment="0" applyProtection="0"/>
    <xf numFmtId="0" fontId="27" fillId="0" borderId="22">
      <alignment vertical="center"/>
    </xf>
    <xf numFmtId="168" fontId="27" fillId="0" borderId="22">
      <alignment vertical="center"/>
    </xf>
    <xf numFmtId="168" fontId="29" fillId="4" borderId="22">
      <alignment horizontal="right" vertical="center"/>
    </xf>
    <xf numFmtId="168" fontId="29" fillId="4" borderId="22">
      <alignment horizontal="right" vertical="center"/>
    </xf>
    <xf numFmtId="0" fontId="51" fillId="55" borderId="13" applyNumberFormat="0" applyAlignment="0" applyProtection="0"/>
    <xf numFmtId="0" fontId="61" fillId="41" borderId="13" applyNumberFormat="0" applyAlignment="0" applyProtection="0"/>
    <xf numFmtId="0" fontId="61" fillId="41" borderId="13" applyNumberFormat="0" applyAlignment="0" applyProtection="0"/>
    <xf numFmtId="0" fontId="51" fillId="55" borderId="13" applyNumberFormat="0" applyAlignment="0" applyProtection="0"/>
    <xf numFmtId="0" fontId="51" fillId="55" borderId="13" applyNumberFormat="0" applyAlignment="0" applyProtection="0"/>
    <xf numFmtId="0" fontId="27" fillId="0" borderId="22">
      <alignment vertical="center"/>
    </xf>
    <xf numFmtId="165" fontId="29" fillId="4" borderId="22">
      <alignment horizontal="right" vertical="center"/>
    </xf>
    <xf numFmtId="0" fontId="27" fillId="0" borderId="22">
      <alignment vertical="center"/>
    </xf>
    <xf numFmtId="168" fontId="27" fillId="0" borderId="22">
      <alignment vertical="center"/>
    </xf>
    <xf numFmtId="165" fontId="29" fillId="4" borderId="22">
      <alignment horizontal="right" vertical="center"/>
    </xf>
    <xf numFmtId="0" fontId="66" fillId="55" borderId="20" applyNumberFormat="0" applyAlignment="0" applyProtection="0"/>
    <xf numFmtId="165" fontId="29" fillId="4" borderId="22">
      <alignment horizontal="right" vertical="center"/>
    </xf>
    <xf numFmtId="0" fontId="68" fillId="0" borderId="21" applyNumberFormat="0" applyFill="0" applyAlignment="0" applyProtection="0"/>
    <xf numFmtId="168" fontId="29" fillId="4" borderId="22">
      <alignment horizontal="right" vertical="center"/>
    </xf>
    <xf numFmtId="165" fontId="29" fillId="4" borderId="22">
      <alignment horizontal="right" vertical="center"/>
    </xf>
    <xf numFmtId="168" fontId="27" fillId="0" borderId="22">
      <alignment vertical="center"/>
    </xf>
    <xf numFmtId="0" fontId="27" fillId="0" borderId="22">
      <alignment vertical="center"/>
    </xf>
    <xf numFmtId="0" fontId="68" fillId="0" borderId="21" applyNumberFormat="0" applyFill="0" applyAlignment="0" applyProtection="0"/>
    <xf numFmtId="168" fontId="27" fillId="0" borderId="22">
      <alignment vertical="center"/>
    </xf>
    <xf numFmtId="0" fontId="27" fillId="0" borderId="22">
      <alignment vertical="center"/>
    </xf>
    <xf numFmtId="0" fontId="61" fillId="41" borderId="13" applyNumberFormat="0" applyAlignment="0" applyProtection="0"/>
    <xf numFmtId="0" fontId="66" fillId="55" borderId="20" applyNumberFormat="0" applyAlignment="0" applyProtection="0"/>
    <xf numFmtId="0" fontId="61" fillId="41" borderId="13" applyNumberFormat="0" applyAlignment="0" applyProtection="0"/>
    <xf numFmtId="0" fontId="66" fillId="55" borderId="20" applyNumberFormat="0" applyAlignment="0" applyProtection="0"/>
    <xf numFmtId="0" fontId="51" fillId="55" borderId="13" applyNumberFormat="0" applyAlignment="0" applyProtection="0"/>
    <xf numFmtId="165" fontId="29" fillId="4" borderId="22">
      <alignment horizontal="right" vertical="center"/>
    </xf>
    <xf numFmtId="0" fontId="61" fillId="41" borderId="13" applyNumberFormat="0" applyAlignment="0" applyProtection="0"/>
    <xf numFmtId="0" fontId="66" fillId="55" borderId="20"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51" fillId="55" borderId="13" applyNumberFormat="0" applyAlignment="0" applyProtection="0"/>
    <xf numFmtId="0" fontId="27" fillId="0" borderId="22">
      <alignment vertical="center"/>
    </xf>
    <xf numFmtId="168" fontId="27" fillId="0" borderId="22">
      <alignment vertical="center"/>
    </xf>
    <xf numFmtId="0" fontId="61" fillId="41" borderId="13" applyNumberFormat="0" applyAlignment="0" applyProtection="0"/>
    <xf numFmtId="165" fontId="29" fillId="4" borderId="22">
      <alignment horizontal="right" vertical="center"/>
    </xf>
    <xf numFmtId="168" fontId="29" fillId="4" borderId="22">
      <alignment horizontal="right" vertical="center"/>
    </xf>
    <xf numFmtId="168" fontId="29" fillId="4" borderId="22">
      <alignment horizontal="right" vertical="center"/>
    </xf>
    <xf numFmtId="168" fontId="29" fillId="4" borderId="22">
      <alignment horizontal="right" vertical="center"/>
    </xf>
    <xf numFmtId="165" fontId="29" fillId="4" borderId="22">
      <alignment horizontal="right" vertical="center"/>
    </xf>
    <xf numFmtId="168" fontId="27" fillId="0" borderId="22">
      <alignment vertical="center"/>
    </xf>
    <xf numFmtId="0" fontId="51" fillId="55" borderId="13" applyNumberFormat="0" applyAlignment="0" applyProtection="0"/>
    <xf numFmtId="165" fontId="29" fillId="4" borderId="22">
      <alignment horizontal="right" vertical="center"/>
    </xf>
    <xf numFmtId="165" fontId="29" fillId="4" borderId="22">
      <alignment horizontal="right" vertical="center"/>
    </xf>
    <xf numFmtId="0" fontId="66" fillId="55" borderId="20" applyNumberFormat="0" applyAlignment="0" applyProtection="0"/>
    <xf numFmtId="165" fontId="29" fillId="4" borderId="22">
      <alignment horizontal="right" vertical="center"/>
    </xf>
    <xf numFmtId="165" fontId="29" fillId="4" borderId="22">
      <alignment horizontal="right" vertical="center"/>
    </xf>
    <xf numFmtId="168" fontId="27" fillId="0" borderId="22">
      <alignment vertical="center"/>
    </xf>
    <xf numFmtId="0" fontId="61" fillId="41" borderId="13" applyNumberFormat="0" applyAlignment="0" applyProtection="0"/>
    <xf numFmtId="0" fontId="51" fillId="55" borderId="13" applyNumberFormat="0" applyAlignment="0" applyProtection="0"/>
    <xf numFmtId="0" fontId="51" fillId="55" borderId="13" applyNumberFormat="0" applyAlignment="0" applyProtection="0"/>
    <xf numFmtId="0" fontId="27" fillId="0" borderId="22">
      <alignment vertical="center"/>
    </xf>
    <xf numFmtId="0" fontId="51" fillId="55" borderId="13" applyNumberFormat="0" applyAlignment="0" applyProtection="0"/>
    <xf numFmtId="0" fontId="51" fillId="55" borderId="13" applyNumberFormat="0" applyAlignment="0" applyProtection="0"/>
    <xf numFmtId="168" fontId="27" fillId="0" borderId="22">
      <alignment vertical="center"/>
    </xf>
    <xf numFmtId="0" fontId="61" fillId="41" borderId="13" applyNumberFormat="0" applyAlignment="0" applyProtection="0"/>
    <xf numFmtId="0" fontId="61" fillId="41" borderId="13" applyNumberFormat="0" applyAlignment="0" applyProtection="0"/>
    <xf numFmtId="168" fontId="29" fillId="4" borderId="22">
      <alignment horizontal="right" vertical="center"/>
    </xf>
    <xf numFmtId="168" fontId="29" fillId="4" borderId="22">
      <alignment horizontal="right" vertical="center"/>
    </xf>
    <xf numFmtId="165" fontId="29" fillId="4" borderId="22">
      <alignment horizontal="right" vertical="center"/>
    </xf>
    <xf numFmtId="168" fontId="27" fillId="0" borderId="22">
      <alignment vertical="center"/>
    </xf>
    <xf numFmtId="0" fontId="27" fillId="0" borderId="22">
      <alignment vertical="center"/>
    </xf>
    <xf numFmtId="0" fontId="27" fillId="59" borderId="19" applyNumberFormat="0" applyFont="0" applyAlignment="0" applyProtection="0"/>
    <xf numFmtId="0" fontId="66" fillId="55" borderId="20" applyNumberFormat="0" applyAlignment="0" applyProtection="0"/>
    <xf numFmtId="0" fontId="27" fillId="59" borderId="19" applyNumberFormat="0" applyFont="0" applyAlignment="0" applyProtection="0"/>
    <xf numFmtId="168" fontId="29" fillId="4" borderId="22">
      <alignment horizontal="right" vertical="center"/>
    </xf>
    <xf numFmtId="0" fontId="27" fillId="0" borderId="22">
      <alignment vertical="center"/>
    </xf>
    <xf numFmtId="168" fontId="27" fillId="0" borderId="22">
      <alignment vertical="center"/>
    </xf>
    <xf numFmtId="165" fontId="29" fillId="4" borderId="22">
      <alignment horizontal="right" vertical="center"/>
    </xf>
    <xf numFmtId="0" fontId="66" fillId="55" borderId="20" applyNumberFormat="0" applyAlignment="0" applyProtection="0"/>
    <xf numFmtId="0" fontId="68" fillId="0" borderId="21" applyNumberFormat="0" applyFill="0" applyAlignment="0" applyProtection="0"/>
    <xf numFmtId="0" fontId="27" fillId="0" borderId="22">
      <alignment vertical="center"/>
    </xf>
    <xf numFmtId="0" fontId="27" fillId="59" borderId="19" applyNumberFormat="0" applyFont="0" applyAlignment="0" applyProtection="0"/>
    <xf numFmtId="168" fontId="27" fillId="0" borderId="22">
      <alignment vertical="center"/>
    </xf>
    <xf numFmtId="168" fontId="27" fillId="0" borderId="22">
      <alignment vertical="center"/>
    </xf>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6" fillId="55" borderId="20" applyNumberFormat="0" applyAlignment="0" applyProtection="0"/>
    <xf numFmtId="0" fontId="51" fillId="55" borderId="13" applyNumberFormat="0" applyAlignment="0" applyProtection="0"/>
    <xf numFmtId="0" fontId="27" fillId="0" borderId="22">
      <alignment vertical="center"/>
    </xf>
    <xf numFmtId="0" fontId="27" fillId="0" borderId="22">
      <alignment vertical="center"/>
    </xf>
    <xf numFmtId="168" fontId="29" fillId="4" borderId="22">
      <alignment horizontal="right" vertical="center"/>
    </xf>
    <xf numFmtId="0" fontId="51" fillId="55" borderId="13" applyNumberFormat="0" applyAlignment="0" applyProtection="0"/>
    <xf numFmtId="165" fontId="29" fillId="4" borderId="22">
      <alignment horizontal="right" vertical="center"/>
    </xf>
    <xf numFmtId="0" fontId="68" fillId="0" borderId="21" applyNumberFormat="0" applyFill="0" applyAlignment="0" applyProtection="0"/>
    <xf numFmtId="168" fontId="29" fillId="4" borderId="22">
      <alignment horizontal="right" vertical="center"/>
    </xf>
    <xf numFmtId="0" fontId="66" fillId="55" borderId="20" applyNumberFormat="0" applyAlignment="0" applyProtection="0"/>
    <xf numFmtId="0" fontId="27" fillId="0" borderId="22">
      <alignment vertical="center"/>
    </xf>
    <xf numFmtId="0" fontId="66" fillId="55" borderId="20" applyNumberFormat="0" applyAlignment="0" applyProtection="0"/>
    <xf numFmtId="0" fontId="61" fillId="41" borderId="13" applyNumberFormat="0" applyAlignment="0" applyProtection="0"/>
    <xf numFmtId="0" fontId="27" fillId="0" borderId="22">
      <alignment vertical="center"/>
    </xf>
    <xf numFmtId="165" fontId="29" fillId="4" borderId="22">
      <alignment horizontal="right" vertical="center"/>
    </xf>
    <xf numFmtId="0" fontId="27" fillId="59" borderId="19" applyNumberFormat="0" applyFont="0" applyAlignment="0" applyProtection="0"/>
    <xf numFmtId="0" fontId="27" fillId="59" borderId="19" applyNumberFormat="0" applyFont="0" applyAlignment="0" applyProtection="0"/>
    <xf numFmtId="0" fontId="68" fillId="0" borderId="21" applyNumberFormat="0" applyFill="0" applyAlignment="0" applyProtection="0"/>
    <xf numFmtId="165" fontId="29" fillId="4" borderId="22">
      <alignment horizontal="right" vertical="center"/>
    </xf>
    <xf numFmtId="0" fontId="66" fillId="55" borderId="20" applyNumberFormat="0" applyAlignment="0" applyProtection="0"/>
    <xf numFmtId="165" fontId="29" fillId="4" borderId="22">
      <alignment horizontal="right" vertical="center"/>
    </xf>
    <xf numFmtId="0" fontId="66" fillId="55" borderId="20" applyNumberFormat="0" applyAlignment="0" applyProtection="0"/>
    <xf numFmtId="0" fontId="51" fillId="55" borderId="13" applyNumberFormat="0" applyAlignment="0" applyProtection="0"/>
    <xf numFmtId="168" fontId="27" fillId="0" borderId="22">
      <alignment vertical="center"/>
    </xf>
    <xf numFmtId="0" fontId="61" fillId="41" borderId="13" applyNumberFormat="0" applyAlignment="0" applyProtection="0"/>
    <xf numFmtId="0" fontId="66" fillId="55" borderId="20" applyNumberFormat="0" applyAlignment="0" applyProtection="0"/>
    <xf numFmtId="0" fontId="66" fillId="55" borderId="20" applyNumberFormat="0" applyAlignment="0" applyProtection="0"/>
    <xf numFmtId="0" fontId="61" fillId="41" borderId="13" applyNumberFormat="0" applyAlignment="0" applyProtection="0"/>
    <xf numFmtId="0" fontId="61" fillId="41" borderId="13" applyNumberFormat="0" applyAlignment="0" applyProtection="0"/>
    <xf numFmtId="168" fontId="27" fillId="0" borderId="22">
      <alignment vertical="center"/>
    </xf>
    <xf numFmtId="165" fontId="29" fillId="4" borderId="22">
      <alignment horizontal="right" vertical="center"/>
    </xf>
    <xf numFmtId="165" fontId="29" fillId="4" borderId="22">
      <alignment horizontal="right" vertical="center"/>
    </xf>
    <xf numFmtId="165" fontId="29" fillId="4" borderId="22">
      <alignment horizontal="right" vertical="center"/>
    </xf>
    <xf numFmtId="0" fontId="27" fillId="59" borderId="19" applyNumberFormat="0" applyFont="0" applyAlignment="0" applyProtection="0"/>
    <xf numFmtId="168" fontId="27" fillId="0" borderId="22">
      <alignment vertical="center"/>
    </xf>
    <xf numFmtId="0" fontId="66" fillId="55" borderId="20" applyNumberFormat="0" applyAlignment="0" applyProtection="0"/>
    <xf numFmtId="0" fontId="27" fillId="59" borderId="19" applyNumberFormat="0" applyFont="0" applyAlignment="0" applyProtection="0"/>
    <xf numFmtId="168" fontId="29" fillId="4" borderId="22">
      <alignment horizontal="right" vertical="center"/>
    </xf>
    <xf numFmtId="0" fontId="27" fillId="0" borderId="22">
      <alignment vertical="center"/>
    </xf>
    <xf numFmtId="0" fontId="66" fillId="55" borderId="20" applyNumberFormat="0" applyAlignment="0" applyProtection="0"/>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0" fontId="68" fillId="0" borderId="21" applyNumberFormat="0" applyFill="0" applyAlignment="0" applyProtection="0"/>
    <xf numFmtId="168" fontId="27" fillId="0" borderId="22">
      <alignment vertical="center"/>
    </xf>
    <xf numFmtId="0" fontId="66" fillId="55" borderId="20" applyNumberFormat="0" applyAlignment="0" applyProtection="0"/>
    <xf numFmtId="0" fontId="27" fillId="0" borderId="22">
      <alignment vertical="center"/>
    </xf>
    <xf numFmtId="0" fontId="51" fillId="55" borderId="13" applyNumberFormat="0" applyAlignment="0" applyProtection="0"/>
    <xf numFmtId="168" fontId="29" fillId="4" borderId="22">
      <alignment horizontal="right" vertical="center"/>
    </xf>
    <xf numFmtId="0" fontId="51" fillId="55" borderId="13" applyNumberFormat="0" applyAlignment="0" applyProtection="0"/>
    <xf numFmtId="0" fontId="27" fillId="59" borderId="19" applyNumberFormat="0" applyFont="0" applyAlignment="0" applyProtection="0"/>
    <xf numFmtId="0" fontId="68" fillId="0" borderId="21" applyNumberFormat="0" applyFill="0" applyAlignment="0" applyProtection="0"/>
    <xf numFmtId="168" fontId="27" fillId="0" borderId="22">
      <alignment vertical="center"/>
    </xf>
    <xf numFmtId="165" fontId="29" fillId="4" borderId="22">
      <alignment horizontal="right" vertical="center"/>
    </xf>
    <xf numFmtId="0" fontId="27" fillId="0" borderId="22">
      <alignment vertical="center"/>
    </xf>
    <xf numFmtId="0" fontId="61" fillId="41" borderId="13" applyNumberFormat="0" applyAlignment="0" applyProtection="0"/>
    <xf numFmtId="168" fontId="29" fillId="4" borderId="22">
      <alignment horizontal="right" vertical="center"/>
    </xf>
    <xf numFmtId="0" fontId="68" fillId="0" borderId="21" applyNumberFormat="0" applyFill="0" applyAlignment="0" applyProtection="0"/>
    <xf numFmtId="0" fontId="27" fillId="0" borderId="22">
      <alignment vertical="center"/>
    </xf>
    <xf numFmtId="0" fontId="61" fillId="41" borderId="13" applyNumberFormat="0" applyAlignment="0" applyProtection="0"/>
    <xf numFmtId="165" fontId="29" fillId="4" borderId="22">
      <alignment horizontal="right" vertical="center"/>
    </xf>
    <xf numFmtId="0" fontId="68" fillId="0" borderId="21" applyNumberFormat="0" applyFill="0" applyAlignment="0" applyProtection="0"/>
    <xf numFmtId="168" fontId="27" fillId="0" borderId="22">
      <alignment vertical="center"/>
    </xf>
    <xf numFmtId="168" fontId="27" fillId="0" borderId="22">
      <alignment vertical="center"/>
    </xf>
    <xf numFmtId="0" fontId="27" fillId="0" borderId="22">
      <alignment vertical="center"/>
    </xf>
    <xf numFmtId="0" fontId="27" fillId="0" borderId="22">
      <alignment vertical="center"/>
    </xf>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66" fillId="55" borderId="20"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27" fillId="0" borderId="22">
      <alignment vertical="center"/>
    </xf>
    <xf numFmtId="168" fontId="27" fillId="0" borderId="22">
      <alignment vertical="center"/>
    </xf>
    <xf numFmtId="0" fontId="27" fillId="0" borderId="22">
      <alignment vertical="center"/>
    </xf>
    <xf numFmtId="168" fontId="27" fillId="0" borderId="22">
      <alignment vertical="center"/>
    </xf>
    <xf numFmtId="165" fontId="29" fillId="4" borderId="22">
      <alignment horizontal="right" vertical="center"/>
    </xf>
    <xf numFmtId="168" fontId="29" fillId="4" borderId="22">
      <alignment horizontal="right" vertical="center"/>
    </xf>
    <xf numFmtId="168" fontId="29" fillId="4" borderId="22">
      <alignment horizontal="right" vertical="center"/>
    </xf>
    <xf numFmtId="168" fontId="29" fillId="4" borderId="22">
      <alignment horizontal="right" vertical="center"/>
    </xf>
    <xf numFmtId="165" fontId="29" fillId="4" borderId="22">
      <alignment horizontal="right" vertical="center"/>
    </xf>
    <xf numFmtId="0" fontId="61" fillId="41" borderId="13" applyNumberFormat="0" applyAlignment="0" applyProtection="0"/>
    <xf numFmtId="0" fontId="61" fillId="41" borderId="13" applyNumberFormat="0" applyAlignment="0" applyProtection="0"/>
    <xf numFmtId="0" fontId="51" fillId="55" borderId="13" applyNumberFormat="0" applyAlignment="0" applyProtection="0"/>
    <xf numFmtId="168" fontId="27" fillId="0" borderId="22">
      <alignment vertical="center"/>
    </xf>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0" fontId="68" fillId="0" borderId="21" applyNumberFormat="0" applyFill="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6" fillId="55" borderId="20" applyNumberFormat="0" applyAlignment="0" applyProtection="0"/>
    <xf numFmtId="0" fontId="68" fillId="0" borderId="21" applyNumberFormat="0" applyFill="0" applyAlignment="0" applyProtection="0"/>
    <xf numFmtId="165" fontId="29" fillId="4" borderId="22">
      <alignment horizontal="right" vertical="center"/>
    </xf>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0" fontId="51" fillId="55" borderId="13" applyNumberFormat="0" applyAlignment="0" applyProtection="0"/>
    <xf numFmtId="0" fontId="61" fillId="41" borderId="13" applyNumberFormat="0" applyAlignment="0" applyProtection="0"/>
    <xf numFmtId="165" fontId="29" fillId="4" borderId="22">
      <alignment horizontal="right" vertical="center"/>
    </xf>
    <xf numFmtId="0" fontId="61" fillId="41" borderId="13" applyNumberFormat="0" applyAlignment="0" applyProtection="0"/>
    <xf numFmtId="0" fontId="27" fillId="0" borderId="22">
      <alignment vertical="center"/>
    </xf>
    <xf numFmtId="0" fontId="27" fillId="0" borderId="22">
      <alignment vertical="center"/>
    </xf>
    <xf numFmtId="0" fontId="68" fillId="0" borderId="21" applyNumberFormat="0" applyFill="0" applyAlignment="0" applyProtection="0"/>
    <xf numFmtId="0" fontId="66" fillId="55" borderId="20" applyNumberFormat="0" applyAlignment="0" applyProtection="0"/>
    <xf numFmtId="0" fontId="27" fillId="59" borderId="19" applyNumberFormat="0" applyFont="0" applyAlignment="0" applyProtection="0"/>
    <xf numFmtId="0" fontId="68" fillId="0" borderId="21" applyNumberFormat="0" applyFill="0" applyAlignment="0" applyProtection="0"/>
    <xf numFmtId="0" fontId="66" fillId="55" borderId="20" applyNumberFormat="0" applyAlignment="0" applyProtection="0"/>
    <xf numFmtId="0" fontId="61" fillId="41" borderId="13" applyNumberFormat="0" applyAlignment="0" applyProtection="0"/>
    <xf numFmtId="0" fontId="51" fillId="55" borderId="13" applyNumberFormat="0" applyAlignment="0" applyProtection="0"/>
    <xf numFmtId="0" fontId="61" fillId="41" borderId="13" applyNumberFormat="0" applyAlignment="0" applyProtection="0"/>
    <xf numFmtId="165" fontId="29" fillId="4" borderId="22">
      <alignment horizontal="right" vertical="center"/>
    </xf>
    <xf numFmtId="0" fontId="27" fillId="0" borderId="22">
      <alignment vertical="center"/>
    </xf>
    <xf numFmtId="165" fontId="29" fillId="4" borderId="22">
      <alignment horizontal="right" vertical="center"/>
    </xf>
    <xf numFmtId="0" fontId="66" fillId="55" borderId="20" applyNumberFormat="0" applyAlignment="0" applyProtection="0"/>
    <xf numFmtId="0" fontId="27" fillId="0" borderId="22">
      <alignment vertical="center"/>
    </xf>
    <xf numFmtId="0" fontId="27" fillId="0" borderId="22">
      <alignment vertical="center"/>
    </xf>
    <xf numFmtId="0" fontId="68" fillId="0" borderId="21" applyNumberFormat="0" applyFill="0" applyAlignment="0" applyProtection="0"/>
    <xf numFmtId="0" fontId="27" fillId="0" borderId="22">
      <alignment vertical="center"/>
    </xf>
    <xf numFmtId="0" fontId="68" fillId="0" borderId="21" applyNumberFormat="0" applyFill="0" applyAlignment="0" applyProtection="0"/>
    <xf numFmtId="0" fontId="68" fillId="0" borderId="21" applyNumberFormat="0" applyFill="0" applyAlignment="0" applyProtection="0"/>
    <xf numFmtId="0" fontId="61" fillId="41" borderId="13" applyNumberFormat="0" applyAlignment="0" applyProtection="0"/>
    <xf numFmtId="0" fontId="68" fillId="0" borderId="21" applyNumberFormat="0" applyFill="0" applyAlignment="0" applyProtection="0"/>
    <xf numFmtId="0" fontId="66" fillId="55" borderId="20" applyNumberFormat="0" applyAlignment="0" applyProtection="0"/>
    <xf numFmtId="0" fontId="66" fillId="55" borderId="20" applyNumberFormat="0" applyAlignment="0" applyProtection="0"/>
    <xf numFmtId="0" fontId="68" fillId="0" borderId="21" applyNumberFormat="0" applyFill="0" applyAlignment="0" applyProtection="0"/>
    <xf numFmtId="0" fontId="68" fillId="0" borderId="21" applyNumberFormat="0" applyFill="0" applyAlignment="0" applyProtection="0"/>
    <xf numFmtId="168" fontId="27" fillId="0" borderId="22">
      <alignment vertical="center"/>
    </xf>
    <xf numFmtId="0" fontId="66" fillId="55" borderId="20" applyNumberFormat="0" applyAlignment="0" applyProtection="0"/>
    <xf numFmtId="0" fontId="51" fillId="55" borderId="13" applyNumberFormat="0" applyAlignment="0" applyProtection="0"/>
    <xf numFmtId="0" fontId="66" fillId="55" borderId="20" applyNumberFormat="0" applyAlignment="0" applyProtection="0"/>
    <xf numFmtId="0" fontId="27" fillId="0" borderId="22">
      <alignment vertical="center"/>
    </xf>
    <xf numFmtId="0" fontId="27" fillId="0" borderId="22">
      <alignment vertical="center"/>
    </xf>
    <xf numFmtId="168" fontId="29" fillId="4" borderId="22">
      <alignment horizontal="right" vertical="center"/>
    </xf>
    <xf numFmtId="165" fontId="29" fillId="4" borderId="22">
      <alignment horizontal="right" vertical="center"/>
    </xf>
    <xf numFmtId="0" fontId="51" fillId="55" borderId="13" applyNumberFormat="0" applyAlignment="0" applyProtection="0"/>
    <xf numFmtId="0" fontId="66" fillId="55" borderId="20" applyNumberFormat="0" applyAlignment="0" applyProtection="0"/>
    <xf numFmtId="168" fontId="29" fillId="4" borderId="22">
      <alignment horizontal="right" vertical="center"/>
    </xf>
    <xf numFmtId="0" fontId="68" fillId="0" borderId="21" applyNumberFormat="0" applyFill="0" applyAlignment="0" applyProtection="0"/>
    <xf numFmtId="168" fontId="27" fillId="0" borderId="22">
      <alignment vertical="center"/>
    </xf>
    <xf numFmtId="165" fontId="29" fillId="4" borderId="22">
      <alignment horizontal="right" vertical="center"/>
    </xf>
    <xf numFmtId="165" fontId="29" fillId="4" borderId="22">
      <alignment horizontal="right" vertical="center"/>
    </xf>
    <xf numFmtId="0" fontId="61" fillId="41" borderId="13" applyNumberFormat="0" applyAlignment="0" applyProtection="0"/>
    <xf numFmtId="168" fontId="27" fillId="0" borderId="22">
      <alignment vertical="center"/>
    </xf>
    <xf numFmtId="0" fontId="51" fillId="55" borderId="13" applyNumberFormat="0" applyAlignment="0" applyProtection="0"/>
    <xf numFmtId="0" fontId="51" fillId="55" borderId="13" applyNumberFormat="0" applyAlignment="0" applyProtection="0"/>
    <xf numFmtId="0" fontId="27" fillId="0" borderId="22">
      <alignment vertical="center"/>
    </xf>
    <xf numFmtId="0" fontId="51" fillId="55" borderId="13" applyNumberFormat="0" applyAlignment="0" applyProtection="0"/>
    <xf numFmtId="168" fontId="27" fillId="0" borderId="22">
      <alignment vertical="center"/>
    </xf>
    <xf numFmtId="0" fontId="61" fillId="41" borderId="13" applyNumberFormat="0" applyAlignment="0" applyProtection="0"/>
    <xf numFmtId="165" fontId="29" fillId="4" borderId="22">
      <alignment horizontal="right" vertical="center"/>
    </xf>
    <xf numFmtId="0" fontId="68" fillId="0" borderId="21" applyNumberFormat="0" applyFill="0" applyAlignment="0" applyProtection="0"/>
    <xf numFmtId="165" fontId="29" fillId="4" borderId="22">
      <alignment horizontal="right" vertical="center"/>
    </xf>
    <xf numFmtId="168" fontId="27" fillId="0" borderId="22">
      <alignment vertical="center"/>
    </xf>
    <xf numFmtId="0" fontId="27" fillId="0" borderId="22">
      <alignment vertical="center"/>
    </xf>
    <xf numFmtId="165" fontId="29" fillId="4" borderId="22">
      <alignment horizontal="right" vertical="center"/>
    </xf>
    <xf numFmtId="168" fontId="27" fillId="0" borderId="22">
      <alignment vertical="center"/>
    </xf>
    <xf numFmtId="0" fontId="27" fillId="0" borderId="22">
      <alignment vertical="center"/>
    </xf>
    <xf numFmtId="0" fontId="66" fillId="55" borderId="20" applyNumberFormat="0" applyAlignment="0" applyProtection="0"/>
    <xf numFmtId="0" fontId="51" fillId="55" borderId="13" applyNumberFormat="0" applyAlignment="0" applyProtection="0"/>
    <xf numFmtId="0" fontId="66" fillId="55" borderId="20" applyNumberFormat="0" applyAlignment="0" applyProtection="0"/>
    <xf numFmtId="0" fontId="61" fillId="41" borderId="13" applyNumberFormat="0" applyAlignment="0" applyProtection="0"/>
    <xf numFmtId="168" fontId="27" fillId="0" borderId="22">
      <alignment vertical="center"/>
    </xf>
    <xf numFmtId="165" fontId="29" fillId="4" borderId="22">
      <alignment horizontal="right" vertical="center"/>
    </xf>
    <xf numFmtId="0" fontId="68" fillId="0" borderId="21" applyNumberFormat="0" applyFill="0" applyAlignment="0" applyProtection="0"/>
    <xf numFmtId="0" fontId="66" fillId="55" borderId="20" applyNumberFormat="0" applyAlignment="0" applyProtection="0"/>
    <xf numFmtId="0" fontId="51" fillId="55" borderId="13" applyNumberFormat="0" applyAlignment="0" applyProtection="0"/>
    <xf numFmtId="0" fontId="27" fillId="0" borderId="22">
      <alignment vertical="center"/>
    </xf>
    <xf numFmtId="0" fontId="51" fillId="55" borderId="13" applyNumberFormat="0" applyAlignment="0" applyProtection="0"/>
    <xf numFmtId="0" fontId="51" fillId="55" borderId="13" applyNumberFormat="0" applyAlignment="0" applyProtection="0"/>
    <xf numFmtId="0" fontId="27" fillId="0" borderId="22">
      <alignment vertical="center"/>
    </xf>
    <xf numFmtId="0" fontId="61" fillId="41" borderId="13" applyNumberFormat="0" applyAlignment="0" applyProtection="0"/>
    <xf numFmtId="0" fontId="61" fillId="41" borderId="13" applyNumberFormat="0" applyAlignment="0" applyProtection="0"/>
    <xf numFmtId="168" fontId="29" fillId="4" borderId="22">
      <alignment horizontal="right" vertical="center"/>
    </xf>
    <xf numFmtId="168" fontId="29" fillId="4" borderId="22">
      <alignment horizontal="right" vertical="center"/>
    </xf>
    <xf numFmtId="165" fontId="29" fillId="4" borderId="22">
      <alignment horizontal="right" vertical="center"/>
    </xf>
    <xf numFmtId="168" fontId="27" fillId="0" borderId="22">
      <alignment vertical="center"/>
    </xf>
    <xf numFmtId="0" fontId="27" fillId="0" borderId="22">
      <alignment vertical="center"/>
    </xf>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68" fillId="0" borderId="21" applyNumberFormat="0" applyFill="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165" fontId="29" fillId="4" borderId="22">
      <alignment horizontal="right" vertical="center"/>
    </xf>
    <xf numFmtId="0" fontId="27" fillId="59" borderId="19" applyNumberFormat="0" applyFont="0" applyAlignment="0" applyProtection="0"/>
    <xf numFmtId="0" fontId="27" fillId="0" borderId="22">
      <alignment vertical="center"/>
    </xf>
    <xf numFmtId="0" fontId="27" fillId="0" borderId="22">
      <alignment vertical="center"/>
    </xf>
    <xf numFmtId="168" fontId="27" fillId="0" borderId="22">
      <alignment vertical="center"/>
    </xf>
    <xf numFmtId="0" fontId="68" fillId="0" borderId="21" applyNumberFormat="0" applyFill="0" applyAlignment="0" applyProtection="0"/>
    <xf numFmtId="0" fontId="68" fillId="0" borderId="21" applyNumberFormat="0" applyFill="0" applyAlignment="0" applyProtection="0"/>
    <xf numFmtId="165" fontId="29" fillId="4" borderId="22">
      <alignment horizontal="right" vertical="center"/>
    </xf>
    <xf numFmtId="0" fontId="27" fillId="59" borderId="19" applyNumberFormat="0" applyFont="0" applyAlignment="0" applyProtection="0"/>
    <xf numFmtId="0" fontId="68" fillId="0" borderId="21" applyNumberFormat="0" applyFill="0" applyAlignment="0" applyProtection="0"/>
    <xf numFmtId="0" fontId="27" fillId="59" borderId="19" applyNumberFormat="0" applyFont="0" applyAlignment="0" applyProtection="0"/>
    <xf numFmtId="0" fontId="27" fillId="59" borderId="19" applyNumberFormat="0" applyFont="0" applyAlignment="0" applyProtection="0"/>
    <xf numFmtId="0" fontId="27" fillId="59" borderId="19" applyNumberFormat="0" applyFont="0" applyAlignment="0" applyProtection="0"/>
    <xf numFmtId="0" fontId="68" fillId="0" borderId="21" applyNumberFormat="0" applyFill="0" applyAlignment="0" applyProtection="0"/>
    <xf numFmtId="168" fontId="29" fillId="4" borderId="22">
      <alignment horizontal="right" vertical="center"/>
    </xf>
    <xf numFmtId="165" fontId="29" fillId="4" borderId="22">
      <alignment horizontal="right" vertical="center"/>
    </xf>
    <xf numFmtId="0" fontId="27" fillId="59" borderId="19" applyNumberFormat="0" applyFont="0" applyAlignment="0" applyProtection="0"/>
    <xf numFmtId="0" fontId="27" fillId="0" borderId="22">
      <alignment vertical="center"/>
    </xf>
    <xf numFmtId="0" fontId="51" fillId="55" borderId="13" applyNumberFormat="0" applyAlignment="0" applyProtection="0"/>
    <xf numFmtId="168" fontId="29" fillId="4" borderId="22">
      <alignment horizontal="right" vertical="center"/>
    </xf>
    <xf numFmtId="0" fontId="51" fillId="55" borderId="13" applyNumberFormat="0" applyAlignment="0" applyProtection="0"/>
    <xf numFmtId="0" fontId="51" fillId="55" borderId="13" applyNumberFormat="0" applyAlignment="0" applyProtection="0"/>
    <xf numFmtId="0" fontId="61" fillId="41"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165" fontId="29" fillId="4" borderId="22">
      <alignment horizontal="right" vertical="center"/>
    </xf>
    <xf numFmtId="168" fontId="27" fillId="0" borderId="22">
      <alignment vertical="center"/>
    </xf>
    <xf numFmtId="0" fontId="27" fillId="59" borderId="19" applyNumberFormat="0" applyFont="0" applyAlignment="0" applyProtection="0"/>
    <xf numFmtId="0" fontId="68" fillId="0" borderId="21" applyNumberFormat="0" applyFill="0" applyAlignment="0" applyProtection="0"/>
    <xf numFmtId="0" fontId="27" fillId="0" borderId="22">
      <alignment vertical="center"/>
    </xf>
    <xf numFmtId="0" fontId="27" fillId="0" borderId="22">
      <alignment vertical="center"/>
    </xf>
    <xf numFmtId="0" fontId="27" fillId="59" borderId="19" applyNumberFormat="0" applyFont="0" applyAlignment="0" applyProtection="0"/>
    <xf numFmtId="168" fontId="29" fillId="4" borderId="22">
      <alignment horizontal="right" vertical="center"/>
    </xf>
    <xf numFmtId="0" fontId="27" fillId="0" borderId="22">
      <alignment vertical="center"/>
    </xf>
    <xf numFmtId="0" fontId="27" fillId="0" borderId="22">
      <alignment vertical="center"/>
    </xf>
    <xf numFmtId="168" fontId="29" fillId="4" borderId="22">
      <alignment horizontal="right" vertical="center"/>
    </xf>
    <xf numFmtId="168" fontId="29" fillId="4" borderId="22">
      <alignment horizontal="right" vertical="center"/>
    </xf>
    <xf numFmtId="0" fontId="27" fillId="59" borderId="19" applyNumberFormat="0" applyFont="0" applyAlignment="0" applyProtection="0"/>
    <xf numFmtId="165" fontId="29" fillId="4" borderId="22">
      <alignment horizontal="right" vertical="center"/>
    </xf>
    <xf numFmtId="0" fontId="27" fillId="0" borderId="22">
      <alignment vertical="center"/>
    </xf>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66" fillId="55" borderId="20"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27" fillId="0" borderId="22">
      <alignment vertical="center"/>
    </xf>
    <xf numFmtId="168" fontId="27" fillId="0" borderId="22">
      <alignment vertical="center"/>
    </xf>
    <xf numFmtId="0" fontId="27" fillId="0" borderId="22">
      <alignment vertical="center"/>
    </xf>
    <xf numFmtId="168" fontId="27" fillId="0" borderId="22">
      <alignment vertical="center"/>
    </xf>
    <xf numFmtId="165" fontId="29" fillId="4" borderId="22">
      <alignment horizontal="right" vertical="center"/>
    </xf>
    <xf numFmtId="168" fontId="29" fillId="4" borderId="22">
      <alignment horizontal="right" vertical="center"/>
    </xf>
    <xf numFmtId="168" fontId="29" fillId="4" borderId="22">
      <alignment horizontal="right" vertical="center"/>
    </xf>
    <xf numFmtId="168" fontId="29" fillId="4" borderId="22">
      <alignment horizontal="right" vertical="center"/>
    </xf>
    <xf numFmtId="165" fontId="29" fillId="4" borderId="22">
      <alignment horizontal="right" vertical="center"/>
    </xf>
    <xf numFmtId="0" fontId="61" fillId="41" borderId="13" applyNumberFormat="0" applyAlignment="0" applyProtection="0"/>
    <xf numFmtId="0" fontId="61" fillId="41" borderId="13" applyNumberFormat="0" applyAlignment="0" applyProtection="0"/>
    <xf numFmtId="0" fontId="51" fillId="55" borderId="13" applyNumberFormat="0" applyAlignment="0" applyProtection="0"/>
    <xf numFmtId="168" fontId="27" fillId="0" borderId="22">
      <alignment vertical="center"/>
    </xf>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0" fontId="68" fillId="0" borderId="21" applyNumberFormat="0" applyFill="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6" fillId="55" borderId="20" applyNumberFormat="0" applyAlignment="0" applyProtection="0"/>
    <xf numFmtId="165" fontId="29" fillId="4" borderId="22">
      <alignment horizontal="right" vertical="center"/>
    </xf>
    <xf numFmtId="168" fontId="27" fillId="0" borderId="22">
      <alignment vertical="center"/>
    </xf>
    <xf numFmtId="0" fontId="27" fillId="0" borderId="22">
      <alignment vertical="center"/>
    </xf>
    <xf numFmtId="165" fontId="29" fillId="4" borderId="22">
      <alignment horizontal="right" vertical="center"/>
    </xf>
    <xf numFmtId="0" fontId="27" fillId="0" borderId="22">
      <alignment vertical="center"/>
    </xf>
    <xf numFmtId="0" fontId="51" fillId="55" borderId="13" applyNumberFormat="0" applyAlignment="0" applyProtection="0"/>
    <xf numFmtId="0" fontId="51" fillId="55" borderId="13" applyNumberFormat="0" applyAlignment="0" applyProtection="0"/>
    <xf numFmtId="0" fontId="61" fillId="41" borderId="13" applyNumberFormat="0" applyAlignment="0" applyProtection="0"/>
    <xf numFmtId="0" fontId="61" fillId="41" borderId="13" applyNumberFormat="0" applyAlignment="0" applyProtection="0"/>
    <xf numFmtId="168" fontId="29" fillId="4" borderId="22">
      <alignment horizontal="right" vertical="center"/>
    </xf>
    <xf numFmtId="168" fontId="29" fillId="4" borderId="22">
      <alignment horizontal="right" vertical="center"/>
    </xf>
    <xf numFmtId="165" fontId="29" fillId="4" borderId="22">
      <alignment horizontal="right" vertical="center"/>
    </xf>
    <xf numFmtId="168" fontId="27" fillId="0" borderId="22">
      <alignment vertical="center"/>
    </xf>
    <xf numFmtId="0" fontId="27" fillId="0" borderId="22">
      <alignment vertical="center"/>
    </xf>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1" fillId="41"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0" borderId="22">
      <alignment vertical="center"/>
    </xf>
    <xf numFmtId="0" fontId="27" fillId="59" borderId="19" applyNumberFormat="0" applyFont="0" applyAlignment="0" applyProtection="0"/>
    <xf numFmtId="0" fontId="27" fillId="59" borderId="19" applyNumberFormat="0" applyFont="0" applyAlignment="0" applyProtection="0"/>
    <xf numFmtId="0" fontId="68" fillId="0" borderId="21" applyNumberFormat="0" applyFill="0" applyAlignment="0" applyProtection="0"/>
    <xf numFmtId="168" fontId="29" fillId="4" borderId="22">
      <alignment horizontal="right" vertical="center"/>
    </xf>
    <xf numFmtId="168" fontId="29" fillId="4" borderId="22">
      <alignment horizontal="right" vertical="center"/>
    </xf>
    <xf numFmtId="168" fontId="29" fillId="4" borderId="22">
      <alignment horizontal="right" vertical="center"/>
    </xf>
    <xf numFmtId="165" fontId="29" fillId="4" borderId="22">
      <alignment horizontal="right" vertical="center"/>
    </xf>
    <xf numFmtId="165" fontId="29" fillId="4" borderId="22">
      <alignment horizontal="right" vertical="center"/>
    </xf>
    <xf numFmtId="0" fontId="51" fillId="55" borderId="13" applyNumberFormat="0" applyAlignment="0" applyProtection="0"/>
    <xf numFmtId="0" fontId="51" fillId="55" borderId="13" applyNumberFormat="0" applyAlignment="0" applyProtection="0"/>
    <xf numFmtId="0" fontId="51" fillId="55" borderId="13" applyNumberFormat="0" applyAlignment="0" applyProtection="0"/>
    <xf numFmtId="168" fontId="27" fillId="0" borderId="22">
      <alignment vertical="center"/>
    </xf>
    <xf numFmtId="0" fontId="22" fillId="0" borderId="0"/>
    <xf numFmtId="168" fontId="29" fillId="4" borderId="22">
      <alignment horizontal="right" vertical="center"/>
    </xf>
    <xf numFmtId="0" fontId="68" fillId="0" borderId="21" applyNumberFormat="0" applyFill="0" applyAlignment="0" applyProtection="0"/>
    <xf numFmtId="168" fontId="27" fillId="0" borderId="22">
      <alignment vertical="center"/>
    </xf>
    <xf numFmtId="0" fontId="66" fillId="55" borderId="20" applyNumberFormat="0" applyAlignment="0" applyProtection="0"/>
    <xf numFmtId="0" fontId="27" fillId="0" borderId="22">
      <alignment vertical="center"/>
    </xf>
    <xf numFmtId="0" fontId="22" fillId="0" borderId="0"/>
    <xf numFmtId="165" fontId="29" fillId="4" borderId="22">
      <alignment horizontal="right" vertical="center"/>
    </xf>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61" fillId="41" borderId="13" applyNumberFormat="0" applyAlignment="0" applyProtection="0"/>
    <xf numFmtId="0" fontId="22" fillId="29" borderId="0" applyNumberFormat="0" applyBorder="0" applyAlignment="0" applyProtection="0"/>
    <xf numFmtId="0" fontId="66" fillId="55" borderId="20" applyNumberFormat="0" applyAlignment="0" applyProtection="0"/>
    <xf numFmtId="0" fontId="22" fillId="33" borderId="0" applyNumberFormat="0" applyBorder="0" applyAlignment="0" applyProtection="0"/>
    <xf numFmtId="0" fontId="22" fillId="14" borderId="0" applyNumberFormat="0" applyBorder="0" applyAlignment="0" applyProtection="0"/>
    <xf numFmtId="0" fontId="27" fillId="59" borderId="19" applyNumberFormat="0" applyFont="0" applyAlignment="0" applyProtection="0"/>
    <xf numFmtId="0" fontId="22" fillId="18" borderId="0" applyNumberFormat="0" applyBorder="0" applyAlignment="0" applyProtection="0"/>
    <xf numFmtId="0" fontId="22" fillId="22" borderId="0" applyNumberFormat="0" applyBorder="0" applyAlignment="0" applyProtection="0"/>
    <xf numFmtId="0" fontId="61" fillId="41" borderId="13" applyNumberFormat="0" applyAlignment="0" applyProtection="0"/>
    <xf numFmtId="0" fontId="22" fillId="26" borderId="0" applyNumberFormat="0" applyBorder="0" applyAlignment="0" applyProtection="0"/>
    <xf numFmtId="168" fontId="27" fillId="0" borderId="22">
      <alignment vertical="center"/>
    </xf>
    <xf numFmtId="0" fontId="22" fillId="30" borderId="0" applyNumberFormat="0" applyBorder="0" applyAlignment="0" applyProtection="0"/>
    <xf numFmtId="0" fontId="27" fillId="0" borderId="22">
      <alignment vertical="center"/>
    </xf>
    <xf numFmtId="0" fontId="22" fillId="34" borderId="0" applyNumberFormat="0" applyBorder="0" applyAlignment="0" applyProtection="0"/>
    <xf numFmtId="0" fontId="61" fillId="41" borderId="13" applyNumberFormat="0" applyAlignment="0" applyProtection="0"/>
    <xf numFmtId="0" fontId="68" fillId="0" borderId="21" applyNumberFormat="0" applyFill="0" applyAlignment="0" applyProtection="0"/>
    <xf numFmtId="0" fontId="27" fillId="0" borderId="22">
      <alignment vertical="center"/>
    </xf>
    <xf numFmtId="0" fontId="27" fillId="59" borderId="19" applyNumberFormat="0" applyFont="0" applyAlignment="0" applyProtection="0"/>
    <xf numFmtId="0" fontId="27" fillId="59" borderId="19" applyNumberFormat="0" applyFont="0" applyAlignment="0" applyProtection="0"/>
    <xf numFmtId="168" fontId="27" fillId="0" borderId="22">
      <alignment vertical="center"/>
    </xf>
    <xf numFmtId="0" fontId="27" fillId="0" borderId="22">
      <alignment vertical="center"/>
    </xf>
    <xf numFmtId="168" fontId="29" fillId="4" borderId="22">
      <alignment horizontal="right" vertical="center"/>
    </xf>
    <xf numFmtId="0" fontId="27" fillId="59" borderId="19" applyNumberFormat="0" applyFont="0" applyAlignment="0" applyProtection="0"/>
    <xf numFmtId="165" fontId="29" fillId="4" borderId="22">
      <alignment horizontal="right" vertical="center"/>
    </xf>
    <xf numFmtId="0" fontId="27" fillId="0" borderId="22">
      <alignment vertical="center"/>
    </xf>
    <xf numFmtId="0" fontId="27" fillId="0" borderId="22">
      <alignment vertical="center"/>
    </xf>
    <xf numFmtId="165" fontId="29" fillId="4" borderId="22">
      <alignment horizontal="right" vertical="center"/>
    </xf>
    <xf numFmtId="168" fontId="29" fillId="4" borderId="22">
      <alignment horizontal="right" vertical="center"/>
    </xf>
    <xf numFmtId="0" fontId="68" fillId="0" borderId="21" applyNumberFormat="0" applyFill="0" applyAlignment="0" applyProtection="0"/>
    <xf numFmtId="0" fontId="27" fillId="0" borderId="22">
      <alignment vertical="center"/>
    </xf>
    <xf numFmtId="0" fontId="51" fillId="55" borderId="13" applyNumberFormat="0" applyAlignment="0" applyProtection="0"/>
    <xf numFmtId="0" fontId="51" fillId="55" borderId="13" applyNumberFormat="0" applyAlignment="0" applyProtection="0"/>
    <xf numFmtId="0" fontId="22" fillId="54" borderId="0"/>
    <xf numFmtId="165" fontId="29" fillId="4" borderId="22">
      <alignment horizontal="right" vertical="center"/>
    </xf>
    <xf numFmtId="165" fontId="29" fillId="4" borderId="22">
      <alignment horizontal="right" vertical="center"/>
    </xf>
    <xf numFmtId="0" fontId="51" fillId="55" borderId="13" applyNumberFormat="0" applyAlignment="0" applyProtection="0"/>
    <xf numFmtId="168" fontId="27" fillId="0" borderId="22">
      <alignment vertical="center"/>
    </xf>
    <xf numFmtId="0" fontId="68" fillId="0" borderId="21" applyNumberFormat="0" applyFill="0" applyAlignment="0" applyProtection="0"/>
    <xf numFmtId="0" fontId="68" fillId="0" borderId="21" applyNumberFormat="0" applyFill="0" applyAlignment="0" applyProtection="0"/>
    <xf numFmtId="168" fontId="27" fillId="0" borderId="22">
      <alignment vertical="center"/>
    </xf>
    <xf numFmtId="0" fontId="27" fillId="0" borderId="22">
      <alignment vertical="center"/>
    </xf>
    <xf numFmtId="0" fontId="66" fillId="55" borderId="20" applyNumberFormat="0" applyAlignment="0" applyProtection="0"/>
    <xf numFmtId="165" fontId="29" fillId="4" borderId="22">
      <alignment horizontal="right" vertical="center"/>
    </xf>
    <xf numFmtId="0" fontId="51" fillId="55" borderId="13" applyNumberFormat="0" applyAlignment="0" applyProtection="0"/>
    <xf numFmtId="0" fontId="27" fillId="59" borderId="19" applyNumberFormat="0" applyFont="0" applyAlignment="0" applyProtection="0"/>
    <xf numFmtId="0" fontId="68" fillId="0" borderId="21" applyNumberFormat="0" applyFill="0" applyAlignment="0" applyProtection="0"/>
    <xf numFmtId="167" fontId="22" fillId="0" borderId="0" applyFont="0" applyFill="0" applyBorder="0" applyAlignment="0" applyProtection="0"/>
    <xf numFmtId="167" fontId="22" fillId="0" borderId="0" applyFont="0" applyFill="0" applyBorder="0" applyAlignment="0" applyProtection="0"/>
    <xf numFmtId="0" fontId="51" fillId="55" borderId="13"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27" fillId="0" borderId="22">
      <alignment vertical="center"/>
    </xf>
    <xf numFmtId="0" fontId="51" fillId="55" borderId="13" applyNumberFormat="0" applyAlignment="0" applyProtection="0"/>
    <xf numFmtId="0" fontId="66" fillId="55" borderId="20" applyNumberFormat="0" applyAlignment="0" applyProtection="0"/>
    <xf numFmtId="0" fontId="68" fillId="0" borderId="21" applyNumberFormat="0" applyFill="0" applyAlignment="0" applyProtection="0"/>
    <xf numFmtId="0" fontId="27" fillId="0" borderId="22">
      <alignment vertical="center"/>
    </xf>
    <xf numFmtId="165" fontId="29" fillId="4" borderId="22">
      <alignment horizontal="right" vertical="center"/>
    </xf>
    <xf numFmtId="0" fontId="27" fillId="0" borderId="22">
      <alignment vertical="center"/>
    </xf>
    <xf numFmtId="0" fontId="27" fillId="59" borderId="19" applyNumberFormat="0" applyFont="0" applyAlignment="0" applyProtection="0"/>
    <xf numFmtId="0" fontId="61" fillId="41" borderId="13" applyNumberFormat="0" applyAlignment="0" applyProtection="0"/>
    <xf numFmtId="0" fontId="68" fillId="0" borderId="21" applyNumberFormat="0" applyFill="0" applyAlignment="0" applyProtection="0"/>
    <xf numFmtId="0" fontId="27" fillId="0" borderId="22">
      <alignment vertical="center"/>
    </xf>
    <xf numFmtId="168" fontId="27" fillId="0" borderId="22">
      <alignment vertical="center"/>
    </xf>
    <xf numFmtId="0" fontId="68" fillId="0" borderId="21" applyNumberFormat="0" applyFill="0" applyAlignment="0" applyProtection="0"/>
    <xf numFmtId="165" fontId="29" fillId="4" borderId="22">
      <alignment horizontal="right" vertical="center"/>
    </xf>
    <xf numFmtId="0" fontId="61" fillId="41" borderId="13" applyNumberFormat="0" applyAlignment="0" applyProtection="0"/>
    <xf numFmtId="0" fontId="27" fillId="59" borderId="19" applyNumberFormat="0" applyFont="0" applyAlignment="0" applyProtection="0"/>
    <xf numFmtId="0" fontId="51" fillId="55" borderId="13" applyNumberFormat="0" applyAlignment="0" applyProtection="0"/>
    <xf numFmtId="165" fontId="29" fillId="4" borderId="22">
      <alignment horizontal="right" vertical="center"/>
    </xf>
    <xf numFmtId="168" fontId="27" fillId="0" borderId="22">
      <alignment vertical="center"/>
    </xf>
    <xf numFmtId="0" fontId="27" fillId="0" borderId="22">
      <alignment vertical="center"/>
    </xf>
    <xf numFmtId="165" fontId="29" fillId="4" borderId="22">
      <alignment horizontal="right" vertical="center"/>
    </xf>
    <xf numFmtId="165" fontId="29" fillId="4" borderId="22">
      <alignment horizontal="right" vertical="center"/>
    </xf>
    <xf numFmtId="0" fontId="66" fillId="55" borderId="20" applyNumberFormat="0" applyAlignment="0" applyProtection="0"/>
    <xf numFmtId="165" fontId="29" fillId="4" borderId="22">
      <alignment horizontal="right" vertical="center"/>
    </xf>
    <xf numFmtId="165" fontId="29" fillId="4" borderId="22">
      <alignment horizontal="right" vertical="center"/>
    </xf>
    <xf numFmtId="168" fontId="27" fillId="0" borderId="22">
      <alignment vertical="center"/>
    </xf>
    <xf numFmtId="0" fontId="61" fillId="41" borderId="13" applyNumberFormat="0" applyAlignment="0" applyProtection="0"/>
    <xf numFmtId="0" fontId="51" fillId="55" borderId="13" applyNumberFormat="0" applyAlignment="0" applyProtection="0"/>
    <xf numFmtId="0" fontId="51" fillId="55" borderId="13" applyNumberFormat="0" applyAlignment="0" applyProtection="0"/>
    <xf numFmtId="0" fontId="27" fillId="0" borderId="22">
      <alignment vertical="center"/>
    </xf>
    <xf numFmtId="0" fontId="51" fillId="55" borderId="13" applyNumberFormat="0" applyAlignment="0" applyProtection="0"/>
    <xf numFmtId="0" fontId="51" fillId="55" borderId="13" applyNumberFormat="0" applyAlignment="0" applyProtection="0"/>
    <xf numFmtId="168" fontId="27" fillId="0" borderId="22">
      <alignment vertical="center"/>
    </xf>
    <xf numFmtId="0" fontId="61" fillId="41" borderId="13" applyNumberFormat="0" applyAlignment="0" applyProtection="0"/>
    <xf numFmtId="0" fontId="61" fillId="41" borderId="13" applyNumberFormat="0" applyAlignment="0" applyProtection="0"/>
    <xf numFmtId="168" fontId="29" fillId="4" borderId="22">
      <alignment horizontal="right" vertical="center"/>
    </xf>
    <xf numFmtId="168" fontId="29" fillId="4" borderId="22">
      <alignment horizontal="right" vertical="center"/>
    </xf>
    <xf numFmtId="165" fontId="29" fillId="4" borderId="22">
      <alignment horizontal="right" vertical="center"/>
    </xf>
    <xf numFmtId="168" fontId="27" fillId="0" borderId="22">
      <alignment vertical="center"/>
    </xf>
    <xf numFmtId="0" fontId="27" fillId="0" borderId="22">
      <alignment vertical="center"/>
    </xf>
    <xf numFmtId="0" fontId="27" fillId="59" borderId="19" applyNumberFormat="0" applyFont="0" applyAlignment="0" applyProtection="0"/>
    <xf numFmtId="0" fontId="66" fillId="55" borderId="20" applyNumberFormat="0" applyAlignment="0" applyProtection="0"/>
    <xf numFmtId="0" fontId="27" fillId="59" borderId="19" applyNumberFormat="0" applyFont="0" applyAlignment="0" applyProtection="0"/>
    <xf numFmtId="168" fontId="29" fillId="4" borderId="22">
      <alignment horizontal="right" vertical="center"/>
    </xf>
    <xf numFmtId="0" fontId="51" fillId="55" borderId="13" applyNumberFormat="0" applyAlignment="0" applyProtection="0"/>
    <xf numFmtId="0" fontId="66" fillId="55" borderId="20" applyNumberFormat="0" applyAlignment="0" applyProtection="0"/>
    <xf numFmtId="0" fontId="61" fillId="41"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66" fillId="55" borderId="20" applyNumberFormat="0" applyAlignment="0" applyProtection="0"/>
    <xf numFmtId="0" fontId="61" fillId="41" borderId="13" applyNumberFormat="0" applyAlignment="0" applyProtection="0"/>
    <xf numFmtId="0" fontId="66" fillId="55" borderId="20" applyNumberFormat="0" applyAlignment="0" applyProtection="0"/>
    <xf numFmtId="168" fontId="27" fillId="0" borderId="22">
      <alignment vertical="center"/>
    </xf>
    <xf numFmtId="0" fontId="27" fillId="59" borderId="19" applyNumberFormat="0" applyFont="0" applyAlignment="0" applyProtection="0"/>
    <xf numFmtId="0" fontId="51" fillId="55"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27" fillId="59" borderId="19" applyNumberFormat="0" applyFont="0" applyAlignment="0" applyProtection="0"/>
    <xf numFmtId="0" fontId="61" fillId="41" borderId="13" applyNumberFormat="0" applyAlignment="0" applyProtection="0"/>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0" fontId="68" fillId="0" borderId="21" applyNumberFormat="0" applyFill="0" applyAlignment="0" applyProtection="0"/>
    <xf numFmtId="168" fontId="29" fillId="4" borderId="22">
      <alignment horizontal="right" vertical="center"/>
    </xf>
    <xf numFmtId="0" fontId="27" fillId="0" borderId="22">
      <alignment vertical="center"/>
    </xf>
    <xf numFmtId="0" fontId="27" fillId="0" borderId="22">
      <alignment vertical="center"/>
    </xf>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66" fillId="55" borderId="20"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27" fillId="0" borderId="22">
      <alignment vertical="center"/>
    </xf>
    <xf numFmtId="168" fontId="27" fillId="0" borderId="22">
      <alignment vertical="center"/>
    </xf>
    <xf numFmtId="168" fontId="27" fillId="0" borderId="22">
      <alignment vertical="center"/>
    </xf>
    <xf numFmtId="165" fontId="29" fillId="4" borderId="22">
      <alignment horizontal="right" vertical="center"/>
    </xf>
    <xf numFmtId="0" fontId="66" fillId="55" borderId="20" applyNumberFormat="0" applyAlignment="0" applyProtection="0"/>
    <xf numFmtId="0" fontId="68" fillId="0" borderId="21" applyNumberFormat="0" applyFill="0" applyAlignment="0" applyProtection="0"/>
    <xf numFmtId="0" fontId="27" fillId="0" borderId="22">
      <alignment vertical="center"/>
    </xf>
    <xf numFmtId="0" fontId="27" fillId="59" borderId="19" applyNumberFormat="0" applyFont="0" applyAlignment="0" applyProtection="0"/>
    <xf numFmtId="168" fontId="27" fillId="0" borderId="22">
      <alignment vertical="center"/>
    </xf>
    <xf numFmtId="168" fontId="27" fillId="0" borderId="22">
      <alignment vertical="center"/>
    </xf>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6" fillId="55" borderId="20" applyNumberFormat="0" applyAlignment="0" applyProtection="0"/>
    <xf numFmtId="0" fontId="51" fillId="55" borderId="13" applyNumberFormat="0" applyAlignment="0" applyProtection="0"/>
    <xf numFmtId="0" fontId="27" fillId="0" borderId="22">
      <alignment vertical="center"/>
    </xf>
    <xf numFmtId="0" fontId="27" fillId="0" borderId="22">
      <alignment vertical="center"/>
    </xf>
    <xf numFmtId="168" fontId="29" fillId="4" borderId="22">
      <alignment horizontal="right" vertical="center"/>
    </xf>
    <xf numFmtId="0" fontId="51" fillId="55" borderId="13" applyNumberFormat="0" applyAlignment="0" applyProtection="0"/>
    <xf numFmtId="165" fontId="29" fillId="4" borderId="22">
      <alignment horizontal="right" vertical="center"/>
    </xf>
    <xf numFmtId="0" fontId="68" fillId="0" borderId="21" applyNumberFormat="0" applyFill="0" applyAlignment="0" applyProtection="0"/>
    <xf numFmtId="168" fontId="29" fillId="4" borderId="22">
      <alignment horizontal="right" vertical="center"/>
    </xf>
    <xf numFmtId="0" fontId="66" fillId="55" borderId="20" applyNumberFormat="0" applyAlignment="0" applyProtection="0"/>
    <xf numFmtId="0" fontId="27" fillId="0" borderId="22">
      <alignment vertical="center"/>
    </xf>
    <xf numFmtId="0" fontId="66" fillId="55" borderId="20" applyNumberFormat="0" applyAlignment="0" applyProtection="0"/>
    <xf numFmtId="0" fontId="61" fillId="41" borderId="13" applyNumberFormat="0" applyAlignment="0" applyProtection="0"/>
    <xf numFmtId="0" fontId="27" fillId="0" borderId="22">
      <alignment vertical="center"/>
    </xf>
    <xf numFmtId="165" fontId="29" fillId="4" borderId="22">
      <alignment horizontal="right" vertical="center"/>
    </xf>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66" fillId="55" borderId="20" applyNumberFormat="0" applyAlignment="0" applyProtection="0"/>
    <xf numFmtId="165" fontId="29" fillId="4" borderId="22">
      <alignment horizontal="right" vertical="center"/>
    </xf>
    <xf numFmtId="0" fontId="66" fillId="55" borderId="20" applyNumberFormat="0" applyAlignment="0" applyProtection="0"/>
    <xf numFmtId="0" fontId="51" fillId="55" borderId="13" applyNumberFormat="0" applyAlignment="0" applyProtection="0"/>
    <xf numFmtId="168" fontId="27" fillId="0" borderId="22">
      <alignment vertical="center"/>
    </xf>
    <xf numFmtId="168" fontId="27" fillId="0" borderId="22">
      <alignment vertical="center"/>
    </xf>
    <xf numFmtId="0" fontId="51" fillId="55" borderId="13" applyNumberFormat="0" applyAlignment="0" applyProtection="0"/>
    <xf numFmtId="0" fontId="68" fillId="0" borderId="21" applyNumberFormat="0" applyFill="0" applyAlignment="0" applyProtection="0"/>
    <xf numFmtId="168" fontId="29" fillId="4" borderId="22">
      <alignment horizontal="right" vertical="center"/>
    </xf>
    <xf numFmtId="168" fontId="27" fillId="0" borderId="22">
      <alignment vertical="center"/>
    </xf>
    <xf numFmtId="0" fontId="27" fillId="0" borderId="22">
      <alignment vertical="center"/>
    </xf>
    <xf numFmtId="0" fontId="61" fillId="41" borderId="13" applyNumberFormat="0" applyAlignment="0" applyProtection="0"/>
    <xf numFmtId="0" fontId="22" fillId="0" borderId="0"/>
    <xf numFmtId="165" fontId="29" fillId="4" borderId="22">
      <alignment horizontal="right" vertical="center"/>
    </xf>
    <xf numFmtId="0" fontId="61" fillId="41" borderId="13" applyNumberFormat="0" applyAlignment="0" applyProtection="0"/>
    <xf numFmtId="165" fontId="29" fillId="4" borderId="22">
      <alignment horizontal="right" vertical="center"/>
    </xf>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0" fontId="66" fillId="55" borderId="20" applyNumberFormat="0" applyAlignment="0" applyProtection="0"/>
    <xf numFmtId="167" fontId="22" fillId="0" borderId="0" applyFont="0" applyFill="0" applyBorder="0" applyAlignment="0" applyProtection="0"/>
    <xf numFmtId="167" fontId="22" fillId="0" borderId="0" applyFont="0" applyFill="0" applyBorder="0" applyAlignment="0" applyProtection="0"/>
    <xf numFmtId="0" fontId="27" fillId="59" borderId="19" applyNumberFormat="0" applyFont="0" applyAlignment="0" applyProtection="0"/>
    <xf numFmtId="0" fontId="66" fillId="55" borderId="20" applyNumberFormat="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168" fontId="29" fillId="4" borderId="22">
      <alignment horizontal="right" vertical="center"/>
    </xf>
    <xf numFmtId="0" fontId="27" fillId="59" borderId="19" applyNumberFormat="0" applyFont="0" applyAlignment="0" applyProtection="0"/>
    <xf numFmtId="0" fontId="51" fillId="55" borderId="13" applyNumberFormat="0" applyAlignment="0" applyProtection="0"/>
    <xf numFmtId="0" fontId="68" fillId="0" borderId="21" applyNumberFormat="0" applyFill="0" applyAlignment="0" applyProtection="0"/>
    <xf numFmtId="168" fontId="27" fillId="0" borderId="22">
      <alignment vertical="center"/>
    </xf>
    <xf numFmtId="0" fontId="27" fillId="0" borderId="22">
      <alignment vertical="center"/>
    </xf>
    <xf numFmtId="0" fontId="27" fillId="0" borderId="22">
      <alignment vertical="center"/>
    </xf>
    <xf numFmtId="0" fontId="27" fillId="59" borderId="19" applyNumberFormat="0" applyFont="0" applyAlignment="0" applyProtection="0"/>
    <xf numFmtId="0" fontId="66" fillId="55" borderId="20" applyNumberFormat="0" applyAlignment="0" applyProtection="0"/>
    <xf numFmtId="168" fontId="29" fillId="4" borderId="22">
      <alignment horizontal="right" vertical="center"/>
    </xf>
    <xf numFmtId="0" fontId="27" fillId="0" borderId="22">
      <alignment vertical="center"/>
    </xf>
    <xf numFmtId="0" fontId="27" fillId="0" borderId="22">
      <alignment vertical="center"/>
    </xf>
    <xf numFmtId="0" fontId="27" fillId="59" borderId="19" applyNumberFormat="0" applyFont="0" applyAlignment="0" applyProtection="0"/>
    <xf numFmtId="0" fontId="68" fillId="0" borderId="21" applyNumberFormat="0" applyFill="0" applyAlignment="0" applyProtection="0"/>
    <xf numFmtId="0" fontId="51" fillId="55" borderId="13" applyNumberFormat="0" applyAlignment="0" applyProtection="0"/>
    <xf numFmtId="168" fontId="27" fillId="0" borderId="22">
      <alignment vertical="center"/>
    </xf>
    <xf numFmtId="165" fontId="29" fillId="4" borderId="22">
      <alignment horizontal="right" vertical="center"/>
    </xf>
    <xf numFmtId="165" fontId="29" fillId="4" borderId="22">
      <alignment horizontal="right" vertical="center"/>
    </xf>
    <xf numFmtId="0" fontId="66" fillId="55" borderId="20" applyNumberFormat="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168" fontId="29" fillId="4" borderId="22">
      <alignment horizontal="right" vertical="center"/>
    </xf>
    <xf numFmtId="0" fontId="68" fillId="0" borderId="21" applyNumberFormat="0" applyFill="0" applyAlignment="0" applyProtection="0"/>
    <xf numFmtId="0" fontId="27" fillId="0" borderId="22">
      <alignment vertical="center"/>
    </xf>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5" fontId="29" fillId="4" borderId="22">
      <alignment horizontal="right" vertical="center"/>
    </xf>
    <xf numFmtId="167" fontId="22" fillId="0" borderId="0" applyFont="0" applyFill="0" applyBorder="0" applyAlignment="0" applyProtection="0"/>
    <xf numFmtId="167" fontId="22" fillId="0" borderId="0" applyFont="0" applyFill="0" applyBorder="0" applyAlignment="0" applyProtection="0"/>
    <xf numFmtId="0" fontId="27" fillId="0" borderId="22">
      <alignment vertical="center"/>
    </xf>
    <xf numFmtId="0" fontId="27" fillId="0" borderId="22">
      <alignment vertical="center"/>
    </xf>
    <xf numFmtId="0" fontId="68" fillId="0" borderId="21" applyNumberFormat="0" applyFill="0" applyAlignment="0" applyProtection="0"/>
    <xf numFmtId="0" fontId="61" fillId="41" borderId="13" applyNumberFormat="0" applyAlignment="0" applyProtection="0"/>
    <xf numFmtId="165" fontId="29" fillId="4" borderId="22">
      <alignment horizontal="right" vertical="center"/>
    </xf>
    <xf numFmtId="0" fontId="27" fillId="0" borderId="22">
      <alignment vertical="center"/>
    </xf>
    <xf numFmtId="0" fontId="51" fillId="55" borderId="13" applyNumberFormat="0" applyAlignment="0" applyProtection="0"/>
    <xf numFmtId="0" fontId="51" fillId="55" borderId="13" applyNumberFormat="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0" fontId="66" fillId="55" borderId="20" applyNumberFormat="0" applyAlignment="0" applyProtection="0"/>
    <xf numFmtId="167" fontId="22" fillId="0" borderId="0" applyFont="0" applyFill="0" applyBorder="0" applyAlignment="0" applyProtection="0"/>
    <xf numFmtId="167" fontId="22" fillId="0" borderId="0" applyFont="0" applyFill="0" applyBorder="0" applyAlignment="0" applyProtection="0"/>
    <xf numFmtId="0" fontId="68" fillId="0" borderId="21" applyNumberFormat="0" applyFill="0" applyAlignment="0" applyProtection="0"/>
    <xf numFmtId="0" fontId="61" fillId="41" borderId="13" applyNumberFormat="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168" fontId="27" fillId="0" borderId="22">
      <alignment vertical="center"/>
    </xf>
    <xf numFmtId="0" fontId="61" fillId="41" borderId="13" applyNumberFormat="0" applyAlignment="0" applyProtection="0"/>
    <xf numFmtId="165" fontId="29" fillId="4" borderId="22">
      <alignment horizontal="right" vertical="center"/>
    </xf>
    <xf numFmtId="0" fontId="51" fillId="55" borderId="13" applyNumberFormat="0" applyAlignment="0" applyProtection="0"/>
    <xf numFmtId="165" fontId="29" fillId="4" borderId="22">
      <alignment horizontal="right" vertical="center"/>
    </xf>
    <xf numFmtId="165" fontId="29" fillId="4" borderId="22">
      <alignment horizontal="right" vertical="center"/>
    </xf>
    <xf numFmtId="0" fontId="51" fillId="55" borderId="13" applyNumberFormat="0" applyAlignment="0" applyProtection="0"/>
    <xf numFmtId="0" fontId="27" fillId="0" borderId="22">
      <alignment vertical="center"/>
    </xf>
    <xf numFmtId="0" fontId="27" fillId="0" borderId="22">
      <alignment vertical="center"/>
    </xf>
    <xf numFmtId="165" fontId="29" fillId="4" borderId="22">
      <alignment horizontal="right" vertical="center"/>
    </xf>
    <xf numFmtId="168" fontId="27" fillId="0" borderId="22">
      <alignment vertical="center"/>
    </xf>
    <xf numFmtId="168" fontId="29" fillId="4" borderId="22">
      <alignment horizontal="right" vertical="center"/>
    </xf>
    <xf numFmtId="0" fontId="61" fillId="41" borderId="13" applyNumberFormat="0" applyAlignment="0" applyProtection="0"/>
    <xf numFmtId="0" fontId="51" fillId="55" borderId="13" applyNumberFormat="0" applyAlignment="0" applyProtection="0"/>
    <xf numFmtId="0" fontId="51" fillId="55" borderId="13" applyNumberFormat="0" applyAlignment="0" applyProtection="0"/>
    <xf numFmtId="0" fontId="61" fillId="41" borderId="13" applyNumberFormat="0" applyAlignment="0" applyProtection="0"/>
    <xf numFmtId="0" fontId="27" fillId="59" borderId="19" applyNumberFormat="0" applyFont="0" applyAlignment="0" applyProtection="0"/>
    <xf numFmtId="0" fontId="68" fillId="0" borderId="21" applyNumberFormat="0" applyFill="0" applyAlignment="0" applyProtection="0"/>
    <xf numFmtId="0" fontId="68" fillId="0" borderId="21" applyNumberFormat="0" applyFill="0" applyAlignment="0" applyProtection="0"/>
    <xf numFmtId="0" fontId="27" fillId="0" borderId="22">
      <alignment vertical="center"/>
    </xf>
    <xf numFmtId="0" fontId="68" fillId="0" borderId="21" applyNumberFormat="0" applyFill="0" applyAlignment="0" applyProtection="0"/>
    <xf numFmtId="165" fontId="29" fillId="4" borderId="22">
      <alignment horizontal="right" vertical="center"/>
    </xf>
    <xf numFmtId="0" fontId="27" fillId="0" borderId="22">
      <alignment vertical="center"/>
    </xf>
    <xf numFmtId="165" fontId="29" fillId="4" borderId="22">
      <alignment horizontal="right" vertical="center"/>
    </xf>
    <xf numFmtId="0" fontId="51" fillId="55" borderId="13" applyNumberFormat="0" applyAlignment="0" applyProtection="0"/>
    <xf numFmtId="0" fontId="61" fillId="41" borderId="13" applyNumberFormat="0" applyAlignment="0" applyProtection="0"/>
    <xf numFmtId="165" fontId="29" fillId="4" borderId="22">
      <alignment horizontal="right" vertical="center"/>
    </xf>
    <xf numFmtId="0" fontId="51" fillId="55" borderId="13" applyNumberFormat="0" applyAlignment="0" applyProtection="0"/>
    <xf numFmtId="0" fontId="66" fillId="55" borderId="20" applyNumberFormat="0" applyAlignment="0" applyProtection="0"/>
    <xf numFmtId="0" fontId="51" fillId="55" borderId="13" applyNumberFormat="0" applyAlignment="0" applyProtection="0"/>
    <xf numFmtId="0" fontId="68" fillId="0" borderId="21" applyNumberFormat="0" applyFill="0" applyAlignment="0" applyProtection="0"/>
    <xf numFmtId="168" fontId="27" fillId="0" borderId="22">
      <alignment vertical="center"/>
    </xf>
    <xf numFmtId="0" fontId="61" fillId="41" borderId="13" applyNumberFormat="0" applyAlignment="0" applyProtection="0"/>
    <xf numFmtId="0" fontId="27" fillId="0" borderId="22">
      <alignment vertical="center"/>
    </xf>
    <xf numFmtId="165" fontId="29" fillId="4" borderId="22">
      <alignment horizontal="right" vertical="center"/>
    </xf>
    <xf numFmtId="168" fontId="29" fillId="4" borderId="22">
      <alignment horizontal="right" vertical="center"/>
    </xf>
    <xf numFmtId="168" fontId="29" fillId="4" borderId="22">
      <alignment horizontal="right" vertical="center"/>
    </xf>
    <xf numFmtId="168" fontId="27" fillId="0" borderId="22">
      <alignment vertical="center"/>
    </xf>
    <xf numFmtId="165" fontId="29" fillId="4" borderId="22">
      <alignment horizontal="right" vertical="center"/>
    </xf>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27" fillId="59" borderId="19" applyNumberFormat="0" applyFont="0" applyAlignment="0" applyProtection="0"/>
    <xf numFmtId="0" fontId="61" fillId="41" borderId="13" applyNumberFormat="0" applyAlignment="0" applyProtection="0"/>
    <xf numFmtId="0" fontId="51" fillId="55" borderId="13" applyNumberFormat="0" applyAlignment="0" applyProtection="0"/>
    <xf numFmtId="168" fontId="27" fillId="0" borderId="22">
      <alignment vertical="center"/>
    </xf>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0" fontId="68" fillId="0" borderId="21" applyNumberFormat="0" applyFill="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6" fillId="55" borderId="20" applyNumberFormat="0" applyAlignment="0" applyProtection="0"/>
    <xf numFmtId="0" fontId="61" fillId="41"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61" fillId="41" borderId="13" applyNumberFormat="0" applyAlignment="0" applyProtection="0"/>
    <xf numFmtId="0" fontId="51" fillId="55" borderId="13" applyNumberFormat="0" applyAlignment="0" applyProtection="0"/>
    <xf numFmtId="0" fontId="61" fillId="41" borderId="13" applyNumberFormat="0" applyAlignment="0" applyProtection="0"/>
    <xf numFmtId="165" fontId="29" fillId="4" borderId="22">
      <alignment horizontal="right" vertical="center"/>
    </xf>
    <xf numFmtId="0" fontId="66" fillId="55" borderId="20" applyNumberFormat="0" applyAlignment="0" applyProtection="0"/>
    <xf numFmtId="0" fontId="51" fillId="55" borderId="13"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27" fillId="0" borderId="22">
      <alignment vertical="center"/>
    </xf>
    <xf numFmtId="0" fontId="51" fillId="55" borderId="13" applyNumberFormat="0" applyAlignment="0" applyProtection="0"/>
    <xf numFmtId="0" fontId="66" fillId="55" borderId="20" applyNumberFormat="0" applyAlignment="0" applyProtection="0"/>
    <xf numFmtId="0" fontId="66" fillId="55" borderId="20" applyNumberFormat="0" applyAlignment="0" applyProtection="0"/>
    <xf numFmtId="168" fontId="27" fillId="0" borderId="22">
      <alignment vertical="center"/>
    </xf>
    <xf numFmtId="0" fontId="51" fillId="55" borderId="13" applyNumberFormat="0" applyAlignment="0" applyProtection="0"/>
    <xf numFmtId="165" fontId="29" fillId="4" borderId="22">
      <alignment horizontal="right" vertical="center"/>
    </xf>
    <xf numFmtId="165" fontId="29" fillId="4" borderId="22">
      <alignment horizontal="right" vertical="center"/>
    </xf>
    <xf numFmtId="168" fontId="27" fillId="0" borderId="22">
      <alignment vertical="center"/>
    </xf>
    <xf numFmtId="165" fontId="29" fillId="4" borderId="22">
      <alignment horizontal="right" vertical="center"/>
    </xf>
    <xf numFmtId="0" fontId="51" fillId="55" borderId="13" applyNumberFormat="0" applyAlignment="0" applyProtection="0"/>
    <xf numFmtId="165" fontId="29" fillId="4" borderId="22">
      <alignment horizontal="right" vertical="center"/>
    </xf>
    <xf numFmtId="168" fontId="29" fillId="4" borderId="22">
      <alignment horizontal="right" vertical="center"/>
    </xf>
    <xf numFmtId="168" fontId="29" fillId="4" borderId="22">
      <alignment horizontal="right" vertical="center"/>
    </xf>
    <xf numFmtId="0" fontId="27" fillId="0" borderId="22">
      <alignment vertical="center"/>
    </xf>
    <xf numFmtId="0" fontId="51" fillId="55" borderId="13" applyNumberFormat="0" applyAlignment="0" applyProtection="0"/>
    <xf numFmtId="0" fontId="27" fillId="0" borderId="22">
      <alignment vertical="center"/>
    </xf>
    <xf numFmtId="0" fontId="61" fillId="41" borderId="13" applyNumberFormat="0" applyAlignment="0" applyProtection="0"/>
    <xf numFmtId="0" fontId="68" fillId="0" borderId="21" applyNumberFormat="0" applyFill="0" applyAlignment="0" applyProtection="0"/>
    <xf numFmtId="165" fontId="29" fillId="4" borderId="22">
      <alignment horizontal="right" vertical="center"/>
    </xf>
    <xf numFmtId="0" fontId="61" fillId="41" borderId="13" applyNumberFormat="0" applyAlignment="0" applyProtection="0"/>
    <xf numFmtId="0" fontId="51" fillId="55" borderId="13" applyNumberFormat="0" applyAlignment="0" applyProtection="0"/>
    <xf numFmtId="168" fontId="29" fillId="4" borderId="22">
      <alignment horizontal="right" vertical="center"/>
    </xf>
    <xf numFmtId="0" fontId="27" fillId="0" borderId="22">
      <alignment vertical="center"/>
    </xf>
    <xf numFmtId="0" fontId="68" fillId="0" borderId="21" applyNumberFormat="0" applyFill="0" applyAlignment="0" applyProtection="0"/>
    <xf numFmtId="0" fontId="51" fillId="55" borderId="13" applyNumberFormat="0" applyAlignment="0" applyProtection="0"/>
    <xf numFmtId="165" fontId="29" fillId="4" borderId="22">
      <alignment horizontal="right" vertical="center"/>
    </xf>
    <xf numFmtId="165" fontId="29" fillId="4" borderId="22">
      <alignment horizontal="right" vertical="center"/>
    </xf>
    <xf numFmtId="0" fontId="68" fillId="0" borderId="21" applyNumberFormat="0" applyFill="0" applyAlignment="0" applyProtection="0"/>
    <xf numFmtId="0" fontId="66" fillId="55" borderId="20" applyNumberFormat="0" applyAlignment="0" applyProtection="0"/>
    <xf numFmtId="0" fontId="27" fillId="59" borderId="19" applyNumberFormat="0" applyFont="0" applyAlignment="0" applyProtection="0"/>
    <xf numFmtId="0" fontId="68" fillId="0" borderId="21" applyNumberFormat="0" applyFill="0" applyAlignment="0" applyProtection="0"/>
    <xf numFmtId="0" fontId="68" fillId="0" borderId="21" applyNumberFormat="0" applyFill="0" applyAlignment="0" applyProtection="0"/>
    <xf numFmtId="0" fontId="68" fillId="0" borderId="21" applyNumberFormat="0" applyFill="0" applyAlignment="0" applyProtection="0"/>
    <xf numFmtId="0" fontId="61" fillId="41" borderId="13" applyNumberFormat="0" applyAlignment="0" applyProtection="0"/>
    <xf numFmtId="0" fontId="66" fillId="55" borderId="20" applyNumberFormat="0" applyAlignment="0" applyProtection="0"/>
    <xf numFmtId="0" fontId="27" fillId="0" borderId="22">
      <alignment vertical="center"/>
    </xf>
    <xf numFmtId="168" fontId="29" fillId="4" borderId="22">
      <alignment horizontal="right" vertical="center"/>
    </xf>
    <xf numFmtId="165" fontId="29" fillId="4" borderId="22">
      <alignment horizontal="right" vertical="center"/>
    </xf>
    <xf numFmtId="0" fontId="66" fillId="55" borderId="20"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27" fillId="59" borderId="19" applyNumberFormat="0" applyFont="0" applyAlignment="0" applyProtection="0"/>
    <xf numFmtId="165" fontId="29" fillId="4" borderId="22">
      <alignment horizontal="right" vertical="center"/>
    </xf>
    <xf numFmtId="0" fontId="27" fillId="0" borderId="22">
      <alignment vertical="center"/>
    </xf>
    <xf numFmtId="0" fontId="27" fillId="0" borderId="22">
      <alignment vertical="center"/>
    </xf>
    <xf numFmtId="0" fontId="27" fillId="59" borderId="19" applyNumberFormat="0" applyFont="0" applyAlignment="0" applyProtection="0"/>
    <xf numFmtId="0" fontId="66" fillId="55" borderId="20" applyNumberFormat="0" applyAlignment="0" applyProtection="0"/>
    <xf numFmtId="168" fontId="27" fillId="0" borderId="22">
      <alignment vertical="center"/>
    </xf>
    <xf numFmtId="0" fontId="27" fillId="59" borderId="19" applyNumberFormat="0" applyFont="0" applyAlignment="0" applyProtection="0"/>
    <xf numFmtId="0" fontId="66" fillId="55" borderId="20" applyNumberFormat="0" applyAlignment="0" applyProtection="0"/>
    <xf numFmtId="0" fontId="51" fillId="55" borderId="13" applyNumberFormat="0" applyAlignment="0" applyProtection="0"/>
    <xf numFmtId="165" fontId="29" fillId="4" borderId="22">
      <alignment horizontal="right" vertical="center"/>
    </xf>
    <xf numFmtId="168" fontId="27" fillId="0" borderId="22">
      <alignment vertical="center"/>
    </xf>
    <xf numFmtId="0" fontId="51" fillId="55" borderId="13" applyNumberFormat="0" applyAlignment="0" applyProtection="0"/>
    <xf numFmtId="0" fontId="27" fillId="0" borderId="22">
      <alignment vertical="center"/>
    </xf>
    <xf numFmtId="0" fontId="27" fillId="0" borderId="22">
      <alignment vertical="center"/>
    </xf>
    <xf numFmtId="0" fontId="61" fillId="41" borderId="13" applyNumberFormat="0" applyAlignment="0" applyProtection="0"/>
    <xf numFmtId="168" fontId="27" fillId="0" borderId="22">
      <alignment vertical="center"/>
    </xf>
    <xf numFmtId="165" fontId="29" fillId="4" borderId="22">
      <alignment horizontal="right" vertical="center"/>
    </xf>
    <xf numFmtId="0" fontId="51" fillId="55" borderId="13" applyNumberFormat="0" applyAlignment="0" applyProtection="0"/>
    <xf numFmtId="0" fontId="51" fillId="55" borderId="13"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61" fillId="41" borderId="13" applyNumberFormat="0" applyAlignment="0" applyProtection="0"/>
    <xf numFmtId="0" fontId="27" fillId="59" borderId="19" applyNumberFormat="0" applyFont="0" applyAlignment="0" applyProtection="0"/>
    <xf numFmtId="0" fontId="27" fillId="0" borderId="22">
      <alignment vertical="center"/>
    </xf>
    <xf numFmtId="0" fontId="27" fillId="0" borderId="22">
      <alignment vertical="center"/>
    </xf>
    <xf numFmtId="0" fontId="61" fillId="41" borderId="13" applyNumberFormat="0" applyAlignment="0" applyProtection="0"/>
    <xf numFmtId="0" fontId="27" fillId="0" borderId="22">
      <alignment vertical="center"/>
    </xf>
    <xf numFmtId="165" fontId="29" fillId="4" borderId="22">
      <alignment horizontal="right" vertical="center"/>
    </xf>
    <xf numFmtId="168" fontId="29" fillId="4" borderId="22">
      <alignment horizontal="right" vertical="center"/>
    </xf>
    <xf numFmtId="165" fontId="29" fillId="4" borderId="22">
      <alignment horizontal="right" vertical="center"/>
    </xf>
    <xf numFmtId="0" fontId="66" fillId="55" borderId="20" applyNumberFormat="0" applyAlignment="0" applyProtection="0"/>
    <xf numFmtId="0" fontId="61" fillId="41" borderId="13" applyNumberFormat="0" applyAlignment="0" applyProtection="0"/>
    <xf numFmtId="165" fontId="29" fillId="4" borderId="22">
      <alignment horizontal="right" vertical="center"/>
    </xf>
    <xf numFmtId="165" fontId="29" fillId="4" borderId="22">
      <alignment horizontal="right" vertical="center"/>
    </xf>
    <xf numFmtId="168" fontId="27" fillId="0" borderId="22">
      <alignment vertical="center"/>
    </xf>
    <xf numFmtId="0" fontId="66" fillId="55" borderId="20" applyNumberFormat="0" applyAlignment="0" applyProtection="0"/>
    <xf numFmtId="0" fontId="61" fillId="41" borderId="13" applyNumberFormat="0" applyAlignment="0" applyProtection="0"/>
    <xf numFmtId="0" fontId="61" fillId="41" borderId="13" applyNumberFormat="0" applyAlignment="0" applyProtection="0"/>
    <xf numFmtId="165" fontId="29" fillId="4" borderId="22">
      <alignment horizontal="right" vertical="center"/>
    </xf>
    <xf numFmtId="165" fontId="29" fillId="4" borderId="22">
      <alignment horizontal="right" vertical="center"/>
    </xf>
    <xf numFmtId="165" fontId="29" fillId="4" borderId="22">
      <alignment horizontal="right" vertical="center"/>
    </xf>
    <xf numFmtId="168" fontId="27" fillId="0" borderId="22">
      <alignment vertical="center"/>
    </xf>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165" fontId="29" fillId="4" borderId="22">
      <alignment horizontal="right" vertical="center"/>
    </xf>
    <xf numFmtId="165" fontId="29" fillId="4" borderId="22">
      <alignment horizontal="right" vertical="center"/>
    </xf>
    <xf numFmtId="168" fontId="29" fillId="4" borderId="22">
      <alignment horizontal="right" vertical="center"/>
    </xf>
    <xf numFmtId="168" fontId="27" fillId="0" borderId="22">
      <alignment vertical="center"/>
    </xf>
    <xf numFmtId="0" fontId="51" fillId="55" borderId="13" applyNumberFormat="0" applyAlignment="0" applyProtection="0"/>
    <xf numFmtId="0" fontId="51" fillId="55" borderId="13" applyNumberFormat="0" applyAlignment="0" applyProtection="0"/>
    <xf numFmtId="0" fontId="68" fillId="0" borderId="21" applyNumberFormat="0" applyFill="0" applyAlignment="0" applyProtection="0"/>
    <xf numFmtId="168" fontId="29" fillId="4" borderId="22">
      <alignment horizontal="right" vertical="center"/>
    </xf>
    <xf numFmtId="0" fontId="61" fillId="41" borderId="13" applyNumberFormat="0" applyAlignment="0" applyProtection="0"/>
    <xf numFmtId="168" fontId="29" fillId="4" borderId="22">
      <alignment horizontal="right" vertical="center"/>
    </xf>
    <xf numFmtId="165" fontId="29" fillId="4" borderId="22">
      <alignment horizontal="right" vertical="center"/>
    </xf>
    <xf numFmtId="0" fontId="68" fillId="0" borderId="21" applyNumberFormat="0" applyFill="0" applyAlignment="0" applyProtection="0"/>
    <xf numFmtId="165" fontId="29" fillId="4" borderId="22">
      <alignment horizontal="right" vertical="center"/>
    </xf>
    <xf numFmtId="0" fontId="68" fillId="0" borderId="21" applyNumberFormat="0" applyFill="0" applyAlignment="0" applyProtection="0"/>
    <xf numFmtId="0" fontId="61" fillId="41" borderId="13" applyNumberFormat="0" applyAlignment="0" applyProtection="0"/>
    <xf numFmtId="168" fontId="27" fillId="0" borderId="22">
      <alignment vertical="center"/>
    </xf>
    <xf numFmtId="0" fontId="51" fillId="55" borderId="13" applyNumberFormat="0" applyAlignment="0" applyProtection="0"/>
    <xf numFmtId="0" fontId="51" fillId="55" borderId="13" applyNumberFormat="0" applyAlignment="0" applyProtection="0"/>
    <xf numFmtId="0" fontId="27" fillId="0" borderId="22">
      <alignment vertical="center"/>
    </xf>
    <xf numFmtId="168" fontId="29" fillId="4" borderId="22">
      <alignment horizontal="right" vertical="center"/>
    </xf>
    <xf numFmtId="165" fontId="29" fillId="4" borderId="22">
      <alignment horizontal="right" vertical="center"/>
    </xf>
    <xf numFmtId="0" fontId="68" fillId="0" borderId="21" applyNumberFormat="0" applyFill="0" applyAlignment="0" applyProtection="0"/>
    <xf numFmtId="165" fontId="29" fillId="4" borderId="22">
      <alignment horizontal="right" vertical="center"/>
    </xf>
    <xf numFmtId="0" fontId="51" fillId="55" borderId="13" applyNumberFormat="0" applyAlignment="0" applyProtection="0"/>
    <xf numFmtId="0" fontId="27" fillId="0" borderId="22">
      <alignment vertical="center"/>
    </xf>
    <xf numFmtId="0" fontId="27" fillId="0" borderId="22">
      <alignment vertical="center"/>
    </xf>
    <xf numFmtId="168" fontId="29" fillId="4" borderId="22">
      <alignment horizontal="right" vertical="center"/>
    </xf>
    <xf numFmtId="0" fontId="27" fillId="0" borderId="22">
      <alignment vertical="center"/>
    </xf>
    <xf numFmtId="0" fontId="68" fillId="0" borderId="21" applyNumberFormat="0" applyFill="0" applyAlignment="0" applyProtection="0"/>
    <xf numFmtId="168" fontId="29" fillId="4" borderId="22">
      <alignment horizontal="right" vertical="center"/>
    </xf>
    <xf numFmtId="165" fontId="29" fillId="4" borderId="22">
      <alignment horizontal="right" vertical="center"/>
    </xf>
    <xf numFmtId="0" fontId="27" fillId="0" borderId="22">
      <alignment vertical="center"/>
    </xf>
    <xf numFmtId="168" fontId="29" fillId="4" borderId="22">
      <alignment horizontal="right" vertical="center"/>
    </xf>
    <xf numFmtId="0" fontId="61" fillId="41" borderId="13" applyNumberFormat="0" applyAlignment="0" applyProtection="0"/>
    <xf numFmtId="0" fontId="27" fillId="0" borderId="22">
      <alignment vertical="center"/>
    </xf>
    <xf numFmtId="0" fontId="68" fillId="0" borderId="21" applyNumberFormat="0" applyFill="0" applyAlignment="0" applyProtection="0"/>
    <xf numFmtId="0" fontId="51" fillId="55" borderId="13"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27" fillId="59" borderId="19" applyNumberFormat="0" applyFont="0" applyAlignment="0" applyProtection="0"/>
    <xf numFmtId="0" fontId="27" fillId="0" borderId="22">
      <alignment vertical="center"/>
    </xf>
    <xf numFmtId="0" fontId="68" fillId="0" borderId="21" applyNumberFormat="0" applyFill="0" applyAlignment="0" applyProtection="0"/>
    <xf numFmtId="165" fontId="29" fillId="4" borderId="22">
      <alignment horizontal="right" vertical="center"/>
    </xf>
    <xf numFmtId="0" fontId="61" fillId="41" borderId="13" applyNumberFormat="0" applyAlignment="0" applyProtection="0"/>
    <xf numFmtId="165" fontId="29" fillId="4" borderId="22">
      <alignment horizontal="right" vertical="center"/>
    </xf>
    <xf numFmtId="0" fontId="68" fillId="0" borderId="21" applyNumberFormat="0" applyFill="0" applyAlignment="0" applyProtection="0"/>
    <xf numFmtId="0" fontId="27" fillId="0" borderId="22">
      <alignment vertical="center"/>
    </xf>
    <xf numFmtId="168" fontId="29" fillId="4" borderId="22">
      <alignment horizontal="right" vertical="center"/>
    </xf>
    <xf numFmtId="168" fontId="29" fillId="4" borderId="22">
      <alignment horizontal="right" vertical="center"/>
    </xf>
    <xf numFmtId="0" fontId="27" fillId="59" borderId="19" applyNumberFormat="0" applyFont="0" applyAlignment="0" applyProtection="0"/>
    <xf numFmtId="165" fontId="29" fillId="4" borderId="22">
      <alignment horizontal="right" vertical="center"/>
    </xf>
    <xf numFmtId="168" fontId="29" fillId="4" borderId="22">
      <alignment horizontal="right" vertical="center"/>
    </xf>
    <xf numFmtId="0" fontId="27" fillId="59" borderId="19" applyNumberFormat="0" applyFont="0" applyAlignment="0" applyProtection="0"/>
    <xf numFmtId="165" fontId="29" fillId="4" borderId="22">
      <alignment horizontal="right" vertical="center"/>
    </xf>
    <xf numFmtId="0" fontId="61" fillId="41" borderId="13" applyNumberFormat="0" applyAlignment="0" applyProtection="0"/>
    <xf numFmtId="0" fontId="66" fillId="55" borderId="20" applyNumberFormat="0" applyAlignment="0" applyProtection="0"/>
    <xf numFmtId="165" fontId="29" fillId="4" borderId="22">
      <alignment horizontal="right" vertical="center"/>
    </xf>
    <xf numFmtId="0" fontId="27" fillId="0" borderId="22">
      <alignment vertical="center"/>
    </xf>
    <xf numFmtId="0" fontId="68" fillId="0" borderId="21" applyNumberFormat="0" applyFill="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165" fontId="29" fillId="4" borderId="22">
      <alignment horizontal="right" vertical="center"/>
    </xf>
    <xf numFmtId="165" fontId="29" fillId="4" borderId="22">
      <alignment horizontal="right" vertical="center"/>
    </xf>
    <xf numFmtId="0" fontId="51" fillId="55" borderId="13" applyNumberFormat="0" applyAlignment="0" applyProtection="0"/>
    <xf numFmtId="0" fontId="51" fillId="55" borderId="13" applyNumberFormat="0" applyAlignment="0" applyProtection="0"/>
    <xf numFmtId="165" fontId="29" fillId="4" borderId="22">
      <alignment horizontal="right" vertical="center"/>
    </xf>
    <xf numFmtId="0" fontId="66" fillId="55" borderId="20" applyNumberFormat="0" applyAlignment="0" applyProtection="0"/>
    <xf numFmtId="0" fontId="27" fillId="59" borderId="19" applyNumberFormat="0" applyFont="0" applyAlignment="0" applyProtection="0"/>
    <xf numFmtId="0" fontId="66" fillId="55" borderId="20" applyNumberFormat="0" applyAlignment="0" applyProtection="0"/>
    <xf numFmtId="168" fontId="27" fillId="0" borderId="22">
      <alignment vertical="center"/>
    </xf>
    <xf numFmtId="0" fontId="66" fillId="55" borderId="20" applyNumberFormat="0" applyAlignment="0" applyProtection="0"/>
    <xf numFmtId="168" fontId="27" fillId="0" borderId="22">
      <alignment vertical="center"/>
    </xf>
    <xf numFmtId="0" fontId="27" fillId="59" borderId="19" applyNumberFormat="0" applyFont="0" applyAlignment="0" applyProtection="0"/>
    <xf numFmtId="0" fontId="27" fillId="59" borderId="19" applyNumberFormat="0" applyFont="0" applyAlignment="0" applyProtection="0"/>
    <xf numFmtId="0" fontId="66" fillId="55" borderId="20" applyNumberFormat="0" applyAlignment="0" applyProtection="0"/>
    <xf numFmtId="168" fontId="27" fillId="0" borderId="22">
      <alignment vertical="center"/>
    </xf>
    <xf numFmtId="165" fontId="29" fillId="4" borderId="22">
      <alignment horizontal="right" vertical="center"/>
    </xf>
    <xf numFmtId="0" fontId="27" fillId="59" borderId="19" applyNumberFormat="0" applyFont="0" applyAlignment="0" applyProtection="0"/>
    <xf numFmtId="168" fontId="27" fillId="0" borderId="22">
      <alignment vertical="center"/>
    </xf>
    <xf numFmtId="0" fontId="27" fillId="59" borderId="19" applyNumberFormat="0" applyFont="0" applyAlignment="0" applyProtection="0"/>
    <xf numFmtId="168" fontId="29" fillId="4" borderId="22">
      <alignment horizontal="right" vertical="center"/>
    </xf>
    <xf numFmtId="165" fontId="29" fillId="4" borderId="22">
      <alignment horizontal="right" vertical="center"/>
    </xf>
    <xf numFmtId="168" fontId="27" fillId="0" borderId="22">
      <alignment vertical="center"/>
    </xf>
    <xf numFmtId="168" fontId="27" fillId="0" borderId="22">
      <alignment vertical="center"/>
    </xf>
    <xf numFmtId="0" fontId="27" fillId="0" borderId="22">
      <alignment vertical="center"/>
    </xf>
    <xf numFmtId="0" fontId="66" fillId="55" borderId="20" applyNumberFormat="0" applyAlignment="0" applyProtection="0"/>
    <xf numFmtId="168" fontId="29" fillId="4" borderId="22">
      <alignment horizontal="right" vertical="center"/>
    </xf>
    <xf numFmtId="0" fontId="61" fillId="41" borderId="13" applyNumberFormat="0" applyAlignment="0" applyProtection="0"/>
    <xf numFmtId="0" fontId="61" fillId="41" borderId="13" applyNumberFormat="0" applyAlignment="0" applyProtection="0"/>
    <xf numFmtId="165" fontId="29" fillId="4" borderId="22">
      <alignment horizontal="right" vertical="center"/>
    </xf>
    <xf numFmtId="165" fontId="29" fillId="4" borderId="22">
      <alignment horizontal="right" vertical="center"/>
    </xf>
    <xf numFmtId="0" fontId="51" fillId="55" borderId="13" applyNumberFormat="0" applyAlignment="0" applyProtection="0"/>
    <xf numFmtId="168" fontId="29" fillId="4" borderId="22">
      <alignment horizontal="right" vertical="center"/>
    </xf>
    <xf numFmtId="168" fontId="29" fillId="4" borderId="22">
      <alignment horizontal="right" vertical="center"/>
    </xf>
    <xf numFmtId="0" fontId="68" fillId="0" borderId="21" applyNumberFormat="0" applyFill="0" applyAlignment="0" applyProtection="0"/>
    <xf numFmtId="0" fontId="27" fillId="59" borderId="19" applyNumberFormat="0" applyFont="0" applyAlignment="0" applyProtection="0"/>
    <xf numFmtId="0" fontId="68" fillId="0" borderId="21" applyNumberFormat="0" applyFill="0" applyAlignment="0" applyProtection="0"/>
    <xf numFmtId="165" fontId="29" fillId="4" borderId="22">
      <alignment horizontal="right" vertical="center"/>
    </xf>
    <xf numFmtId="0" fontId="27" fillId="59" borderId="19" applyNumberFormat="0" applyFont="0" applyAlignment="0" applyProtection="0"/>
    <xf numFmtId="0" fontId="66" fillId="55" borderId="20" applyNumberFormat="0" applyAlignment="0" applyProtection="0"/>
    <xf numFmtId="0" fontId="66" fillId="55" borderId="20" applyNumberFormat="0" applyAlignment="0" applyProtection="0"/>
    <xf numFmtId="0" fontId="68" fillId="0" borderId="21" applyNumberFormat="0" applyFill="0" applyAlignment="0" applyProtection="0"/>
    <xf numFmtId="168" fontId="29" fillId="4" borderId="22">
      <alignment horizontal="right" vertical="center"/>
    </xf>
    <xf numFmtId="0" fontId="27" fillId="0" borderId="22">
      <alignment vertical="center"/>
    </xf>
    <xf numFmtId="165" fontId="29" fillId="4" borderId="22">
      <alignment horizontal="right" vertical="center"/>
    </xf>
    <xf numFmtId="0" fontId="27" fillId="0" borderId="22">
      <alignment vertical="center"/>
    </xf>
    <xf numFmtId="0" fontId="61" fillId="41" borderId="13" applyNumberFormat="0" applyAlignment="0" applyProtection="0"/>
    <xf numFmtId="0" fontId="66" fillId="55" borderId="20" applyNumberFormat="0" applyAlignment="0" applyProtection="0"/>
    <xf numFmtId="0" fontId="61" fillId="41" borderId="13" applyNumberFormat="0" applyAlignment="0" applyProtection="0"/>
    <xf numFmtId="165" fontId="29" fillId="4" borderId="22">
      <alignment horizontal="right" vertical="center"/>
    </xf>
    <xf numFmtId="165" fontId="29" fillId="4" borderId="22">
      <alignment horizontal="right" vertical="center"/>
    </xf>
    <xf numFmtId="0" fontId="51" fillId="55" borderId="13" applyNumberFormat="0" applyAlignment="0" applyProtection="0"/>
    <xf numFmtId="0" fontId="61" fillId="41" borderId="13" applyNumberFormat="0" applyAlignment="0" applyProtection="0"/>
    <xf numFmtId="165" fontId="29" fillId="4" borderId="22">
      <alignment horizontal="right" vertical="center"/>
    </xf>
    <xf numFmtId="165" fontId="29" fillId="4" borderId="22">
      <alignment horizontal="right" vertical="center"/>
    </xf>
    <xf numFmtId="0" fontId="51" fillId="55" borderId="13" applyNumberFormat="0" applyAlignment="0" applyProtection="0"/>
    <xf numFmtId="165" fontId="29" fillId="4" borderId="22">
      <alignment horizontal="right" vertical="center"/>
    </xf>
    <xf numFmtId="0" fontId="61" fillId="41" borderId="13" applyNumberFormat="0" applyAlignment="0" applyProtection="0"/>
    <xf numFmtId="168" fontId="29" fillId="4" borderId="22">
      <alignment horizontal="right" vertical="center"/>
    </xf>
    <xf numFmtId="0" fontId="68" fillId="0" borderId="21" applyNumberFormat="0" applyFill="0" applyAlignment="0" applyProtection="0"/>
    <xf numFmtId="0" fontId="66" fillId="55" borderId="20" applyNumberFormat="0" applyAlignment="0" applyProtection="0"/>
    <xf numFmtId="168" fontId="27" fillId="0" borderId="22">
      <alignment vertical="center"/>
    </xf>
    <xf numFmtId="0" fontId="51" fillId="55" borderId="13" applyNumberFormat="0" applyAlignment="0" applyProtection="0"/>
    <xf numFmtId="165" fontId="29" fillId="4" borderId="22">
      <alignment horizontal="right" vertical="center"/>
    </xf>
    <xf numFmtId="0" fontId="27" fillId="0" borderId="22">
      <alignment vertical="center"/>
    </xf>
    <xf numFmtId="165" fontId="29" fillId="4" borderId="22">
      <alignment horizontal="right" vertical="center"/>
    </xf>
    <xf numFmtId="0" fontId="61" fillId="41" borderId="13" applyNumberFormat="0" applyAlignment="0" applyProtection="0"/>
    <xf numFmtId="0" fontId="68" fillId="0" borderId="21" applyNumberFormat="0" applyFill="0" applyAlignment="0" applyProtection="0"/>
    <xf numFmtId="165" fontId="29" fillId="4" borderId="22">
      <alignment horizontal="right" vertical="center"/>
    </xf>
    <xf numFmtId="168" fontId="29" fillId="4" borderId="22">
      <alignment horizontal="right" vertical="center"/>
    </xf>
    <xf numFmtId="0" fontId="68" fillId="0" borderId="21" applyNumberFormat="0" applyFill="0" applyAlignment="0" applyProtection="0"/>
    <xf numFmtId="165" fontId="29" fillId="4" borderId="22">
      <alignment horizontal="right" vertical="center"/>
    </xf>
    <xf numFmtId="0" fontId="27" fillId="0" borderId="22">
      <alignment vertical="center"/>
    </xf>
    <xf numFmtId="165" fontId="29" fillId="4" borderId="22">
      <alignment horizontal="right" vertical="center"/>
    </xf>
    <xf numFmtId="0" fontId="51" fillId="55" borderId="13" applyNumberFormat="0" applyAlignment="0" applyProtection="0"/>
    <xf numFmtId="165" fontId="29" fillId="4" borderId="22">
      <alignment horizontal="right" vertical="center"/>
    </xf>
    <xf numFmtId="165" fontId="29" fillId="4" borderId="22">
      <alignment horizontal="right" vertical="center"/>
    </xf>
    <xf numFmtId="0" fontId="27" fillId="0" borderId="22">
      <alignment vertical="center"/>
    </xf>
    <xf numFmtId="0" fontId="27" fillId="0" borderId="22">
      <alignment vertical="center"/>
    </xf>
    <xf numFmtId="165" fontId="29" fillId="4" borderId="22">
      <alignment horizontal="right" vertical="center"/>
    </xf>
    <xf numFmtId="0" fontId="51" fillId="55" borderId="13" applyNumberFormat="0" applyAlignment="0" applyProtection="0"/>
    <xf numFmtId="0" fontId="27" fillId="0" borderId="22">
      <alignment vertical="center"/>
    </xf>
    <xf numFmtId="165" fontId="29" fillId="4" borderId="22">
      <alignment horizontal="right" vertical="center"/>
    </xf>
    <xf numFmtId="0" fontId="61" fillId="41"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27" fillId="0" borderId="22">
      <alignment vertical="center"/>
    </xf>
    <xf numFmtId="168" fontId="29" fillId="4" borderId="22">
      <alignment horizontal="right" vertical="center"/>
    </xf>
    <xf numFmtId="0" fontId="27" fillId="0" borderId="22">
      <alignment vertical="center"/>
    </xf>
    <xf numFmtId="165" fontId="29" fillId="4" borderId="22">
      <alignment horizontal="right" vertical="center"/>
    </xf>
    <xf numFmtId="0" fontId="51" fillId="55" borderId="13" applyNumberFormat="0" applyAlignment="0" applyProtection="0"/>
    <xf numFmtId="168" fontId="27" fillId="0" borderId="22">
      <alignment vertical="center"/>
    </xf>
    <xf numFmtId="165" fontId="29" fillId="4" borderId="22">
      <alignment horizontal="right" vertical="center"/>
    </xf>
    <xf numFmtId="168" fontId="29" fillId="4" borderId="22">
      <alignment horizontal="right" vertical="center"/>
    </xf>
    <xf numFmtId="0" fontId="27" fillId="0" borderId="22">
      <alignment vertical="center"/>
    </xf>
    <xf numFmtId="165" fontId="29" fillId="4" borderId="22">
      <alignment horizontal="right" vertical="center"/>
    </xf>
    <xf numFmtId="0" fontId="66" fillId="55" borderId="20" applyNumberFormat="0" applyAlignment="0" applyProtection="0"/>
    <xf numFmtId="168" fontId="29" fillId="4" borderId="22">
      <alignment horizontal="right" vertical="center"/>
    </xf>
    <xf numFmtId="0" fontId="68" fillId="0" borderId="21" applyNumberFormat="0" applyFill="0" applyAlignment="0" applyProtection="0"/>
    <xf numFmtId="0" fontId="66" fillId="55" borderId="20" applyNumberFormat="0" applyAlignment="0" applyProtection="0"/>
    <xf numFmtId="0" fontId="68" fillId="0" borderId="21" applyNumberFormat="0" applyFill="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66" fillId="55" borderId="20"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27" fillId="0" borderId="22">
      <alignment vertical="center"/>
    </xf>
    <xf numFmtId="168" fontId="27" fillId="0" borderId="22">
      <alignment vertical="center"/>
    </xf>
    <xf numFmtId="0" fontId="27" fillId="0" borderId="22">
      <alignment vertical="center"/>
    </xf>
    <xf numFmtId="168" fontId="27" fillId="0" borderId="22">
      <alignment vertical="center"/>
    </xf>
    <xf numFmtId="165" fontId="29" fillId="4" borderId="22">
      <alignment horizontal="right" vertical="center"/>
    </xf>
    <xf numFmtId="168" fontId="29" fillId="4" borderId="22">
      <alignment horizontal="right" vertical="center"/>
    </xf>
    <xf numFmtId="168" fontId="29" fillId="4" borderId="22">
      <alignment horizontal="right" vertical="center"/>
    </xf>
    <xf numFmtId="168" fontId="29" fillId="4" borderId="22">
      <alignment horizontal="right" vertical="center"/>
    </xf>
    <xf numFmtId="165" fontId="29" fillId="4" borderId="22">
      <alignment horizontal="right" vertical="center"/>
    </xf>
    <xf numFmtId="0" fontId="61" fillId="41" borderId="13" applyNumberFormat="0" applyAlignment="0" applyProtection="0"/>
    <xf numFmtId="0" fontId="61" fillId="41" borderId="13" applyNumberFormat="0" applyAlignment="0" applyProtection="0"/>
    <xf numFmtId="0" fontId="51" fillId="55" borderId="13" applyNumberFormat="0" applyAlignment="0" applyProtection="0"/>
    <xf numFmtId="168" fontId="27" fillId="0" borderId="22">
      <alignment vertical="center"/>
    </xf>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0" fontId="68" fillId="0" borderId="21" applyNumberFormat="0" applyFill="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6" fillId="55" borderId="20" applyNumberFormat="0" applyAlignment="0" applyProtection="0"/>
    <xf numFmtId="0" fontId="61" fillId="41" borderId="13" applyNumberFormat="0" applyAlignment="0" applyProtection="0"/>
    <xf numFmtId="0" fontId="66" fillId="55" borderId="20" applyNumberFormat="0" applyAlignment="0" applyProtection="0"/>
    <xf numFmtId="0" fontId="27" fillId="0" borderId="22">
      <alignment vertical="center"/>
    </xf>
    <xf numFmtId="168" fontId="27" fillId="0" borderId="22">
      <alignment vertical="center"/>
    </xf>
    <xf numFmtId="0" fontId="66" fillId="55" borderId="20" applyNumberFormat="0" applyAlignment="0" applyProtection="0"/>
    <xf numFmtId="0" fontId="51" fillId="55" borderId="13" applyNumberFormat="0" applyAlignment="0" applyProtection="0"/>
    <xf numFmtId="0" fontId="66" fillId="55" borderId="20" applyNumberFormat="0" applyAlignment="0" applyProtection="0"/>
    <xf numFmtId="0" fontId="51" fillId="55" borderId="13" applyNumberFormat="0" applyAlignment="0" applyProtection="0"/>
    <xf numFmtId="0" fontId="61" fillId="41" borderId="13" applyNumberFormat="0" applyAlignment="0" applyProtection="0"/>
    <xf numFmtId="0" fontId="61" fillId="41" borderId="13" applyNumberFormat="0" applyAlignment="0" applyProtection="0"/>
    <xf numFmtId="0" fontId="61" fillId="41" borderId="13" applyNumberFormat="0" applyAlignment="0" applyProtection="0"/>
    <xf numFmtId="0" fontId="27" fillId="59" borderId="19" applyNumberFormat="0" applyFont="0" applyAlignment="0" applyProtection="0"/>
    <xf numFmtId="0" fontId="27" fillId="0" borderId="22">
      <alignment vertical="center"/>
    </xf>
    <xf numFmtId="0" fontId="51" fillId="55" borderId="13" applyNumberFormat="0" applyAlignment="0" applyProtection="0"/>
    <xf numFmtId="168" fontId="27" fillId="0" borderId="22">
      <alignment vertical="center"/>
    </xf>
    <xf numFmtId="0" fontId="61" fillId="41" borderId="13" applyNumberFormat="0" applyAlignment="0" applyProtection="0"/>
    <xf numFmtId="0" fontId="51" fillId="55" borderId="13"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27" fillId="0" borderId="22">
      <alignment vertical="center"/>
    </xf>
    <xf numFmtId="165" fontId="29" fillId="4" borderId="22">
      <alignment horizontal="right" vertical="center"/>
    </xf>
    <xf numFmtId="168" fontId="29" fillId="4" borderId="22">
      <alignment horizontal="right" vertical="center"/>
    </xf>
    <xf numFmtId="165" fontId="29" fillId="4" borderId="22">
      <alignment horizontal="right" vertical="center"/>
    </xf>
    <xf numFmtId="0" fontId="68" fillId="0" borderId="21" applyNumberFormat="0" applyFill="0" applyAlignment="0" applyProtection="0"/>
    <xf numFmtId="0" fontId="27" fillId="59" borderId="19" applyNumberFormat="0" applyFont="0" applyAlignment="0" applyProtection="0"/>
    <xf numFmtId="0" fontId="51" fillId="55" borderId="13" applyNumberFormat="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27" fillId="0" borderId="22">
      <alignment vertical="center"/>
    </xf>
    <xf numFmtId="0" fontId="68" fillId="0" borderId="21" applyNumberFormat="0" applyFill="0" applyAlignment="0" applyProtection="0"/>
    <xf numFmtId="0" fontId="27" fillId="0" borderId="22">
      <alignment vertical="center"/>
    </xf>
    <xf numFmtId="165" fontId="29" fillId="4" borderId="22">
      <alignment horizontal="right" vertical="center"/>
    </xf>
    <xf numFmtId="168" fontId="27" fillId="0" borderId="22">
      <alignment vertical="center"/>
    </xf>
    <xf numFmtId="0" fontId="27" fillId="0" borderId="22">
      <alignment vertical="center"/>
    </xf>
    <xf numFmtId="165" fontId="29" fillId="4" borderId="22">
      <alignment horizontal="right" vertical="center"/>
    </xf>
    <xf numFmtId="0" fontId="27" fillId="59" borderId="19" applyNumberFormat="0" applyFont="0" applyAlignment="0" applyProtection="0"/>
    <xf numFmtId="168" fontId="29" fillId="4" borderId="22">
      <alignment horizontal="right" vertical="center"/>
    </xf>
    <xf numFmtId="0" fontId="68" fillId="0" borderId="21" applyNumberFormat="0" applyFill="0" applyAlignment="0" applyProtection="0"/>
    <xf numFmtId="0" fontId="27" fillId="59" borderId="19" applyNumberFormat="0" applyFont="0" applyAlignment="0" applyProtection="0"/>
    <xf numFmtId="0" fontId="27" fillId="59" borderId="19" applyNumberFormat="0" applyFont="0" applyAlignment="0" applyProtection="0"/>
    <xf numFmtId="0" fontId="61" fillId="41" borderId="13" applyNumberFormat="0" applyAlignment="0" applyProtection="0"/>
    <xf numFmtId="0" fontId="68" fillId="0" borderId="21" applyNumberFormat="0" applyFill="0" applyAlignment="0" applyProtection="0"/>
    <xf numFmtId="165" fontId="29" fillId="4" borderId="22">
      <alignment horizontal="right" vertical="center"/>
    </xf>
    <xf numFmtId="0" fontId="61" fillId="41" borderId="13" applyNumberFormat="0" applyAlignment="0" applyProtection="0"/>
    <xf numFmtId="168" fontId="27" fillId="0" borderId="22">
      <alignment vertical="center"/>
    </xf>
    <xf numFmtId="165" fontId="29" fillId="4" borderId="22">
      <alignment horizontal="right" vertical="center"/>
    </xf>
    <xf numFmtId="165" fontId="29" fillId="4" borderId="22">
      <alignment horizontal="right" vertical="center"/>
    </xf>
    <xf numFmtId="0" fontId="51" fillId="55" borderId="13" applyNumberFormat="0" applyAlignment="0" applyProtection="0"/>
    <xf numFmtId="0" fontId="27" fillId="0" borderId="22">
      <alignment vertical="center"/>
    </xf>
    <xf numFmtId="0" fontId="51" fillId="55" borderId="13" applyNumberFormat="0" applyAlignment="0" applyProtection="0"/>
    <xf numFmtId="0" fontId="51" fillId="55" borderId="13" applyNumberFormat="0" applyAlignment="0" applyProtection="0"/>
    <xf numFmtId="0" fontId="27" fillId="59" borderId="19" applyNumberFormat="0" applyFont="0" applyAlignment="0" applyProtection="0"/>
    <xf numFmtId="0" fontId="61" fillId="41" borderId="13" applyNumberFormat="0" applyAlignment="0" applyProtection="0"/>
    <xf numFmtId="0" fontId="61" fillId="41" borderId="13" applyNumberFormat="0" applyAlignment="0" applyProtection="0"/>
    <xf numFmtId="168" fontId="29" fillId="4" borderId="22">
      <alignment horizontal="right" vertical="center"/>
    </xf>
    <xf numFmtId="168" fontId="29" fillId="4" borderId="22">
      <alignment horizontal="right" vertical="center"/>
    </xf>
    <xf numFmtId="165" fontId="29" fillId="4" borderId="22">
      <alignment horizontal="right" vertical="center"/>
    </xf>
    <xf numFmtId="168" fontId="27" fillId="0" borderId="22">
      <alignment vertical="center"/>
    </xf>
    <xf numFmtId="0" fontId="27" fillId="0" borderId="22">
      <alignment vertical="center"/>
    </xf>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61" fillId="41" borderId="13"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27" fillId="59" borderId="19" applyNumberFormat="0" applyFont="0" applyAlignment="0" applyProtection="0"/>
    <xf numFmtId="0" fontId="61" fillId="41" borderId="13" applyNumberFormat="0" applyAlignment="0" applyProtection="0"/>
    <xf numFmtId="0" fontId="27" fillId="0" borderId="22">
      <alignment vertical="center"/>
    </xf>
    <xf numFmtId="0" fontId="61" fillId="41" borderId="13" applyNumberFormat="0" applyAlignment="0" applyProtection="0"/>
    <xf numFmtId="0" fontId="27" fillId="0" borderId="22">
      <alignment vertical="center"/>
    </xf>
    <xf numFmtId="0" fontId="66" fillId="55" borderId="20" applyNumberFormat="0" applyAlignment="0" applyProtection="0"/>
    <xf numFmtId="0" fontId="27" fillId="0" borderId="22">
      <alignment vertical="center"/>
    </xf>
    <xf numFmtId="0" fontId="66" fillId="55" borderId="20" applyNumberFormat="0" applyAlignment="0" applyProtection="0"/>
    <xf numFmtId="0" fontId="61" fillId="41" borderId="13" applyNumberFormat="0" applyAlignment="0" applyProtection="0"/>
    <xf numFmtId="168" fontId="29" fillId="4" borderId="22">
      <alignment horizontal="right" vertical="center"/>
    </xf>
    <xf numFmtId="0" fontId="27" fillId="59" borderId="19" applyNumberFormat="0" applyFont="0" applyAlignment="0" applyProtection="0"/>
    <xf numFmtId="0" fontId="27" fillId="0" borderId="22">
      <alignment vertical="center"/>
    </xf>
    <xf numFmtId="0" fontId="27" fillId="0" borderId="22">
      <alignment vertical="center"/>
    </xf>
    <xf numFmtId="168" fontId="29" fillId="4" borderId="22">
      <alignment horizontal="right" vertical="center"/>
    </xf>
    <xf numFmtId="0" fontId="68" fillId="0" borderId="21" applyNumberFormat="0" applyFill="0" applyAlignment="0" applyProtection="0"/>
    <xf numFmtId="165" fontId="29" fillId="4" borderId="22">
      <alignment horizontal="right" vertical="center"/>
    </xf>
    <xf numFmtId="168" fontId="29" fillId="4" borderId="22">
      <alignment horizontal="right" vertical="center"/>
    </xf>
    <xf numFmtId="165" fontId="29" fillId="4" borderId="22">
      <alignment horizontal="right" vertical="center"/>
    </xf>
    <xf numFmtId="0" fontId="68" fillId="0" borderId="21" applyNumberFormat="0" applyFill="0" applyAlignment="0" applyProtection="0"/>
    <xf numFmtId="0" fontId="27" fillId="59" borderId="19" applyNumberFormat="0" applyFont="0" applyAlignment="0" applyProtection="0"/>
    <xf numFmtId="168" fontId="29" fillId="4" borderId="22">
      <alignment horizontal="right" vertical="center"/>
    </xf>
    <xf numFmtId="0" fontId="51" fillId="55" borderId="13" applyNumberFormat="0" applyAlignment="0" applyProtection="0"/>
    <xf numFmtId="0" fontId="61" fillId="41" borderId="13" applyNumberFormat="0" applyAlignment="0" applyProtection="0"/>
    <xf numFmtId="0" fontId="61" fillId="41"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168" fontId="27" fillId="0" borderId="22">
      <alignment vertical="center"/>
    </xf>
    <xf numFmtId="0" fontId="68" fillId="0" borderId="21" applyNumberFormat="0" applyFill="0" applyAlignment="0" applyProtection="0"/>
    <xf numFmtId="0" fontId="27" fillId="59" borderId="19" applyNumberFormat="0" applyFont="0" applyAlignment="0" applyProtection="0"/>
    <xf numFmtId="168" fontId="29" fillId="4" borderId="22">
      <alignment horizontal="right" vertical="center"/>
    </xf>
    <xf numFmtId="168" fontId="29" fillId="4" borderId="22">
      <alignment horizontal="right" vertical="center"/>
    </xf>
    <xf numFmtId="168" fontId="29" fillId="4" borderId="22">
      <alignment horizontal="right" vertical="center"/>
    </xf>
    <xf numFmtId="0" fontId="27" fillId="59" borderId="19" applyNumberFormat="0" applyFont="0" applyAlignment="0" applyProtection="0"/>
    <xf numFmtId="0" fontId="27" fillId="0" borderId="22">
      <alignment vertical="center"/>
    </xf>
    <xf numFmtId="168" fontId="27" fillId="0" borderId="22">
      <alignment vertical="center"/>
    </xf>
    <xf numFmtId="0" fontId="27" fillId="0" borderId="22">
      <alignment vertical="center"/>
    </xf>
    <xf numFmtId="0" fontId="27" fillId="0" borderId="22">
      <alignment vertical="center"/>
    </xf>
    <xf numFmtId="0" fontId="27" fillId="0" borderId="22">
      <alignment vertical="center"/>
    </xf>
    <xf numFmtId="168" fontId="27" fillId="0" borderId="22">
      <alignment vertical="center"/>
    </xf>
    <xf numFmtId="0" fontId="61" fillId="41" borderId="13" applyNumberFormat="0" applyAlignment="0" applyProtection="0"/>
    <xf numFmtId="0" fontId="61" fillId="41" borderId="13" applyNumberFormat="0" applyAlignment="0" applyProtection="0"/>
    <xf numFmtId="0" fontId="61" fillId="41" borderId="13" applyNumberFormat="0" applyAlignment="0" applyProtection="0"/>
    <xf numFmtId="168" fontId="27" fillId="0" borderId="22">
      <alignment vertical="center"/>
    </xf>
    <xf numFmtId="168" fontId="29" fillId="4" borderId="22">
      <alignment horizontal="right" vertical="center"/>
    </xf>
    <xf numFmtId="168" fontId="29" fillId="4" borderId="22">
      <alignment horizontal="right" vertical="center"/>
    </xf>
    <xf numFmtId="0" fontId="27" fillId="0" borderId="22">
      <alignment vertical="center"/>
    </xf>
    <xf numFmtId="0" fontId="51" fillId="55" borderId="13" applyNumberFormat="0" applyAlignment="0" applyProtection="0"/>
    <xf numFmtId="0" fontId="51" fillId="55" borderId="13" applyNumberFormat="0" applyAlignment="0" applyProtection="0"/>
    <xf numFmtId="0" fontId="68" fillId="0" borderId="21" applyNumberFormat="0" applyFill="0" applyAlignment="0" applyProtection="0"/>
    <xf numFmtId="0" fontId="66" fillId="55" borderId="20" applyNumberFormat="0" applyAlignment="0" applyProtection="0"/>
    <xf numFmtId="165" fontId="29" fillId="4" borderId="22">
      <alignment horizontal="right" vertical="center"/>
    </xf>
    <xf numFmtId="0" fontId="51" fillId="55" borderId="13" applyNumberFormat="0" applyAlignment="0" applyProtection="0"/>
    <xf numFmtId="0" fontId="66" fillId="55" borderId="20" applyNumberFormat="0" applyAlignment="0" applyProtection="0"/>
    <xf numFmtId="0" fontId="27" fillId="0" borderId="22">
      <alignment vertical="center"/>
    </xf>
    <xf numFmtId="0" fontId="27" fillId="59" borderId="19" applyNumberFormat="0" applyFont="0" applyAlignment="0" applyProtection="0"/>
    <xf numFmtId="0" fontId="68" fillId="0" borderId="21" applyNumberFormat="0" applyFill="0" applyAlignment="0" applyProtection="0"/>
    <xf numFmtId="0" fontId="66" fillId="55" borderId="20" applyNumberFormat="0" applyAlignment="0" applyProtection="0"/>
    <xf numFmtId="0" fontId="68" fillId="0" borderId="21" applyNumberFormat="0" applyFill="0" applyAlignment="0" applyProtection="0"/>
    <xf numFmtId="0" fontId="66" fillId="55" borderId="20" applyNumberFormat="0" applyAlignment="0" applyProtection="0"/>
    <xf numFmtId="0" fontId="27" fillId="59" borderId="19" applyNumberFormat="0" applyFont="0" applyAlignment="0" applyProtection="0"/>
    <xf numFmtId="165" fontId="29" fillId="4" borderId="22">
      <alignment horizontal="right" vertical="center"/>
    </xf>
    <xf numFmtId="168" fontId="27" fillId="0" borderId="22">
      <alignment vertical="center"/>
    </xf>
    <xf numFmtId="0" fontId="61" fillId="41" borderId="13" applyNumberFormat="0" applyAlignment="0" applyProtection="0"/>
    <xf numFmtId="0" fontId="51" fillId="55" borderId="13" applyNumberFormat="0" applyAlignment="0" applyProtection="0"/>
    <xf numFmtId="168" fontId="29" fillId="4" borderId="22">
      <alignment horizontal="right" vertical="center"/>
    </xf>
    <xf numFmtId="165" fontId="29" fillId="4" borderId="22">
      <alignment horizontal="right" vertical="center"/>
    </xf>
    <xf numFmtId="168" fontId="29" fillId="4" borderId="22">
      <alignment horizontal="right" vertical="center"/>
    </xf>
    <xf numFmtId="165" fontId="29" fillId="4" borderId="22">
      <alignment horizontal="right" vertical="center"/>
    </xf>
    <xf numFmtId="0" fontId="51" fillId="55" borderId="13" applyNumberFormat="0" applyAlignment="0" applyProtection="0"/>
    <xf numFmtId="168" fontId="27" fillId="0" borderId="22">
      <alignment vertical="center"/>
    </xf>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0" borderId="22">
      <alignment vertical="center"/>
    </xf>
    <xf numFmtId="0" fontId="66" fillId="55" borderId="20" applyNumberFormat="0" applyAlignment="0" applyProtection="0"/>
    <xf numFmtId="0" fontId="27" fillId="59" borderId="19" applyNumberFormat="0" applyFont="0" applyAlignment="0" applyProtection="0"/>
    <xf numFmtId="0" fontId="66" fillId="55" borderId="20" applyNumberFormat="0" applyAlignment="0" applyProtection="0"/>
    <xf numFmtId="165" fontId="29" fillId="4" borderId="22">
      <alignment horizontal="right" vertical="center"/>
    </xf>
    <xf numFmtId="165" fontId="29" fillId="4" borderId="22">
      <alignment horizontal="right" vertical="center"/>
    </xf>
    <xf numFmtId="0" fontId="61" fillId="41" borderId="13" applyNumberFormat="0" applyAlignment="0" applyProtection="0"/>
    <xf numFmtId="0" fontId="27" fillId="59" borderId="19" applyNumberFormat="0" applyFont="0" applyAlignment="0" applyProtection="0"/>
    <xf numFmtId="0" fontId="66" fillId="55" borderId="20" applyNumberFormat="0" applyAlignment="0" applyProtection="0"/>
    <xf numFmtId="168" fontId="29" fillId="4" borderId="22">
      <alignment horizontal="right" vertical="center"/>
    </xf>
    <xf numFmtId="0" fontId="51" fillId="55" borderId="13" applyNumberFormat="0" applyAlignment="0" applyProtection="0"/>
    <xf numFmtId="165" fontId="29" fillId="4" borderId="22">
      <alignment horizontal="right" vertical="center"/>
    </xf>
    <xf numFmtId="0" fontId="51" fillId="55" borderId="13" applyNumberFormat="0" applyAlignment="0" applyProtection="0"/>
    <xf numFmtId="0" fontId="51" fillId="55" borderId="13" applyNumberFormat="0" applyAlignment="0" applyProtection="0"/>
    <xf numFmtId="0" fontId="27" fillId="59" borderId="19" applyNumberFormat="0" applyFont="0" applyAlignment="0" applyProtection="0"/>
    <xf numFmtId="0" fontId="27" fillId="0" borderId="22">
      <alignment vertical="center"/>
    </xf>
    <xf numFmtId="0" fontId="51" fillId="55" borderId="13" applyNumberFormat="0" applyAlignment="0" applyProtection="0"/>
    <xf numFmtId="0" fontId="66" fillId="55" borderId="20" applyNumberFormat="0" applyAlignment="0" applyProtection="0"/>
    <xf numFmtId="0" fontId="27" fillId="0" borderId="22">
      <alignment vertical="center"/>
    </xf>
    <xf numFmtId="0" fontId="27" fillId="0" borderId="22">
      <alignment vertical="center"/>
    </xf>
    <xf numFmtId="0" fontId="66" fillId="55" borderId="20" applyNumberFormat="0" applyAlignment="0" applyProtection="0"/>
    <xf numFmtId="0" fontId="66" fillId="55" borderId="20" applyNumberFormat="0" applyAlignment="0" applyProtection="0"/>
    <xf numFmtId="165" fontId="29" fillId="4" borderId="22">
      <alignment horizontal="right" vertical="center"/>
    </xf>
    <xf numFmtId="0" fontId="27" fillId="0" borderId="22">
      <alignment vertical="center"/>
    </xf>
    <xf numFmtId="0" fontId="68" fillId="0" borderId="21" applyNumberFormat="0" applyFill="0" applyAlignment="0" applyProtection="0"/>
    <xf numFmtId="0" fontId="27" fillId="59" borderId="19" applyNumberFormat="0" applyFont="0" applyAlignment="0" applyProtection="0"/>
    <xf numFmtId="0" fontId="27" fillId="0" borderId="22">
      <alignment vertical="center"/>
    </xf>
    <xf numFmtId="165" fontId="29" fillId="4" borderId="22">
      <alignment horizontal="right" vertical="center"/>
    </xf>
    <xf numFmtId="0" fontId="51" fillId="55" borderId="13" applyNumberFormat="0" applyAlignment="0" applyProtection="0"/>
    <xf numFmtId="165" fontId="29" fillId="4" borderId="22">
      <alignment horizontal="right" vertical="center"/>
    </xf>
    <xf numFmtId="0" fontId="61" fillId="41" borderId="13" applyNumberFormat="0" applyAlignment="0" applyProtection="0"/>
    <xf numFmtId="0" fontId="66" fillId="55" borderId="20" applyNumberFormat="0" applyAlignment="0" applyProtection="0"/>
    <xf numFmtId="0" fontId="61" fillId="41" borderId="13" applyNumberFormat="0" applyAlignment="0" applyProtection="0"/>
    <xf numFmtId="0" fontId="51" fillId="55" borderId="13" applyNumberFormat="0" applyAlignment="0" applyProtection="0"/>
    <xf numFmtId="0" fontId="27" fillId="0" borderId="22">
      <alignment vertical="center"/>
    </xf>
    <xf numFmtId="0" fontId="51" fillId="55" borderId="13" applyNumberFormat="0" applyAlignment="0" applyProtection="0"/>
    <xf numFmtId="0" fontId="66" fillId="55" borderId="20" applyNumberFormat="0" applyAlignment="0" applyProtection="0"/>
    <xf numFmtId="0" fontId="61" fillId="41" borderId="13" applyNumberFormat="0" applyAlignment="0" applyProtection="0"/>
    <xf numFmtId="0" fontId="27" fillId="59" borderId="19" applyNumberFormat="0" applyFont="0" applyAlignment="0" applyProtection="0"/>
    <xf numFmtId="0" fontId="61" fillId="41" borderId="13" applyNumberFormat="0" applyAlignment="0" applyProtection="0"/>
    <xf numFmtId="0" fontId="61" fillId="41" borderId="13" applyNumberFormat="0" applyAlignment="0" applyProtection="0"/>
    <xf numFmtId="165" fontId="29" fillId="4" borderId="22">
      <alignment horizontal="right" vertical="center"/>
    </xf>
    <xf numFmtId="0" fontId="27" fillId="0" borderId="22">
      <alignment vertical="center"/>
    </xf>
    <xf numFmtId="0" fontId="68" fillId="0" borderId="21" applyNumberFormat="0" applyFill="0" applyAlignment="0" applyProtection="0"/>
    <xf numFmtId="0" fontId="51" fillId="55" borderId="13" applyNumberFormat="0" applyAlignment="0" applyProtection="0"/>
    <xf numFmtId="0" fontId="27" fillId="0" borderId="22">
      <alignment vertical="center"/>
    </xf>
    <xf numFmtId="0" fontId="61" fillId="41" borderId="13" applyNumberFormat="0" applyAlignment="0" applyProtection="0"/>
    <xf numFmtId="0" fontId="51" fillId="55" borderId="13" applyNumberFormat="0" applyAlignment="0" applyProtection="0"/>
    <xf numFmtId="168" fontId="27" fillId="0" borderId="22">
      <alignment vertical="center"/>
    </xf>
    <xf numFmtId="168" fontId="29" fillId="4" borderId="22">
      <alignment horizontal="right" vertical="center"/>
    </xf>
    <xf numFmtId="165" fontId="29" fillId="4" borderId="22">
      <alignment horizontal="right" vertical="center"/>
    </xf>
    <xf numFmtId="0" fontId="51" fillId="55" borderId="13" applyNumberFormat="0" applyAlignment="0" applyProtection="0"/>
    <xf numFmtId="0" fontId="68" fillId="0" borderId="21" applyNumberFormat="0" applyFill="0" applyAlignment="0" applyProtection="0"/>
    <xf numFmtId="168" fontId="27" fillId="0" borderId="22">
      <alignment vertical="center"/>
    </xf>
    <xf numFmtId="168" fontId="27" fillId="0" borderId="22">
      <alignment vertical="center"/>
    </xf>
    <xf numFmtId="0" fontId="61" fillId="41" borderId="13" applyNumberFormat="0" applyAlignment="0" applyProtection="0"/>
    <xf numFmtId="0" fontId="61" fillId="41" borderId="13" applyNumberFormat="0" applyAlignment="0" applyProtection="0"/>
    <xf numFmtId="0" fontId="51" fillId="55" borderId="13" applyNumberFormat="0" applyAlignment="0" applyProtection="0"/>
    <xf numFmtId="0" fontId="66" fillId="55" borderId="20" applyNumberFormat="0" applyAlignment="0" applyProtection="0"/>
    <xf numFmtId="0" fontId="66" fillId="55" borderId="20" applyNumberFormat="0" applyAlignment="0" applyProtection="0"/>
    <xf numFmtId="168" fontId="27" fillId="0" borderId="22">
      <alignment vertical="center"/>
    </xf>
    <xf numFmtId="168" fontId="29" fillId="4" borderId="22">
      <alignment horizontal="right" vertical="center"/>
    </xf>
    <xf numFmtId="0" fontId="51" fillId="55" borderId="13"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27" fillId="59" borderId="19" applyNumberFormat="0" applyFont="0" applyAlignment="0" applyProtection="0"/>
    <xf numFmtId="0" fontId="51" fillId="55" borderId="13" applyNumberFormat="0" applyAlignment="0" applyProtection="0"/>
    <xf numFmtId="0" fontId="27" fillId="59" borderId="19" applyNumberFormat="0" applyFont="0" applyAlignment="0" applyProtection="0"/>
    <xf numFmtId="0" fontId="61" fillId="41" borderId="13" applyNumberFormat="0" applyAlignment="0" applyProtection="0"/>
    <xf numFmtId="165" fontId="29" fillId="4" borderId="22">
      <alignment horizontal="right" vertical="center"/>
    </xf>
    <xf numFmtId="168" fontId="27" fillId="0" borderId="22">
      <alignment vertical="center"/>
    </xf>
    <xf numFmtId="0" fontId="68" fillId="0" borderId="21" applyNumberFormat="0" applyFill="0" applyAlignment="0" applyProtection="0"/>
    <xf numFmtId="0" fontId="51" fillId="55" borderId="13" applyNumberFormat="0" applyAlignment="0" applyProtection="0"/>
    <xf numFmtId="0" fontId="27" fillId="0" borderId="22">
      <alignment vertical="center"/>
    </xf>
    <xf numFmtId="0" fontId="61" fillId="41" borderId="13" applyNumberFormat="0" applyAlignment="0" applyProtection="0"/>
    <xf numFmtId="165" fontId="29" fillId="4" borderId="22">
      <alignment horizontal="right" vertical="center"/>
    </xf>
    <xf numFmtId="165" fontId="29" fillId="4" borderId="22">
      <alignment horizontal="right" vertical="center"/>
    </xf>
    <xf numFmtId="168" fontId="27" fillId="0" borderId="22">
      <alignment vertical="center"/>
    </xf>
    <xf numFmtId="0" fontId="27" fillId="0" borderId="22">
      <alignment vertical="center"/>
    </xf>
    <xf numFmtId="165" fontId="29" fillId="4" borderId="22">
      <alignment horizontal="right" vertical="center"/>
    </xf>
    <xf numFmtId="0" fontId="66" fillId="55" borderId="20" applyNumberFormat="0" applyAlignment="0" applyProtection="0"/>
    <xf numFmtId="165" fontId="29" fillId="4" borderId="22">
      <alignment horizontal="right" vertical="center"/>
    </xf>
    <xf numFmtId="0" fontId="66" fillId="55" borderId="20" applyNumberFormat="0" applyAlignment="0" applyProtection="0"/>
    <xf numFmtId="0" fontId="66" fillId="55" borderId="20" applyNumberFormat="0" applyAlignment="0" applyProtection="0"/>
    <xf numFmtId="0" fontId="27" fillId="0" borderId="22">
      <alignment vertical="center"/>
    </xf>
    <xf numFmtId="0" fontId="66" fillId="55" borderId="20" applyNumberFormat="0" applyAlignment="0" applyProtection="0"/>
    <xf numFmtId="0" fontId="61" fillId="41" borderId="13" applyNumberFormat="0" applyAlignment="0" applyProtection="0"/>
    <xf numFmtId="0" fontId="66" fillId="55" borderId="20" applyNumberFormat="0" applyAlignment="0" applyProtection="0"/>
    <xf numFmtId="0" fontId="68" fillId="0" borderId="21" applyNumberFormat="0" applyFill="0" applyAlignment="0" applyProtection="0"/>
    <xf numFmtId="0" fontId="68" fillId="0" borderId="21" applyNumberFormat="0" applyFill="0" applyAlignment="0" applyProtection="0"/>
    <xf numFmtId="168" fontId="27" fillId="0" borderId="22">
      <alignment vertical="center"/>
    </xf>
    <xf numFmtId="0" fontId="66" fillId="55" borderId="20" applyNumberFormat="0" applyAlignment="0" applyProtection="0"/>
    <xf numFmtId="0" fontId="27" fillId="0" borderId="22">
      <alignment vertical="center"/>
    </xf>
    <xf numFmtId="168" fontId="29" fillId="4" borderId="22">
      <alignment horizontal="right" vertical="center"/>
    </xf>
    <xf numFmtId="0" fontId="27" fillId="0" borderId="22">
      <alignment vertical="center"/>
    </xf>
    <xf numFmtId="0" fontId="51" fillId="55" borderId="13" applyNumberFormat="0" applyAlignment="0" applyProtection="0"/>
    <xf numFmtId="0" fontId="68" fillId="0" borderId="21" applyNumberFormat="0" applyFill="0" applyAlignment="0" applyProtection="0"/>
    <xf numFmtId="168" fontId="29" fillId="4" borderId="22">
      <alignment horizontal="right" vertical="center"/>
    </xf>
    <xf numFmtId="0" fontId="51" fillId="55" borderId="13" applyNumberFormat="0" applyAlignment="0" applyProtection="0"/>
    <xf numFmtId="0" fontId="51" fillId="55" borderId="13" applyNumberFormat="0" applyAlignment="0" applyProtection="0"/>
    <xf numFmtId="0" fontId="66" fillId="55" borderId="20" applyNumberFormat="0" applyAlignment="0" applyProtection="0"/>
    <xf numFmtId="0" fontId="61" fillId="41" borderId="13" applyNumberFormat="0" applyAlignment="0" applyProtection="0"/>
    <xf numFmtId="0" fontId="66" fillId="55" borderId="20" applyNumberFormat="0" applyAlignment="0" applyProtection="0"/>
    <xf numFmtId="165" fontId="29" fillId="4" borderId="22">
      <alignment horizontal="right" vertical="center"/>
    </xf>
    <xf numFmtId="165" fontId="29" fillId="4" borderId="22">
      <alignment horizontal="right" vertical="center"/>
    </xf>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68" fillId="0" borderId="21" applyNumberFormat="0" applyFill="0" applyAlignment="0" applyProtection="0"/>
    <xf numFmtId="0" fontId="66" fillId="55" borderId="20" applyNumberFormat="0" applyAlignment="0" applyProtection="0"/>
    <xf numFmtId="0" fontId="66" fillId="55" borderId="20" applyNumberFormat="0" applyAlignment="0" applyProtection="0"/>
    <xf numFmtId="0" fontId="66" fillId="55" borderId="20" applyNumberFormat="0" applyAlignment="0" applyProtection="0"/>
    <xf numFmtId="0" fontId="61" fillId="41" borderId="13" applyNumberFormat="0" applyAlignment="0" applyProtection="0"/>
    <xf numFmtId="0" fontId="61" fillId="41" borderId="13" applyNumberFormat="0" applyAlignment="0" applyProtection="0"/>
    <xf numFmtId="0" fontId="27" fillId="0" borderId="22">
      <alignment vertical="center"/>
    </xf>
    <xf numFmtId="0" fontId="66" fillId="55" borderId="20" applyNumberFormat="0" applyAlignment="0" applyProtection="0"/>
    <xf numFmtId="0" fontId="27" fillId="59" borderId="19" applyNumberFormat="0" applyFont="0" applyAlignment="0" applyProtection="0"/>
    <xf numFmtId="0" fontId="51" fillId="55" borderId="13" applyNumberFormat="0" applyAlignment="0" applyProtection="0"/>
    <xf numFmtId="0" fontId="27" fillId="59" borderId="19" applyNumberFormat="0" applyFont="0" applyAlignment="0" applyProtection="0"/>
    <xf numFmtId="0" fontId="27" fillId="0" borderId="22">
      <alignment vertical="center"/>
    </xf>
    <xf numFmtId="0" fontId="27" fillId="0" borderId="22">
      <alignment vertical="center"/>
    </xf>
    <xf numFmtId="165" fontId="29" fillId="4" borderId="22">
      <alignment horizontal="right" vertical="center"/>
    </xf>
    <xf numFmtId="165" fontId="29" fillId="4" borderId="22">
      <alignment horizontal="right" vertical="center"/>
    </xf>
    <xf numFmtId="0" fontId="51" fillId="55" borderId="13" applyNumberFormat="0" applyAlignment="0" applyProtection="0"/>
    <xf numFmtId="168" fontId="27" fillId="0" borderId="22">
      <alignment vertical="center"/>
    </xf>
    <xf numFmtId="165" fontId="29" fillId="4" borderId="22">
      <alignment horizontal="right" vertical="center"/>
    </xf>
    <xf numFmtId="0" fontId="66" fillId="55" borderId="20" applyNumberFormat="0" applyAlignment="0" applyProtection="0"/>
    <xf numFmtId="0" fontId="27" fillId="59" borderId="19" applyNumberFormat="0" applyFont="0" applyAlignment="0" applyProtection="0"/>
    <xf numFmtId="165" fontId="29" fillId="4" borderId="22">
      <alignment horizontal="right" vertical="center"/>
    </xf>
    <xf numFmtId="0" fontId="66" fillId="55" borderId="20" applyNumberFormat="0" applyAlignment="0" applyProtection="0"/>
    <xf numFmtId="0" fontId="27" fillId="59" borderId="19" applyNumberFormat="0" applyFont="0" applyAlignment="0" applyProtection="0"/>
    <xf numFmtId="0" fontId="61" fillId="41" borderId="13" applyNumberFormat="0" applyAlignment="0" applyProtection="0"/>
    <xf numFmtId="0" fontId="51" fillId="55" borderId="13" applyNumberFormat="0" applyAlignment="0" applyProtection="0"/>
    <xf numFmtId="0" fontId="51" fillId="55" borderId="13" applyNumberFormat="0" applyAlignment="0" applyProtection="0"/>
    <xf numFmtId="0" fontId="66" fillId="55" borderId="20" applyNumberFormat="0" applyAlignment="0" applyProtection="0"/>
    <xf numFmtId="0" fontId="27" fillId="59" borderId="19" applyNumberFormat="0" applyFont="0" applyAlignment="0" applyProtection="0"/>
    <xf numFmtId="0" fontId="51" fillId="55" borderId="13" applyNumberFormat="0" applyAlignment="0" applyProtection="0"/>
    <xf numFmtId="0" fontId="27" fillId="0" borderId="22">
      <alignment vertical="center"/>
    </xf>
    <xf numFmtId="168" fontId="29" fillId="4" borderId="22">
      <alignment horizontal="right" vertical="center"/>
    </xf>
    <xf numFmtId="165" fontId="29" fillId="4" borderId="22">
      <alignment horizontal="right" vertical="center"/>
    </xf>
    <xf numFmtId="168" fontId="27" fillId="0" borderId="22">
      <alignment vertical="center"/>
    </xf>
    <xf numFmtId="0" fontId="61" fillId="41" borderId="13" applyNumberFormat="0" applyAlignment="0" applyProtection="0"/>
    <xf numFmtId="0" fontId="66" fillId="55" borderId="20" applyNumberFormat="0" applyAlignment="0" applyProtection="0"/>
    <xf numFmtId="0" fontId="27" fillId="59" borderId="19" applyNumberFormat="0" applyFont="0" applyAlignment="0" applyProtection="0"/>
    <xf numFmtId="0" fontId="68" fillId="0" borderId="21" applyNumberFormat="0" applyFill="0" applyAlignment="0" applyProtection="0"/>
    <xf numFmtId="165" fontId="29" fillId="4" borderId="22">
      <alignment horizontal="right" vertical="center"/>
    </xf>
    <xf numFmtId="0" fontId="27" fillId="0" borderId="22">
      <alignment vertical="center"/>
    </xf>
    <xf numFmtId="165" fontId="29" fillId="4" borderId="22">
      <alignment horizontal="right" vertical="center"/>
    </xf>
    <xf numFmtId="0" fontId="61" fillId="41" borderId="13" applyNumberFormat="0" applyAlignment="0" applyProtection="0"/>
    <xf numFmtId="0" fontId="27" fillId="59" borderId="19" applyNumberFormat="0" applyFont="0" applyAlignment="0" applyProtection="0"/>
    <xf numFmtId="165" fontId="29" fillId="4" borderId="22">
      <alignment horizontal="right" vertical="center"/>
    </xf>
    <xf numFmtId="165" fontId="29" fillId="4" borderId="22">
      <alignment horizontal="right" vertical="center"/>
    </xf>
    <xf numFmtId="0" fontId="27" fillId="0" borderId="22">
      <alignment vertical="center"/>
    </xf>
    <xf numFmtId="0" fontId="68" fillId="0" borderId="21" applyNumberFormat="0" applyFill="0" applyAlignment="0" applyProtection="0"/>
    <xf numFmtId="0" fontId="68" fillId="0" borderId="21" applyNumberFormat="0" applyFill="0" applyAlignment="0" applyProtection="0"/>
    <xf numFmtId="0" fontId="51" fillId="55" borderId="13" applyNumberFormat="0" applyAlignment="0" applyProtection="0"/>
    <xf numFmtId="0" fontId="51" fillId="55" borderId="13" applyNumberFormat="0" applyAlignment="0" applyProtection="0"/>
    <xf numFmtId="168" fontId="27" fillId="0" borderId="22">
      <alignment vertical="center"/>
    </xf>
    <xf numFmtId="168" fontId="29" fillId="4" borderId="22">
      <alignment horizontal="right" vertical="center"/>
    </xf>
    <xf numFmtId="0" fontId="51" fillId="55" borderId="13" applyNumberFormat="0" applyAlignment="0" applyProtection="0"/>
    <xf numFmtId="0" fontId="27" fillId="59" borderId="19" applyNumberFormat="0" applyFont="0" applyAlignment="0" applyProtection="0"/>
    <xf numFmtId="0" fontId="51" fillId="55" borderId="13" applyNumberFormat="0" applyAlignment="0" applyProtection="0"/>
    <xf numFmtId="165" fontId="29" fillId="4" borderId="22">
      <alignment horizontal="right" vertical="center"/>
    </xf>
    <xf numFmtId="0" fontId="66" fillId="55" borderId="20" applyNumberFormat="0" applyAlignment="0" applyProtection="0"/>
    <xf numFmtId="0" fontId="51" fillId="55" borderId="13" applyNumberFormat="0" applyAlignment="0" applyProtection="0"/>
    <xf numFmtId="0" fontId="66" fillId="55" borderId="20" applyNumberFormat="0" applyAlignment="0" applyProtection="0"/>
    <xf numFmtId="0" fontId="66" fillId="55" borderId="20" applyNumberFormat="0" applyAlignment="0" applyProtection="0"/>
    <xf numFmtId="0" fontId="61" fillId="41" borderId="13" applyNumberFormat="0" applyAlignment="0" applyProtection="0"/>
    <xf numFmtId="168" fontId="27" fillId="0" borderId="22">
      <alignment vertical="center"/>
    </xf>
    <xf numFmtId="165" fontId="29" fillId="4" borderId="22">
      <alignment horizontal="right" vertical="center"/>
    </xf>
    <xf numFmtId="0" fontId="27" fillId="0" borderId="22">
      <alignment vertical="center"/>
    </xf>
    <xf numFmtId="168" fontId="29" fillId="4" borderId="22">
      <alignment horizontal="right" vertical="center"/>
    </xf>
    <xf numFmtId="168" fontId="27" fillId="0" borderId="22">
      <alignment vertical="center"/>
    </xf>
    <xf numFmtId="168" fontId="27" fillId="0" borderId="22">
      <alignment vertical="center"/>
    </xf>
    <xf numFmtId="168" fontId="27" fillId="0" borderId="22">
      <alignment vertical="center"/>
    </xf>
    <xf numFmtId="0" fontId="61" fillId="41" borderId="13"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66" fillId="55" borderId="20"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27" fillId="0" borderId="22">
      <alignment vertical="center"/>
    </xf>
    <xf numFmtId="168" fontId="27" fillId="0" borderId="22">
      <alignment vertical="center"/>
    </xf>
    <xf numFmtId="0" fontId="27" fillId="0" borderId="22">
      <alignment vertical="center"/>
    </xf>
    <xf numFmtId="168" fontId="27" fillId="0" borderId="22">
      <alignment vertical="center"/>
    </xf>
    <xf numFmtId="165" fontId="29" fillId="4" borderId="22">
      <alignment horizontal="right" vertical="center"/>
    </xf>
    <xf numFmtId="168" fontId="29" fillId="4" borderId="22">
      <alignment horizontal="right" vertical="center"/>
    </xf>
    <xf numFmtId="168" fontId="29" fillId="4" borderId="22">
      <alignment horizontal="right" vertical="center"/>
    </xf>
    <xf numFmtId="168" fontId="29" fillId="4" borderId="22">
      <alignment horizontal="right" vertical="center"/>
    </xf>
    <xf numFmtId="165" fontId="29" fillId="4" borderId="22">
      <alignment horizontal="right" vertical="center"/>
    </xf>
    <xf numFmtId="0" fontId="61" fillId="41" borderId="13" applyNumberFormat="0" applyAlignment="0" applyProtection="0"/>
    <xf numFmtId="0" fontId="61" fillId="41" borderId="13" applyNumberFormat="0" applyAlignment="0" applyProtection="0"/>
    <xf numFmtId="0" fontId="51" fillId="55" borderId="13" applyNumberFormat="0" applyAlignment="0" applyProtection="0"/>
    <xf numFmtId="168" fontId="27" fillId="0" borderId="22">
      <alignment vertical="center"/>
    </xf>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0" fontId="68" fillId="0" borderId="21" applyNumberFormat="0" applyFill="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6" fillId="55" borderId="20" applyNumberFormat="0" applyAlignment="0" applyProtection="0"/>
    <xf numFmtId="0" fontId="27" fillId="59" borderId="19" applyNumberFormat="0" applyFont="0" applyAlignment="0" applyProtection="0"/>
    <xf numFmtId="0" fontId="61" fillId="41" borderId="13" applyNumberFormat="0" applyAlignment="0" applyProtection="0"/>
    <xf numFmtId="0" fontId="27" fillId="0" borderId="22">
      <alignment vertical="center"/>
    </xf>
    <xf numFmtId="0" fontId="61" fillId="41" borderId="13" applyNumberFormat="0" applyAlignment="0" applyProtection="0"/>
    <xf numFmtId="0" fontId="51" fillId="55" borderId="13" applyNumberFormat="0" applyAlignment="0" applyProtection="0"/>
    <xf numFmtId="168" fontId="29" fillId="4" borderId="22">
      <alignment horizontal="right" vertical="center"/>
    </xf>
    <xf numFmtId="168" fontId="29" fillId="4" borderId="22">
      <alignment horizontal="right" vertical="center"/>
    </xf>
    <xf numFmtId="0" fontId="27" fillId="59" borderId="19" applyNumberFormat="0" applyFont="0" applyAlignment="0" applyProtection="0"/>
    <xf numFmtId="0" fontId="27" fillId="59" borderId="19" applyNumberFormat="0" applyFont="0" applyAlignment="0" applyProtection="0"/>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66" fillId="55" borderId="20" applyNumberFormat="0" applyAlignment="0" applyProtection="0"/>
    <xf numFmtId="0" fontId="66" fillId="55" borderId="20" applyNumberFormat="0" applyAlignment="0" applyProtection="0"/>
    <xf numFmtId="165" fontId="29" fillId="4" borderId="22">
      <alignment horizontal="right" vertical="center"/>
    </xf>
    <xf numFmtId="0" fontId="51" fillId="55" borderId="13" applyNumberFormat="0" applyAlignment="0" applyProtection="0"/>
    <xf numFmtId="168" fontId="27" fillId="0" borderId="22">
      <alignment vertical="center"/>
    </xf>
    <xf numFmtId="165" fontId="29" fillId="4" borderId="22">
      <alignment horizontal="right" vertical="center"/>
    </xf>
    <xf numFmtId="0" fontId="27" fillId="0" borderId="22">
      <alignment vertical="center"/>
    </xf>
    <xf numFmtId="0" fontId="27" fillId="0" borderId="22">
      <alignment vertical="center"/>
    </xf>
    <xf numFmtId="0" fontId="51" fillId="55" borderId="13" applyNumberFormat="0" applyAlignment="0" applyProtection="0"/>
    <xf numFmtId="168" fontId="29" fillId="4" borderId="22">
      <alignment horizontal="right" vertical="center"/>
    </xf>
    <xf numFmtId="0" fontId="27" fillId="59" borderId="19" applyNumberFormat="0" applyFont="0" applyAlignment="0" applyProtection="0"/>
    <xf numFmtId="0" fontId="51" fillId="55" borderId="13" applyNumberFormat="0" applyAlignment="0" applyProtection="0"/>
    <xf numFmtId="0" fontId="66" fillId="55" borderId="20" applyNumberFormat="0" applyAlignment="0" applyProtection="0"/>
    <xf numFmtId="0" fontId="66" fillId="55" borderId="20" applyNumberFormat="0" applyAlignment="0" applyProtection="0"/>
    <xf numFmtId="0" fontId="51" fillId="55" borderId="13" applyNumberFormat="0" applyAlignment="0" applyProtection="0"/>
    <xf numFmtId="0" fontId="51" fillId="55" borderId="13" applyNumberFormat="0" applyAlignment="0" applyProtection="0"/>
    <xf numFmtId="0" fontId="27" fillId="59" borderId="19" applyNumberFormat="0" applyFont="0" applyAlignment="0" applyProtection="0"/>
    <xf numFmtId="0" fontId="61" fillId="41" borderId="13" applyNumberFormat="0" applyAlignment="0" applyProtection="0"/>
    <xf numFmtId="0" fontId="27" fillId="0" borderId="22">
      <alignment vertical="center"/>
    </xf>
    <xf numFmtId="0" fontId="27" fillId="0" borderId="22">
      <alignment vertical="center"/>
    </xf>
    <xf numFmtId="168" fontId="27" fillId="0" borderId="22">
      <alignment vertical="center"/>
    </xf>
    <xf numFmtId="0" fontId="27" fillId="0" borderId="22">
      <alignment vertical="center"/>
    </xf>
    <xf numFmtId="168" fontId="29" fillId="4" borderId="22">
      <alignment horizontal="right" vertical="center"/>
    </xf>
    <xf numFmtId="0" fontId="51" fillId="55" borderId="13" applyNumberFormat="0" applyAlignment="0" applyProtection="0"/>
    <xf numFmtId="0" fontId="66" fillId="55" borderId="20" applyNumberFormat="0" applyAlignment="0" applyProtection="0"/>
    <xf numFmtId="0" fontId="66" fillId="55" borderId="20" applyNumberFormat="0" applyAlignment="0" applyProtection="0"/>
    <xf numFmtId="0" fontId="66" fillId="55" borderId="20" applyNumberFormat="0" applyAlignment="0" applyProtection="0"/>
    <xf numFmtId="0" fontId="51" fillId="55" borderId="13" applyNumberFormat="0" applyAlignment="0" applyProtection="0"/>
    <xf numFmtId="0" fontId="61" fillId="41" borderId="13" applyNumberFormat="0" applyAlignment="0" applyProtection="0"/>
    <xf numFmtId="0" fontId="68" fillId="0" borderId="21" applyNumberFormat="0" applyFill="0" applyAlignment="0" applyProtection="0"/>
    <xf numFmtId="0" fontId="27" fillId="0" borderId="22">
      <alignment vertical="center"/>
    </xf>
    <xf numFmtId="0" fontId="51" fillId="55" borderId="13" applyNumberFormat="0" applyAlignment="0" applyProtection="0"/>
    <xf numFmtId="0" fontId="68" fillId="0" borderId="21" applyNumberFormat="0" applyFill="0" applyAlignment="0" applyProtection="0"/>
    <xf numFmtId="0" fontId="61" fillId="41" borderId="13" applyNumberFormat="0" applyAlignment="0" applyProtection="0"/>
    <xf numFmtId="165" fontId="29" fillId="4" borderId="22">
      <alignment horizontal="right" vertical="center"/>
    </xf>
    <xf numFmtId="0" fontId="27" fillId="0" borderId="22">
      <alignment vertical="center"/>
    </xf>
    <xf numFmtId="165" fontId="29" fillId="4" borderId="22">
      <alignment horizontal="right" vertical="center"/>
    </xf>
    <xf numFmtId="0" fontId="61" fillId="41" borderId="13" applyNumberFormat="0" applyAlignment="0" applyProtection="0"/>
    <xf numFmtId="0" fontId="61" fillId="41" borderId="13" applyNumberFormat="0" applyAlignment="0" applyProtection="0"/>
    <xf numFmtId="0" fontId="27" fillId="0" borderId="22">
      <alignment vertical="center"/>
    </xf>
    <xf numFmtId="168" fontId="27" fillId="0" borderId="22">
      <alignment vertical="center"/>
    </xf>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0" fontId="27" fillId="0" borderId="22">
      <alignment vertical="center"/>
    </xf>
    <xf numFmtId="0" fontId="66" fillId="55" borderId="20" applyNumberFormat="0" applyAlignment="0" applyProtection="0"/>
    <xf numFmtId="165" fontId="29" fillId="4" borderId="22">
      <alignment horizontal="right" vertical="center"/>
    </xf>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27" fillId="59" borderId="19" applyNumberFormat="0" applyFont="0" applyAlignment="0" applyProtection="0"/>
    <xf numFmtId="0" fontId="27" fillId="59" borderId="19" applyNumberFormat="0" applyFont="0" applyAlignment="0" applyProtection="0"/>
    <xf numFmtId="165" fontId="29" fillId="4" borderId="22">
      <alignment horizontal="right" vertical="center"/>
    </xf>
    <xf numFmtId="0" fontId="27" fillId="59" borderId="19" applyNumberFormat="0" applyFont="0" applyAlignment="0" applyProtection="0"/>
    <xf numFmtId="0" fontId="61" fillId="41" borderId="13" applyNumberFormat="0" applyAlignment="0" applyProtection="0"/>
    <xf numFmtId="0" fontId="66" fillId="55" borderId="20" applyNumberFormat="0" applyAlignment="0" applyProtection="0"/>
    <xf numFmtId="0" fontId="51" fillId="55" borderId="13"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27" fillId="0" borderId="22">
      <alignment vertical="center"/>
    </xf>
    <xf numFmtId="0" fontId="27" fillId="0" borderId="22">
      <alignment vertical="center"/>
    </xf>
    <xf numFmtId="0" fontId="66" fillId="55" borderId="20" applyNumberFormat="0" applyAlignment="0" applyProtection="0"/>
    <xf numFmtId="168" fontId="29" fillId="4" borderId="22">
      <alignment horizontal="right" vertical="center"/>
    </xf>
    <xf numFmtId="0" fontId="51" fillId="55" borderId="13" applyNumberFormat="0" applyAlignment="0" applyProtection="0"/>
    <xf numFmtId="0" fontId="66" fillId="55" borderId="20" applyNumberFormat="0" applyAlignment="0" applyProtection="0"/>
    <xf numFmtId="0" fontId="61" fillId="41" borderId="13" applyNumberFormat="0" applyAlignment="0" applyProtection="0"/>
    <xf numFmtId="0" fontId="27" fillId="59" borderId="19" applyNumberFormat="0" applyFont="0" applyAlignment="0" applyProtection="0"/>
    <xf numFmtId="0" fontId="61" fillId="41" borderId="13" applyNumberFormat="0" applyAlignment="0" applyProtection="0"/>
    <xf numFmtId="165" fontId="29" fillId="4" borderId="22">
      <alignment horizontal="right" vertical="center"/>
    </xf>
    <xf numFmtId="0" fontId="51" fillId="55" borderId="13" applyNumberFormat="0" applyAlignment="0" applyProtection="0"/>
    <xf numFmtId="168" fontId="29" fillId="4" borderId="22">
      <alignment horizontal="right" vertical="center"/>
    </xf>
    <xf numFmtId="0" fontId="51" fillId="55" borderId="13" applyNumberFormat="0" applyAlignment="0" applyProtection="0"/>
    <xf numFmtId="168" fontId="27" fillId="0" borderId="22">
      <alignment vertical="center"/>
    </xf>
    <xf numFmtId="168" fontId="29" fillId="4" borderId="22">
      <alignment horizontal="right" vertical="center"/>
    </xf>
    <xf numFmtId="0" fontId="66" fillId="55" borderId="20" applyNumberFormat="0" applyAlignment="0" applyProtection="0"/>
    <xf numFmtId="0" fontId="27" fillId="0" borderId="22">
      <alignment vertical="center"/>
    </xf>
    <xf numFmtId="0" fontId="27" fillId="59" borderId="19" applyNumberFormat="0" applyFont="0" applyAlignment="0" applyProtection="0"/>
    <xf numFmtId="0" fontId="27" fillId="59" borderId="19" applyNumberFormat="0" applyFont="0" applyAlignment="0" applyProtection="0"/>
    <xf numFmtId="0" fontId="66" fillId="55" borderId="20" applyNumberFormat="0" applyAlignment="0" applyProtection="0"/>
    <xf numFmtId="0" fontId="27" fillId="59" borderId="19" applyNumberFormat="0" applyFont="0" applyAlignment="0" applyProtection="0"/>
    <xf numFmtId="168" fontId="29" fillId="4" borderId="22">
      <alignment horizontal="right" vertical="center"/>
    </xf>
    <xf numFmtId="0" fontId="61" fillId="41" borderId="13" applyNumberFormat="0" applyAlignment="0" applyProtection="0"/>
    <xf numFmtId="0" fontId="51" fillId="55" borderId="13" applyNumberFormat="0" applyAlignment="0" applyProtection="0"/>
    <xf numFmtId="165" fontId="29" fillId="4" borderId="22">
      <alignment horizontal="right" vertical="center"/>
    </xf>
    <xf numFmtId="168" fontId="27" fillId="0" borderId="22">
      <alignment vertical="center"/>
    </xf>
    <xf numFmtId="0" fontId="66" fillId="55" borderId="20" applyNumberFormat="0" applyAlignment="0" applyProtection="0"/>
    <xf numFmtId="0" fontId="27" fillId="59" borderId="19" applyNumberFormat="0" applyFont="0" applyAlignment="0" applyProtection="0"/>
    <xf numFmtId="0" fontId="27" fillId="0" borderId="22">
      <alignment vertical="center"/>
    </xf>
    <xf numFmtId="0" fontId="27" fillId="59" borderId="19" applyNumberFormat="0" applyFont="0" applyAlignment="0" applyProtection="0"/>
    <xf numFmtId="0" fontId="68" fillId="0" borderId="21" applyNumberFormat="0" applyFill="0" applyAlignment="0" applyProtection="0"/>
    <xf numFmtId="0" fontId="27" fillId="59" borderId="19" applyNumberFormat="0" applyFont="0" applyAlignment="0" applyProtection="0"/>
    <xf numFmtId="168" fontId="27" fillId="0" borderId="22">
      <alignment vertical="center"/>
    </xf>
    <xf numFmtId="0" fontId="51" fillId="55" borderId="13" applyNumberFormat="0" applyAlignment="0" applyProtection="0"/>
    <xf numFmtId="165" fontId="29" fillId="4" borderId="22">
      <alignment horizontal="right" vertical="center"/>
    </xf>
    <xf numFmtId="0" fontId="66" fillId="55" borderId="20" applyNumberFormat="0" applyAlignment="0" applyProtection="0"/>
    <xf numFmtId="168" fontId="27" fillId="0" borderId="22">
      <alignment vertical="center"/>
    </xf>
    <xf numFmtId="168" fontId="27" fillId="0" borderId="22">
      <alignment vertical="center"/>
    </xf>
    <xf numFmtId="165" fontId="29" fillId="4" borderId="22">
      <alignment horizontal="right" vertical="center"/>
    </xf>
    <xf numFmtId="0" fontId="27" fillId="0" borderId="22">
      <alignment vertical="center"/>
    </xf>
    <xf numFmtId="0" fontId="51" fillId="55" borderId="13" applyNumberFormat="0" applyAlignment="0" applyProtection="0"/>
    <xf numFmtId="0" fontId="51" fillId="55" borderId="13" applyNumberFormat="0" applyAlignment="0" applyProtection="0"/>
    <xf numFmtId="0" fontId="27" fillId="59" borderId="19" applyNumberFormat="0" applyFont="0" applyAlignment="0" applyProtection="0"/>
    <xf numFmtId="0" fontId="61" fillId="41" borderId="13" applyNumberFormat="0" applyAlignment="0" applyProtection="0"/>
    <xf numFmtId="0" fontId="61" fillId="41" borderId="13" applyNumberFormat="0" applyAlignment="0" applyProtection="0"/>
    <xf numFmtId="168" fontId="29" fillId="4" borderId="22">
      <alignment horizontal="right" vertical="center"/>
    </xf>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168" fontId="27" fillId="0" borderId="22">
      <alignment vertical="center"/>
    </xf>
    <xf numFmtId="168" fontId="27" fillId="0" borderId="22">
      <alignment vertical="center"/>
    </xf>
    <xf numFmtId="168" fontId="27" fillId="0" borderId="22">
      <alignment vertical="center"/>
    </xf>
    <xf numFmtId="0" fontId="68" fillId="0" borderId="21" applyNumberFormat="0" applyFill="0" applyAlignment="0" applyProtection="0"/>
    <xf numFmtId="0" fontId="27" fillId="0" borderId="22">
      <alignment vertical="center"/>
    </xf>
    <xf numFmtId="0" fontId="66" fillId="55" borderId="20" applyNumberFormat="0" applyAlignment="0" applyProtection="0"/>
    <xf numFmtId="0" fontId="66" fillId="55" borderId="20" applyNumberFormat="0" applyAlignment="0" applyProtection="0"/>
    <xf numFmtId="0" fontId="27" fillId="59" borderId="19" applyNumberFormat="0" applyFont="0" applyAlignment="0" applyProtection="0"/>
    <xf numFmtId="0" fontId="51" fillId="55" borderId="13" applyNumberFormat="0" applyAlignment="0" applyProtection="0"/>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0" fontId="51" fillId="55" borderId="13" applyNumberFormat="0" applyAlignment="0" applyProtection="0"/>
    <xf numFmtId="165" fontId="29" fillId="4" borderId="22">
      <alignment horizontal="right" vertical="center"/>
    </xf>
    <xf numFmtId="0" fontId="66" fillId="55" borderId="20" applyNumberFormat="0" applyAlignment="0" applyProtection="0"/>
    <xf numFmtId="0" fontId="27" fillId="59" borderId="19" applyNumberFormat="0" applyFont="0" applyAlignment="0" applyProtection="0"/>
    <xf numFmtId="0" fontId="61" fillId="41" borderId="13" applyNumberFormat="0" applyAlignment="0" applyProtection="0"/>
    <xf numFmtId="165" fontId="29" fillId="4" borderId="22">
      <alignment horizontal="right" vertical="center"/>
    </xf>
    <xf numFmtId="168" fontId="27" fillId="0" borderId="22">
      <alignment vertical="center"/>
    </xf>
    <xf numFmtId="0" fontId="51" fillId="55" borderId="13" applyNumberFormat="0" applyAlignment="0" applyProtection="0"/>
    <xf numFmtId="0" fontId="68" fillId="0" borderId="21" applyNumberFormat="0" applyFill="0" applyAlignment="0" applyProtection="0"/>
    <xf numFmtId="168" fontId="27" fillId="0" borderId="22">
      <alignment vertical="center"/>
    </xf>
    <xf numFmtId="0" fontId="68" fillId="0" borderId="21" applyNumberFormat="0" applyFill="0" applyAlignment="0" applyProtection="0"/>
    <xf numFmtId="0" fontId="27" fillId="59" borderId="19" applyNumberFormat="0" applyFont="0" applyAlignment="0" applyProtection="0"/>
    <xf numFmtId="0" fontId="51" fillId="55" borderId="13" applyNumberFormat="0" applyAlignment="0" applyProtection="0"/>
    <xf numFmtId="165" fontId="29" fillId="4" borderId="22">
      <alignment horizontal="right" vertical="center"/>
    </xf>
    <xf numFmtId="0" fontId="27" fillId="0" borderId="22">
      <alignment vertical="center"/>
    </xf>
    <xf numFmtId="0" fontId="61" fillId="41"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168" fontId="29" fillId="4" borderId="22">
      <alignment horizontal="right" vertical="center"/>
    </xf>
    <xf numFmtId="0" fontId="61" fillId="41" borderId="13" applyNumberFormat="0" applyAlignment="0" applyProtection="0"/>
    <xf numFmtId="168" fontId="27" fillId="0" borderId="22">
      <alignment vertical="center"/>
    </xf>
    <xf numFmtId="0" fontId="68" fillId="0" borderId="21" applyNumberFormat="0" applyFill="0" applyAlignment="0" applyProtection="0"/>
    <xf numFmtId="0" fontId="51" fillId="55" borderId="13" applyNumberFormat="0" applyAlignment="0" applyProtection="0"/>
    <xf numFmtId="168" fontId="27" fillId="0" borderId="22">
      <alignment vertical="center"/>
    </xf>
    <xf numFmtId="0" fontId="68" fillId="0" borderId="21" applyNumberFormat="0" applyFill="0" applyAlignment="0" applyProtection="0"/>
    <xf numFmtId="0" fontId="27" fillId="59" borderId="19" applyNumberFormat="0" applyFont="0" applyAlignment="0" applyProtection="0"/>
    <xf numFmtId="0" fontId="27" fillId="0" borderId="22">
      <alignment vertical="center"/>
    </xf>
    <xf numFmtId="168" fontId="29" fillId="4" borderId="22">
      <alignment horizontal="right" vertical="center"/>
    </xf>
    <xf numFmtId="168" fontId="29" fillId="4" borderId="22">
      <alignment horizontal="right" vertical="center"/>
    </xf>
    <xf numFmtId="0" fontId="27" fillId="59" borderId="19" applyNumberFormat="0" applyFont="0" applyAlignment="0" applyProtection="0"/>
    <xf numFmtId="0" fontId="27" fillId="59" borderId="19" applyNumberFormat="0" applyFon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66" fillId="55" borderId="20"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27" fillId="0" borderId="22">
      <alignment vertical="center"/>
    </xf>
    <xf numFmtId="168" fontId="27" fillId="0" borderId="22">
      <alignment vertical="center"/>
    </xf>
    <xf numFmtId="0" fontId="27" fillId="0" borderId="22">
      <alignment vertical="center"/>
    </xf>
    <xf numFmtId="168" fontId="27" fillId="0" borderId="22">
      <alignment vertical="center"/>
    </xf>
    <xf numFmtId="165" fontId="29" fillId="4" borderId="22">
      <alignment horizontal="right" vertical="center"/>
    </xf>
    <xf numFmtId="168" fontId="29" fillId="4" borderId="22">
      <alignment horizontal="right" vertical="center"/>
    </xf>
    <xf numFmtId="168" fontId="29" fillId="4" borderId="22">
      <alignment horizontal="right" vertical="center"/>
    </xf>
    <xf numFmtId="168" fontId="29" fillId="4" borderId="22">
      <alignment horizontal="right" vertical="center"/>
    </xf>
    <xf numFmtId="165" fontId="29" fillId="4" borderId="22">
      <alignment horizontal="right" vertical="center"/>
    </xf>
    <xf numFmtId="0" fontId="61" fillId="41" borderId="13" applyNumberFormat="0" applyAlignment="0" applyProtection="0"/>
    <xf numFmtId="0" fontId="61" fillId="41" borderId="13" applyNumberFormat="0" applyAlignment="0" applyProtection="0"/>
    <xf numFmtId="0" fontId="51" fillId="55" borderId="13" applyNumberFormat="0" applyAlignment="0" applyProtection="0"/>
    <xf numFmtId="168" fontId="27" fillId="0" borderId="22">
      <alignment vertical="center"/>
    </xf>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0" fontId="68" fillId="0" borderId="21" applyNumberFormat="0" applyFill="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6" fillId="55" borderId="20" applyNumberFormat="0" applyAlignment="0" applyProtection="0"/>
    <xf numFmtId="165" fontId="29" fillId="4" borderId="22">
      <alignment horizontal="right" vertical="center"/>
    </xf>
    <xf numFmtId="168" fontId="27" fillId="0" borderId="22">
      <alignment vertical="center"/>
    </xf>
    <xf numFmtId="0" fontId="27" fillId="0" borderId="22">
      <alignment vertical="center"/>
    </xf>
    <xf numFmtId="165" fontId="29" fillId="4" borderId="22">
      <alignment horizontal="right" vertical="center"/>
    </xf>
    <xf numFmtId="0" fontId="27" fillId="0" borderId="22">
      <alignment vertical="center"/>
    </xf>
    <xf numFmtId="0" fontId="51" fillId="55" borderId="13" applyNumberFormat="0" applyAlignment="0" applyProtection="0"/>
    <xf numFmtId="0" fontId="51" fillId="55" borderId="13" applyNumberFormat="0" applyAlignment="0" applyProtection="0"/>
    <xf numFmtId="0" fontId="61" fillId="41" borderId="13" applyNumberFormat="0" applyAlignment="0" applyProtection="0"/>
    <xf numFmtId="0" fontId="61" fillId="41" borderId="13" applyNumberFormat="0" applyAlignment="0" applyProtection="0"/>
    <xf numFmtId="168" fontId="29" fillId="4" borderId="22">
      <alignment horizontal="right" vertical="center"/>
    </xf>
    <xf numFmtId="168" fontId="29" fillId="4" borderId="22">
      <alignment horizontal="right" vertical="center"/>
    </xf>
    <xf numFmtId="165" fontId="29" fillId="4" borderId="22">
      <alignment horizontal="right" vertical="center"/>
    </xf>
    <xf numFmtId="168" fontId="27" fillId="0" borderId="22">
      <alignment vertical="center"/>
    </xf>
    <xf numFmtId="0" fontId="27" fillId="0" borderId="22">
      <alignment vertical="center"/>
    </xf>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1" fillId="41"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0" fontId="51" fillId="55" borderId="13" applyNumberFormat="0" applyAlignment="0" applyProtection="0"/>
    <xf numFmtId="168" fontId="29" fillId="4" borderId="22">
      <alignment horizontal="right" vertical="center"/>
    </xf>
    <xf numFmtId="0" fontId="27" fillId="59" borderId="19" applyNumberFormat="0" applyFont="0" applyAlignment="0" applyProtection="0"/>
    <xf numFmtId="0" fontId="27" fillId="0" borderId="22">
      <alignment vertical="center"/>
    </xf>
    <xf numFmtId="0" fontId="27" fillId="59" borderId="19" applyNumberFormat="0" applyFont="0" applyAlignment="0" applyProtection="0"/>
    <xf numFmtId="0" fontId="27" fillId="0" borderId="22">
      <alignment vertical="center"/>
    </xf>
    <xf numFmtId="0" fontId="27" fillId="59" borderId="19" applyNumberFormat="0" applyFont="0" applyAlignment="0" applyProtection="0"/>
    <xf numFmtId="0" fontId="61" fillId="41" borderId="13" applyNumberFormat="0" applyAlignment="0" applyProtection="0"/>
    <xf numFmtId="0" fontId="27" fillId="0" borderId="22">
      <alignment vertical="center"/>
    </xf>
    <xf numFmtId="0" fontId="68" fillId="0" borderId="21" applyNumberFormat="0" applyFill="0" applyAlignment="0" applyProtection="0"/>
    <xf numFmtId="0" fontId="27" fillId="0" borderId="22">
      <alignment vertical="center"/>
    </xf>
    <xf numFmtId="168" fontId="27" fillId="0" borderId="22">
      <alignment vertical="center"/>
    </xf>
    <xf numFmtId="0" fontId="27" fillId="0" borderId="22">
      <alignment vertical="center"/>
    </xf>
    <xf numFmtId="0" fontId="27" fillId="0" borderId="22">
      <alignment vertical="center"/>
    </xf>
    <xf numFmtId="165" fontId="29" fillId="4" borderId="22">
      <alignment horizontal="right" vertical="center"/>
    </xf>
    <xf numFmtId="0" fontId="51" fillId="55" borderId="13" applyNumberFormat="0" applyAlignment="0" applyProtection="0"/>
    <xf numFmtId="0" fontId="68" fillId="0" borderId="21" applyNumberFormat="0" applyFill="0" applyAlignment="0" applyProtection="0"/>
    <xf numFmtId="165" fontId="29" fillId="4" borderId="22">
      <alignment horizontal="right" vertical="center"/>
    </xf>
    <xf numFmtId="168" fontId="27" fillId="0" borderId="22">
      <alignment vertical="center"/>
    </xf>
    <xf numFmtId="0" fontId="27" fillId="59" borderId="19" applyNumberFormat="0" applyFont="0" applyAlignment="0" applyProtection="0"/>
    <xf numFmtId="0" fontId="68" fillId="0" borderId="21" applyNumberFormat="0" applyFill="0" applyAlignment="0" applyProtection="0"/>
    <xf numFmtId="0" fontId="27" fillId="0" borderId="22">
      <alignment vertical="center"/>
    </xf>
    <xf numFmtId="168" fontId="27" fillId="0" borderId="22">
      <alignment vertical="center"/>
    </xf>
    <xf numFmtId="168" fontId="27" fillId="0" borderId="22">
      <alignment vertical="center"/>
    </xf>
    <xf numFmtId="0" fontId="27" fillId="0" borderId="22">
      <alignment vertical="center"/>
    </xf>
    <xf numFmtId="0" fontId="61" fillId="41" borderId="13" applyNumberFormat="0" applyAlignment="0" applyProtection="0"/>
    <xf numFmtId="0" fontId="66" fillId="55" borderId="20" applyNumberFormat="0" applyAlignment="0" applyProtection="0"/>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165" fontId="29" fillId="4" borderId="22">
      <alignment horizontal="right" vertical="center"/>
    </xf>
    <xf numFmtId="0" fontId="51" fillId="55" borderId="13" applyNumberFormat="0" applyAlignment="0" applyProtection="0"/>
    <xf numFmtId="165" fontId="29" fillId="4" borderId="22">
      <alignment horizontal="right" vertical="center"/>
    </xf>
    <xf numFmtId="0" fontId="27" fillId="59" borderId="19" applyNumberFormat="0" applyFont="0" applyAlignment="0" applyProtection="0"/>
    <xf numFmtId="165" fontId="29" fillId="4" borderId="22">
      <alignment horizontal="right" vertical="center"/>
    </xf>
    <xf numFmtId="168" fontId="27" fillId="0" borderId="22">
      <alignment vertical="center"/>
    </xf>
    <xf numFmtId="0" fontId="51" fillId="55" borderId="13" applyNumberFormat="0" applyAlignment="0" applyProtection="0"/>
    <xf numFmtId="165" fontId="29" fillId="4" borderId="22">
      <alignment horizontal="right" vertical="center"/>
    </xf>
    <xf numFmtId="168" fontId="27" fillId="0" borderId="22">
      <alignment vertical="center"/>
    </xf>
    <xf numFmtId="0" fontId="66" fillId="55" borderId="20" applyNumberFormat="0" applyAlignment="0" applyProtection="0"/>
    <xf numFmtId="0" fontId="27" fillId="0" borderId="22">
      <alignment vertical="center"/>
    </xf>
    <xf numFmtId="0" fontId="68" fillId="0" borderId="21" applyNumberFormat="0" applyFill="0" applyAlignment="0" applyProtection="0"/>
    <xf numFmtId="0" fontId="27" fillId="0" borderId="22">
      <alignment vertical="center"/>
    </xf>
    <xf numFmtId="0" fontId="61" fillId="41" borderId="13"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68" fillId="0" borderId="21" applyNumberFormat="0" applyFill="0" applyAlignment="0" applyProtection="0"/>
    <xf numFmtId="0" fontId="66" fillId="55" borderId="20" applyNumberFormat="0" applyAlignment="0" applyProtection="0"/>
    <xf numFmtId="0" fontId="27" fillId="59" borderId="19" applyNumberFormat="0" applyFont="0" applyAlignment="0" applyProtection="0"/>
    <xf numFmtId="165" fontId="29" fillId="4" borderId="22">
      <alignment horizontal="right" vertical="center"/>
    </xf>
    <xf numFmtId="165" fontId="29" fillId="4" borderId="22">
      <alignment horizontal="right" vertical="center"/>
    </xf>
    <xf numFmtId="165" fontId="29" fillId="4" borderId="22">
      <alignment horizontal="right" vertical="center"/>
    </xf>
    <xf numFmtId="165" fontId="29" fillId="4" borderId="22">
      <alignment horizontal="right" vertical="center"/>
    </xf>
    <xf numFmtId="0" fontId="27" fillId="0" borderId="22">
      <alignment vertical="center"/>
    </xf>
    <xf numFmtId="168" fontId="27" fillId="0" borderId="22">
      <alignment vertical="center"/>
    </xf>
    <xf numFmtId="0" fontId="61" fillId="41" borderId="13" applyNumberFormat="0" applyAlignment="0" applyProtection="0"/>
    <xf numFmtId="168" fontId="27" fillId="0" borderId="22">
      <alignment vertical="center"/>
    </xf>
    <xf numFmtId="165" fontId="29" fillId="4" borderId="22">
      <alignment horizontal="right" vertical="center"/>
    </xf>
    <xf numFmtId="0" fontId="27" fillId="0" borderId="22">
      <alignment vertical="center"/>
    </xf>
    <xf numFmtId="0" fontId="66" fillId="55" borderId="20" applyNumberFormat="0" applyAlignment="0" applyProtection="0"/>
    <xf numFmtId="0" fontId="66" fillId="55" borderId="20" applyNumberFormat="0" applyAlignment="0" applyProtection="0"/>
    <xf numFmtId="168" fontId="27" fillId="0" borderId="22">
      <alignment vertical="center"/>
    </xf>
    <xf numFmtId="0" fontId="68" fillId="0" borderId="21" applyNumberFormat="0" applyFill="0" applyAlignment="0" applyProtection="0"/>
    <xf numFmtId="168" fontId="27" fillId="0" borderId="22">
      <alignment vertical="center"/>
    </xf>
    <xf numFmtId="0" fontId="51" fillId="55" borderId="13" applyNumberFormat="0" applyAlignment="0" applyProtection="0"/>
    <xf numFmtId="168" fontId="27" fillId="0" borderId="22">
      <alignment vertical="center"/>
    </xf>
    <xf numFmtId="165" fontId="29" fillId="4" borderId="22">
      <alignment horizontal="right" vertical="center"/>
    </xf>
    <xf numFmtId="0" fontId="61" fillId="41" borderId="13" applyNumberFormat="0" applyAlignment="0" applyProtection="0"/>
    <xf numFmtId="0" fontId="27" fillId="59" borderId="19" applyNumberFormat="0" applyFont="0" applyAlignment="0" applyProtection="0"/>
    <xf numFmtId="0" fontId="61" fillId="41" borderId="13" applyNumberFormat="0" applyAlignment="0" applyProtection="0"/>
    <xf numFmtId="0" fontId="27" fillId="0" borderId="22">
      <alignment vertical="center"/>
    </xf>
    <xf numFmtId="0" fontId="61" fillId="41" borderId="13" applyNumberFormat="0" applyAlignment="0" applyProtection="0"/>
    <xf numFmtId="0" fontId="27" fillId="0" borderId="22">
      <alignment vertical="center"/>
    </xf>
    <xf numFmtId="165" fontId="29" fillId="4" borderId="22">
      <alignment horizontal="right" vertical="center"/>
    </xf>
    <xf numFmtId="0" fontId="51" fillId="55" borderId="13" applyNumberFormat="0" applyAlignment="0" applyProtection="0"/>
    <xf numFmtId="165" fontId="29" fillId="4" borderId="22">
      <alignment horizontal="right" vertical="center"/>
    </xf>
    <xf numFmtId="0" fontId="68" fillId="0" borderId="21" applyNumberFormat="0" applyFill="0" applyAlignment="0" applyProtection="0"/>
    <xf numFmtId="0" fontId="61" fillId="41" borderId="13" applyNumberFormat="0" applyAlignment="0" applyProtection="0"/>
    <xf numFmtId="0" fontId="27" fillId="59" borderId="19" applyNumberFormat="0" applyFont="0" applyAlignment="0" applyProtection="0"/>
    <xf numFmtId="0" fontId="68" fillId="0" borderId="21" applyNumberFormat="0" applyFill="0" applyAlignment="0" applyProtection="0"/>
    <xf numFmtId="165" fontId="29" fillId="4" borderId="22">
      <alignment horizontal="right" vertical="center"/>
    </xf>
    <xf numFmtId="0" fontId="27" fillId="59" borderId="19" applyNumberFormat="0" applyFont="0" applyAlignment="0" applyProtection="0"/>
    <xf numFmtId="0" fontId="66" fillId="55" borderId="20" applyNumberFormat="0" applyAlignment="0" applyProtection="0"/>
    <xf numFmtId="165" fontId="29" fillId="4" borderId="22">
      <alignment horizontal="right" vertical="center"/>
    </xf>
    <xf numFmtId="0" fontId="66" fillId="55" borderId="20" applyNumberFormat="0" applyAlignment="0" applyProtection="0"/>
    <xf numFmtId="0" fontId="27" fillId="59" borderId="19" applyNumberFormat="0" applyFont="0" applyAlignment="0" applyProtection="0"/>
    <xf numFmtId="0" fontId="66" fillId="55" borderId="20" applyNumberFormat="0" applyAlignment="0" applyProtection="0"/>
    <xf numFmtId="168" fontId="27" fillId="0" borderId="22">
      <alignment vertical="center"/>
    </xf>
    <xf numFmtId="168" fontId="29" fillId="4" borderId="22">
      <alignment horizontal="right" vertical="center"/>
    </xf>
    <xf numFmtId="168" fontId="27" fillId="0" borderId="22">
      <alignment vertical="center"/>
    </xf>
    <xf numFmtId="0" fontId="61" fillId="41" borderId="13" applyNumberFormat="0" applyAlignment="0" applyProtection="0"/>
    <xf numFmtId="168" fontId="29" fillId="4" borderId="22">
      <alignment horizontal="right" vertical="center"/>
    </xf>
    <xf numFmtId="0" fontId="51" fillId="55" borderId="13" applyNumberFormat="0" applyAlignment="0" applyProtection="0"/>
    <xf numFmtId="168" fontId="29" fillId="4" borderId="22">
      <alignment horizontal="right" vertical="center"/>
    </xf>
    <xf numFmtId="0" fontId="61" fillId="41" borderId="13" applyNumberFormat="0" applyAlignment="0" applyProtection="0"/>
    <xf numFmtId="0" fontId="66" fillId="55" borderId="20" applyNumberFormat="0" applyAlignment="0" applyProtection="0"/>
    <xf numFmtId="165" fontId="29" fillId="4" borderId="22">
      <alignment horizontal="right" vertical="center"/>
    </xf>
    <xf numFmtId="0" fontId="27" fillId="0" borderId="22">
      <alignment vertical="center"/>
    </xf>
    <xf numFmtId="168" fontId="29" fillId="4" borderId="22">
      <alignment horizontal="right" vertical="center"/>
    </xf>
    <xf numFmtId="168" fontId="27" fillId="0" borderId="22">
      <alignment vertical="center"/>
    </xf>
    <xf numFmtId="165" fontId="29" fillId="4" borderId="22">
      <alignment horizontal="right" vertical="center"/>
    </xf>
    <xf numFmtId="0" fontId="27" fillId="0" borderId="22">
      <alignment vertical="center"/>
    </xf>
    <xf numFmtId="0" fontId="27" fillId="59" borderId="19" applyNumberFormat="0" applyFont="0" applyAlignment="0" applyProtection="0"/>
    <xf numFmtId="0" fontId="51" fillId="55" borderId="13" applyNumberFormat="0" applyAlignment="0" applyProtection="0"/>
    <xf numFmtId="165" fontId="29" fillId="4" borderId="22">
      <alignment horizontal="right" vertical="center"/>
    </xf>
    <xf numFmtId="0" fontId="66" fillId="55" borderId="20" applyNumberFormat="0" applyAlignment="0" applyProtection="0"/>
    <xf numFmtId="0" fontId="61" fillId="41" borderId="13" applyNumberFormat="0" applyAlignment="0" applyProtection="0"/>
    <xf numFmtId="0" fontId="68" fillId="0" borderId="21" applyNumberFormat="0" applyFill="0" applyAlignment="0" applyProtection="0"/>
    <xf numFmtId="0" fontId="51" fillId="55" borderId="13" applyNumberFormat="0" applyAlignment="0" applyProtection="0"/>
    <xf numFmtId="168" fontId="29" fillId="4" borderId="22">
      <alignment horizontal="right" vertical="center"/>
    </xf>
    <xf numFmtId="165" fontId="29" fillId="4" borderId="22">
      <alignment horizontal="right" vertical="center"/>
    </xf>
    <xf numFmtId="0" fontId="51" fillId="55" borderId="13" applyNumberFormat="0" applyAlignment="0" applyProtection="0"/>
    <xf numFmtId="168" fontId="27" fillId="0" borderId="22">
      <alignment vertical="center"/>
    </xf>
    <xf numFmtId="0" fontId="68" fillId="0" borderId="21" applyNumberFormat="0" applyFill="0" applyAlignment="0" applyProtection="0"/>
    <xf numFmtId="168" fontId="27" fillId="0" borderId="22">
      <alignment vertical="center"/>
    </xf>
    <xf numFmtId="0" fontId="27" fillId="0" borderId="22">
      <alignment vertical="center"/>
    </xf>
    <xf numFmtId="0" fontId="66" fillId="55" borderId="20" applyNumberFormat="0" applyAlignment="0" applyProtection="0"/>
    <xf numFmtId="0" fontId="51" fillId="55" borderId="13" applyNumberFormat="0" applyAlignment="0" applyProtection="0"/>
    <xf numFmtId="0" fontId="27" fillId="59" borderId="19" applyNumberFormat="0" applyFont="0" applyAlignment="0" applyProtection="0"/>
    <xf numFmtId="0" fontId="27" fillId="59" borderId="19" applyNumberFormat="0" applyFont="0" applyAlignment="0" applyProtection="0"/>
    <xf numFmtId="168" fontId="27" fillId="0" borderId="22">
      <alignment vertical="center"/>
    </xf>
    <xf numFmtId="168" fontId="29" fillId="4" borderId="22">
      <alignment horizontal="right" vertical="center"/>
    </xf>
    <xf numFmtId="0" fontId="66" fillId="55" borderId="20" applyNumberFormat="0" applyAlignment="0" applyProtection="0"/>
    <xf numFmtId="0" fontId="66" fillId="55" borderId="20" applyNumberFormat="0" applyAlignment="0" applyProtection="0"/>
    <xf numFmtId="0" fontId="51" fillId="55" borderId="13" applyNumberFormat="0" applyAlignment="0" applyProtection="0"/>
    <xf numFmtId="0" fontId="27" fillId="0" borderId="22">
      <alignment vertical="center"/>
    </xf>
    <xf numFmtId="0" fontId="27" fillId="0" borderId="22">
      <alignment vertical="center"/>
    </xf>
    <xf numFmtId="168" fontId="27" fillId="0" borderId="22">
      <alignment vertical="center"/>
    </xf>
    <xf numFmtId="0" fontId="68" fillId="0" borderId="21" applyNumberFormat="0" applyFill="0" applyAlignment="0" applyProtection="0"/>
    <xf numFmtId="165" fontId="29" fillId="4" borderId="22">
      <alignment horizontal="right" vertical="center"/>
    </xf>
    <xf numFmtId="0" fontId="27" fillId="59" borderId="19" applyNumberFormat="0" applyFont="0" applyAlignment="0" applyProtection="0"/>
    <xf numFmtId="165" fontId="29" fillId="4" borderId="22">
      <alignment horizontal="right" vertical="center"/>
    </xf>
    <xf numFmtId="0" fontId="51" fillId="55" borderId="13" applyNumberFormat="0" applyAlignment="0" applyProtection="0"/>
    <xf numFmtId="0" fontId="51" fillId="55" borderId="13" applyNumberFormat="0" applyAlignment="0" applyProtection="0"/>
    <xf numFmtId="0" fontId="27" fillId="0" borderId="22">
      <alignment vertical="center"/>
    </xf>
    <xf numFmtId="0" fontId="68" fillId="0" borderId="21" applyNumberFormat="0" applyFill="0" applyAlignment="0" applyProtection="0"/>
    <xf numFmtId="0" fontId="51" fillId="55" borderId="13" applyNumberFormat="0" applyAlignment="0" applyProtection="0"/>
    <xf numFmtId="0" fontId="27" fillId="59" borderId="19" applyNumberFormat="0" applyFont="0" applyAlignment="0" applyProtection="0"/>
    <xf numFmtId="0" fontId="61" fillId="41" borderId="13" applyNumberFormat="0" applyAlignment="0" applyProtection="0"/>
    <xf numFmtId="0" fontId="27" fillId="59" borderId="19" applyNumberFormat="0" applyFont="0" applyAlignment="0" applyProtection="0"/>
    <xf numFmtId="168" fontId="29" fillId="4" borderId="22">
      <alignment horizontal="right" vertical="center"/>
    </xf>
    <xf numFmtId="0" fontId="27" fillId="59" borderId="19" applyNumberFormat="0" applyFont="0" applyAlignment="0" applyProtection="0"/>
    <xf numFmtId="0" fontId="61" fillId="41" borderId="13" applyNumberFormat="0" applyAlignment="0" applyProtection="0"/>
    <xf numFmtId="0" fontId="51" fillId="55" borderId="13" applyNumberFormat="0" applyAlignment="0" applyProtection="0"/>
    <xf numFmtId="0" fontId="66" fillId="55" borderId="20" applyNumberFormat="0" applyAlignment="0" applyProtection="0"/>
    <xf numFmtId="0" fontId="27" fillId="59" borderId="19" applyNumberFormat="0" applyFont="0" applyAlignment="0" applyProtection="0"/>
    <xf numFmtId="0" fontId="68" fillId="0" borderId="21" applyNumberFormat="0" applyFill="0" applyAlignment="0" applyProtection="0"/>
    <xf numFmtId="0" fontId="68" fillId="0" borderId="21" applyNumberFormat="0" applyFill="0" applyAlignment="0" applyProtection="0"/>
    <xf numFmtId="168" fontId="29" fillId="4" borderId="22">
      <alignment horizontal="right" vertical="center"/>
    </xf>
    <xf numFmtId="0" fontId="27" fillId="0" borderId="22">
      <alignment vertical="center"/>
    </xf>
    <xf numFmtId="0" fontId="68" fillId="0" borderId="21" applyNumberFormat="0" applyFill="0" applyAlignment="0" applyProtection="0"/>
    <xf numFmtId="0" fontId="27" fillId="0" borderId="22">
      <alignment vertical="center"/>
    </xf>
    <xf numFmtId="0" fontId="27" fillId="0" borderId="22">
      <alignment vertical="center"/>
    </xf>
    <xf numFmtId="0" fontId="66" fillId="55" borderId="20" applyNumberFormat="0" applyAlignment="0" applyProtection="0"/>
    <xf numFmtId="0" fontId="68" fillId="0" borderId="21" applyNumberFormat="0" applyFill="0" applyAlignment="0" applyProtection="0"/>
    <xf numFmtId="168" fontId="29" fillId="4" borderId="22">
      <alignment horizontal="right" vertical="center"/>
    </xf>
    <xf numFmtId="0" fontId="51" fillId="55" borderId="13" applyNumberFormat="0" applyAlignment="0" applyProtection="0"/>
    <xf numFmtId="0" fontId="68" fillId="0" borderId="21" applyNumberFormat="0" applyFill="0" applyAlignment="0" applyProtection="0"/>
    <xf numFmtId="165" fontId="29" fillId="4" borderId="22">
      <alignment horizontal="right" vertical="center"/>
    </xf>
    <xf numFmtId="0" fontId="61" fillId="41" borderId="13" applyNumberFormat="0" applyAlignment="0" applyProtection="0"/>
    <xf numFmtId="0" fontId="27" fillId="0" borderId="22">
      <alignment vertical="center"/>
    </xf>
    <xf numFmtId="0" fontId="61" fillId="41" borderId="13" applyNumberFormat="0" applyAlignment="0" applyProtection="0"/>
    <xf numFmtId="0" fontId="51" fillId="55" borderId="13" applyNumberFormat="0" applyAlignment="0" applyProtection="0"/>
    <xf numFmtId="0" fontId="27" fillId="59" borderId="19" applyNumberFormat="0" applyFont="0" applyAlignment="0" applyProtection="0"/>
    <xf numFmtId="0" fontId="27" fillId="0" borderId="22">
      <alignment vertical="center"/>
    </xf>
    <xf numFmtId="0" fontId="27" fillId="0" borderId="22">
      <alignment vertical="center"/>
    </xf>
    <xf numFmtId="0" fontId="27" fillId="0" borderId="22">
      <alignment vertical="center"/>
    </xf>
    <xf numFmtId="165" fontId="29" fillId="4" borderId="22">
      <alignment horizontal="right" vertical="center"/>
    </xf>
    <xf numFmtId="165" fontId="29" fillId="4" borderId="22">
      <alignment horizontal="right" vertical="center"/>
    </xf>
    <xf numFmtId="168" fontId="29" fillId="4" borderId="22">
      <alignment horizontal="right" vertical="center"/>
    </xf>
    <xf numFmtId="0" fontId="51" fillId="55" borderId="13" applyNumberFormat="0" applyAlignment="0" applyProtection="0"/>
    <xf numFmtId="0" fontId="61" fillId="41" borderId="13" applyNumberFormat="0" applyAlignment="0" applyProtection="0"/>
    <xf numFmtId="168" fontId="29" fillId="4" borderId="22">
      <alignment horizontal="right" vertical="center"/>
    </xf>
    <xf numFmtId="165" fontId="29" fillId="4" borderId="22">
      <alignment horizontal="right" vertical="center"/>
    </xf>
    <xf numFmtId="0" fontId="66" fillId="55" borderId="20" applyNumberFormat="0" applyAlignment="0" applyProtection="0"/>
    <xf numFmtId="168" fontId="29" fillId="4" borderId="22">
      <alignment horizontal="right" vertical="center"/>
    </xf>
    <xf numFmtId="0" fontId="27" fillId="59" borderId="19" applyNumberFormat="0" applyFont="0" applyAlignment="0" applyProtection="0"/>
    <xf numFmtId="0" fontId="27" fillId="0" borderId="22">
      <alignment vertical="center"/>
    </xf>
    <xf numFmtId="0" fontId="68" fillId="0" borderId="21" applyNumberFormat="0" applyFill="0" applyAlignment="0" applyProtection="0"/>
    <xf numFmtId="0" fontId="27" fillId="0" borderId="22">
      <alignment vertical="center"/>
    </xf>
    <xf numFmtId="0" fontId="61" fillId="41" borderId="13" applyNumberFormat="0" applyAlignment="0" applyProtection="0"/>
    <xf numFmtId="0" fontId="68" fillId="0" borderId="21" applyNumberFormat="0" applyFill="0" applyAlignment="0" applyProtection="0"/>
    <xf numFmtId="168" fontId="27" fillId="0" borderId="22">
      <alignment vertical="center"/>
    </xf>
    <xf numFmtId="168" fontId="29" fillId="4" borderId="22">
      <alignment horizontal="right" vertical="center"/>
    </xf>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0" fontId="27" fillId="59" borderId="19" applyNumberFormat="0" applyFont="0" applyAlignment="0" applyProtection="0"/>
    <xf numFmtId="168" fontId="27" fillId="0" borderId="22">
      <alignment vertical="center"/>
    </xf>
    <xf numFmtId="0" fontId="66" fillId="55" borderId="20" applyNumberFormat="0" applyAlignment="0" applyProtection="0"/>
    <xf numFmtId="165" fontId="29" fillId="4" borderId="22">
      <alignment horizontal="right" vertical="center"/>
    </xf>
    <xf numFmtId="165" fontId="29" fillId="4" borderId="22">
      <alignment horizontal="right" vertical="center"/>
    </xf>
    <xf numFmtId="0" fontId="66" fillId="55" borderId="20" applyNumberFormat="0" applyAlignment="0" applyProtection="0"/>
    <xf numFmtId="0" fontId="61" fillId="41" borderId="13" applyNumberFormat="0" applyAlignment="0" applyProtection="0"/>
    <xf numFmtId="0" fontId="61" fillId="41" borderId="13" applyNumberFormat="0" applyAlignment="0" applyProtection="0"/>
    <xf numFmtId="0" fontId="27" fillId="0" borderId="22">
      <alignment vertical="center"/>
    </xf>
    <xf numFmtId="0" fontId="27" fillId="59" borderId="19" applyNumberFormat="0" applyFont="0" applyAlignment="0" applyProtection="0"/>
    <xf numFmtId="0" fontId="61" fillId="41" borderId="13" applyNumberFormat="0" applyAlignment="0" applyProtection="0"/>
    <xf numFmtId="165" fontId="29" fillId="4" borderId="22">
      <alignment horizontal="right" vertical="center"/>
    </xf>
    <xf numFmtId="0" fontId="66" fillId="55" borderId="20" applyNumberFormat="0" applyAlignment="0" applyProtection="0"/>
    <xf numFmtId="0" fontId="66" fillId="55" borderId="20" applyNumberFormat="0" applyAlignment="0" applyProtection="0"/>
    <xf numFmtId="0" fontId="66" fillId="55" borderId="20" applyNumberFormat="0" applyAlignment="0" applyProtection="0"/>
    <xf numFmtId="0" fontId="61" fillId="41" borderId="13" applyNumberFormat="0" applyAlignment="0" applyProtection="0"/>
    <xf numFmtId="0" fontId="27" fillId="0" borderId="22">
      <alignment vertical="center"/>
    </xf>
    <xf numFmtId="0" fontId="66" fillId="55" borderId="20" applyNumberFormat="0" applyAlignment="0" applyProtection="0"/>
    <xf numFmtId="0" fontId="51" fillId="55" borderId="13" applyNumberFormat="0" applyAlignment="0" applyProtection="0"/>
    <xf numFmtId="0" fontId="68" fillId="0" borderId="21" applyNumberFormat="0" applyFill="0" applyAlignment="0" applyProtection="0"/>
    <xf numFmtId="0" fontId="27" fillId="59" borderId="19" applyNumberFormat="0" applyFont="0" applyAlignment="0" applyProtection="0"/>
    <xf numFmtId="168" fontId="29" fillId="4" borderId="22">
      <alignment horizontal="right" vertical="center"/>
    </xf>
    <xf numFmtId="0" fontId="68" fillId="0" borderId="21" applyNumberFormat="0" applyFill="0" applyAlignment="0" applyProtection="0"/>
    <xf numFmtId="0" fontId="68" fillId="0" borderId="21" applyNumberFormat="0" applyFill="0" applyAlignment="0" applyProtection="0"/>
    <xf numFmtId="168" fontId="27" fillId="0" borderId="22">
      <alignment vertical="center"/>
    </xf>
    <xf numFmtId="0" fontId="51" fillId="55" borderId="13" applyNumberFormat="0" applyAlignment="0" applyProtection="0"/>
    <xf numFmtId="0" fontId="51" fillId="55" borderId="13" applyNumberFormat="0" applyAlignment="0" applyProtection="0"/>
    <xf numFmtId="165" fontId="29" fillId="4" borderId="22">
      <alignment horizontal="right" vertical="center"/>
    </xf>
    <xf numFmtId="0" fontId="66" fillId="55" borderId="20" applyNumberFormat="0" applyAlignment="0" applyProtection="0"/>
    <xf numFmtId="168" fontId="27" fillId="0" borderId="22">
      <alignment vertical="center"/>
    </xf>
    <xf numFmtId="0" fontId="27" fillId="0" borderId="22">
      <alignment vertical="center"/>
    </xf>
    <xf numFmtId="0" fontId="27" fillId="0" borderId="22">
      <alignment vertical="center"/>
    </xf>
    <xf numFmtId="165" fontId="29" fillId="4" borderId="22">
      <alignment horizontal="right" vertical="center"/>
    </xf>
    <xf numFmtId="0" fontId="27" fillId="59" borderId="19" applyNumberFormat="0" applyFont="0" applyAlignment="0" applyProtection="0"/>
    <xf numFmtId="0" fontId="61" fillId="41" borderId="13" applyNumberFormat="0" applyAlignment="0" applyProtection="0"/>
    <xf numFmtId="165" fontId="29" fillId="4" borderId="22">
      <alignment horizontal="right" vertical="center"/>
    </xf>
    <xf numFmtId="168" fontId="27" fillId="0" borderId="22">
      <alignment vertical="center"/>
    </xf>
    <xf numFmtId="0" fontId="68" fillId="0" borderId="21" applyNumberFormat="0" applyFill="0" applyAlignment="0" applyProtection="0"/>
    <xf numFmtId="0" fontId="27" fillId="59" borderId="19" applyNumberFormat="0" applyFont="0" applyAlignment="0" applyProtection="0"/>
    <xf numFmtId="0" fontId="61" fillId="41" borderId="13" applyNumberFormat="0" applyAlignment="0" applyProtection="0"/>
    <xf numFmtId="165" fontId="29" fillId="4" borderId="22">
      <alignment horizontal="right" vertical="center"/>
    </xf>
    <xf numFmtId="0" fontId="66" fillId="55" borderId="20" applyNumberFormat="0" applyAlignment="0" applyProtection="0"/>
    <xf numFmtId="0" fontId="61" fillId="41" borderId="13" applyNumberFormat="0" applyAlignment="0" applyProtection="0"/>
    <xf numFmtId="0" fontId="27" fillId="0" borderId="22">
      <alignment vertical="center"/>
    </xf>
    <xf numFmtId="168" fontId="29" fillId="4" borderId="22">
      <alignment horizontal="right" vertical="center"/>
    </xf>
    <xf numFmtId="0" fontId="68" fillId="0" borderId="21" applyNumberFormat="0" applyFill="0" applyAlignment="0" applyProtection="0"/>
    <xf numFmtId="168" fontId="27" fillId="0" borderId="22">
      <alignment vertical="center"/>
    </xf>
    <xf numFmtId="0" fontId="66" fillId="55" borderId="20" applyNumberFormat="0" applyAlignment="0" applyProtection="0"/>
    <xf numFmtId="0" fontId="68" fillId="0" borderId="21" applyNumberFormat="0" applyFill="0" applyAlignment="0" applyProtection="0"/>
    <xf numFmtId="0" fontId="68" fillId="0" borderId="21" applyNumberFormat="0" applyFill="0" applyAlignment="0" applyProtection="0"/>
    <xf numFmtId="165" fontId="29" fillId="4" borderId="22">
      <alignment horizontal="right" vertical="center"/>
    </xf>
    <xf numFmtId="0" fontId="51" fillId="55" borderId="13" applyNumberFormat="0" applyAlignment="0" applyProtection="0"/>
    <xf numFmtId="0" fontId="61" fillId="41" borderId="13" applyNumberFormat="0" applyAlignment="0" applyProtection="0"/>
    <xf numFmtId="0" fontId="51" fillId="55" borderId="13" applyNumberFormat="0" applyAlignment="0" applyProtection="0"/>
    <xf numFmtId="165" fontId="29" fillId="4" borderId="22">
      <alignment horizontal="right" vertical="center"/>
    </xf>
    <xf numFmtId="168" fontId="29" fillId="4" borderId="22">
      <alignment horizontal="right" vertical="center"/>
    </xf>
    <xf numFmtId="0" fontId="27" fillId="0" borderId="22">
      <alignment vertical="center"/>
    </xf>
    <xf numFmtId="0" fontId="61" fillId="41" borderId="13" applyNumberFormat="0" applyAlignment="0" applyProtection="0"/>
    <xf numFmtId="168" fontId="27" fillId="0" borderId="22">
      <alignment vertical="center"/>
    </xf>
    <xf numFmtId="0" fontId="51" fillId="55" borderId="13" applyNumberFormat="0" applyAlignment="0" applyProtection="0"/>
    <xf numFmtId="165" fontId="29" fillId="4" borderId="22">
      <alignment horizontal="right" vertical="center"/>
    </xf>
    <xf numFmtId="165" fontId="29" fillId="4" borderId="22">
      <alignment horizontal="right" vertical="center"/>
    </xf>
    <xf numFmtId="168" fontId="29" fillId="4" borderId="22">
      <alignment horizontal="right" vertical="center"/>
    </xf>
    <xf numFmtId="0" fontId="51" fillId="55" borderId="13" applyNumberFormat="0" applyAlignment="0" applyProtection="0"/>
    <xf numFmtId="0" fontId="61" fillId="41" borderId="13" applyNumberFormat="0" applyAlignment="0" applyProtection="0"/>
    <xf numFmtId="0" fontId="68" fillId="0" borderId="21" applyNumberFormat="0" applyFill="0" applyAlignment="0" applyProtection="0"/>
    <xf numFmtId="168" fontId="29" fillId="4" borderId="22">
      <alignment horizontal="right" vertical="center"/>
    </xf>
    <xf numFmtId="168" fontId="29" fillId="4" borderId="22">
      <alignment horizontal="right" vertical="center"/>
    </xf>
    <xf numFmtId="0" fontId="27" fillId="59" borderId="19" applyNumberFormat="0" applyFont="0" applyAlignment="0" applyProtection="0"/>
    <xf numFmtId="0" fontId="27" fillId="59" borderId="19" applyNumberFormat="0" applyFont="0" applyAlignment="0" applyProtection="0"/>
    <xf numFmtId="0" fontId="27" fillId="59" borderId="19" applyNumberFormat="0" applyFont="0" applyAlignment="0" applyProtection="0"/>
    <xf numFmtId="0" fontId="61" fillId="41" borderId="13" applyNumberFormat="0" applyAlignment="0" applyProtection="0"/>
    <xf numFmtId="168" fontId="29" fillId="4" borderId="22">
      <alignment horizontal="right" vertical="center"/>
    </xf>
    <xf numFmtId="0" fontId="66" fillId="55" borderId="20" applyNumberFormat="0" applyAlignment="0" applyProtection="0"/>
    <xf numFmtId="0" fontId="27" fillId="0" borderId="22">
      <alignment vertical="center"/>
    </xf>
    <xf numFmtId="0" fontId="27" fillId="0" borderId="22">
      <alignment vertical="center"/>
    </xf>
    <xf numFmtId="165" fontId="29" fillId="4" borderId="22">
      <alignment horizontal="right" vertical="center"/>
    </xf>
    <xf numFmtId="0" fontId="61" fillId="41" borderId="13" applyNumberFormat="0" applyAlignment="0" applyProtection="0"/>
    <xf numFmtId="0" fontId="68" fillId="0" borderId="21" applyNumberFormat="0" applyFill="0" applyAlignment="0" applyProtection="0"/>
    <xf numFmtId="168" fontId="29" fillId="4" borderId="22">
      <alignment horizontal="right" vertical="center"/>
    </xf>
    <xf numFmtId="0" fontId="51" fillId="55" borderId="13" applyNumberFormat="0" applyAlignment="0" applyProtection="0"/>
    <xf numFmtId="0" fontId="61" fillId="41" borderId="13" applyNumberFormat="0" applyAlignment="0" applyProtection="0"/>
    <xf numFmtId="0" fontId="68" fillId="0" borderId="21" applyNumberFormat="0" applyFill="0" applyAlignment="0" applyProtection="0"/>
    <xf numFmtId="0" fontId="51" fillId="55" borderId="13" applyNumberFormat="0" applyAlignment="0" applyProtection="0"/>
    <xf numFmtId="165" fontId="29" fillId="4" borderId="22">
      <alignment horizontal="right" vertical="center"/>
    </xf>
    <xf numFmtId="0" fontId="27" fillId="59" borderId="19" applyNumberFormat="0" applyFont="0" applyAlignment="0" applyProtection="0"/>
    <xf numFmtId="0" fontId="27" fillId="59" borderId="19" applyNumberFormat="0" applyFont="0" applyAlignment="0" applyProtection="0"/>
    <xf numFmtId="0" fontId="27" fillId="59" borderId="19" applyNumberFormat="0" applyFont="0" applyAlignment="0" applyProtection="0"/>
    <xf numFmtId="0" fontId="27" fillId="0" borderId="22">
      <alignment vertical="center"/>
    </xf>
    <xf numFmtId="0" fontId="61" fillId="41" borderId="13" applyNumberFormat="0" applyAlignment="0" applyProtection="0"/>
    <xf numFmtId="168" fontId="27" fillId="0" borderId="22">
      <alignment vertical="center"/>
    </xf>
    <xf numFmtId="0" fontId="51" fillId="55" borderId="13" applyNumberFormat="0" applyAlignment="0" applyProtection="0"/>
    <xf numFmtId="0" fontId="27" fillId="0" borderId="22">
      <alignment vertical="center"/>
    </xf>
    <xf numFmtId="165" fontId="29" fillId="4" borderId="22">
      <alignment horizontal="right" vertical="center"/>
    </xf>
    <xf numFmtId="0" fontId="27" fillId="0" borderId="22">
      <alignment vertical="center"/>
    </xf>
    <xf numFmtId="168" fontId="29" fillId="4" borderId="22">
      <alignment horizontal="right" vertical="center"/>
    </xf>
    <xf numFmtId="0" fontId="27" fillId="0" borderId="22">
      <alignment vertical="center"/>
    </xf>
    <xf numFmtId="0" fontId="68" fillId="0" borderId="21" applyNumberFormat="0" applyFill="0" applyAlignment="0" applyProtection="0"/>
    <xf numFmtId="168" fontId="27" fillId="0" borderId="22">
      <alignment vertical="center"/>
    </xf>
    <xf numFmtId="0" fontId="27" fillId="0" borderId="22">
      <alignment vertical="center"/>
    </xf>
    <xf numFmtId="0" fontId="51" fillId="55" borderId="13" applyNumberFormat="0" applyAlignment="0" applyProtection="0"/>
    <xf numFmtId="168" fontId="29" fillId="4" borderId="22">
      <alignment horizontal="right" vertical="center"/>
    </xf>
    <xf numFmtId="168" fontId="29" fillId="4" borderId="22">
      <alignment horizontal="right" vertical="center"/>
    </xf>
    <xf numFmtId="0" fontId="66" fillId="55" borderId="20" applyNumberFormat="0" applyAlignment="0" applyProtection="0"/>
    <xf numFmtId="165" fontId="29" fillId="4" borderId="22">
      <alignment horizontal="right" vertical="center"/>
    </xf>
    <xf numFmtId="0" fontId="61" fillId="41" borderId="13" applyNumberFormat="0" applyAlignment="0" applyProtection="0"/>
    <xf numFmtId="0" fontId="51" fillId="55" borderId="13" applyNumberFormat="0" applyAlignment="0" applyProtection="0"/>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0" fontId="27" fillId="0" borderId="22">
      <alignment vertical="center"/>
    </xf>
    <xf numFmtId="0" fontId="27" fillId="59" borderId="19" applyNumberFormat="0" applyFont="0" applyAlignment="0" applyProtection="0"/>
    <xf numFmtId="0" fontId="27" fillId="59" borderId="19" applyNumberFormat="0" applyFont="0" applyAlignment="0" applyProtection="0"/>
    <xf numFmtId="165" fontId="29" fillId="4" borderId="22">
      <alignment horizontal="right" vertical="center"/>
    </xf>
    <xf numFmtId="0" fontId="27" fillId="0" borderId="22">
      <alignment vertical="center"/>
    </xf>
    <xf numFmtId="0" fontId="68" fillId="0" borderId="21" applyNumberFormat="0" applyFill="0" applyAlignment="0" applyProtection="0"/>
    <xf numFmtId="0" fontId="27" fillId="0" borderId="22">
      <alignment vertical="center"/>
    </xf>
    <xf numFmtId="0" fontId="27" fillId="59" borderId="19" applyNumberFormat="0" applyFont="0" applyAlignment="0" applyProtection="0"/>
    <xf numFmtId="165" fontId="29" fillId="4" borderId="22">
      <alignment horizontal="right" vertical="center"/>
    </xf>
    <xf numFmtId="165" fontId="29" fillId="4" borderId="22">
      <alignment horizontal="right" vertical="center"/>
    </xf>
    <xf numFmtId="0" fontId="51" fillId="55" borderId="13" applyNumberFormat="0" applyAlignment="0" applyProtection="0"/>
    <xf numFmtId="0" fontId="68" fillId="0" borderId="21" applyNumberFormat="0" applyFill="0" applyAlignment="0" applyProtection="0"/>
    <xf numFmtId="0" fontId="68" fillId="0" borderId="21" applyNumberFormat="0" applyFill="0" applyAlignment="0" applyProtection="0"/>
    <xf numFmtId="0" fontId="27" fillId="59" borderId="19" applyNumberFormat="0" applyFont="0" applyAlignment="0" applyProtection="0"/>
    <xf numFmtId="168" fontId="29" fillId="4" borderId="22">
      <alignment horizontal="right" vertical="center"/>
    </xf>
    <xf numFmtId="165" fontId="29" fillId="4" borderId="22">
      <alignment horizontal="right" vertical="center"/>
    </xf>
    <xf numFmtId="0" fontId="68" fillId="0" borderId="21" applyNumberFormat="0" applyFill="0" applyAlignment="0" applyProtection="0"/>
    <xf numFmtId="0" fontId="68" fillId="0" borderId="21" applyNumberFormat="0" applyFill="0" applyAlignment="0" applyProtection="0"/>
    <xf numFmtId="0" fontId="27" fillId="59" borderId="19" applyNumberFormat="0" applyFont="0" applyAlignment="0" applyProtection="0"/>
    <xf numFmtId="0" fontId="61" fillId="41" borderId="13" applyNumberFormat="0" applyAlignment="0" applyProtection="0"/>
    <xf numFmtId="168" fontId="27" fillId="0" borderId="22">
      <alignment vertical="center"/>
    </xf>
    <xf numFmtId="0" fontId="61" fillId="41" borderId="13" applyNumberFormat="0" applyAlignment="0" applyProtection="0"/>
    <xf numFmtId="165" fontId="29" fillId="4" borderId="22">
      <alignment horizontal="right" vertical="center"/>
    </xf>
    <xf numFmtId="0" fontId="27" fillId="59" borderId="19" applyNumberFormat="0" applyFont="0" applyAlignment="0" applyProtection="0"/>
    <xf numFmtId="0" fontId="51" fillId="55" borderId="13" applyNumberFormat="0" applyAlignment="0" applyProtection="0"/>
    <xf numFmtId="165" fontId="29" fillId="4" borderId="22">
      <alignment horizontal="right" vertical="center"/>
    </xf>
    <xf numFmtId="168" fontId="29" fillId="4" borderId="22">
      <alignment horizontal="right" vertical="center"/>
    </xf>
    <xf numFmtId="0" fontId="27" fillId="0" borderId="22">
      <alignment vertical="center"/>
    </xf>
    <xf numFmtId="0" fontId="27" fillId="59" borderId="19" applyNumberFormat="0" applyFont="0" applyAlignment="0" applyProtection="0"/>
    <xf numFmtId="165" fontId="29" fillId="4" borderId="22">
      <alignment horizontal="right" vertical="center"/>
    </xf>
    <xf numFmtId="168" fontId="27" fillId="0" borderId="22">
      <alignment vertical="center"/>
    </xf>
    <xf numFmtId="0" fontId="27" fillId="0" borderId="22">
      <alignment vertical="center"/>
    </xf>
    <xf numFmtId="0" fontId="66" fillId="55" borderId="20" applyNumberFormat="0" applyAlignment="0" applyProtection="0"/>
    <xf numFmtId="0" fontId="66" fillId="55" borderId="20" applyNumberFormat="0" applyAlignment="0" applyProtection="0"/>
    <xf numFmtId="0" fontId="61" fillId="41" borderId="13" applyNumberFormat="0" applyAlignment="0" applyProtection="0"/>
    <xf numFmtId="168" fontId="27" fillId="0" borderId="22">
      <alignment vertical="center"/>
    </xf>
    <xf numFmtId="0" fontId="66" fillId="55" borderId="20" applyNumberFormat="0" applyAlignment="0" applyProtection="0"/>
    <xf numFmtId="0" fontId="61" fillId="41" borderId="13" applyNumberFormat="0" applyAlignment="0" applyProtection="0"/>
    <xf numFmtId="0" fontId="27" fillId="0" borderId="22">
      <alignment vertical="center"/>
    </xf>
    <xf numFmtId="0" fontId="27" fillId="0" borderId="22">
      <alignment vertical="center"/>
    </xf>
    <xf numFmtId="0" fontId="27" fillId="59" borderId="19" applyNumberFormat="0" applyFont="0" applyAlignment="0" applyProtection="0"/>
    <xf numFmtId="0" fontId="61" fillId="41" borderId="13" applyNumberFormat="0" applyAlignment="0" applyProtection="0"/>
    <xf numFmtId="0" fontId="27" fillId="0" borderId="22">
      <alignment vertical="center"/>
    </xf>
    <xf numFmtId="0" fontId="61" fillId="41" borderId="13" applyNumberFormat="0" applyAlignment="0" applyProtection="0"/>
    <xf numFmtId="0" fontId="51" fillId="55" borderId="13" applyNumberFormat="0" applyAlignment="0" applyProtection="0"/>
    <xf numFmtId="0" fontId="27" fillId="59" borderId="19" applyNumberFormat="0" applyFont="0" applyAlignment="0" applyProtection="0"/>
    <xf numFmtId="165" fontId="29" fillId="4" borderId="22">
      <alignment horizontal="right" vertical="center"/>
    </xf>
    <xf numFmtId="168" fontId="27" fillId="0" borderId="22">
      <alignment vertical="center"/>
    </xf>
    <xf numFmtId="0" fontId="61" fillId="41" borderId="13" applyNumberFormat="0" applyAlignment="0" applyProtection="0"/>
    <xf numFmtId="0" fontId="66" fillId="55" borderId="20" applyNumberFormat="0" applyAlignment="0" applyProtection="0"/>
    <xf numFmtId="0" fontId="61" fillId="41" borderId="13" applyNumberFormat="0" applyAlignment="0" applyProtection="0"/>
    <xf numFmtId="0" fontId="27" fillId="0" borderId="22">
      <alignment vertical="center"/>
    </xf>
    <xf numFmtId="168" fontId="27" fillId="0" borderId="22">
      <alignment vertical="center"/>
    </xf>
    <xf numFmtId="168" fontId="27" fillId="0" borderId="22">
      <alignment vertical="center"/>
    </xf>
    <xf numFmtId="165" fontId="29" fillId="4" borderId="22">
      <alignment horizontal="right" vertical="center"/>
    </xf>
    <xf numFmtId="0" fontId="27" fillId="0" borderId="22">
      <alignment vertical="center"/>
    </xf>
    <xf numFmtId="0" fontId="61" fillId="41" borderId="13" applyNumberFormat="0" applyAlignment="0" applyProtection="0"/>
    <xf numFmtId="0" fontId="51" fillId="55" borderId="13" applyNumberFormat="0" applyAlignment="0" applyProtection="0"/>
    <xf numFmtId="0" fontId="27" fillId="59" borderId="19" applyNumberFormat="0" applyFont="0" applyAlignment="0" applyProtection="0"/>
    <xf numFmtId="0" fontId="51" fillId="55" borderId="13" applyNumberFormat="0" applyAlignment="0" applyProtection="0"/>
    <xf numFmtId="0" fontId="68" fillId="0" borderId="21" applyNumberFormat="0" applyFill="0" applyAlignment="0" applyProtection="0"/>
    <xf numFmtId="0" fontId="66" fillId="55" borderId="20" applyNumberFormat="0" applyAlignment="0" applyProtection="0"/>
    <xf numFmtId="0" fontId="68" fillId="0" borderId="21" applyNumberFormat="0" applyFill="0" applyAlignment="0" applyProtection="0"/>
    <xf numFmtId="0" fontId="61" fillId="41" borderId="13" applyNumberFormat="0" applyAlignment="0" applyProtection="0"/>
    <xf numFmtId="165" fontId="29" fillId="4" borderId="22">
      <alignment horizontal="right" vertical="center"/>
    </xf>
    <xf numFmtId="0" fontId="27" fillId="59" borderId="19" applyNumberFormat="0" applyFont="0" applyAlignment="0" applyProtection="0"/>
    <xf numFmtId="0" fontId="61" fillId="41" borderId="13" applyNumberFormat="0" applyAlignment="0" applyProtection="0"/>
    <xf numFmtId="0" fontId="68" fillId="0" borderId="21" applyNumberFormat="0" applyFill="0" applyAlignment="0" applyProtection="0"/>
    <xf numFmtId="0" fontId="51" fillId="55" borderId="13" applyNumberFormat="0" applyAlignment="0" applyProtection="0"/>
    <xf numFmtId="0" fontId="66" fillId="55" borderId="20" applyNumberFormat="0" applyAlignment="0" applyProtection="0"/>
    <xf numFmtId="0" fontId="27" fillId="59" borderId="19" applyNumberFormat="0" applyFont="0" applyAlignment="0" applyProtection="0"/>
    <xf numFmtId="0" fontId="51" fillId="55" borderId="13" applyNumberFormat="0" applyAlignment="0" applyProtection="0"/>
    <xf numFmtId="165" fontId="29" fillId="4" borderId="22">
      <alignment horizontal="right" vertical="center"/>
    </xf>
    <xf numFmtId="0" fontId="27" fillId="0" borderId="22">
      <alignment vertical="center"/>
    </xf>
    <xf numFmtId="0" fontId="51" fillId="55" borderId="13" applyNumberFormat="0" applyAlignment="0" applyProtection="0"/>
    <xf numFmtId="165" fontId="29" fillId="4" borderId="22">
      <alignment horizontal="right" vertical="center"/>
    </xf>
    <xf numFmtId="0" fontId="68" fillId="0" borderId="21" applyNumberFormat="0" applyFill="0" applyAlignment="0" applyProtection="0"/>
    <xf numFmtId="0" fontId="27" fillId="0" borderId="22">
      <alignment vertical="center"/>
    </xf>
    <xf numFmtId="168" fontId="27" fillId="0" borderId="22">
      <alignment vertical="center"/>
    </xf>
    <xf numFmtId="0" fontId="51" fillId="55" borderId="13" applyNumberFormat="0" applyAlignment="0" applyProtection="0"/>
    <xf numFmtId="165" fontId="29" fillId="4" borderId="22">
      <alignment horizontal="right" vertical="center"/>
    </xf>
    <xf numFmtId="168" fontId="27" fillId="0" borderId="22">
      <alignment vertical="center"/>
    </xf>
    <xf numFmtId="0" fontId="66" fillId="55" borderId="20" applyNumberFormat="0" applyAlignment="0" applyProtection="0"/>
    <xf numFmtId="0" fontId="61" fillId="41" borderId="13" applyNumberFormat="0" applyAlignment="0" applyProtection="0"/>
    <xf numFmtId="0" fontId="27" fillId="0" borderId="22">
      <alignment vertical="center"/>
    </xf>
    <xf numFmtId="0" fontId="27" fillId="0" borderId="22">
      <alignment vertical="center"/>
    </xf>
    <xf numFmtId="0" fontId="51" fillId="55" borderId="13" applyNumberFormat="0" applyAlignment="0" applyProtection="0"/>
    <xf numFmtId="0" fontId="66" fillId="55" borderId="20" applyNumberFormat="0" applyAlignment="0" applyProtection="0"/>
    <xf numFmtId="0" fontId="66" fillId="55" borderId="20" applyNumberFormat="0" applyAlignment="0" applyProtection="0"/>
    <xf numFmtId="0" fontId="68" fillId="0" borderId="21" applyNumberFormat="0" applyFill="0" applyAlignment="0" applyProtection="0"/>
    <xf numFmtId="0" fontId="68" fillId="0" borderId="21" applyNumberFormat="0" applyFill="0" applyAlignment="0" applyProtection="0"/>
    <xf numFmtId="0" fontId="27" fillId="0" borderId="22">
      <alignment vertical="center"/>
    </xf>
    <xf numFmtId="168" fontId="29" fillId="4" borderId="22">
      <alignment horizontal="right" vertical="center"/>
    </xf>
    <xf numFmtId="0" fontId="68" fillId="0" borderId="21" applyNumberFormat="0" applyFill="0" applyAlignment="0" applyProtection="0"/>
    <xf numFmtId="165" fontId="29" fillId="4" borderId="22">
      <alignment horizontal="right" vertical="center"/>
    </xf>
    <xf numFmtId="0" fontId="66" fillId="55" borderId="20" applyNumberFormat="0" applyAlignment="0" applyProtection="0"/>
    <xf numFmtId="168" fontId="27" fillId="0" borderId="22">
      <alignment vertical="center"/>
    </xf>
    <xf numFmtId="165" fontId="29" fillId="4" borderId="22">
      <alignment horizontal="right" vertical="center"/>
    </xf>
    <xf numFmtId="0" fontId="27" fillId="0" borderId="22">
      <alignment vertical="center"/>
    </xf>
    <xf numFmtId="0" fontId="27" fillId="0" borderId="22">
      <alignment vertical="center"/>
    </xf>
    <xf numFmtId="168" fontId="29" fillId="4" borderId="22">
      <alignment horizontal="right" vertical="center"/>
    </xf>
    <xf numFmtId="0" fontId="27" fillId="0" borderId="22">
      <alignment vertical="center"/>
    </xf>
    <xf numFmtId="0" fontId="27" fillId="0" borderId="22">
      <alignment vertical="center"/>
    </xf>
    <xf numFmtId="0" fontId="68" fillId="0" borderId="21" applyNumberFormat="0" applyFill="0" applyAlignment="0" applyProtection="0"/>
    <xf numFmtId="0" fontId="68" fillId="0" borderId="21" applyNumberFormat="0" applyFill="0" applyAlignment="0" applyProtection="0"/>
    <xf numFmtId="0" fontId="27" fillId="59" borderId="19" applyNumberFormat="0" applyFont="0" applyAlignment="0" applyProtection="0"/>
    <xf numFmtId="168" fontId="27" fillId="0" borderId="22">
      <alignment vertical="center"/>
    </xf>
    <xf numFmtId="0" fontId="66" fillId="55" borderId="20" applyNumberFormat="0" applyAlignment="0" applyProtection="0"/>
    <xf numFmtId="165" fontId="29" fillId="4" borderId="22">
      <alignment horizontal="right" vertical="center"/>
    </xf>
    <xf numFmtId="168" fontId="29" fillId="4" borderId="22">
      <alignment horizontal="right" vertical="center"/>
    </xf>
    <xf numFmtId="0" fontId="51" fillId="55" borderId="13" applyNumberFormat="0" applyAlignment="0" applyProtection="0"/>
    <xf numFmtId="0" fontId="27" fillId="59" borderId="19" applyNumberFormat="0" applyFont="0" applyAlignment="0" applyProtection="0"/>
    <xf numFmtId="0" fontId="61" fillId="41" borderId="13" applyNumberFormat="0" applyAlignment="0" applyProtection="0"/>
    <xf numFmtId="165" fontId="29" fillId="4" borderId="22">
      <alignment horizontal="right" vertical="center"/>
    </xf>
    <xf numFmtId="0" fontId="61" fillId="41" borderId="13" applyNumberFormat="0" applyAlignment="0" applyProtection="0"/>
    <xf numFmtId="165" fontId="29" fillId="4" borderId="22">
      <alignment horizontal="right" vertical="center"/>
    </xf>
    <xf numFmtId="168" fontId="29" fillId="4" borderId="22">
      <alignment horizontal="right" vertical="center"/>
    </xf>
    <xf numFmtId="0" fontId="27" fillId="59" borderId="19" applyNumberFormat="0" applyFont="0" applyAlignment="0" applyProtection="0"/>
    <xf numFmtId="0" fontId="61" fillId="41" borderId="13" applyNumberFormat="0" applyAlignment="0" applyProtection="0"/>
    <xf numFmtId="168" fontId="27" fillId="0" borderId="22">
      <alignment vertical="center"/>
    </xf>
    <xf numFmtId="0" fontId="61" fillId="41" borderId="13" applyNumberFormat="0" applyAlignment="0" applyProtection="0"/>
    <xf numFmtId="165" fontId="29" fillId="4" borderId="22">
      <alignment horizontal="right" vertical="center"/>
    </xf>
    <xf numFmtId="0" fontId="61" fillId="41" borderId="13" applyNumberFormat="0" applyAlignment="0" applyProtection="0"/>
    <xf numFmtId="0" fontId="68" fillId="0" borderId="21" applyNumberFormat="0" applyFill="0" applyAlignment="0" applyProtection="0"/>
    <xf numFmtId="0" fontId="51" fillId="55" borderId="13" applyNumberFormat="0" applyAlignment="0" applyProtection="0"/>
    <xf numFmtId="165" fontId="29" fillId="4" borderId="22">
      <alignment horizontal="right" vertical="center"/>
    </xf>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168" fontId="27" fillId="0" borderId="22">
      <alignment vertical="center"/>
    </xf>
    <xf numFmtId="0" fontId="51" fillId="55" borderId="13" applyNumberFormat="0" applyAlignment="0" applyProtection="0"/>
    <xf numFmtId="168" fontId="29" fillId="4" borderId="22">
      <alignment horizontal="right" vertical="center"/>
    </xf>
    <xf numFmtId="165" fontId="29" fillId="4" borderId="22">
      <alignment horizontal="right" vertical="center"/>
    </xf>
    <xf numFmtId="0" fontId="61" fillId="41" borderId="13" applyNumberFormat="0" applyAlignment="0" applyProtection="0"/>
    <xf numFmtId="0" fontId="66" fillId="55" borderId="20" applyNumberFormat="0" applyAlignment="0" applyProtection="0"/>
    <xf numFmtId="0" fontId="27" fillId="0" borderId="22">
      <alignment vertical="center"/>
    </xf>
    <xf numFmtId="0" fontId="27" fillId="0" borderId="22">
      <alignment vertical="center"/>
    </xf>
    <xf numFmtId="0" fontId="68" fillId="0" borderId="21" applyNumberFormat="0" applyFill="0" applyAlignment="0" applyProtection="0"/>
    <xf numFmtId="0" fontId="27" fillId="0" borderId="22">
      <alignment vertical="center"/>
    </xf>
    <xf numFmtId="0" fontId="61" fillId="41" borderId="13" applyNumberFormat="0" applyAlignment="0" applyProtection="0"/>
    <xf numFmtId="0" fontId="68" fillId="0" borderId="21" applyNumberFormat="0" applyFill="0" applyAlignment="0" applyProtection="0"/>
    <xf numFmtId="0" fontId="27" fillId="0" borderId="22">
      <alignment vertical="center"/>
    </xf>
    <xf numFmtId="0" fontId="27" fillId="59" borderId="19" applyNumberFormat="0" applyFont="0" applyAlignment="0" applyProtection="0"/>
    <xf numFmtId="0" fontId="27" fillId="59" borderId="19" applyNumberFormat="0" applyFont="0" applyAlignment="0" applyProtection="0"/>
    <xf numFmtId="165" fontId="29" fillId="4" borderId="22">
      <alignment horizontal="right" vertical="center"/>
    </xf>
    <xf numFmtId="0" fontId="61" fillId="41" borderId="13" applyNumberFormat="0" applyAlignment="0" applyProtection="0"/>
    <xf numFmtId="0" fontId="27" fillId="0" borderId="22">
      <alignment vertical="center"/>
    </xf>
    <xf numFmtId="0" fontId="27" fillId="59" borderId="19" applyNumberFormat="0" applyFont="0" applyAlignment="0" applyProtection="0"/>
    <xf numFmtId="168" fontId="27" fillId="0" borderId="22">
      <alignment vertical="center"/>
    </xf>
    <xf numFmtId="0" fontId="66" fillId="55" borderId="20" applyNumberFormat="0" applyAlignment="0" applyProtection="0"/>
    <xf numFmtId="0" fontId="27" fillId="59" borderId="19" applyNumberFormat="0" applyFont="0" applyAlignment="0" applyProtection="0"/>
    <xf numFmtId="0" fontId="27" fillId="0" borderId="22">
      <alignment vertical="center"/>
    </xf>
    <xf numFmtId="0" fontId="51" fillId="55" borderId="13" applyNumberFormat="0" applyAlignment="0" applyProtection="0"/>
    <xf numFmtId="0" fontId="51" fillId="55" borderId="13" applyNumberFormat="0" applyAlignment="0" applyProtection="0"/>
    <xf numFmtId="168" fontId="27" fillId="0" borderId="22">
      <alignment vertical="center"/>
    </xf>
    <xf numFmtId="168" fontId="27" fillId="0" borderId="22">
      <alignment vertical="center"/>
    </xf>
    <xf numFmtId="168" fontId="27" fillId="0" borderId="22">
      <alignment vertical="center"/>
    </xf>
    <xf numFmtId="165" fontId="29" fillId="4" borderId="22">
      <alignment horizontal="right" vertical="center"/>
    </xf>
    <xf numFmtId="168" fontId="29" fillId="4" borderId="22">
      <alignment horizontal="right" vertical="center"/>
    </xf>
    <xf numFmtId="168" fontId="27" fillId="0" borderId="22">
      <alignment vertical="center"/>
    </xf>
    <xf numFmtId="168" fontId="27" fillId="0" borderId="22">
      <alignment vertical="center"/>
    </xf>
    <xf numFmtId="165" fontId="29" fillId="4" borderId="22">
      <alignment horizontal="right" vertical="center"/>
    </xf>
    <xf numFmtId="0" fontId="66" fillId="55" borderId="20" applyNumberFormat="0" applyAlignment="0" applyProtection="0"/>
    <xf numFmtId="0" fontId="66" fillId="55" borderId="20" applyNumberFormat="0" applyAlignment="0" applyProtection="0"/>
    <xf numFmtId="0" fontId="66" fillId="55" borderId="20" applyNumberFormat="0" applyAlignment="0" applyProtection="0"/>
    <xf numFmtId="0" fontId="27" fillId="0" borderId="22">
      <alignment vertical="center"/>
    </xf>
    <xf numFmtId="168" fontId="29" fillId="4" borderId="22">
      <alignment horizontal="right" vertical="center"/>
    </xf>
    <xf numFmtId="168" fontId="29" fillId="4" borderId="22">
      <alignment horizontal="right" vertical="center"/>
    </xf>
    <xf numFmtId="0" fontId="66" fillId="55" borderId="20" applyNumberFormat="0" applyAlignment="0" applyProtection="0"/>
    <xf numFmtId="0" fontId="61" fillId="41" borderId="13" applyNumberFormat="0" applyAlignment="0" applyProtection="0"/>
    <xf numFmtId="0" fontId="51" fillId="55" borderId="13" applyNumberFormat="0" applyAlignment="0" applyProtection="0"/>
    <xf numFmtId="0" fontId="61" fillId="41" borderId="13" applyNumberFormat="0" applyAlignment="0" applyProtection="0"/>
    <xf numFmtId="0" fontId="27" fillId="59" borderId="19" applyNumberFormat="0" applyFont="0" applyAlignment="0" applyProtection="0"/>
    <xf numFmtId="165" fontId="29" fillId="4" borderId="22">
      <alignment horizontal="right" vertical="center"/>
    </xf>
    <xf numFmtId="0" fontId="27" fillId="0" borderId="22">
      <alignment vertical="center"/>
    </xf>
    <xf numFmtId="0" fontId="27" fillId="0" borderId="22">
      <alignment vertical="center"/>
    </xf>
    <xf numFmtId="165" fontId="29" fillId="4" borderId="22">
      <alignment horizontal="right" vertical="center"/>
    </xf>
    <xf numFmtId="0" fontId="61" fillId="41" borderId="13" applyNumberFormat="0" applyAlignment="0" applyProtection="0"/>
    <xf numFmtId="168" fontId="27" fillId="0" borderId="22">
      <alignment vertical="center"/>
    </xf>
    <xf numFmtId="0" fontId="66" fillId="55" borderId="20" applyNumberFormat="0" applyAlignment="0" applyProtection="0"/>
    <xf numFmtId="0" fontId="27" fillId="0" borderId="22">
      <alignment vertical="center"/>
    </xf>
    <xf numFmtId="0" fontId="66" fillId="55" borderId="20" applyNumberFormat="0" applyAlignment="0" applyProtection="0"/>
    <xf numFmtId="0" fontId="51" fillId="55" borderId="13" applyNumberFormat="0" applyAlignment="0" applyProtection="0"/>
    <xf numFmtId="0" fontId="27" fillId="59" borderId="19" applyNumberFormat="0" applyFont="0" applyAlignment="0" applyProtection="0"/>
    <xf numFmtId="168" fontId="27" fillId="0" borderId="22">
      <alignment vertical="center"/>
    </xf>
    <xf numFmtId="0" fontId="61" fillId="41" borderId="13" applyNumberFormat="0" applyAlignment="0" applyProtection="0"/>
    <xf numFmtId="0" fontId="27" fillId="0" borderId="22">
      <alignment vertical="center"/>
    </xf>
    <xf numFmtId="0" fontId="27" fillId="0" borderId="22">
      <alignment vertical="center"/>
    </xf>
    <xf numFmtId="0" fontId="61" fillId="41" borderId="13" applyNumberFormat="0" applyAlignment="0" applyProtection="0"/>
    <xf numFmtId="0" fontId="27" fillId="0" borderId="22">
      <alignment vertical="center"/>
    </xf>
    <xf numFmtId="0" fontId="66" fillId="55" borderId="20" applyNumberFormat="0" applyAlignment="0" applyProtection="0"/>
    <xf numFmtId="165" fontId="29" fillId="4" borderId="22">
      <alignment horizontal="right" vertical="center"/>
    </xf>
    <xf numFmtId="165" fontId="29" fillId="4" borderId="22">
      <alignment horizontal="right" vertical="center"/>
    </xf>
    <xf numFmtId="0" fontId="66" fillId="55" borderId="20" applyNumberFormat="0" applyAlignment="0" applyProtection="0"/>
    <xf numFmtId="0" fontId="66" fillId="55" borderId="20" applyNumberFormat="0" applyAlignment="0" applyProtection="0"/>
    <xf numFmtId="0" fontId="61" fillId="41" borderId="13" applyNumberFormat="0" applyAlignment="0" applyProtection="0"/>
    <xf numFmtId="0" fontId="27" fillId="0" borderId="22">
      <alignment vertical="center"/>
    </xf>
    <xf numFmtId="0" fontId="27" fillId="59" borderId="19" applyNumberFormat="0" applyFont="0" applyAlignment="0" applyProtection="0"/>
    <xf numFmtId="0" fontId="68" fillId="0" borderId="21" applyNumberFormat="0" applyFill="0" applyAlignment="0" applyProtection="0"/>
    <xf numFmtId="165" fontId="29" fillId="4" borderId="22">
      <alignment horizontal="right" vertical="center"/>
    </xf>
    <xf numFmtId="0" fontId="66" fillId="55" borderId="20" applyNumberFormat="0" applyAlignment="0" applyProtection="0"/>
    <xf numFmtId="0" fontId="51" fillId="55" borderId="13" applyNumberFormat="0" applyAlignment="0" applyProtection="0"/>
    <xf numFmtId="0" fontId="27" fillId="59" borderId="19" applyNumberFormat="0" applyFont="0" applyAlignment="0" applyProtection="0"/>
    <xf numFmtId="0" fontId="61" fillId="41" borderId="13" applyNumberFormat="0" applyAlignment="0" applyProtection="0"/>
    <xf numFmtId="0" fontId="27" fillId="0" borderId="22">
      <alignment vertical="center"/>
    </xf>
    <xf numFmtId="0" fontId="27" fillId="59" borderId="19" applyNumberFormat="0" applyFont="0" applyAlignment="0" applyProtection="0"/>
    <xf numFmtId="0" fontId="27" fillId="0" borderId="22">
      <alignment vertical="center"/>
    </xf>
    <xf numFmtId="0" fontId="27" fillId="59" borderId="19" applyNumberFormat="0" applyFont="0" applyAlignment="0" applyProtection="0"/>
    <xf numFmtId="165" fontId="29" fillId="4" borderId="22">
      <alignment horizontal="right" vertical="center"/>
    </xf>
    <xf numFmtId="165" fontId="29" fillId="4" borderId="22">
      <alignment horizontal="right" vertical="center"/>
    </xf>
    <xf numFmtId="0" fontId="68" fillId="0" borderId="21" applyNumberFormat="0" applyFill="0" applyAlignment="0" applyProtection="0"/>
    <xf numFmtId="168" fontId="29" fillId="4" borderId="22">
      <alignment horizontal="right" vertical="center"/>
    </xf>
    <xf numFmtId="168" fontId="27" fillId="0" borderId="22">
      <alignment vertical="center"/>
    </xf>
    <xf numFmtId="0" fontId="27" fillId="59" borderId="19" applyNumberFormat="0" applyFont="0" applyAlignment="0" applyProtection="0"/>
    <xf numFmtId="0" fontId="51" fillId="55" borderId="13" applyNumberFormat="0" applyAlignment="0" applyProtection="0"/>
    <xf numFmtId="0" fontId="27" fillId="0" borderId="22">
      <alignment vertical="center"/>
    </xf>
    <xf numFmtId="0" fontId="27" fillId="0" borderId="22">
      <alignment vertical="center"/>
    </xf>
    <xf numFmtId="0" fontId="27" fillId="59" borderId="19" applyNumberFormat="0" applyFont="0" applyAlignment="0" applyProtection="0"/>
    <xf numFmtId="0" fontId="68" fillId="0" borderId="21" applyNumberFormat="0" applyFill="0" applyAlignment="0" applyProtection="0"/>
    <xf numFmtId="0" fontId="27" fillId="0" borderId="22">
      <alignment vertical="center"/>
    </xf>
    <xf numFmtId="0" fontId="68" fillId="0" borderId="21" applyNumberFormat="0" applyFill="0" applyAlignment="0" applyProtection="0"/>
    <xf numFmtId="168" fontId="27" fillId="0" borderId="22">
      <alignment vertical="center"/>
    </xf>
    <xf numFmtId="168" fontId="29" fillId="4" borderId="22">
      <alignment horizontal="right" vertical="center"/>
    </xf>
    <xf numFmtId="0" fontId="66" fillId="55" borderId="20" applyNumberFormat="0" applyAlignment="0" applyProtection="0"/>
    <xf numFmtId="165" fontId="29" fillId="4" borderId="22">
      <alignment horizontal="right" vertical="center"/>
    </xf>
    <xf numFmtId="0" fontId="51" fillId="55" borderId="13" applyNumberFormat="0" applyAlignment="0" applyProtection="0"/>
    <xf numFmtId="0" fontId="66" fillId="55" borderId="20" applyNumberFormat="0" applyAlignment="0" applyProtection="0"/>
    <xf numFmtId="165" fontId="29" fillId="4" borderId="22">
      <alignment horizontal="right" vertical="center"/>
    </xf>
    <xf numFmtId="165" fontId="29" fillId="4" borderId="22">
      <alignment horizontal="right" vertical="center"/>
    </xf>
    <xf numFmtId="168" fontId="29" fillId="4" borderId="22">
      <alignment horizontal="right" vertical="center"/>
    </xf>
    <xf numFmtId="0" fontId="51" fillId="55" borderId="13" applyNumberFormat="0" applyAlignment="0" applyProtection="0"/>
    <xf numFmtId="165" fontId="29" fillId="4" borderId="22">
      <alignment horizontal="right" vertical="center"/>
    </xf>
    <xf numFmtId="168" fontId="29" fillId="4" borderId="22">
      <alignment horizontal="right" vertical="center"/>
    </xf>
    <xf numFmtId="168" fontId="27" fillId="0" borderId="22">
      <alignment vertical="center"/>
    </xf>
    <xf numFmtId="168" fontId="29" fillId="4" borderId="22">
      <alignment horizontal="right" vertical="center"/>
    </xf>
    <xf numFmtId="0" fontId="68" fillId="0" borderId="21" applyNumberFormat="0" applyFill="0" applyAlignment="0" applyProtection="0"/>
    <xf numFmtId="0" fontId="68" fillId="0" borderId="21" applyNumberFormat="0" applyFill="0" applyAlignment="0" applyProtection="0"/>
    <xf numFmtId="165" fontId="29" fillId="4" borderId="22">
      <alignment horizontal="right" vertical="center"/>
    </xf>
    <xf numFmtId="0" fontId="61" fillId="41" borderId="13" applyNumberFormat="0" applyAlignment="0" applyProtection="0"/>
    <xf numFmtId="165" fontId="29" fillId="4" borderId="22">
      <alignment horizontal="right" vertical="center"/>
    </xf>
    <xf numFmtId="0" fontId="27" fillId="0" borderId="22">
      <alignment vertical="center"/>
    </xf>
    <xf numFmtId="0" fontId="51" fillId="55" borderId="13" applyNumberFormat="0" applyAlignment="0" applyProtection="0"/>
    <xf numFmtId="0" fontId="61" fillId="41" borderId="13" applyNumberFormat="0" applyAlignment="0" applyProtection="0"/>
    <xf numFmtId="0" fontId="66" fillId="55" borderId="20" applyNumberFormat="0" applyAlignment="0" applyProtection="0"/>
    <xf numFmtId="168" fontId="29" fillId="4" borderId="22">
      <alignment horizontal="right" vertical="center"/>
    </xf>
    <xf numFmtId="0" fontId="27" fillId="0" borderId="22">
      <alignment vertical="center"/>
    </xf>
    <xf numFmtId="0" fontId="27" fillId="59" borderId="19" applyNumberFormat="0" applyFont="0" applyAlignment="0" applyProtection="0"/>
    <xf numFmtId="168" fontId="29" fillId="4" borderId="22">
      <alignment horizontal="right" vertical="center"/>
    </xf>
    <xf numFmtId="0" fontId="27" fillId="59" borderId="19" applyNumberFormat="0" applyFont="0" applyAlignment="0" applyProtection="0"/>
    <xf numFmtId="165" fontId="29" fillId="4" borderId="22">
      <alignment horizontal="right" vertical="center"/>
    </xf>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61" fillId="41" borderId="13" applyNumberFormat="0" applyAlignment="0" applyProtection="0"/>
    <xf numFmtId="0" fontId="51" fillId="55" borderId="13" applyNumberFormat="0" applyAlignment="0" applyProtection="0"/>
    <xf numFmtId="0" fontId="66" fillId="55" borderId="20" applyNumberFormat="0" applyAlignment="0" applyProtection="0"/>
    <xf numFmtId="0" fontId="27" fillId="0" borderId="22">
      <alignment vertical="center"/>
    </xf>
    <xf numFmtId="0" fontId="27" fillId="0" borderId="22">
      <alignment vertical="center"/>
    </xf>
    <xf numFmtId="0" fontId="66" fillId="55" borderId="20" applyNumberFormat="0" applyAlignment="0" applyProtection="0"/>
    <xf numFmtId="0" fontId="68" fillId="0" borderId="21" applyNumberFormat="0" applyFill="0" applyAlignment="0" applyProtection="0"/>
    <xf numFmtId="0" fontId="66" fillId="55" borderId="20" applyNumberFormat="0" applyAlignment="0" applyProtection="0"/>
    <xf numFmtId="0" fontId="68" fillId="0" borderId="21" applyNumberFormat="0" applyFill="0" applyAlignment="0" applyProtection="0"/>
    <xf numFmtId="0" fontId="27" fillId="0" borderId="22">
      <alignment vertical="center"/>
    </xf>
    <xf numFmtId="0" fontId="66" fillId="55" borderId="20" applyNumberFormat="0" applyAlignment="0" applyProtection="0"/>
    <xf numFmtId="0" fontId="27" fillId="0" borderId="22">
      <alignment vertical="center"/>
    </xf>
    <xf numFmtId="0" fontId="66" fillId="55" borderId="20"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68" fillId="0" borderId="21" applyNumberFormat="0" applyFill="0" applyAlignment="0" applyProtection="0"/>
    <xf numFmtId="168" fontId="27" fillId="0" borderId="22">
      <alignment vertical="center"/>
    </xf>
    <xf numFmtId="0" fontId="51" fillId="55" borderId="13" applyNumberFormat="0" applyAlignment="0" applyProtection="0"/>
    <xf numFmtId="168" fontId="29" fillId="4" borderId="22">
      <alignment horizontal="right" vertical="center"/>
    </xf>
    <xf numFmtId="0" fontId="51" fillId="55" borderId="13" applyNumberFormat="0" applyAlignment="0" applyProtection="0"/>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168" fontId="27" fillId="0" borderId="22">
      <alignment vertical="center"/>
    </xf>
    <xf numFmtId="168" fontId="27" fillId="0" borderId="22">
      <alignment vertical="center"/>
    </xf>
    <xf numFmtId="0" fontId="61" fillId="41" borderId="13" applyNumberFormat="0" applyAlignment="0" applyProtection="0"/>
    <xf numFmtId="0" fontId="61" fillId="41" borderId="13" applyNumberFormat="0" applyAlignment="0" applyProtection="0"/>
    <xf numFmtId="0" fontId="27" fillId="0" borderId="22">
      <alignment vertical="center"/>
    </xf>
    <xf numFmtId="0" fontId="27" fillId="0" borderId="22">
      <alignment vertical="center"/>
    </xf>
    <xf numFmtId="0" fontId="61" fillId="41" borderId="13" applyNumberFormat="0" applyAlignment="0" applyProtection="0"/>
    <xf numFmtId="165" fontId="29" fillId="4" borderId="22">
      <alignment horizontal="right" vertical="center"/>
    </xf>
    <xf numFmtId="0" fontId="27" fillId="59" borderId="19" applyNumberFormat="0" applyFont="0" applyAlignment="0" applyProtection="0"/>
    <xf numFmtId="0" fontId="68" fillId="0" borderId="21" applyNumberFormat="0" applyFill="0" applyAlignment="0" applyProtection="0"/>
    <xf numFmtId="0" fontId="27" fillId="0" borderId="22">
      <alignment vertical="center"/>
    </xf>
    <xf numFmtId="0" fontId="68" fillId="0" borderId="21" applyNumberFormat="0" applyFill="0" applyAlignment="0" applyProtection="0"/>
    <xf numFmtId="165" fontId="29" fillId="4" borderId="22">
      <alignment horizontal="right" vertical="center"/>
    </xf>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0" fontId="68" fillId="0" borderId="21" applyNumberFormat="0" applyFill="0" applyAlignment="0" applyProtection="0"/>
    <xf numFmtId="168" fontId="29" fillId="4" borderId="22">
      <alignment horizontal="right" vertical="center"/>
    </xf>
    <xf numFmtId="0" fontId="51" fillId="55" borderId="13" applyNumberFormat="0" applyAlignment="0" applyProtection="0"/>
    <xf numFmtId="0" fontId="27" fillId="0" borderId="22">
      <alignment vertical="center"/>
    </xf>
    <xf numFmtId="165" fontId="29" fillId="4" borderId="22">
      <alignment horizontal="right" vertical="center"/>
    </xf>
    <xf numFmtId="168" fontId="29" fillId="4" borderId="22">
      <alignment horizontal="right" vertical="center"/>
    </xf>
    <xf numFmtId="0" fontId="51" fillId="55" borderId="13" applyNumberFormat="0" applyAlignment="0" applyProtection="0"/>
    <xf numFmtId="0" fontId="27" fillId="0" borderId="22">
      <alignment vertical="center"/>
    </xf>
    <xf numFmtId="0" fontId="51" fillId="55" borderId="13" applyNumberFormat="0" applyAlignment="0" applyProtection="0"/>
    <xf numFmtId="165" fontId="29" fillId="4" borderId="22">
      <alignment horizontal="right" vertical="center"/>
    </xf>
    <xf numFmtId="0" fontId="66" fillId="55" borderId="20" applyNumberFormat="0" applyAlignment="0" applyProtection="0"/>
    <xf numFmtId="168" fontId="27" fillId="0" borderId="22">
      <alignment vertical="center"/>
    </xf>
    <xf numFmtId="0" fontId="27" fillId="59" borderId="19" applyNumberFormat="0" applyFont="0" applyAlignment="0" applyProtection="0"/>
    <xf numFmtId="0" fontId="27" fillId="59" borderId="19" applyNumberFormat="0" applyFont="0" applyAlignment="0" applyProtection="0"/>
    <xf numFmtId="0" fontId="68" fillId="0" borderId="21" applyNumberFormat="0" applyFill="0" applyAlignment="0" applyProtection="0"/>
    <xf numFmtId="0" fontId="27" fillId="0" borderId="22">
      <alignment vertical="center"/>
    </xf>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165" fontId="29" fillId="4" borderId="22">
      <alignment horizontal="right" vertical="center"/>
    </xf>
    <xf numFmtId="0" fontId="66" fillId="55" borderId="20" applyNumberFormat="0" applyAlignment="0" applyProtection="0"/>
    <xf numFmtId="165" fontId="29" fillId="4" borderId="22">
      <alignment horizontal="right" vertical="center"/>
    </xf>
    <xf numFmtId="168" fontId="27" fillId="0" borderId="22">
      <alignment vertical="center"/>
    </xf>
    <xf numFmtId="0" fontId="27" fillId="0" borderId="22">
      <alignment vertical="center"/>
    </xf>
    <xf numFmtId="0" fontId="51" fillId="55" borderId="13" applyNumberFormat="0" applyAlignment="0" applyProtection="0"/>
    <xf numFmtId="0" fontId="51" fillId="55" borderId="13" applyNumberFormat="0" applyAlignment="0" applyProtection="0"/>
    <xf numFmtId="0" fontId="61" fillId="41" borderId="13" applyNumberFormat="0" applyAlignment="0" applyProtection="0"/>
    <xf numFmtId="0" fontId="61" fillId="41" borderId="13" applyNumberFormat="0" applyAlignment="0" applyProtection="0"/>
    <xf numFmtId="168" fontId="29" fillId="4" borderId="22">
      <alignment horizontal="right" vertical="center"/>
    </xf>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1" fillId="41"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66" fillId="55" borderId="20"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27" fillId="0" borderId="22">
      <alignment vertical="center"/>
    </xf>
    <xf numFmtId="168" fontId="27" fillId="0" borderId="22">
      <alignment vertical="center"/>
    </xf>
    <xf numFmtId="0" fontId="27" fillId="0" borderId="22">
      <alignment vertical="center"/>
    </xf>
    <xf numFmtId="168" fontId="27" fillId="0" borderId="22">
      <alignment vertical="center"/>
    </xf>
    <xf numFmtId="165" fontId="29" fillId="4" borderId="22">
      <alignment horizontal="right" vertical="center"/>
    </xf>
    <xf numFmtId="168" fontId="29" fillId="4" borderId="22">
      <alignment horizontal="right" vertical="center"/>
    </xf>
    <xf numFmtId="168" fontId="29" fillId="4" borderId="22">
      <alignment horizontal="right" vertical="center"/>
    </xf>
    <xf numFmtId="168" fontId="29" fillId="4" borderId="22">
      <alignment horizontal="right" vertical="center"/>
    </xf>
    <xf numFmtId="165" fontId="29" fillId="4" borderId="22">
      <alignment horizontal="right" vertical="center"/>
    </xf>
    <xf numFmtId="0" fontId="61" fillId="41" borderId="13" applyNumberFormat="0" applyAlignment="0" applyProtection="0"/>
    <xf numFmtId="0" fontId="61" fillId="41" borderId="13" applyNumberFormat="0" applyAlignment="0" applyProtection="0"/>
    <xf numFmtId="0" fontId="51" fillId="55" borderId="13" applyNumberFormat="0" applyAlignment="0" applyProtection="0"/>
    <xf numFmtId="168" fontId="27" fillId="0" borderId="22">
      <alignment vertical="center"/>
    </xf>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0" fontId="68" fillId="0" borderId="21" applyNumberFormat="0" applyFill="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6" fillId="55" borderId="20" applyNumberFormat="0" applyAlignment="0" applyProtection="0"/>
    <xf numFmtId="165" fontId="29" fillId="4" borderId="22">
      <alignment horizontal="right" vertical="center"/>
    </xf>
    <xf numFmtId="168" fontId="27" fillId="0" borderId="22">
      <alignment vertical="center"/>
    </xf>
    <xf numFmtId="0" fontId="27" fillId="0" borderId="22">
      <alignment vertical="center"/>
    </xf>
    <xf numFmtId="165" fontId="29" fillId="4" borderId="22">
      <alignment horizontal="right" vertical="center"/>
    </xf>
    <xf numFmtId="0" fontId="27" fillId="0" borderId="22">
      <alignment vertical="center"/>
    </xf>
    <xf numFmtId="0" fontId="51" fillId="55" borderId="13" applyNumberFormat="0" applyAlignment="0" applyProtection="0"/>
    <xf numFmtId="0" fontId="51" fillId="55" borderId="13" applyNumberFormat="0" applyAlignment="0" applyProtection="0"/>
    <xf numFmtId="0" fontId="61" fillId="41" borderId="13" applyNumberFormat="0" applyAlignment="0" applyProtection="0"/>
    <xf numFmtId="0" fontId="61" fillId="41" borderId="13" applyNumberFormat="0" applyAlignment="0" applyProtection="0"/>
    <xf numFmtId="168" fontId="29" fillId="4" borderId="22">
      <alignment horizontal="right" vertical="center"/>
    </xf>
    <xf numFmtId="168" fontId="29" fillId="4" borderId="22">
      <alignment horizontal="right" vertical="center"/>
    </xf>
    <xf numFmtId="165" fontId="29" fillId="4" borderId="22">
      <alignment horizontal="right" vertical="center"/>
    </xf>
    <xf numFmtId="168" fontId="27" fillId="0" borderId="22">
      <alignment vertical="center"/>
    </xf>
    <xf numFmtId="0" fontId="27" fillId="0" borderId="22">
      <alignment vertical="center"/>
    </xf>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1" fillId="41"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66" fillId="55" borderId="20" applyNumberFormat="0" applyAlignment="0" applyProtection="0"/>
    <xf numFmtId="0" fontId="27" fillId="0" borderId="22">
      <alignment vertical="center"/>
    </xf>
    <xf numFmtId="0" fontId="61" fillId="41" borderId="13" applyNumberFormat="0" applyAlignment="0" applyProtection="0"/>
    <xf numFmtId="0" fontId="27" fillId="0" borderId="22">
      <alignment vertical="center"/>
    </xf>
    <xf numFmtId="0" fontId="66" fillId="55" borderId="20" applyNumberFormat="0" applyAlignment="0" applyProtection="0"/>
    <xf numFmtId="165" fontId="29" fillId="4" borderId="22">
      <alignment horizontal="right" vertical="center"/>
    </xf>
    <xf numFmtId="168" fontId="27" fillId="0" borderId="22">
      <alignment vertical="center"/>
    </xf>
    <xf numFmtId="168" fontId="29" fillId="4" borderId="22">
      <alignment horizontal="right" vertical="center"/>
    </xf>
    <xf numFmtId="0" fontId="68" fillId="0" borderId="21" applyNumberFormat="0" applyFill="0" applyAlignment="0" applyProtection="0"/>
    <xf numFmtId="0" fontId="27" fillId="59" borderId="19" applyNumberFormat="0" applyFont="0" applyAlignment="0" applyProtection="0"/>
    <xf numFmtId="0" fontId="68" fillId="0" borderId="21" applyNumberFormat="0" applyFill="0" applyAlignment="0" applyProtection="0"/>
    <xf numFmtId="0" fontId="66" fillId="55" borderId="20" applyNumberFormat="0" applyAlignment="0" applyProtection="0"/>
    <xf numFmtId="168" fontId="29" fillId="4" borderId="22">
      <alignment horizontal="right" vertical="center"/>
    </xf>
    <xf numFmtId="0" fontId="51" fillId="55" borderId="13" applyNumberFormat="0" applyAlignment="0" applyProtection="0"/>
    <xf numFmtId="0" fontId="68" fillId="0" borderId="21" applyNumberFormat="0" applyFill="0" applyAlignment="0" applyProtection="0"/>
    <xf numFmtId="0" fontId="68" fillId="0" borderId="21" applyNumberFormat="0" applyFill="0" applyAlignment="0" applyProtection="0"/>
    <xf numFmtId="0" fontId="66" fillId="55" borderId="20" applyNumberFormat="0" applyAlignment="0" applyProtection="0"/>
    <xf numFmtId="0" fontId="27" fillId="0" borderId="22">
      <alignment vertical="center"/>
    </xf>
    <xf numFmtId="168" fontId="29" fillId="4" borderId="22">
      <alignment horizontal="right" vertical="center"/>
    </xf>
    <xf numFmtId="0" fontId="61" fillId="41" borderId="13" applyNumberFormat="0" applyAlignment="0" applyProtection="0"/>
    <xf numFmtId="0" fontId="27" fillId="59" borderId="19" applyNumberFormat="0" applyFont="0" applyAlignment="0" applyProtection="0"/>
    <xf numFmtId="168" fontId="27" fillId="0" borderId="22">
      <alignment vertical="center"/>
    </xf>
    <xf numFmtId="165" fontId="29" fillId="4" borderId="22">
      <alignment horizontal="right" vertical="center"/>
    </xf>
    <xf numFmtId="0" fontId="27" fillId="0" borderId="22">
      <alignment vertical="center"/>
    </xf>
    <xf numFmtId="165" fontId="29" fillId="4" borderId="22">
      <alignment horizontal="right" vertical="center"/>
    </xf>
    <xf numFmtId="0" fontId="51" fillId="55" borderId="13" applyNumberFormat="0" applyAlignment="0" applyProtection="0"/>
    <xf numFmtId="168" fontId="27" fillId="0" borderId="22">
      <alignment vertical="center"/>
    </xf>
    <xf numFmtId="0" fontId="66" fillId="55" borderId="20" applyNumberFormat="0" applyAlignment="0" applyProtection="0"/>
    <xf numFmtId="0" fontId="27" fillId="0" borderId="22">
      <alignment vertical="center"/>
    </xf>
    <xf numFmtId="0" fontId="51" fillId="55" borderId="13" applyNumberFormat="0" applyAlignment="0" applyProtection="0"/>
    <xf numFmtId="0" fontId="27" fillId="0" borderId="22">
      <alignment vertical="center"/>
    </xf>
    <xf numFmtId="165" fontId="29" fillId="4" borderId="22">
      <alignment horizontal="right" vertical="center"/>
    </xf>
    <xf numFmtId="0" fontId="66" fillId="55" borderId="20" applyNumberFormat="0" applyAlignment="0" applyProtection="0"/>
    <xf numFmtId="165" fontId="29" fillId="4" borderId="22">
      <alignment horizontal="right" vertical="center"/>
    </xf>
    <xf numFmtId="0" fontId="66" fillId="55" borderId="20" applyNumberFormat="0" applyAlignment="0" applyProtection="0"/>
    <xf numFmtId="0" fontId="61" fillId="41" borderId="13" applyNumberFormat="0" applyAlignment="0" applyProtection="0"/>
    <xf numFmtId="0" fontId="66" fillId="55" borderId="20" applyNumberFormat="0" applyAlignment="0" applyProtection="0"/>
    <xf numFmtId="168" fontId="29" fillId="4" borderId="22">
      <alignment horizontal="right" vertical="center"/>
    </xf>
    <xf numFmtId="0" fontId="66" fillId="55" borderId="20" applyNumberFormat="0" applyAlignment="0" applyProtection="0"/>
    <xf numFmtId="0" fontId="27" fillId="0" borderId="22">
      <alignment vertical="center"/>
    </xf>
    <xf numFmtId="0" fontId="68" fillId="0" borderId="21" applyNumberFormat="0" applyFill="0" applyAlignment="0" applyProtection="0"/>
    <xf numFmtId="168" fontId="27" fillId="0" borderId="22">
      <alignment vertical="center"/>
    </xf>
    <xf numFmtId="165" fontId="29" fillId="4" borderId="22">
      <alignment horizontal="right" vertical="center"/>
    </xf>
    <xf numFmtId="0" fontId="27" fillId="0" borderId="22">
      <alignment vertical="center"/>
    </xf>
    <xf numFmtId="0" fontId="27" fillId="59" borderId="19" applyNumberFormat="0" applyFont="0" applyAlignment="0" applyProtection="0"/>
    <xf numFmtId="0" fontId="61" fillId="41" borderId="13" applyNumberFormat="0" applyAlignment="0" applyProtection="0"/>
    <xf numFmtId="0" fontId="27" fillId="0" borderId="22">
      <alignment vertical="center"/>
    </xf>
    <xf numFmtId="0" fontId="27" fillId="0" borderId="22">
      <alignment vertical="center"/>
    </xf>
    <xf numFmtId="0" fontId="61" fillId="41" borderId="13"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0" fontId="27" fillId="59" borderId="19" applyNumberFormat="0" applyFont="0" applyAlignment="0" applyProtection="0"/>
    <xf numFmtId="0" fontId="27" fillId="0" borderId="22">
      <alignment vertical="center"/>
    </xf>
    <xf numFmtId="0" fontId="51" fillId="55" borderId="13" applyNumberFormat="0" applyAlignment="0" applyProtection="0"/>
    <xf numFmtId="0" fontId="68" fillId="0" borderId="21" applyNumberFormat="0" applyFill="0" applyAlignment="0" applyProtection="0"/>
    <xf numFmtId="0" fontId="27" fillId="0" borderId="22">
      <alignment vertical="center"/>
    </xf>
    <xf numFmtId="0" fontId="27" fillId="0" borderId="22">
      <alignment vertical="center"/>
    </xf>
    <xf numFmtId="0" fontId="27" fillId="59" borderId="19" applyNumberFormat="0" applyFont="0" applyAlignment="0" applyProtection="0"/>
    <xf numFmtId="165" fontId="29" fillId="4" borderId="22">
      <alignment horizontal="right" vertical="center"/>
    </xf>
    <xf numFmtId="0" fontId="66" fillId="55" borderId="20" applyNumberFormat="0" applyAlignment="0" applyProtection="0"/>
    <xf numFmtId="0" fontId="27" fillId="0" borderId="22">
      <alignment vertical="center"/>
    </xf>
    <xf numFmtId="0" fontId="27" fillId="0" borderId="22">
      <alignment vertical="center"/>
    </xf>
    <xf numFmtId="0" fontId="61" fillId="41" borderId="13" applyNumberFormat="0" applyAlignment="0" applyProtection="0"/>
    <xf numFmtId="0" fontId="27" fillId="59" borderId="19" applyNumberFormat="0" applyFont="0" applyAlignment="0" applyProtection="0"/>
    <xf numFmtId="165" fontId="29" fillId="4" borderId="22">
      <alignment horizontal="right" vertical="center"/>
    </xf>
    <xf numFmtId="0" fontId="27" fillId="59" borderId="19" applyNumberFormat="0" applyFont="0" applyAlignment="0" applyProtection="0"/>
    <xf numFmtId="0" fontId="27" fillId="0" borderId="22">
      <alignment vertical="center"/>
    </xf>
    <xf numFmtId="0" fontId="27" fillId="0" borderId="22">
      <alignment vertical="center"/>
    </xf>
    <xf numFmtId="168" fontId="27" fillId="0" borderId="22">
      <alignment vertical="center"/>
    </xf>
    <xf numFmtId="168" fontId="29" fillId="4" borderId="22">
      <alignment horizontal="right" vertical="center"/>
    </xf>
    <xf numFmtId="0" fontId="27" fillId="0" borderId="22">
      <alignment vertical="center"/>
    </xf>
    <xf numFmtId="0" fontId="27" fillId="0" borderId="22">
      <alignment vertical="center"/>
    </xf>
    <xf numFmtId="168" fontId="27" fillId="0" borderId="22">
      <alignment vertical="center"/>
    </xf>
    <xf numFmtId="0" fontId="68" fillId="0" borderId="21" applyNumberFormat="0" applyFill="0" applyAlignment="0" applyProtection="0"/>
    <xf numFmtId="0" fontId="51" fillId="55" borderId="13" applyNumberFormat="0" applyAlignment="0" applyProtection="0"/>
    <xf numFmtId="0" fontId="27" fillId="59" borderId="19" applyNumberFormat="0" applyFont="0" applyAlignment="0" applyProtection="0"/>
    <xf numFmtId="165" fontId="29" fillId="4" borderId="22">
      <alignment horizontal="right" vertical="center"/>
    </xf>
    <xf numFmtId="0" fontId="66" fillId="55" borderId="20" applyNumberFormat="0" applyAlignment="0" applyProtection="0"/>
    <xf numFmtId="0" fontId="61" fillId="41" borderId="13" applyNumberFormat="0" applyAlignment="0" applyProtection="0"/>
    <xf numFmtId="0" fontId="51" fillId="55" borderId="13"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68" fillId="0" borderId="21" applyNumberFormat="0" applyFill="0" applyAlignment="0" applyProtection="0"/>
    <xf numFmtId="0" fontId="68" fillId="0" borderId="21" applyNumberFormat="0" applyFill="0" applyAlignment="0" applyProtection="0"/>
    <xf numFmtId="165" fontId="29" fillId="4" borderId="22">
      <alignment horizontal="right" vertical="center"/>
    </xf>
    <xf numFmtId="168" fontId="29" fillId="4" borderId="22">
      <alignment horizontal="right" vertical="center"/>
    </xf>
    <xf numFmtId="0" fontId="51" fillId="55" borderId="13" applyNumberFormat="0" applyAlignment="0" applyProtection="0"/>
    <xf numFmtId="0" fontId="27" fillId="59" borderId="19" applyNumberFormat="0" applyFont="0" applyAlignment="0" applyProtection="0"/>
    <xf numFmtId="168" fontId="27" fillId="0" borderId="22">
      <alignment vertical="center"/>
    </xf>
    <xf numFmtId="0" fontId="68" fillId="0" borderId="21" applyNumberFormat="0" applyFill="0" applyAlignment="0" applyProtection="0"/>
    <xf numFmtId="165" fontId="29" fillId="4" borderId="22">
      <alignment horizontal="right" vertical="center"/>
    </xf>
    <xf numFmtId="0" fontId="68" fillId="0" borderId="21" applyNumberFormat="0" applyFill="0" applyAlignment="0" applyProtection="0"/>
    <xf numFmtId="0" fontId="66" fillId="55" borderId="20" applyNumberFormat="0" applyAlignment="0" applyProtection="0"/>
    <xf numFmtId="0" fontId="66" fillId="55" borderId="20" applyNumberFormat="0" applyAlignment="0" applyProtection="0"/>
    <xf numFmtId="0" fontId="27" fillId="59" borderId="19" applyNumberFormat="0" applyFont="0" applyAlignment="0" applyProtection="0"/>
    <xf numFmtId="0" fontId="51" fillId="55" borderId="13" applyNumberFormat="0" applyAlignment="0" applyProtection="0"/>
    <xf numFmtId="0" fontId="61" fillId="41" borderId="13" applyNumberFormat="0" applyAlignment="0" applyProtection="0"/>
    <xf numFmtId="0" fontId="51" fillId="55" borderId="13" applyNumberFormat="0" applyAlignment="0" applyProtection="0"/>
    <xf numFmtId="0" fontId="51" fillId="55" borderId="13" applyNumberFormat="0" applyAlignment="0" applyProtection="0"/>
    <xf numFmtId="0" fontId="61" fillId="41" borderId="13" applyNumberFormat="0" applyAlignment="0" applyProtection="0"/>
    <xf numFmtId="0" fontId="27" fillId="0" borderId="22">
      <alignment vertical="center"/>
    </xf>
    <xf numFmtId="165" fontId="29" fillId="4" borderId="22">
      <alignment horizontal="right" vertical="center"/>
    </xf>
    <xf numFmtId="0" fontId="27" fillId="59" borderId="19" applyNumberFormat="0" applyFont="0" applyAlignment="0" applyProtection="0"/>
    <xf numFmtId="168" fontId="27" fillId="0" borderId="22">
      <alignment vertical="center"/>
    </xf>
    <xf numFmtId="0" fontId="61" fillId="41" borderId="13" applyNumberFormat="0" applyAlignment="0" applyProtection="0"/>
    <xf numFmtId="0" fontId="27" fillId="59" borderId="19" applyNumberFormat="0" applyFont="0" applyAlignment="0" applyProtection="0"/>
    <xf numFmtId="0" fontId="51" fillId="55" borderId="13" applyNumberFormat="0" applyAlignment="0" applyProtection="0"/>
    <xf numFmtId="165" fontId="29" fillId="4" borderId="22">
      <alignment horizontal="right" vertical="center"/>
    </xf>
    <xf numFmtId="0" fontId="51" fillId="55" borderId="13" applyNumberFormat="0" applyAlignment="0" applyProtection="0"/>
    <xf numFmtId="165" fontId="29" fillId="4" borderId="22">
      <alignment horizontal="right" vertical="center"/>
    </xf>
    <xf numFmtId="168" fontId="29" fillId="4" borderId="22">
      <alignment horizontal="right" vertical="center"/>
    </xf>
    <xf numFmtId="0" fontId="51" fillId="55" borderId="13" applyNumberFormat="0" applyAlignment="0" applyProtection="0"/>
    <xf numFmtId="0" fontId="66" fillId="55" borderId="20" applyNumberFormat="0" applyAlignment="0" applyProtection="0"/>
    <xf numFmtId="0" fontId="61" fillId="41" borderId="13" applyNumberFormat="0" applyAlignment="0" applyProtection="0"/>
    <xf numFmtId="0" fontId="27" fillId="59" borderId="19" applyNumberFormat="0" applyFont="0" applyAlignment="0" applyProtection="0"/>
    <xf numFmtId="165" fontId="29" fillId="4" borderId="22">
      <alignment horizontal="right" vertical="center"/>
    </xf>
    <xf numFmtId="0" fontId="27" fillId="0" borderId="22">
      <alignment vertical="center"/>
    </xf>
    <xf numFmtId="0" fontId="68" fillId="0" borderId="21" applyNumberFormat="0" applyFill="0" applyAlignment="0" applyProtection="0"/>
    <xf numFmtId="0" fontId="68" fillId="0" borderId="21" applyNumberFormat="0" applyFill="0" applyAlignment="0" applyProtection="0"/>
    <xf numFmtId="0" fontId="68" fillId="0" borderId="21" applyNumberFormat="0" applyFill="0" applyAlignment="0" applyProtection="0"/>
    <xf numFmtId="0" fontId="27" fillId="59" borderId="19" applyNumberFormat="0" applyFont="0" applyAlignment="0" applyProtection="0"/>
    <xf numFmtId="168" fontId="29" fillId="4" borderId="22">
      <alignment horizontal="right" vertical="center"/>
    </xf>
    <xf numFmtId="0" fontId="66" fillId="55" borderId="20" applyNumberFormat="0" applyAlignment="0" applyProtection="0"/>
    <xf numFmtId="0" fontId="27" fillId="0" borderId="22">
      <alignment vertical="center"/>
    </xf>
    <xf numFmtId="0" fontId="68" fillId="0" borderId="21" applyNumberFormat="0" applyFill="0" applyAlignment="0" applyProtection="0"/>
    <xf numFmtId="0" fontId="61" fillId="41" borderId="13" applyNumberFormat="0" applyAlignment="0" applyProtection="0"/>
    <xf numFmtId="168" fontId="29" fillId="4" borderId="22">
      <alignment horizontal="right" vertical="center"/>
    </xf>
    <xf numFmtId="0" fontId="66" fillId="55" borderId="20" applyNumberFormat="0" applyAlignment="0" applyProtection="0"/>
    <xf numFmtId="165" fontId="29" fillId="4" borderId="22">
      <alignment horizontal="right" vertical="center"/>
    </xf>
    <xf numFmtId="0" fontId="27" fillId="59" borderId="19" applyNumberFormat="0" applyFont="0" applyAlignment="0" applyProtection="0"/>
    <xf numFmtId="0" fontId="68" fillId="0" borderId="21" applyNumberFormat="0" applyFill="0" applyAlignment="0" applyProtection="0"/>
    <xf numFmtId="0" fontId="27" fillId="59" borderId="19" applyNumberFormat="0" applyFont="0" applyAlignment="0" applyProtection="0"/>
    <xf numFmtId="0" fontId="68" fillId="0" borderId="21" applyNumberFormat="0" applyFill="0" applyAlignment="0" applyProtection="0"/>
    <xf numFmtId="0" fontId="27" fillId="0" borderId="22">
      <alignment vertical="center"/>
    </xf>
    <xf numFmtId="0" fontId="27" fillId="59" borderId="19" applyNumberFormat="0" applyFont="0" applyAlignment="0" applyProtection="0"/>
    <xf numFmtId="168" fontId="29" fillId="4" borderId="22">
      <alignment horizontal="right" vertical="center"/>
    </xf>
    <xf numFmtId="0" fontId="27" fillId="0" borderId="22">
      <alignment vertical="center"/>
    </xf>
    <xf numFmtId="0" fontId="51" fillId="55" borderId="13" applyNumberFormat="0" applyAlignment="0" applyProtection="0"/>
    <xf numFmtId="0" fontId="66" fillId="55" borderId="20" applyNumberFormat="0" applyAlignment="0" applyProtection="0"/>
    <xf numFmtId="0" fontId="27" fillId="0" borderId="22">
      <alignment vertical="center"/>
    </xf>
    <xf numFmtId="0" fontId="61" fillId="41" borderId="13" applyNumberFormat="0" applyAlignment="0" applyProtection="0"/>
    <xf numFmtId="0" fontId="27" fillId="0" borderId="22">
      <alignment vertical="center"/>
    </xf>
    <xf numFmtId="0" fontId="61" fillId="41" borderId="13" applyNumberFormat="0" applyAlignment="0" applyProtection="0"/>
    <xf numFmtId="165" fontId="29" fillId="4" borderId="22">
      <alignment horizontal="right" vertical="center"/>
    </xf>
    <xf numFmtId="0" fontId="66" fillId="55" borderId="20" applyNumberFormat="0" applyAlignment="0" applyProtection="0"/>
    <xf numFmtId="165" fontId="29" fillId="4" borderId="22">
      <alignment horizontal="right" vertical="center"/>
    </xf>
    <xf numFmtId="0" fontId="66" fillId="55" borderId="20" applyNumberFormat="0" applyAlignment="0" applyProtection="0"/>
    <xf numFmtId="165" fontId="29" fillId="4" borderId="22">
      <alignment horizontal="right" vertical="center"/>
    </xf>
    <xf numFmtId="165" fontId="29" fillId="4" borderId="22">
      <alignment horizontal="right" vertical="center"/>
    </xf>
    <xf numFmtId="0" fontId="68" fillId="0" borderId="21" applyNumberFormat="0" applyFill="0" applyAlignment="0" applyProtection="0"/>
    <xf numFmtId="0" fontId="27" fillId="59" borderId="19" applyNumberFormat="0" applyFont="0" applyAlignment="0" applyProtection="0"/>
    <xf numFmtId="168" fontId="27" fillId="0" borderId="22">
      <alignment vertical="center"/>
    </xf>
    <xf numFmtId="0" fontId="27" fillId="0" borderId="22">
      <alignment vertical="center"/>
    </xf>
    <xf numFmtId="0" fontId="61" fillId="41" borderId="13" applyNumberFormat="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51" fillId="55" borderId="13" applyNumberFormat="0" applyAlignment="0" applyProtection="0"/>
    <xf numFmtId="168" fontId="29" fillId="4" borderId="22">
      <alignment horizontal="right" vertical="center"/>
    </xf>
    <xf numFmtId="168" fontId="29" fillId="4" borderId="22">
      <alignment horizontal="right" vertical="center"/>
    </xf>
    <xf numFmtId="0" fontId="68" fillId="0" borderId="21" applyNumberFormat="0" applyFill="0" applyAlignment="0" applyProtection="0"/>
    <xf numFmtId="0" fontId="27" fillId="0" borderId="22">
      <alignment vertical="center"/>
    </xf>
    <xf numFmtId="0" fontId="27" fillId="59" borderId="19" applyNumberFormat="0" applyFont="0" applyAlignment="0" applyProtection="0"/>
    <xf numFmtId="168" fontId="27" fillId="0" borderId="22">
      <alignment vertical="center"/>
    </xf>
    <xf numFmtId="0" fontId="27" fillId="59" borderId="19" applyNumberFormat="0" applyFont="0" applyAlignment="0" applyProtection="0"/>
    <xf numFmtId="168" fontId="29" fillId="4" borderId="22">
      <alignment horizontal="right" vertical="center"/>
    </xf>
    <xf numFmtId="0" fontId="51" fillId="55" borderId="13" applyNumberFormat="0" applyAlignment="0" applyProtection="0"/>
    <xf numFmtId="0" fontId="27" fillId="59" borderId="19" applyNumberFormat="0" applyFont="0" applyAlignment="0" applyProtection="0"/>
    <xf numFmtId="0" fontId="68" fillId="0" borderId="21" applyNumberFormat="0" applyFill="0" applyAlignment="0" applyProtection="0"/>
    <xf numFmtId="0" fontId="27" fillId="59" borderId="19" applyNumberFormat="0" applyFont="0" applyAlignment="0" applyProtection="0"/>
    <xf numFmtId="165" fontId="29" fillId="4" borderId="22">
      <alignment horizontal="right" vertical="center"/>
    </xf>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168" fontId="29" fillId="4" borderId="22">
      <alignment horizontal="right" vertical="center"/>
    </xf>
    <xf numFmtId="165" fontId="29" fillId="4" borderId="22">
      <alignment horizontal="right" vertical="center"/>
    </xf>
    <xf numFmtId="0" fontId="68" fillId="0" borderId="21" applyNumberFormat="0" applyFill="0" applyAlignment="0" applyProtection="0"/>
    <xf numFmtId="0" fontId="68" fillId="0" borderId="21" applyNumberFormat="0" applyFill="0" applyAlignment="0" applyProtection="0"/>
    <xf numFmtId="0" fontId="61" fillId="41" borderId="13" applyNumberFormat="0" applyAlignment="0" applyProtection="0"/>
    <xf numFmtId="0" fontId="27" fillId="0" borderId="22">
      <alignment vertical="center"/>
    </xf>
    <xf numFmtId="0" fontId="66" fillId="55" borderId="20" applyNumberFormat="0" applyAlignment="0" applyProtection="0"/>
    <xf numFmtId="168" fontId="29" fillId="4" borderId="22">
      <alignment horizontal="right" vertical="center"/>
    </xf>
    <xf numFmtId="0" fontId="27" fillId="59" borderId="19" applyNumberFormat="0" applyFont="0" applyAlignment="0" applyProtection="0"/>
    <xf numFmtId="165" fontId="29" fillId="4" borderId="22">
      <alignment horizontal="right" vertical="center"/>
    </xf>
    <xf numFmtId="0" fontId="51" fillId="55" borderId="13" applyNumberFormat="0" applyAlignment="0" applyProtection="0"/>
    <xf numFmtId="165" fontId="29" fillId="4" borderId="22">
      <alignment horizontal="right" vertical="center"/>
    </xf>
    <xf numFmtId="0" fontId="27" fillId="0" borderId="22">
      <alignment vertical="center"/>
    </xf>
    <xf numFmtId="0" fontId="51" fillId="55" borderId="13" applyNumberFormat="0" applyAlignment="0" applyProtection="0"/>
    <xf numFmtId="0" fontId="51" fillId="55" borderId="13" applyNumberFormat="0" applyAlignment="0" applyProtection="0"/>
    <xf numFmtId="165" fontId="29" fillId="4" borderId="22">
      <alignment horizontal="right" vertical="center"/>
    </xf>
    <xf numFmtId="0" fontId="61" fillId="41" borderId="13" applyNumberFormat="0" applyAlignment="0" applyProtection="0"/>
    <xf numFmtId="0" fontId="61" fillId="41" borderId="13" applyNumberFormat="0" applyAlignment="0" applyProtection="0"/>
    <xf numFmtId="0" fontId="51" fillId="55" borderId="13" applyNumberFormat="0" applyAlignment="0" applyProtection="0"/>
    <xf numFmtId="0" fontId="68" fillId="0" borderId="21" applyNumberFormat="0" applyFill="0" applyAlignment="0" applyProtection="0"/>
    <xf numFmtId="0" fontId="51" fillId="55" borderId="13" applyNumberFormat="0" applyAlignment="0" applyProtection="0"/>
    <xf numFmtId="0" fontId="27" fillId="59" borderId="19" applyNumberFormat="0" applyFont="0" applyAlignment="0" applyProtection="0"/>
    <xf numFmtId="0" fontId="66" fillId="55" borderId="20" applyNumberFormat="0" applyAlignment="0" applyProtection="0"/>
    <xf numFmtId="165" fontId="29" fillId="4" borderId="22">
      <alignment horizontal="right" vertical="center"/>
    </xf>
    <xf numFmtId="0" fontId="27" fillId="0" borderId="22">
      <alignment vertical="center"/>
    </xf>
    <xf numFmtId="168" fontId="29" fillId="4" borderId="22">
      <alignment horizontal="right" vertical="center"/>
    </xf>
    <xf numFmtId="0" fontId="61" fillId="41" borderId="13" applyNumberFormat="0" applyAlignment="0" applyProtection="0"/>
    <xf numFmtId="0" fontId="68" fillId="0" borderId="21" applyNumberFormat="0" applyFill="0" applyAlignment="0" applyProtection="0"/>
    <xf numFmtId="168" fontId="27" fillId="0" borderId="22">
      <alignment vertical="center"/>
    </xf>
    <xf numFmtId="0" fontId="68" fillId="0" borderId="21" applyNumberFormat="0" applyFill="0" applyAlignment="0" applyProtection="0"/>
    <xf numFmtId="165" fontId="29" fillId="4" borderId="22">
      <alignment horizontal="right" vertical="center"/>
    </xf>
    <xf numFmtId="0" fontId="27" fillId="59" borderId="19" applyNumberFormat="0" applyFont="0" applyAlignment="0" applyProtection="0"/>
    <xf numFmtId="0" fontId="66" fillId="55" borderId="20" applyNumberFormat="0" applyAlignment="0" applyProtection="0"/>
    <xf numFmtId="168" fontId="29" fillId="4" borderId="22">
      <alignment horizontal="right" vertical="center"/>
    </xf>
    <xf numFmtId="0" fontId="51" fillId="55" borderId="13" applyNumberFormat="0" applyAlignment="0" applyProtection="0"/>
    <xf numFmtId="0" fontId="68" fillId="0" borderId="21" applyNumberFormat="0" applyFill="0" applyAlignment="0" applyProtection="0"/>
    <xf numFmtId="0" fontId="51" fillId="55" borderId="13" applyNumberFormat="0" applyAlignment="0" applyProtection="0"/>
    <xf numFmtId="0" fontId="51" fillId="55" borderId="13" applyNumberFormat="0" applyAlignment="0" applyProtection="0"/>
    <xf numFmtId="0" fontId="68" fillId="0" borderId="21" applyNumberFormat="0" applyFill="0" applyAlignment="0" applyProtection="0"/>
    <xf numFmtId="0" fontId="61" fillId="41" borderId="13" applyNumberFormat="0" applyAlignment="0" applyProtection="0"/>
    <xf numFmtId="168" fontId="27" fillId="0" borderId="22">
      <alignment vertical="center"/>
    </xf>
    <xf numFmtId="0" fontId="61" fillId="41" borderId="13" applyNumberFormat="0" applyAlignment="0" applyProtection="0"/>
    <xf numFmtId="0" fontId="27" fillId="59" borderId="19" applyNumberFormat="0" applyFont="0" applyAlignment="0" applyProtection="0"/>
    <xf numFmtId="168" fontId="29" fillId="4" borderId="22">
      <alignment horizontal="right" vertical="center"/>
    </xf>
    <xf numFmtId="0" fontId="51" fillId="55" borderId="13" applyNumberFormat="0" applyAlignment="0" applyProtection="0"/>
    <xf numFmtId="0" fontId="27" fillId="0" borderId="22">
      <alignment vertical="center"/>
    </xf>
    <xf numFmtId="0" fontId="66" fillId="55" borderId="20" applyNumberFormat="0" applyAlignment="0" applyProtection="0"/>
    <xf numFmtId="0" fontId="61" fillId="41" borderId="13" applyNumberFormat="0" applyAlignment="0" applyProtection="0"/>
    <xf numFmtId="0" fontId="27" fillId="59" borderId="19" applyNumberFormat="0" applyFont="0" applyAlignment="0" applyProtection="0"/>
    <xf numFmtId="0" fontId="61" fillId="41" borderId="13" applyNumberFormat="0" applyAlignment="0" applyProtection="0"/>
    <xf numFmtId="0" fontId="61" fillId="41" borderId="13" applyNumberFormat="0" applyAlignment="0" applyProtection="0"/>
    <xf numFmtId="0" fontId="51" fillId="55" borderId="13" applyNumberFormat="0" applyAlignment="0" applyProtection="0"/>
    <xf numFmtId="0" fontId="27" fillId="0" borderId="22">
      <alignment vertical="center"/>
    </xf>
    <xf numFmtId="0" fontId="27" fillId="59" borderId="19" applyNumberFormat="0" applyFont="0" applyAlignment="0" applyProtection="0"/>
    <xf numFmtId="0" fontId="68" fillId="0" borderId="21" applyNumberFormat="0" applyFill="0" applyAlignment="0" applyProtection="0"/>
    <xf numFmtId="165" fontId="29" fillId="4" borderId="22">
      <alignment horizontal="right" vertical="center"/>
    </xf>
    <xf numFmtId="0" fontId="27" fillId="59" borderId="19" applyNumberFormat="0" applyFont="0" applyAlignment="0" applyProtection="0"/>
    <xf numFmtId="0" fontId="61" fillId="41" borderId="13" applyNumberFormat="0" applyAlignment="0" applyProtection="0"/>
    <xf numFmtId="0" fontId="66" fillId="55" borderId="20" applyNumberFormat="0" applyAlignment="0" applyProtection="0"/>
    <xf numFmtId="0" fontId="27" fillId="0" borderId="22">
      <alignment vertical="center"/>
    </xf>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0" fontId="61" fillId="41" borderId="13" applyNumberFormat="0" applyAlignment="0" applyProtection="0"/>
    <xf numFmtId="0" fontId="51" fillId="55" borderId="13" applyNumberFormat="0" applyAlignment="0" applyProtection="0"/>
    <xf numFmtId="0" fontId="27" fillId="59" borderId="19" applyNumberFormat="0" applyFont="0" applyAlignment="0" applyProtection="0"/>
    <xf numFmtId="0" fontId="27" fillId="0" borderId="22">
      <alignment vertical="center"/>
    </xf>
    <xf numFmtId="0" fontId="68" fillId="0" borderId="21" applyNumberFormat="0" applyFill="0" applyAlignment="0" applyProtection="0"/>
    <xf numFmtId="165" fontId="29" fillId="4" borderId="22">
      <alignment horizontal="right" vertical="center"/>
    </xf>
    <xf numFmtId="0" fontId="68" fillId="0" borderId="21" applyNumberFormat="0" applyFill="0" applyAlignment="0" applyProtection="0"/>
    <xf numFmtId="168" fontId="29" fillId="4" borderId="22">
      <alignment horizontal="right" vertical="center"/>
    </xf>
    <xf numFmtId="0" fontId="68" fillId="0" borderId="21" applyNumberFormat="0" applyFill="0" applyAlignment="0" applyProtection="0"/>
    <xf numFmtId="0" fontId="68" fillId="0" borderId="21" applyNumberFormat="0" applyFill="0" applyAlignment="0" applyProtection="0"/>
    <xf numFmtId="165" fontId="29" fillId="4" borderId="22">
      <alignment horizontal="right" vertical="center"/>
    </xf>
    <xf numFmtId="0" fontId="27" fillId="0" borderId="22">
      <alignment vertical="center"/>
    </xf>
    <xf numFmtId="0" fontId="27" fillId="0" borderId="22">
      <alignment vertical="center"/>
    </xf>
    <xf numFmtId="165" fontId="29" fillId="4" borderId="22">
      <alignment horizontal="right" vertical="center"/>
    </xf>
    <xf numFmtId="0" fontId="66" fillId="55" borderId="20" applyNumberFormat="0" applyAlignment="0" applyProtection="0"/>
    <xf numFmtId="165" fontId="29" fillId="4" borderId="22">
      <alignment horizontal="right" vertical="center"/>
    </xf>
    <xf numFmtId="168" fontId="27" fillId="0" borderId="22">
      <alignment vertical="center"/>
    </xf>
    <xf numFmtId="0" fontId="27" fillId="0" borderId="22">
      <alignment vertical="center"/>
    </xf>
    <xf numFmtId="165" fontId="29" fillId="4" borderId="22">
      <alignment horizontal="right" vertical="center"/>
    </xf>
    <xf numFmtId="165" fontId="29" fillId="4" borderId="22">
      <alignment horizontal="right" vertical="center"/>
    </xf>
    <xf numFmtId="0" fontId="51" fillId="55" borderId="13" applyNumberFormat="0" applyAlignment="0" applyProtection="0"/>
    <xf numFmtId="0" fontId="51" fillId="55" borderId="13" applyNumberFormat="0" applyAlignment="0" applyProtection="0"/>
    <xf numFmtId="0" fontId="66" fillId="55" borderId="20" applyNumberFormat="0" applyAlignment="0" applyProtection="0"/>
    <xf numFmtId="0" fontId="66" fillId="55" borderId="20" applyNumberFormat="0" applyAlignment="0" applyProtection="0"/>
    <xf numFmtId="165" fontId="29" fillId="4" borderId="22">
      <alignment horizontal="right" vertical="center"/>
    </xf>
    <xf numFmtId="0" fontId="27" fillId="0" borderId="22">
      <alignment vertical="center"/>
    </xf>
    <xf numFmtId="165" fontId="29" fillId="4" borderId="22">
      <alignment horizontal="right" vertical="center"/>
    </xf>
    <xf numFmtId="0" fontId="27" fillId="59" borderId="19" applyNumberFormat="0" applyFont="0" applyAlignment="0" applyProtection="0"/>
    <xf numFmtId="0" fontId="27" fillId="59" borderId="19" applyNumberFormat="0" applyFont="0" applyAlignment="0" applyProtection="0"/>
    <xf numFmtId="0" fontId="61" fillId="41" borderId="13" applyNumberFormat="0" applyAlignment="0" applyProtection="0"/>
    <xf numFmtId="168" fontId="27" fillId="0" borderId="22">
      <alignment vertical="center"/>
    </xf>
    <xf numFmtId="168" fontId="27" fillId="0" borderId="22">
      <alignment vertical="center"/>
    </xf>
    <xf numFmtId="0" fontId="27" fillId="59" borderId="19" applyNumberFormat="0" applyFont="0" applyAlignment="0" applyProtection="0"/>
    <xf numFmtId="168" fontId="29" fillId="4" borderId="22">
      <alignment horizontal="right" vertical="center"/>
    </xf>
    <xf numFmtId="0" fontId="68" fillId="0" borderId="21" applyNumberFormat="0" applyFill="0" applyAlignment="0" applyProtection="0"/>
    <xf numFmtId="0" fontId="66" fillId="55" borderId="20" applyNumberFormat="0" applyAlignment="0" applyProtection="0"/>
    <xf numFmtId="0" fontId="27" fillId="0" borderId="22">
      <alignment vertical="center"/>
    </xf>
    <xf numFmtId="0" fontId="66" fillId="55" borderId="20" applyNumberFormat="0" applyAlignment="0" applyProtection="0"/>
    <xf numFmtId="168" fontId="29" fillId="4" borderId="22">
      <alignment horizontal="right" vertical="center"/>
    </xf>
    <xf numFmtId="0" fontId="27" fillId="0" borderId="22">
      <alignment vertical="center"/>
    </xf>
    <xf numFmtId="0" fontId="66" fillId="55" borderId="20" applyNumberFormat="0" applyAlignment="0" applyProtection="0"/>
    <xf numFmtId="0" fontId="66" fillId="55" borderId="20" applyNumberFormat="0" applyAlignment="0" applyProtection="0"/>
    <xf numFmtId="165" fontId="29" fillId="4" borderId="22">
      <alignment horizontal="right" vertical="center"/>
    </xf>
    <xf numFmtId="168" fontId="27" fillId="0" borderId="22">
      <alignment vertical="center"/>
    </xf>
    <xf numFmtId="168" fontId="27" fillId="0" borderId="22">
      <alignment vertical="center"/>
    </xf>
    <xf numFmtId="0" fontId="51" fillId="55" borderId="13" applyNumberFormat="0" applyAlignment="0" applyProtection="0"/>
    <xf numFmtId="0" fontId="66" fillId="55" borderId="20" applyNumberFormat="0" applyAlignment="0" applyProtection="0"/>
    <xf numFmtId="0" fontId="27" fillId="0" borderId="22">
      <alignment vertical="center"/>
    </xf>
    <xf numFmtId="0" fontId="61" fillId="41" borderId="13" applyNumberFormat="0" applyAlignment="0" applyProtection="0"/>
    <xf numFmtId="0" fontId="61" fillId="41" borderId="13" applyNumberFormat="0" applyAlignment="0" applyProtection="0"/>
    <xf numFmtId="165" fontId="29" fillId="4" borderId="22">
      <alignment horizontal="right" vertical="center"/>
    </xf>
    <xf numFmtId="0" fontId="51" fillId="55" borderId="13" applyNumberFormat="0" applyAlignment="0" applyProtection="0"/>
    <xf numFmtId="165" fontId="29" fillId="4" borderId="22">
      <alignment horizontal="right" vertical="center"/>
    </xf>
    <xf numFmtId="168" fontId="29" fillId="4" borderId="22">
      <alignment horizontal="right" vertical="center"/>
    </xf>
    <xf numFmtId="0" fontId="61" fillId="41" borderId="13" applyNumberFormat="0" applyAlignment="0" applyProtection="0"/>
    <xf numFmtId="0" fontId="27" fillId="0" borderId="22">
      <alignment vertical="center"/>
    </xf>
    <xf numFmtId="0" fontId="27" fillId="59" borderId="19" applyNumberFormat="0" applyFont="0" applyAlignment="0" applyProtection="0"/>
    <xf numFmtId="0" fontId="61" fillId="41" borderId="13" applyNumberFormat="0" applyAlignment="0" applyProtection="0"/>
    <xf numFmtId="0" fontId="61" fillId="41" borderId="13" applyNumberFormat="0" applyAlignment="0" applyProtection="0"/>
    <xf numFmtId="0" fontId="61" fillId="41" borderId="13" applyNumberFormat="0" applyAlignment="0" applyProtection="0"/>
    <xf numFmtId="168" fontId="27" fillId="0" borderId="22">
      <alignment vertical="center"/>
    </xf>
    <xf numFmtId="0" fontId="27" fillId="0" borderId="22">
      <alignment vertical="center"/>
    </xf>
    <xf numFmtId="165" fontId="29" fillId="4" borderId="22">
      <alignment horizontal="right" vertical="center"/>
    </xf>
    <xf numFmtId="0" fontId="27" fillId="59" borderId="19" applyNumberFormat="0" applyFont="0" applyAlignment="0" applyProtection="0"/>
    <xf numFmtId="0" fontId="68" fillId="0" borderId="21" applyNumberFormat="0" applyFill="0" applyAlignment="0" applyProtection="0"/>
    <xf numFmtId="168" fontId="29" fillId="4" borderId="22">
      <alignment horizontal="right" vertical="center"/>
    </xf>
    <xf numFmtId="165" fontId="29" fillId="4" borderId="22">
      <alignment horizontal="right" vertical="center"/>
    </xf>
    <xf numFmtId="0" fontId="66" fillId="55" borderId="20" applyNumberFormat="0" applyAlignment="0" applyProtection="0"/>
    <xf numFmtId="0" fontId="51" fillId="55" borderId="13" applyNumberFormat="0" applyAlignment="0" applyProtection="0"/>
    <xf numFmtId="0" fontId="68" fillId="0" borderId="21" applyNumberFormat="0" applyFill="0" applyAlignment="0" applyProtection="0"/>
    <xf numFmtId="0" fontId="27" fillId="59" borderId="19" applyNumberFormat="0" applyFont="0" applyAlignment="0" applyProtection="0"/>
    <xf numFmtId="165" fontId="29" fillId="4" borderId="22">
      <alignment horizontal="right" vertical="center"/>
    </xf>
    <xf numFmtId="0" fontId="51" fillId="55" borderId="13" applyNumberFormat="0" applyAlignment="0" applyProtection="0"/>
    <xf numFmtId="165" fontId="29" fillId="4" borderId="22">
      <alignment horizontal="right" vertical="center"/>
    </xf>
    <xf numFmtId="0" fontId="27" fillId="59" borderId="19" applyNumberFormat="0" applyFont="0" applyAlignment="0" applyProtection="0"/>
    <xf numFmtId="168" fontId="27" fillId="0" borderId="22">
      <alignment vertical="center"/>
    </xf>
    <xf numFmtId="0" fontId="27" fillId="59" borderId="19" applyNumberFormat="0" applyFont="0" applyAlignment="0" applyProtection="0"/>
    <xf numFmtId="168" fontId="27" fillId="0" borderId="22">
      <alignment vertical="center"/>
    </xf>
    <xf numFmtId="0" fontId="61" fillId="41" borderId="13" applyNumberFormat="0" applyAlignment="0" applyProtection="0"/>
    <xf numFmtId="0" fontId="61" fillId="41" borderId="13"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51" fillId="55" borderId="13" applyNumberFormat="0" applyAlignment="0" applyProtection="0"/>
    <xf numFmtId="0" fontId="51" fillId="55" borderId="13" applyNumberFormat="0" applyAlignment="0" applyProtection="0"/>
    <xf numFmtId="0" fontId="27" fillId="0" borderId="22">
      <alignment vertical="center"/>
    </xf>
    <xf numFmtId="0" fontId="27" fillId="59" borderId="19" applyNumberFormat="0" applyFont="0" applyAlignment="0" applyProtection="0"/>
    <xf numFmtId="165" fontId="29" fillId="4" borderId="22">
      <alignment horizontal="right" vertical="center"/>
    </xf>
    <xf numFmtId="0" fontId="27" fillId="0" borderId="22">
      <alignment vertical="center"/>
    </xf>
    <xf numFmtId="165" fontId="29" fillId="4" borderId="22">
      <alignment horizontal="right" vertical="center"/>
    </xf>
    <xf numFmtId="0" fontId="27" fillId="59" borderId="19" applyNumberFormat="0" applyFont="0" applyAlignment="0" applyProtection="0"/>
    <xf numFmtId="165" fontId="29" fillId="4" borderId="22">
      <alignment horizontal="right" vertical="center"/>
    </xf>
    <xf numFmtId="0" fontId="51" fillId="55" borderId="13" applyNumberFormat="0" applyAlignment="0" applyProtection="0"/>
    <xf numFmtId="0" fontId="66" fillId="55" borderId="20" applyNumberFormat="0" applyAlignment="0" applyProtection="0"/>
    <xf numFmtId="168" fontId="27" fillId="0" borderId="22">
      <alignment vertical="center"/>
    </xf>
    <xf numFmtId="165" fontId="29" fillId="4" borderId="22">
      <alignment horizontal="right" vertical="center"/>
    </xf>
    <xf numFmtId="0" fontId="66" fillId="55" borderId="20" applyNumberFormat="0" applyAlignment="0" applyProtection="0"/>
    <xf numFmtId="0" fontId="51" fillId="55" borderId="13" applyNumberFormat="0" applyAlignment="0" applyProtection="0"/>
    <xf numFmtId="0" fontId="68" fillId="0" borderId="21" applyNumberFormat="0" applyFill="0" applyAlignment="0" applyProtection="0"/>
    <xf numFmtId="0" fontId="68" fillId="0" borderId="21" applyNumberFormat="0" applyFill="0" applyAlignment="0" applyProtection="0"/>
    <xf numFmtId="0" fontId="27" fillId="59" borderId="19" applyNumberFormat="0" applyFont="0" applyAlignment="0" applyProtection="0"/>
    <xf numFmtId="0" fontId="27" fillId="0" borderId="22">
      <alignment vertical="center"/>
    </xf>
    <xf numFmtId="168"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27" fillId="59" borderId="19" applyNumberFormat="0" applyFont="0" applyAlignment="0" applyProtection="0"/>
    <xf numFmtId="0" fontId="27" fillId="59" borderId="19" applyNumberFormat="0" applyFont="0" applyAlignment="0" applyProtection="0"/>
    <xf numFmtId="0" fontId="27" fillId="59" borderId="19" applyNumberFormat="0" applyFont="0" applyAlignment="0" applyProtection="0"/>
    <xf numFmtId="168" fontId="27" fillId="0" borderId="22">
      <alignment vertical="center"/>
    </xf>
    <xf numFmtId="165" fontId="29" fillId="4" borderId="22">
      <alignment horizontal="right" vertical="center"/>
    </xf>
    <xf numFmtId="0" fontId="27" fillId="0" borderId="22">
      <alignment vertical="center"/>
    </xf>
    <xf numFmtId="0" fontId="27" fillId="59" borderId="19" applyNumberFormat="0" applyFont="0" applyAlignment="0" applyProtection="0"/>
    <xf numFmtId="165" fontId="29" fillId="4" borderId="22">
      <alignment horizontal="right" vertical="center"/>
    </xf>
    <xf numFmtId="168" fontId="27" fillId="0" borderId="22">
      <alignment vertical="center"/>
    </xf>
    <xf numFmtId="165" fontId="29" fillId="4" borderId="22">
      <alignment horizontal="right" vertical="center"/>
    </xf>
    <xf numFmtId="0" fontId="27" fillId="0" borderId="22">
      <alignment vertical="center"/>
    </xf>
    <xf numFmtId="0" fontId="61" fillId="41" borderId="13" applyNumberFormat="0" applyAlignment="0" applyProtection="0"/>
    <xf numFmtId="0" fontId="27" fillId="59" borderId="19" applyNumberFormat="0" applyFont="0" applyAlignment="0" applyProtection="0"/>
    <xf numFmtId="0" fontId="68" fillId="0" borderId="21" applyNumberFormat="0" applyFill="0" applyAlignment="0" applyProtection="0"/>
    <xf numFmtId="0" fontId="66" fillId="55" borderId="20" applyNumberFormat="0" applyAlignment="0" applyProtection="0"/>
    <xf numFmtId="0" fontId="51" fillId="55" borderId="13" applyNumberFormat="0" applyAlignment="0" applyProtection="0"/>
    <xf numFmtId="0" fontId="27" fillId="0" borderId="22">
      <alignment vertical="center"/>
    </xf>
    <xf numFmtId="0" fontId="51" fillId="55" borderId="13" applyNumberFormat="0" applyAlignment="0" applyProtection="0"/>
    <xf numFmtId="0" fontId="27" fillId="0" borderId="22">
      <alignment vertical="center"/>
    </xf>
    <xf numFmtId="0" fontId="51" fillId="55" borderId="13" applyNumberFormat="0" applyAlignment="0" applyProtection="0"/>
    <xf numFmtId="165" fontId="29" fillId="4" borderId="22">
      <alignment horizontal="right" vertical="center"/>
    </xf>
    <xf numFmtId="165" fontId="29" fillId="4" borderId="22">
      <alignment horizontal="right" vertical="center"/>
    </xf>
    <xf numFmtId="168" fontId="29" fillId="4" borderId="22">
      <alignment horizontal="right" vertical="center"/>
    </xf>
    <xf numFmtId="0" fontId="61" fillId="41" borderId="13" applyNumberFormat="0" applyAlignment="0" applyProtection="0"/>
    <xf numFmtId="0" fontId="66" fillId="55" borderId="20" applyNumberFormat="0" applyAlignment="0" applyProtection="0"/>
    <xf numFmtId="0" fontId="66" fillId="55" borderId="20" applyNumberFormat="0" applyAlignment="0" applyProtection="0"/>
    <xf numFmtId="0" fontId="61" fillId="41" borderId="13" applyNumberFormat="0" applyAlignment="0" applyProtection="0"/>
    <xf numFmtId="0" fontId="66" fillId="55" borderId="20" applyNumberFormat="0" applyAlignment="0" applyProtection="0"/>
    <xf numFmtId="165" fontId="29" fillId="4" borderId="22">
      <alignment horizontal="right" vertical="center"/>
    </xf>
    <xf numFmtId="165" fontId="29" fillId="4" borderId="22">
      <alignment horizontal="right" vertical="center"/>
    </xf>
    <xf numFmtId="0" fontId="51" fillId="55" borderId="13" applyNumberFormat="0" applyAlignment="0" applyProtection="0"/>
    <xf numFmtId="0" fontId="27" fillId="0" borderId="22">
      <alignment vertical="center"/>
    </xf>
    <xf numFmtId="0" fontId="61" fillId="41" borderId="13" applyNumberFormat="0" applyAlignment="0" applyProtection="0"/>
    <xf numFmtId="0" fontId="66" fillId="55" borderId="20" applyNumberFormat="0" applyAlignment="0" applyProtection="0"/>
    <xf numFmtId="165" fontId="29" fillId="4" borderId="22">
      <alignment horizontal="right" vertical="center"/>
    </xf>
    <xf numFmtId="168" fontId="27" fillId="0" borderId="22">
      <alignment vertical="center"/>
    </xf>
    <xf numFmtId="168" fontId="27" fillId="0" borderId="22">
      <alignment vertical="center"/>
    </xf>
    <xf numFmtId="0" fontId="68" fillId="0" borderId="21" applyNumberFormat="0" applyFill="0" applyAlignment="0" applyProtection="0"/>
    <xf numFmtId="0" fontId="61" fillId="41" borderId="13" applyNumberFormat="0" applyAlignment="0" applyProtection="0"/>
    <xf numFmtId="168" fontId="29" fillId="4" borderId="22">
      <alignment horizontal="right" vertical="center"/>
    </xf>
    <xf numFmtId="168" fontId="29" fillId="4" borderId="22">
      <alignment horizontal="right" vertical="center"/>
    </xf>
    <xf numFmtId="0" fontId="66" fillId="55" borderId="20" applyNumberFormat="0" applyAlignment="0" applyProtection="0"/>
    <xf numFmtId="0" fontId="66" fillId="55" borderId="20" applyNumberFormat="0" applyAlignment="0" applyProtection="0"/>
    <xf numFmtId="0" fontId="27" fillId="59" borderId="19" applyNumberFormat="0" applyFont="0" applyAlignment="0" applyProtection="0"/>
    <xf numFmtId="0" fontId="61" fillId="41" borderId="13" applyNumberFormat="0" applyAlignment="0" applyProtection="0"/>
    <xf numFmtId="0" fontId="51" fillId="55" borderId="13" applyNumberFormat="0" applyAlignment="0" applyProtection="0"/>
    <xf numFmtId="0" fontId="27" fillId="0" borderId="22">
      <alignment vertical="center"/>
    </xf>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27" fillId="0" borderId="22">
      <alignment vertical="center"/>
    </xf>
    <xf numFmtId="165" fontId="29" fillId="4" borderId="22">
      <alignment horizontal="right" vertical="center"/>
    </xf>
    <xf numFmtId="168" fontId="27" fillId="0" borderId="22">
      <alignment vertical="center"/>
    </xf>
    <xf numFmtId="165" fontId="29" fillId="4" borderId="22">
      <alignment horizontal="right" vertical="center"/>
    </xf>
    <xf numFmtId="165" fontId="29" fillId="4" borderId="22">
      <alignment horizontal="right" vertical="center"/>
    </xf>
    <xf numFmtId="0" fontId="27" fillId="0" borderId="22">
      <alignment vertical="center"/>
    </xf>
    <xf numFmtId="0" fontId="27" fillId="59" borderId="19" applyNumberFormat="0" applyFon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27" fillId="59" borderId="19" applyNumberFormat="0" applyFont="0" applyAlignment="0" applyProtection="0"/>
    <xf numFmtId="168" fontId="29" fillId="4" borderId="22">
      <alignment horizontal="right" vertical="center"/>
    </xf>
    <xf numFmtId="0" fontId="27" fillId="0" borderId="22">
      <alignment vertical="center"/>
    </xf>
    <xf numFmtId="168" fontId="29" fillId="4" borderId="22">
      <alignment horizontal="right" vertical="center"/>
    </xf>
    <xf numFmtId="0" fontId="66" fillId="55" borderId="20" applyNumberFormat="0" applyAlignment="0" applyProtection="0"/>
    <xf numFmtId="0" fontId="51" fillId="55" borderId="13" applyNumberFormat="0" applyAlignment="0" applyProtection="0"/>
    <xf numFmtId="0" fontId="51" fillId="55" borderId="13" applyNumberFormat="0" applyAlignment="0" applyProtection="0"/>
    <xf numFmtId="168" fontId="27" fillId="0" borderId="22">
      <alignment vertical="center"/>
    </xf>
    <xf numFmtId="168" fontId="27" fillId="0" borderId="22">
      <alignment vertical="center"/>
    </xf>
    <xf numFmtId="165" fontId="29" fillId="4" borderId="22">
      <alignment horizontal="right" vertical="center"/>
    </xf>
    <xf numFmtId="0" fontId="27" fillId="0" borderId="22">
      <alignment vertical="center"/>
    </xf>
    <xf numFmtId="0" fontId="61" fillId="41" borderId="13" applyNumberFormat="0" applyAlignment="0" applyProtection="0"/>
    <xf numFmtId="0" fontId="51" fillId="55" borderId="13" applyNumberFormat="0" applyAlignment="0" applyProtection="0"/>
    <xf numFmtId="168" fontId="29" fillId="4" borderId="22">
      <alignment horizontal="right" vertical="center"/>
    </xf>
    <xf numFmtId="0" fontId="68" fillId="0" borderId="21" applyNumberFormat="0" applyFill="0" applyAlignment="0" applyProtection="0"/>
    <xf numFmtId="0" fontId="61" fillId="41" borderId="13" applyNumberFormat="0" applyAlignment="0" applyProtection="0"/>
    <xf numFmtId="165" fontId="29" fillId="4" borderId="22">
      <alignment horizontal="right" vertical="center"/>
    </xf>
    <xf numFmtId="0" fontId="68" fillId="0" borderId="21" applyNumberFormat="0" applyFill="0" applyAlignment="0" applyProtection="0"/>
    <xf numFmtId="165" fontId="29" fillId="4" borderId="22">
      <alignment horizontal="right" vertical="center"/>
    </xf>
    <xf numFmtId="0" fontId="66" fillId="55" borderId="20" applyNumberFormat="0" applyAlignment="0" applyProtection="0"/>
    <xf numFmtId="0" fontId="27" fillId="0" borderId="22">
      <alignment vertical="center"/>
    </xf>
    <xf numFmtId="165" fontId="29" fillId="4" borderId="22">
      <alignment horizontal="right" vertical="center"/>
    </xf>
    <xf numFmtId="0" fontId="61" fillId="41" borderId="13" applyNumberFormat="0" applyAlignment="0" applyProtection="0"/>
    <xf numFmtId="168" fontId="27" fillId="0" borderId="22">
      <alignment vertical="center"/>
    </xf>
    <xf numFmtId="0" fontId="66" fillId="55" borderId="20" applyNumberFormat="0" applyAlignment="0" applyProtection="0"/>
    <xf numFmtId="0" fontId="66" fillId="55" borderId="20" applyNumberFormat="0" applyAlignment="0" applyProtection="0"/>
    <xf numFmtId="0" fontId="51" fillId="55" borderId="13" applyNumberFormat="0" applyAlignment="0" applyProtection="0"/>
    <xf numFmtId="0" fontId="27" fillId="0" borderId="22">
      <alignment vertical="center"/>
    </xf>
    <xf numFmtId="168" fontId="29" fillId="4" borderId="22">
      <alignment horizontal="right" vertical="center"/>
    </xf>
    <xf numFmtId="0" fontId="66" fillId="55" borderId="20" applyNumberFormat="0" applyAlignment="0" applyProtection="0"/>
    <xf numFmtId="165" fontId="29" fillId="4" borderId="22">
      <alignment horizontal="right" vertical="center"/>
    </xf>
    <xf numFmtId="0" fontId="61" fillId="41" borderId="13" applyNumberFormat="0" applyAlignment="0" applyProtection="0"/>
    <xf numFmtId="168" fontId="29" fillId="4" borderId="22">
      <alignment horizontal="right" vertical="center"/>
    </xf>
    <xf numFmtId="165" fontId="29" fillId="4" borderId="22">
      <alignment horizontal="right" vertical="center"/>
    </xf>
    <xf numFmtId="168" fontId="29" fillId="4" borderId="22">
      <alignment horizontal="right" vertical="center"/>
    </xf>
    <xf numFmtId="0" fontId="27" fillId="0" borderId="22">
      <alignment vertical="center"/>
    </xf>
    <xf numFmtId="0" fontId="68" fillId="0" borderId="21" applyNumberFormat="0" applyFill="0" applyAlignment="0" applyProtection="0"/>
    <xf numFmtId="0" fontId="51" fillId="55" borderId="13" applyNumberFormat="0" applyAlignment="0" applyProtection="0"/>
    <xf numFmtId="0" fontId="66" fillId="55" borderId="20" applyNumberFormat="0" applyAlignment="0" applyProtection="0"/>
    <xf numFmtId="0" fontId="27" fillId="59" borderId="19" applyNumberFormat="0" applyFont="0" applyAlignment="0" applyProtection="0"/>
    <xf numFmtId="0" fontId="27" fillId="59" borderId="19" applyNumberFormat="0" applyFont="0" applyAlignment="0" applyProtection="0"/>
    <xf numFmtId="165" fontId="29" fillId="4" borderId="22">
      <alignment horizontal="right" vertical="center"/>
    </xf>
    <xf numFmtId="168" fontId="29" fillId="4" borderId="22">
      <alignment horizontal="right" vertical="center"/>
    </xf>
    <xf numFmtId="168" fontId="27" fillId="0" borderId="22">
      <alignment vertical="center"/>
    </xf>
    <xf numFmtId="0" fontId="61" fillId="41" borderId="13" applyNumberFormat="0" applyAlignment="0" applyProtection="0"/>
    <xf numFmtId="0" fontId="51" fillId="55" borderId="13" applyNumberFormat="0" applyAlignment="0" applyProtection="0"/>
    <xf numFmtId="0" fontId="27" fillId="0" borderId="22">
      <alignment vertical="center"/>
    </xf>
    <xf numFmtId="168" fontId="29" fillId="4" borderId="22">
      <alignment horizontal="right" vertical="center"/>
    </xf>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168" fontId="29" fillId="4" borderId="22">
      <alignment horizontal="right" vertical="center"/>
    </xf>
    <xf numFmtId="0" fontId="27" fillId="0" borderId="22">
      <alignment vertical="center"/>
    </xf>
    <xf numFmtId="0" fontId="27" fillId="0" borderId="22">
      <alignment vertical="center"/>
    </xf>
    <xf numFmtId="0" fontId="27" fillId="0" borderId="22">
      <alignment vertical="center"/>
    </xf>
    <xf numFmtId="0" fontId="66" fillId="55" borderId="20" applyNumberFormat="0" applyAlignment="0" applyProtection="0"/>
    <xf numFmtId="168" fontId="29" fillId="4" borderId="22">
      <alignment horizontal="right" vertical="center"/>
    </xf>
    <xf numFmtId="0" fontId="27" fillId="59" borderId="19" applyNumberFormat="0" applyFont="0" applyAlignment="0" applyProtection="0"/>
    <xf numFmtId="0" fontId="61" fillId="41" borderId="13" applyNumberFormat="0" applyAlignment="0" applyProtection="0"/>
    <xf numFmtId="168" fontId="27" fillId="0" borderId="22">
      <alignment vertical="center"/>
    </xf>
    <xf numFmtId="0" fontId="61" fillId="41" borderId="13" applyNumberFormat="0" applyAlignment="0" applyProtection="0"/>
    <xf numFmtId="0" fontId="68" fillId="0" borderId="21" applyNumberFormat="0" applyFill="0" applyAlignment="0" applyProtection="0"/>
    <xf numFmtId="0" fontId="68" fillId="0" borderId="21" applyNumberFormat="0" applyFill="0" applyAlignment="0" applyProtection="0"/>
    <xf numFmtId="0" fontId="68" fillId="0" borderId="21" applyNumberFormat="0" applyFill="0" applyAlignment="0" applyProtection="0"/>
    <xf numFmtId="0" fontId="61" fillId="41" borderId="13" applyNumberFormat="0" applyAlignment="0" applyProtection="0"/>
    <xf numFmtId="0" fontId="27" fillId="59" borderId="19" applyNumberFormat="0" applyFont="0" applyAlignment="0" applyProtection="0"/>
    <xf numFmtId="165" fontId="29" fillId="4" borderId="22">
      <alignment horizontal="right" vertical="center"/>
    </xf>
    <xf numFmtId="168" fontId="27" fillId="0" borderId="22">
      <alignment vertical="center"/>
    </xf>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168" fontId="29" fillId="4" borderId="22">
      <alignment horizontal="right" vertical="center"/>
    </xf>
    <xf numFmtId="0" fontId="68" fillId="0" borderId="21" applyNumberFormat="0" applyFill="0" applyAlignment="0" applyProtection="0"/>
    <xf numFmtId="0" fontId="61" fillId="41" borderId="13" applyNumberFormat="0" applyAlignment="0" applyProtection="0"/>
    <xf numFmtId="0" fontId="27" fillId="0" borderId="22">
      <alignment vertical="center"/>
    </xf>
    <xf numFmtId="168" fontId="27" fillId="0" borderId="22">
      <alignment vertical="center"/>
    </xf>
    <xf numFmtId="0" fontId="27" fillId="59" borderId="19" applyNumberFormat="0" applyFont="0" applyAlignment="0" applyProtection="0"/>
    <xf numFmtId="168" fontId="27" fillId="0" borderId="22">
      <alignment vertical="center"/>
    </xf>
    <xf numFmtId="0" fontId="66" fillId="55" borderId="20" applyNumberFormat="0" applyAlignment="0" applyProtection="0"/>
    <xf numFmtId="0" fontId="27" fillId="0" borderId="22">
      <alignment vertical="center"/>
    </xf>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168" fontId="27" fillId="0" borderId="22">
      <alignment vertical="center"/>
    </xf>
    <xf numFmtId="0" fontId="51" fillId="55" borderId="13" applyNumberFormat="0" applyAlignment="0" applyProtection="0"/>
    <xf numFmtId="0" fontId="66" fillId="55" borderId="20" applyNumberFormat="0" applyAlignment="0" applyProtection="0"/>
    <xf numFmtId="0" fontId="61" fillId="41" borderId="13" applyNumberFormat="0" applyAlignment="0" applyProtection="0"/>
    <xf numFmtId="168" fontId="29" fillId="4" borderId="22">
      <alignment horizontal="right" vertical="center"/>
    </xf>
    <xf numFmtId="165" fontId="29" fillId="4" borderId="22">
      <alignment horizontal="right" vertical="center"/>
    </xf>
    <xf numFmtId="165" fontId="29" fillId="4" borderId="22">
      <alignment horizontal="right" vertical="center"/>
    </xf>
    <xf numFmtId="0" fontId="66" fillId="55" borderId="20" applyNumberFormat="0" applyAlignment="0" applyProtection="0"/>
    <xf numFmtId="0" fontId="66" fillId="55" borderId="20" applyNumberFormat="0" applyAlignment="0" applyProtection="0"/>
    <xf numFmtId="0" fontId="51" fillId="55" borderId="13" applyNumberFormat="0" applyAlignment="0" applyProtection="0"/>
    <xf numFmtId="168" fontId="29" fillId="4" borderId="22">
      <alignment horizontal="right" vertical="center"/>
    </xf>
    <xf numFmtId="0" fontId="68" fillId="0" borderId="21" applyNumberFormat="0" applyFill="0" applyAlignment="0" applyProtection="0"/>
    <xf numFmtId="0" fontId="68" fillId="0" borderId="21" applyNumberFormat="0" applyFill="0" applyAlignment="0" applyProtection="0"/>
    <xf numFmtId="0" fontId="27" fillId="0" borderId="22">
      <alignment vertical="center"/>
    </xf>
    <xf numFmtId="0" fontId="27" fillId="0" borderId="22">
      <alignment vertical="center"/>
    </xf>
    <xf numFmtId="0" fontId="68" fillId="0" borderId="21" applyNumberFormat="0" applyFill="0" applyAlignment="0" applyProtection="0"/>
    <xf numFmtId="0" fontId="68" fillId="0" borderId="21" applyNumberFormat="0" applyFill="0" applyAlignment="0" applyProtection="0"/>
    <xf numFmtId="0" fontId="27" fillId="0" borderId="22">
      <alignment vertical="center"/>
    </xf>
    <xf numFmtId="0" fontId="68" fillId="0" borderId="21" applyNumberFormat="0" applyFill="0" applyAlignment="0" applyProtection="0"/>
    <xf numFmtId="165" fontId="29" fillId="4" borderId="22">
      <alignment horizontal="right" vertical="center"/>
    </xf>
    <xf numFmtId="0" fontId="66" fillId="55" borderId="20" applyNumberFormat="0" applyAlignment="0" applyProtection="0"/>
    <xf numFmtId="168" fontId="27" fillId="0" borderId="22">
      <alignment vertical="center"/>
    </xf>
    <xf numFmtId="0" fontId="51" fillId="55" borderId="13" applyNumberFormat="0" applyAlignment="0" applyProtection="0"/>
    <xf numFmtId="0" fontId="27" fillId="0" borderId="22">
      <alignment vertical="center"/>
    </xf>
    <xf numFmtId="0" fontId="27" fillId="0" borderId="22">
      <alignment vertical="center"/>
    </xf>
    <xf numFmtId="0" fontId="27" fillId="59" borderId="19" applyNumberFormat="0" applyFont="0" applyAlignment="0" applyProtection="0"/>
    <xf numFmtId="0" fontId="27" fillId="0" borderId="22">
      <alignment vertical="center"/>
    </xf>
    <xf numFmtId="168" fontId="27" fillId="0" borderId="22">
      <alignment vertical="center"/>
    </xf>
    <xf numFmtId="0" fontId="66" fillId="55" borderId="20" applyNumberFormat="0" applyAlignment="0" applyProtection="0"/>
    <xf numFmtId="0" fontId="68" fillId="0" borderId="21" applyNumberFormat="0" applyFill="0" applyAlignment="0" applyProtection="0"/>
    <xf numFmtId="0" fontId="27" fillId="0" borderId="22">
      <alignment vertical="center"/>
    </xf>
    <xf numFmtId="0" fontId="51" fillId="55" borderId="13" applyNumberFormat="0" applyAlignment="0" applyProtection="0"/>
    <xf numFmtId="0" fontId="51" fillId="55" borderId="13" applyNumberFormat="0" applyAlignment="0" applyProtection="0"/>
    <xf numFmtId="168" fontId="27" fillId="0" borderId="22">
      <alignment vertical="center"/>
    </xf>
    <xf numFmtId="0" fontId="27" fillId="59" borderId="19" applyNumberFormat="0" applyFont="0" applyAlignment="0" applyProtection="0"/>
    <xf numFmtId="168" fontId="27" fillId="0" borderId="22">
      <alignment vertical="center"/>
    </xf>
    <xf numFmtId="168" fontId="27" fillId="0" borderId="22">
      <alignment vertical="center"/>
    </xf>
    <xf numFmtId="168" fontId="27" fillId="0" borderId="22">
      <alignment vertical="center"/>
    </xf>
    <xf numFmtId="0" fontId="51" fillId="55" borderId="13" applyNumberFormat="0" applyAlignment="0" applyProtection="0"/>
    <xf numFmtId="0" fontId="27" fillId="0" borderId="22">
      <alignment vertical="center"/>
    </xf>
    <xf numFmtId="168" fontId="29" fillId="4" borderId="22">
      <alignment horizontal="right" vertical="center"/>
    </xf>
    <xf numFmtId="0" fontId="68" fillId="0" borderId="21" applyNumberFormat="0" applyFill="0" applyAlignment="0" applyProtection="0"/>
    <xf numFmtId="0" fontId="27" fillId="0" borderId="22">
      <alignment vertical="center"/>
    </xf>
    <xf numFmtId="0" fontId="68" fillId="0" borderId="21" applyNumberFormat="0" applyFill="0" applyAlignment="0" applyProtection="0"/>
    <xf numFmtId="165" fontId="29" fillId="4" borderId="22">
      <alignment horizontal="right" vertical="center"/>
    </xf>
    <xf numFmtId="0" fontId="66" fillId="55" borderId="20" applyNumberFormat="0" applyAlignment="0" applyProtection="0"/>
    <xf numFmtId="0" fontId="66" fillId="55" borderId="20" applyNumberFormat="0" applyAlignment="0" applyProtection="0"/>
    <xf numFmtId="0" fontId="27" fillId="0" borderId="22">
      <alignment vertical="center"/>
    </xf>
    <xf numFmtId="0" fontId="68" fillId="0" borderId="21" applyNumberFormat="0" applyFill="0" applyAlignment="0" applyProtection="0"/>
    <xf numFmtId="0" fontId="61" fillId="41" borderId="13" applyNumberFormat="0" applyAlignment="0" applyProtection="0"/>
    <xf numFmtId="0" fontId="27" fillId="59" borderId="19" applyNumberFormat="0" applyFont="0" applyAlignment="0" applyProtection="0"/>
    <xf numFmtId="165" fontId="29" fillId="4" borderId="22">
      <alignment horizontal="right" vertical="center"/>
    </xf>
    <xf numFmtId="165" fontId="29" fillId="4" borderId="22">
      <alignment horizontal="right" vertical="center"/>
    </xf>
    <xf numFmtId="0" fontId="68" fillId="0" borderId="21" applyNumberFormat="0" applyFill="0" applyAlignment="0" applyProtection="0"/>
    <xf numFmtId="0" fontId="66" fillId="55" borderId="20" applyNumberFormat="0" applyAlignment="0" applyProtection="0"/>
    <xf numFmtId="0" fontId="27" fillId="0" borderId="22">
      <alignment vertical="center"/>
    </xf>
    <xf numFmtId="0" fontId="61" fillId="41" borderId="13" applyNumberFormat="0" applyAlignment="0" applyProtection="0"/>
    <xf numFmtId="0" fontId="61" fillId="41" borderId="13" applyNumberFormat="0" applyAlignment="0" applyProtection="0"/>
    <xf numFmtId="165" fontId="29" fillId="4" borderId="22">
      <alignment horizontal="right" vertical="center"/>
    </xf>
    <xf numFmtId="0" fontId="27" fillId="0" borderId="22">
      <alignment vertical="center"/>
    </xf>
    <xf numFmtId="0" fontId="66" fillId="55" borderId="20" applyNumberFormat="0" applyAlignment="0" applyProtection="0"/>
    <xf numFmtId="0" fontId="51" fillId="55" borderId="13" applyNumberFormat="0" applyAlignment="0" applyProtection="0"/>
    <xf numFmtId="0" fontId="66" fillId="55" borderId="20" applyNumberFormat="0" applyAlignment="0" applyProtection="0"/>
    <xf numFmtId="0" fontId="27" fillId="59" borderId="19" applyNumberFormat="0" applyFont="0" applyAlignment="0" applyProtection="0"/>
    <xf numFmtId="0" fontId="51" fillId="55" borderId="13" applyNumberFormat="0" applyAlignment="0" applyProtection="0"/>
    <xf numFmtId="165" fontId="29" fillId="4" borderId="22">
      <alignment horizontal="right" vertical="center"/>
    </xf>
    <xf numFmtId="0" fontId="27" fillId="59" borderId="19" applyNumberFormat="0" applyFont="0" applyAlignment="0" applyProtection="0"/>
    <xf numFmtId="165" fontId="29" fillId="4" borderId="22">
      <alignment horizontal="right" vertical="center"/>
    </xf>
    <xf numFmtId="165" fontId="29" fillId="4" borderId="22">
      <alignment horizontal="right" vertical="center"/>
    </xf>
    <xf numFmtId="0" fontId="27" fillId="59" borderId="19" applyNumberFormat="0" applyFont="0" applyAlignment="0" applyProtection="0"/>
    <xf numFmtId="168" fontId="29" fillId="4" borderId="22">
      <alignment horizontal="right" vertical="center"/>
    </xf>
    <xf numFmtId="0" fontId="27" fillId="59" borderId="19" applyNumberFormat="0" applyFont="0" applyAlignment="0" applyProtection="0"/>
    <xf numFmtId="0" fontId="61" fillId="41" borderId="13" applyNumberFormat="0" applyAlignment="0" applyProtection="0"/>
    <xf numFmtId="0" fontId="27" fillId="59" borderId="19" applyNumberFormat="0" applyFont="0" applyAlignment="0" applyProtection="0"/>
    <xf numFmtId="168" fontId="29" fillId="4" borderId="22">
      <alignment horizontal="right" vertical="center"/>
    </xf>
    <xf numFmtId="165" fontId="29" fillId="4" borderId="22">
      <alignment horizontal="right" vertical="center"/>
    </xf>
    <xf numFmtId="168" fontId="29" fillId="4" borderId="22">
      <alignment horizontal="right" vertical="center"/>
    </xf>
    <xf numFmtId="0" fontId="27" fillId="0" borderId="22">
      <alignment vertical="center"/>
    </xf>
    <xf numFmtId="168" fontId="29" fillId="4" borderId="22">
      <alignment horizontal="right" vertical="center"/>
    </xf>
    <xf numFmtId="0" fontId="61" fillId="41" borderId="13" applyNumberFormat="0" applyAlignment="0" applyProtection="0"/>
    <xf numFmtId="0" fontId="27" fillId="0" borderId="22">
      <alignment vertical="center"/>
    </xf>
    <xf numFmtId="0" fontId="51" fillId="55" borderId="13" applyNumberFormat="0" applyAlignment="0" applyProtection="0"/>
    <xf numFmtId="0" fontId="27" fillId="0" borderId="22">
      <alignment vertical="center"/>
    </xf>
    <xf numFmtId="0" fontId="61" fillId="41" borderId="13" applyNumberFormat="0" applyAlignment="0" applyProtection="0"/>
    <xf numFmtId="0" fontId="68" fillId="0" borderId="21" applyNumberFormat="0" applyFill="0" applyAlignment="0" applyProtection="0"/>
    <xf numFmtId="0" fontId="66" fillId="55" borderId="20" applyNumberFormat="0" applyAlignment="0" applyProtection="0"/>
    <xf numFmtId="0" fontId="68" fillId="0" borderId="21" applyNumberFormat="0" applyFill="0" applyAlignment="0" applyProtection="0"/>
    <xf numFmtId="0" fontId="61" fillId="41" borderId="13" applyNumberFormat="0" applyAlignment="0" applyProtection="0"/>
    <xf numFmtId="0" fontId="61" fillId="41" borderId="13" applyNumberFormat="0" applyAlignment="0" applyProtection="0"/>
    <xf numFmtId="0" fontId="27" fillId="0" borderId="22">
      <alignment vertical="center"/>
    </xf>
    <xf numFmtId="0" fontId="51" fillId="55" borderId="13" applyNumberFormat="0" applyAlignment="0" applyProtection="0"/>
    <xf numFmtId="165" fontId="29" fillId="4" borderId="22">
      <alignment horizontal="right" vertical="center"/>
    </xf>
    <xf numFmtId="0" fontId="68" fillId="0" borderId="21" applyNumberFormat="0" applyFill="0" applyAlignment="0" applyProtection="0"/>
    <xf numFmtId="0" fontId="61" fillId="41" borderId="13" applyNumberFormat="0" applyAlignment="0" applyProtection="0"/>
    <xf numFmtId="0" fontId="66" fillId="55" borderId="20" applyNumberFormat="0" applyAlignment="0" applyProtection="0"/>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0" fontId="68" fillId="0" borderId="21" applyNumberFormat="0" applyFill="0" applyAlignment="0" applyProtection="0"/>
    <xf numFmtId="168" fontId="29" fillId="4" borderId="22">
      <alignment horizontal="right" vertical="center"/>
    </xf>
    <xf numFmtId="168" fontId="27" fillId="0" borderId="22">
      <alignment vertical="center"/>
    </xf>
    <xf numFmtId="0" fontId="61" fillId="41" borderId="13" applyNumberFormat="0" applyAlignment="0" applyProtection="0"/>
    <xf numFmtId="0" fontId="27" fillId="0" borderId="22">
      <alignment vertical="center"/>
    </xf>
    <xf numFmtId="0" fontId="27" fillId="0" borderId="22">
      <alignment vertical="center"/>
    </xf>
    <xf numFmtId="0" fontId="51" fillId="55" borderId="13" applyNumberFormat="0" applyAlignment="0" applyProtection="0"/>
    <xf numFmtId="0" fontId="61" fillId="41" borderId="13" applyNumberFormat="0" applyAlignment="0" applyProtection="0"/>
    <xf numFmtId="168" fontId="29" fillId="4" borderId="22">
      <alignment horizontal="right" vertical="center"/>
    </xf>
    <xf numFmtId="168" fontId="27" fillId="0" borderId="22">
      <alignment vertical="center"/>
    </xf>
    <xf numFmtId="0" fontId="61" fillId="41" borderId="13" applyNumberFormat="0" applyAlignment="0" applyProtection="0"/>
    <xf numFmtId="0" fontId="68" fillId="0" borderId="21" applyNumberFormat="0" applyFill="0" applyAlignment="0" applyProtection="0"/>
    <xf numFmtId="0" fontId="61" fillId="41" borderId="13" applyNumberFormat="0" applyAlignment="0" applyProtection="0"/>
    <xf numFmtId="168" fontId="29" fillId="4" borderId="22">
      <alignment horizontal="right" vertical="center"/>
    </xf>
    <xf numFmtId="0" fontId="27" fillId="59" borderId="19" applyNumberFormat="0" applyFont="0" applyAlignment="0" applyProtection="0"/>
    <xf numFmtId="0" fontId="61" fillId="41" borderId="13" applyNumberFormat="0" applyAlignment="0" applyProtection="0"/>
    <xf numFmtId="0" fontId="68" fillId="0" borderId="21" applyNumberFormat="0" applyFill="0" applyAlignment="0" applyProtection="0"/>
    <xf numFmtId="168" fontId="29" fillId="4" borderId="22">
      <alignment horizontal="right" vertical="center"/>
    </xf>
    <xf numFmtId="0" fontId="66" fillId="55" borderId="20" applyNumberFormat="0" applyAlignment="0" applyProtection="0"/>
    <xf numFmtId="0" fontId="61" fillId="41" borderId="13" applyNumberFormat="0" applyAlignment="0" applyProtection="0"/>
    <xf numFmtId="0" fontId="66" fillId="55" borderId="20" applyNumberFormat="0" applyAlignment="0" applyProtection="0"/>
    <xf numFmtId="0" fontId="27" fillId="0" borderId="22">
      <alignment vertical="center"/>
    </xf>
    <xf numFmtId="168" fontId="27" fillId="0" borderId="22">
      <alignment vertical="center"/>
    </xf>
    <xf numFmtId="168" fontId="29" fillId="4" borderId="22">
      <alignment horizontal="right" vertical="center"/>
    </xf>
    <xf numFmtId="168" fontId="27" fillId="0" borderId="22">
      <alignment vertical="center"/>
    </xf>
    <xf numFmtId="0" fontId="27" fillId="0" borderId="22">
      <alignment vertical="center"/>
    </xf>
    <xf numFmtId="165" fontId="29" fillId="4" borderId="22">
      <alignment horizontal="right" vertical="center"/>
    </xf>
    <xf numFmtId="168" fontId="27" fillId="0" borderId="22">
      <alignment vertical="center"/>
    </xf>
    <xf numFmtId="0" fontId="27" fillId="0" borderId="22">
      <alignment vertical="center"/>
    </xf>
    <xf numFmtId="168" fontId="27" fillId="0" borderId="22">
      <alignment vertical="center"/>
    </xf>
    <xf numFmtId="0" fontId="66" fillId="55" borderId="20" applyNumberFormat="0" applyAlignment="0" applyProtection="0"/>
    <xf numFmtId="0" fontId="51" fillId="55" borderId="13" applyNumberFormat="0" applyAlignment="0" applyProtection="0"/>
    <xf numFmtId="0" fontId="68" fillId="0" borderId="21" applyNumberFormat="0" applyFill="0" applyAlignment="0" applyProtection="0"/>
    <xf numFmtId="0" fontId="61" fillId="41" borderId="13" applyNumberFormat="0" applyAlignment="0" applyProtection="0"/>
    <xf numFmtId="165" fontId="29" fillId="4" borderId="22">
      <alignment horizontal="right" vertical="center"/>
    </xf>
    <xf numFmtId="165" fontId="29" fillId="4" borderId="22">
      <alignment horizontal="right" vertical="center"/>
    </xf>
    <xf numFmtId="165" fontId="29" fillId="4" borderId="22">
      <alignment horizontal="right" vertical="center"/>
    </xf>
    <xf numFmtId="168" fontId="27" fillId="0" borderId="22">
      <alignment vertical="center"/>
    </xf>
    <xf numFmtId="168" fontId="27" fillId="0" borderId="22">
      <alignment vertical="center"/>
    </xf>
    <xf numFmtId="0" fontId="66" fillId="55" borderId="20" applyNumberFormat="0" applyAlignment="0" applyProtection="0"/>
    <xf numFmtId="165" fontId="29" fillId="4" borderId="22">
      <alignment horizontal="right" vertical="center"/>
    </xf>
    <xf numFmtId="0" fontId="51" fillId="55" borderId="13" applyNumberFormat="0" applyAlignment="0" applyProtection="0"/>
    <xf numFmtId="0" fontId="61" fillId="41" borderId="13" applyNumberFormat="0" applyAlignment="0" applyProtection="0"/>
    <xf numFmtId="165" fontId="29" fillId="4" borderId="22">
      <alignment horizontal="right" vertical="center"/>
    </xf>
    <xf numFmtId="165" fontId="29" fillId="4" borderId="22">
      <alignment horizontal="right" vertical="center"/>
    </xf>
    <xf numFmtId="0" fontId="61" fillId="41" borderId="13" applyNumberFormat="0" applyAlignment="0" applyProtection="0"/>
    <xf numFmtId="0" fontId="27" fillId="0" borderId="22">
      <alignment vertical="center"/>
    </xf>
    <xf numFmtId="0" fontId="68" fillId="0" borderId="21" applyNumberFormat="0" applyFill="0" applyAlignment="0" applyProtection="0"/>
    <xf numFmtId="0" fontId="27" fillId="0" borderId="22">
      <alignment vertical="center"/>
    </xf>
    <xf numFmtId="168" fontId="29" fillId="4" borderId="22">
      <alignment horizontal="right" vertical="center"/>
    </xf>
    <xf numFmtId="0" fontId="27" fillId="59" borderId="19" applyNumberFormat="0" applyFont="0" applyAlignment="0" applyProtection="0"/>
    <xf numFmtId="0" fontId="51" fillId="55" borderId="13" applyNumberFormat="0" applyAlignment="0" applyProtection="0"/>
    <xf numFmtId="165" fontId="29" fillId="4" borderId="22">
      <alignment horizontal="right" vertical="center"/>
    </xf>
    <xf numFmtId="0" fontId="66" fillId="55" borderId="20" applyNumberFormat="0" applyAlignment="0" applyProtection="0"/>
    <xf numFmtId="168" fontId="27" fillId="0" borderId="22">
      <alignment vertical="center"/>
    </xf>
    <xf numFmtId="0" fontId="27" fillId="59" borderId="19" applyNumberFormat="0" applyFont="0" applyAlignment="0" applyProtection="0"/>
    <xf numFmtId="0" fontId="27" fillId="59" borderId="19" applyNumberFormat="0" applyFont="0" applyAlignment="0" applyProtection="0"/>
    <xf numFmtId="0" fontId="27" fillId="0" borderId="22">
      <alignment vertical="center"/>
    </xf>
    <xf numFmtId="0" fontId="61" fillId="41" borderId="13" applyNumberFormat="0" applyAlignment="0" applyProtection="0"/>
    <xf numFmtId="0" fontId="51" fillId="55" borderId="13" applyNumberFormat="0" applyAlignment="0" applyProtection="0"/>
    <xf numFmtId="165" fontId="29" fillId="4" borderId="22">
      <alignment horizontal="right" vertical="center"/>
    </xf>
    <xf numFmtId="165" fontId="29" fillId="4" borderId="22">
      <alignment horizontal="right" vertical="center"/>
    </xf>
    <xf numFmtId="0" fontId="27" fillId="59" borderId="19" applyNumberFormat="0" applyFont="0" applyAlignment="0" applyProtection="0"/>
    <xf numFmtId="0" fontId="66" fillId="55" borderId="20" applyNumberFormat="0" applyAlignment="0" applyProtection="0"/>
    <xf numFmtId="165" fontId="29" fillId="4" borderId="22">
      <alignment horizontal="right" vertical="center"/>
    </xf>
    <xf numFmtId="165" fontId="29" fillId="4" borderId="22">
      <alignment horizontal="right" vertical="center"/>
    </xf>
    <xf numFmtId="165" fontId="29" fillId="4" borderId="22">
      <alignment horizontal="right" vertical="center"/>
    </xf>
    <xf numFmtId="0" fontId="27" fillId="59" borderId="19" applyNumberFormat="0" applyFont="0" applyAlignment="0" applyProtection="0"/>
    <xf numFmtId="168" fontId="29" fillId="4" borderId="22">
      <alignment horizontal="right" vertical="center"/>
    </xf>
    <xf numFmtId="0" fontId="66" fillId="55" borderId="20" applyNumberFormat="0" applyAlignment="0" applyProtection="0"/>
    <xf numFmtId="0" fontId="51" fillId="55" borderId="13" applyNumberFormat="0" applyAlignment="0" applyProtection="0"/>
    <xf numFmtId="168" fontId="29" fillId="4" borderId="22">
      <alignment horizontal="right" vertical="center"/>
    </xf>
    <xf numFmtId="168" fontId="29" fillId="4" borderId="22">
      <alignment horizontal="right" vertical="center"/>
    </xf>
    <xf numFmtId="0" fontId="27" fillId="0" borderId="22">
      <alignment vertical="center"/>
    </xf>
    <xf numFmtId="0" fontId="61" fillId="41" borderId="13" applyNumberFormat="0" applyAlignment="0" applyProtection="0"/>
    <xf numFmtId="0" fontId="68" fillId="0" borderId="21" applyNumberFormat="0" applyFill="0" applyAlignment="0" applyProtection="0"/>
    <xf numFmtId="0" fontId="66" fillId="55" borderId="20" applyNumberFormat="0" applyAlignment="0" applyProtection="0"/>
    <xf numFmtId="0" fontId="27" fillId="59" borderId="19" applyNumberFormat="0" applyFont="0" applyAlignment="0" applyProtection="0"/>
    <xf numFmtId="165" fontId="29" fillId="4" borderId="22">
      <alignment horizontal="right" vertical="center"/>
    </xf>
    <xf numFmtId="0" fontId="27" fillId="0" borderId="22">
      <alignment vertical="center"/>
    </xf>
    <xf numFmtId="0" fontId="27" fillId="0" borderId="22">
      <alignment vertical="center"/>
    </xf>
    <xf numFmtId="168" fontId="29" fillId="4" borderId="22">
      <alignment horizontal="right" vertical="center"/>
    </xf>
    <xf numFmtId="0" fontId="27" fillId="0" borderId="22">
      <alignment vertical="center"/>
    </xf>
    <xf numFmtId="0" fontId="66" fillId="55" borderId="20" applyNumberFormat="0" applyAlignment="0" applyProtection="0"/>
    <xf numFmtId="0" fontId="66" fillId="55" borderId="20" applyNumberFormat="0" applyAlignment="0" applyProtection="0"/>
    <xf numFmtId="0" fontId="68" fillId="0" borderId="21" applyNumberFormat="0" applyFill="0" applyAlignment="0" applyProtection="0"/>
    <xf numFmtId="0" fontId="61" fillId="41" borderId="13" applyNumberFormat="0" applyAlignment="0" applyProtection="0"/>
    <xf numFmtId="0" fontId="51" fillId="55" borderId="13" applyNumberFormat="0" applyAlignment="0" applyProtection="0"/>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27" fillId="0" borderId="22">
      <alignment vertical="center"/>
    </xf>
    <xf numFmtId="0" fontId="27" fillId="59" borderId="19" applyNumberFormat="0" applyFont="0" applyAlignment="0" applyProtection="0"/>
    <xf numFmtId="0" fontId="27" fillId="59" borderId="19" applyNumberFormat="0" applyFont="0" applyAlignment="0" applyProtection="0"/>
    <xf numFmtId="0" fontId="27" fillId="0" borderId="22">
      <alignment vertical="center"/>
    </xf>
    <xf numFmtId="0" fontId="51" fillId="55" borderId="13" applyNumberFormat="0" applyAlignment="0" applyProtection="0"/>
    <xf numFmtId="0" fontId="51" fillId="55" borderId="13" applyNumberFormat="0" applyAlignment="0" applyProtection="0"/>
    <xf numFmtId="0" fontId="51" fillId="55" borderId="13" applyNumberFormat="0" applyAlignment="0" applyProtection="0"/>
    <xf numFmtId="0" fontId="27" fillId="0" borderId="22">
      <alignment vertical="center"/>
    </xf>
    <xf numFmtId="0" fontId="68" fillId="0" borderId="21" applyNumberFormat="0" applyFill="0" applyAlignment="0" applyProtection="0"/>
    <xf numFmtId="0" fontId="27" fillId="0" borderId="22">
      <alignment vertical="center"/>
    </xf>
    <xf numFmtId="168" fontId="27" fillId="0" borderId="22">
      <alignment vertical="center"/>
    </xf>
    <xf numFmtId="0" fontId="27" fillId="0" borderId="22">
      <alignment vertical="center"/>
    </xf>
    <xf numFmtId="168" fontId="29" fillId="4" borderId="22">
      <alignment horizontal="right" vertical="center"/>
    </xf>
    <xf numFmtId="165" fontId="29" fillId="4" borderId="22">
      <alignment horizontal="right" vertical="center"/>
    </xf>
    <xf numFmtId="0" fontId="61" fillId="41" borderId="13" applyNumberFormat="0" applyAlignment="0" applyProtection="0"/>
    <xf numFmtId="165" fontId="29" fillId="4" borderId="22">
      <alignment horizontal="right" vertical="center"/>
    </xf>
    <xf numFmtId="0" fontId="27" fillId="0" borderId="22">
      <alignment vertical="center"/>
    </xf>
    <xf numFmtId="168" fontId="29" fillId="4" borderId="22">
      <alignment horizontal="right" vertical="center"/>
    </xf>
    <xf numFmtId="165" fontId="29" fillId="4" borderId="22">
      <alignment horizontal="right" vertical="center"/>
    </xf>
    <xf numFmtId="0" fontId="68" fillId="0" borderId="21" applyNumberFormat="0" applyFill="0" applyAlignment="0" applyProtection="0"/>
    <xf numFmtId="0" fontId="68" fillId="0" borderId="21" applyNumberFormat="0" applyFill="0" applyAlignment="0" applyProtection="0"/>
    <xf numFmtId="0" fontId="61" fillId="41" borderId="13" applyNumberFormat="0" applyAlignment="0" applyProtection="0"/>
    <xf numFmtId="165" fontId="29" fillId="4" borderId="22">
      <alignment horizontal="right" vertical="center"/>
    </xf>
    <xf numFmtId="0" fontId="61" fillId="41" borderId="13" applyNumberFormat="0" applyAlignment="0" applyProtection="0"/>
    <xf numFmtId="0" fontId="68" fillId="0" borderId="21" applyNumberFormat="0" applyFill="0" applyAlignment="0" applyProtection="0"/>
    <xf numFmtId="168" fontId="27" fillId="0" borderId="22">
      <alignment vertical="center"/>
    </xf>
    <xf numFmtId="0" fontId="51" fillId="55" borderId="13" applyNumberFormat="0" applyAlignment="0" applyProtection="0"/>
    <xf numFmtId="0" fontId="68" fillId="0" borderId="21" applyNumberFormat="0" applyFill="0" applyAlignment="0" applyProtection="0"/>
    <xf numFmtId="0" fontId="66" fillId="55" borderId="20" applyNumberFormat="0" applyAlignment="0" applyProtection="0"/>
    <xf numFmtId="165" fontId="29" fillId="4" borderId="22">
      <alignment horizontal="right" vertical="center"/>
    </xf>
    <xf numFmtId="0" fontId="68" fillId="0" borderId="21" applyNumberFormat="0" applyFill="0" applyAlignment="0" applyProtection="0"/>
    <xf numFmtId="0" fontId="61" fillId="41" borderId="13" applyNumberFormat="0" applyAlignment="0" applyProtection="0"/>
    <xf numFmtId="165" fontId="29" fillId="4" borderId="22">
      <alignment horizontal="right" vertical="center"/>
    </xf>
    <xf numFmtId="0" fontId="51" fillId="55" borderId="13" applyNumberFormat="0" applyAlignment="0" applyProtection="0"/>
    <xf numFmtId="0" fontId="68" fillId="0" borderId="21" applyNumberFormat="0" applyFill="0" applyAlignment="0" applyProtection="0"/>
    <xf numFmtId="0" fontId="61" fillId="41" borderId="13" applyNumberFormat="0" applyAlignment="0" applyProtection="0"/>
    <xf numFmtId="0" fontId="27" fillId="0" borderId="22">
      <alignment vertical="center"/>
    </xf>
    <xf numFmtId="0" fontId="68" fillId="0" borderId="21" applyNumberFormat="0" applyFill="0" applyAlignment="0" applyProtection="0"/>
    <xf numFmtId="165" fontId="29" fillId="4" borderId="22">
      <alignment horizontal="right" vertical="center"/>
    </xf>
    <xf numFmtId="168" fontId="29" fillId="4" borderId="22">
      <alignment horizontal="right" vertical="center"/>
    </xf>
    <xf numFmtId="168" fontId="27" fillId="0" borderId="22">
      <alignment vertical="center"/>
    </xf>
    <xf numFmtId="165" fontId="29" fillId="4" borderId="22">
      <alignment horizontal="right" vertical="center"/>
    </xf>
    <xf numFmtId="165" fontId="29" fillId="4" borderId="22">
      <alignment horizontal="right" vertical="center"/>
    </xf>
    <xf numFmtId="168" fontId="27" fillId="0" borderId="22">
      <alignment vertical="center"/>
    </xf>
    <xf numFmtId="168" fontId="27" fillId="0" borderId="22">
      <alignment vertical="center"/>
    </xf>
    <xf numFmtId="0" fontId="27" fillId="0" borderId="22">
      <alignment vertical="center"/>
    </xf>
    <xf numFmtId="168" fontId="29" fillId="4" borderId="22">
      <alignment horizontal="right" vertical="center"/>
    </xf>
    <xf numFmtId="0" fontId="61" fillId="41" borderId="13" applyNumberFormat="0" applyAlignment="0" applyProtection="0"/>
    <xf numFmtId="0" fontId="61" fillId="41" borderId="13" applyNumberFormat="0" applyAlignment="0" applyProtection="0"/>
    <xf numFmtId="0" fontId="68" fillId="0" borderId="21" applyNumberFormat="0" applyFill="0" applyAlignment="0" applyProtection="0"/>
    <xf numFmtId="168" fontId="27" fillId="0" borderId="22">
      <alignment vertical="center"/>
    </xf>
    <xf numFmtId="0" fontId="61" fillId="41" borderId="13" applyNumberFormat="0" applyAlignment="0" applyProtection="0"/>
    <xf numFmtId="0" fontId="27" fillId="0" borderId="22">
      <alignment vertical="center"/>
    </xf>
    <xf numFmtId="0" fontId="51" fillId="55" borderId="13" applyNumberFormat="0" applyAlignment="0" applyProtection="0"/>
    <xf numFmtId="0" fontId="51" fillId="55" borderId="13" applyNumberFormat="0" applyAlignment="0" applyProtection="0"/>
    <xf numFmtId="0" fontId="27" fillId="0" borderId="22">
      <alignment vertical="center"/>
    </xf>
    <xf numFmtId="165" fontId="29" fillId="4" borderId="22">
      <alignment horizontal="right" vertical="center"/>
    </xf>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0" fontId="27" fillId="59" borderId="19" applyNumberFormat="0" applyFont="0" applyAlignment="0" applyProtection="0"/>
    <xf numFmtId="0" fontId="68" fillId="0" borderId="21" applyNumberFormat="0" applyFill="0" applyAlignment="0" applyProtection="0"/>
    <xf numFmtId="165" fontId="29" fillId="4" borderId="22">
      <alignment horizontal="right" vertical="center"/>
    </xf>
    <xf numFmtId="0" fontId="51" fillId="55" borderId="13" applyNumberFormat="0" applyAlignment="0" applyProtection="0"/>
    <xf numFmtId="0" fontId="27" fillId="59" borderId="19" applyNumberFormat="0" applyFont="0" applyAlignment="0" applyProtection="0"/>
    <xf numFmtId="165" fontId="29" fillId="4" borderId="22">
      <alignment horizontal="right" vertical="center"/>
    </xf>
    <xf numFmtId="0" fontId="27" fillId="59" borderId="19" applyNumberFormat="0" applyFont="0" applyAlignment="0" applyProtection="0"/>
    <xf numFmtId="168" fontId="29" fillId="4" borderId="22">
      <alignment horizontal="right" vertical="center"/>
    </xf>
    <xf numFmtId="0" fontId="27" fillId="59" borderId="19" applyNumberFormat="0" applyFont="0" applyAlignment="0" applyProtection="0"/>
    <xf numFmtId="0" fontId="61" fillId="41" borderId="13" applyNumberFormat="0" applyAlignment="0" applyProtection="0"/>
    <xf numFmtId="0" fontId="51" fillId="55" borderId="13" applyNumberFormat="0" applyAlignment="0" applyProtection="0"/>
    <xf numFmtId="0" fontId="61" fillId="41" borderId="13" applyNumberFormat="0" applyAlignment="0" applyProtection="0"/>
    <xf numFmtId="0" fontId="66" fillId="55" borderId="20" applyNumberFormat="0" applyAlignment="0" applyProtection="0"/>
    <xf numFmtId="0" fontId="61" fillId="41" borderId="13" applyNumberFormat="0" applyAlignment="0" applyProtection="0"/>
    <xf numFmtId="0" fontId="27" fillId="0" borderId="22">
      <alignment vertical="center"/>
    </xf>
    <xf numFmtId="0" fontId="27" fillId="0" borderId="22">
      <alignment vertical="center"/>
    </xf>
    <xf numFmtId="165" fontId="29" fillId="4" borderId="22">
      <alignment horizontal="right" vertical="center"/>
    </xf>
    <xf numFmtId="0" fontId="51" fillId="55" borderId="13" applyNumberFormat="0" applyAlignment="0" applyProtection="0"/>
    <xf numFmtId="168" fontId="29" fillId="4" borderId="22">
      <alignment horizontal="right" vertical="center"/>
    </xf>
    <xf numFmtId="0" fontId="61" fillId="41" borderId="13" applyNumberFormat="0" applyAlignment="0" applyProtection="0"/>
    <xf numFmtId="0" fontId="51" fillId="55" borderId="13" applyNumberFormat="0" applyAlignment="0" applyProtection="0"/>
    <xf numFmtId="0" fontId="27" fillId="0" borderId="22">
      <alignment vertical="center"/>
    </xf>
    <xf numFmtId="0" fontId="61" fillId="41" borderId="13" applyNumberFormat="0" applyAlignment="0" applyProtection="0"/>
    <xf numFmtId="0" fontId="51" fillId="55" borderId="13" applyNumberFormat="0" applyAlignment="0" applyProtection="0"/>
    <xf numFmtId="0" fontId="27" fillId="0" borderId="22">
      <alignment vertical="center"/>
    </xf>
    <xf numFmtId="0" fontId="27" fillId="59" borderId="19" applyNumberFormat="0" applyFont="0" applyAlignment="0" applyProtection="0"/>
    <xf numFmtId="0" fontId="27" fillId="0" borderId="22">
      <alignment vertical="center"/>
    </xf>
    <xf numFmtId="0" fontId="66" fillId="55" borderId="20" applyNumberFormat="0" applyAlignment="0" applyProtection="0"/>
    <xf numFmtId="168" fontId="27" fillId="0" borderId="22">
      <alignment vertical="center"/>
    </xf>
    <xf numFmtId="165" fontId="29" fillId="4" borderId="22">
      <alignment horizontal="right" vertical="center"/>
    </xf>
    <xf numFmtId="0" fontId="27" fillId="59" borderId="19" applyNumberFormat="0" applyFont="0" applyAlignment="0" applyProtection="0"/>
    <xf numFmtId="168" fontId="29" fillId="4" borderId="22">
      <alignment horizontal="right" vertical="center"/>
    </xf>
    <xf numFmtId="0" fontId="27" fillId="0" borderId="22">
      <alignment vertical="center"/>
    </xf>
    <xf numFmtId="0" fontId="66" fillId="55" borderId="20" applyNumberFormat="0" applyAlignment="0" applyProtection="0"/>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0" fontId="68" fillId="0" borderId="21" applyNumberFormat="0" applyFill="0" applyAlignment="0" applyProtection="0"/>
    <xf numFmtId="0" fontId="61" fillId="41" borderId="13" applyNumberFormat="0" applyAlignment="0" applyProtection="0"/>
    <xf numFmtId="168" fontId="27" fillId="0" borderId="22">
      <alignment vertical="center"/>
    </xf>
    <xf numFmtId="0" fontId="68" fillId="0" borderId="21" applyNumberFormat="0" applyFill="0" applyAlignment="0" applyProtection="0"/>
    <xf numFmtId="0" fontId="51" fillId="55" borderId="13" applyNumberFormat="0" applyAlignment="0" applyProtection="0"/>
    <xf numFmtId="168" fontId="27" fillId="0" borderId="22">
      <alignment vertical="center"/>
    </xf>
    <xf numFmtId="0" fontId="66" fillId="55" borderId="20" applyNumberFormat="0" applyAlignment="0" applyProtection="0"/>
    <xf numFmtId="168" fontId="27" fillId="0" borderId="22">
      <alignment vertical="center"/>
    </xf>
    <xf numFmtId="0" fontId="27" fillId="0" borderId="22">
      <alignment vertical="center"/>
    </xf>
    <xf numFmtId="0" fontId="61" fillId="41" borderId="13" applyNumberFormat="0" applyAlignment="0" applyProtection="0"/>
    <xf numFmtId="0" fontId="68" fillId="0" borderId="21" applyNumberFormat="0" applyFill="0" applyAlignment="0" applyProtection="0"/>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0" fontId="27" fillId="59" borderId="19" applyNumberFormat="0" applyFont="0" applyAlignment="0" applyProtection="0"/>
    <xf numFmtId="168" fontId="29" fillId="4" borderId="22">
      <alignment horizontal="right" vertical="center"/>
    </xf>
    <xf numFmtId="165" fontId="29" fillId="4" borderId="22">
      <alignment horizontal="right" vertical="center"/>
    </xf>
    <xf numFmtId="165" fontId="29" fillId="4" borderId="22">
      <alignment horizontal="right" vertical="center"/>
    </xf>
    <xf numFmtId="168" fontId="27" fillId="0" borderId="22">
      <alignment vertical="center"/>
    </xf>
    <xf numFmtId="168" fontId="27" fillId="0" borderId="22">
      <alignment vertical="center"/>
    </xf>
    <xf numFmtId="165" fontId="29" fillId="4" borderId="22">
      <alignment horizontal="right" vertical="center"/>
    </xf>
    <xf numFmtId="0" fontId="27" fillId="0" borderId="22">
      <alignment vertical="center"/>
    </xf>
    <xf numFmtId="0" fontId="61" fillId="41" borderId="13" applyNumberFormat="0" applyAlignment="0" applyProtection="0"/>
    <xf numFmtId="0" fontId="51" fillId="55" borderId="13" applyNumberFormat="0" applyAlignment="0" applyProtection="0"/>
    <xf numFmtId="0" fontId="27" fillId="59" borderId="19" applyNumberFormat="0" applyFont="0" applyAlignment="0" applyProtection="0"/>
    <xf numFmtId="0" fontId="68" fillId="0" borderId="21" applyNumberFormat="0" applyFill="0" applyAlignment="0" applyProtection="0"/>
    <xf numFmtId="0" fontId="27" fillId="59" borderId="19" applyNumberFormat="0" applyFont="0" applyAlignment="0" applyProtection="0"/>
    <xf numFmtId="0" fontId="68" fillId="0" borderId="21" applyNumberFormat="0" applyFill="0" applyAlignment="0" applyProtection="0"/>
    <xf numFmtId="168" fontId="29" fillId="4" borderId="22">
      <alignment horizontal="right" vertical="center"/>
    </xf>
    <xf numFmtId="165" fontId="29" fillId="4" borderId="22">
      <alignment horizontal="right" vertical="center"/>
    </xf>
    <xf numFmtId="0" fontId="61" fillId="41" borderId="13" applyNumberFormat="0" applyAlignment="0" applyProtection="0"/>
    <xf numFmtId="0" fontId="51" fillId="55" borderId="13" applyNumberFormat="0" applyAlignment="0" applyProtection="0"/>
    <xf numFmtId="0" fontId="66" fillId="55" borderId="20" applyNumberFormat="0" applyAlignment="0" applyProtection="0"/>
    <xf numFmtId="0" fontId="27" fillId="0" borderId="22">
      <alignment vertical="center"/>
    </xf>
    <xf numFmtId="0" fontId="27" fillId="59" borderId="19" applyNumberFormat="0" applyFont="0" applyAlignment="0" applyProtection="0"/>
    <xf numFmtId="0" fontId="27" fillId="59" borderId="19" applyNumberFormat="0" applyFont="0" applyAlignment="0" applyProtection="0"/>
    <xf numFmtId="0" fontId="61" fillId="41" borderId="13" applyNumberFormat="0" applyAlignment="0" applyProtection="0"/>
    <xf numFmtId="0" fontId="61" fillId="41" borderId="13" applyNumberFormat="0" applyAlignment="0" applyProtection="0"/>
    <xf numFmtId="168" fontId="29" fillId="4" borderId="22">
      <alignment horizontal="right" vertical="center"/>
    </xf>
    <xf numFmtId="0" fontId="27" fillId="0" borderId="22">
      <alignment vertical="center"/>
    </xf>
    <xf numFmtId="168" fontId="27" fillId="0" borderId="22">
      <alignment vertical="center"/>
    </xf>
    <xf numFmtId="0" fontId="27" fillId="0" borderId="22">
      <alignment vertical="center"/>
    </xf>
    <xf numFmtId="0" fontId="27" fillId="59" borderId="19" applyNumberFormat="0" applyFont="0" applyAlignment="0" applyProtection="0"/>
    <xf numFmtId="0" fontId="27" fillId="0" borderId="22">
      <alignment vertical="center"/>
    </xf>
    <xf numFmtId="168" fontId="27" fillId="0" borderId="22">
      <alignment vertical="center"/>
    </xf>
    <xf numFmtId="0" fontId="68" fillId="0" borderId="21" applyNumberFormat="0" applyFill="0" applyAlignment="0" applyProtection="0"/>
    <xf numFmtId="0" fontId="27" fillId="59" borderId="19" applyNumberFormat="0" applyFont="0" applyAlignment="0" applyProtection="0"/>
    <xf numFmtId="168" fontId="29" fillId="4" borderId="22">
      <alignment horizontal="right" vertical="center"/>
    </xf>
    <xf numFmtId="168" fontId="27" fillId="0" borderId="22">
      <alignment vertical="center"/>
    </xf>
    <xf numFmtId="0" fontId="51" fillId="55" borderId="13" applyNumberFormat="0" applyAlignment="0" applyProtection="0"/>
    <xf numFmtId="165" fontId="29" fillId="4" borderId="22">
      <alignment horizontal="right" vertical="center"/>
    </xf>
    <xf numFmtId="168" fontId="27" fillId="0" borderId="22">
      <alignment vertical="center"/>
    </xf>
    <xf numFmtId="0" fontId="27" fillId="59" borderId="19" applyNumberFormat="0" applyFont="0" applyAlignment="0" applyProtection="0"/>
    <xf numFmtId="0" fontId="66" fillId="55" borderId="20" applyNumberFormat="0" applyAlignment="0" applyProtection="0"/>
    <xf numFmtId="168" fontId="27" fillId="0" borderId="22">
      <alignment vertical="center"/>
    </xf>
    <xf numFmtId="165" fontId="29" fillId="4" borderId="22">
      <alignment horizontal="right" vertical="center"/>
    </xf>
    <xf numFmtId="0" fontId="61" fillId="41" borderId="13" applyNumberFormat="0" applyAlignment="0" applyProtection="0"/>
    <xf numFmtId="165" fontId="29" fillId="4" borderId="22">
      <alignment horizontal="right" vertical="center"/>
    </xf>
    <xf numFmtId="0" fontId="66" fillId="55" borderId="20" applyNumberFormat="0" applyAlignment="0" applyProtection="0"/>
    <xf numFmtId="168" fontId="27" fillId="0" borderId="22">
      <alignment vertical="center"/>
    </xf>
    <xf numFmtId="0" fontId="51" fillId="55" borderId="13" applyNumberFormat="0" applyAlignment="0" applyProtection="0"/>
    <xf numFmtId="165" fontId="29" fillId="4" borderId="22">
      <alignment horizontal="right" vertical="center"/>
    </xf>
    <xf numFmtId="0" fontId="51" fillId="55" borderId="13" applyNumberFormat="0" applyAlignment="0" applyProtection="0"/>
    <xf numFmtId="0" fontId="51" fillId="55" borderId="13" applyNumberFormat="0" applyAlignment="0" applyProtection="0"/>
    <xf numFmtId="165" fontId="29" fillId="4" borderId="22">
      <alignment horizontal="right" vertical="center"/>
    </xf>
    <xf numFmtId="0" fontId="51" fillId="55" borderId="13" applyNumberFormat="0" applyAlignment="0" applyProtection="0"/>
    <xf numFmtId="0" fontId="51" fillId="55" borderId="13" applyNumberFormat="0" applyAlignment="0" applyProtection="0"/>
    <xf numFmtId="0" fontId="66" fillId="55" borderId="20" applyNumberFormat="0" applyAlignment="0" applyProtection="0"/>
    <xf numFmtId="168" fontId="27" fillId="0" borderId="22">
      <alignment vertical="center"/>
    </xf>
    <xf numFmtId="0" fontId="66" fillId="55" borderId="20" applyNumberFormat="0" applyAlignment="0" applyProtection="0"/>
    <xf numFmtId="0" fontId="51" fillId="55" borderId="13" applyNumberFormat="0" applyAlignment="0" applyProtection="0"/>
    <xf numFmtId="0" fontId="68" fillId="0" borderId="21" applyNumberFormat="0" applyFill="0" applyAlignment="0" applyProtection="0"/>
    <xf numFmtId="168" fontId="29" fillId="4" borderId="22">
      <alignment horizontal="right" vertical="center"/>
    </xf>
    <xf numFmtId="165" fontId="29" fillId="4" borderId="22">
      <alignment horizontal="right" vertical="center"/>
    </xf>
    <xf numFmtId="165" fontId="29" fillId="4" borderId="22">
      <alignment horizontal="right" vertical="center"/>
    </xf>
    <xf numFmtId="0" fontId="51" fillId="55" borderId="13" applyNumberFormat="0" applyAlignment="0" applyProtection="0"/>
    <xf numFmtId="168" fontId="29" fillId="4" borderId="22">
      <alignment horizontal="right" vertical="center"/>
    </xf>
    <xf numFmtId="0" fontId="51" fillId="55" borderId="13" applyNumberFormat="0" applyAlignment="0" applyProtection="0"/>
    <xf numFmtId="0" fontId="68" fillId="0" borderId="21" applyNumberFormat="0" applyFill="0" applyAlignment="0" applyProtection="0"/>
    <xf numFmtId="165" fontId="29" fillId="4" borderId="22">
      <alignment horizontal="right" vertical="center"/>
    </xf>
    <xf numFmtId="0" fontId="27" fillId="0" borderId="22">
      <alignment vertical="center"/>
    </xf>
    <xf numFmtId="0" fontId="27" fillId="0" borderId="22">
      <alignment vertical="center"/>
    </xf>
    <xf numFmtId="0" fontId="68" fillId="0" borderId="21" applyNumberFormat="0" applyFill="0" applyAlignment="0" applyProtection="0"/>
    <xf numFmtId="165" fontId="29" fillId="4" borderId="22">
      <alignment horizontal="right" vertical="center"/>
    </xf>
    <xf numFmtId="0" fontId="66" fillId="55" borderId="20" applyNumberFormat="0" applyAlignment="0" applyProtection="0"/>
    <xf numFmtId="0" fontId="61" fillId="41" borderId="13" applyNumberFormat="0" applyAlignment="0" applyProtection="0"/>
    <xf numFmtId="165" fontId="29" fillId="4" borderId="22">
      <alignment horizontal="right" vertical="center"/>
    </xf>
    <xf numFmtId="0" fontId="61" fillId="41" borderId="13" applyNumberFormat="0" applyAlignment="0" applyProtection="0"/>
    <xf numFmtId="0" fontId="66" fillId="55" borderId="20" applyNumberFormat="0" applyAlignment="0" applyProtection="0"/>
    <xf numFmtId="165" fontId="29" fillId="4" borderId="22">
      <alignment horizontal="right" vertical="center"/>
    </xf>
    <xf numFmtId="0" fontId="61" fillId="41" borderId="13" applyNumberFormat="0" applyAlignment="0" applyProtection="0"/>
    <xf numFmtId="0" fontId="27" fillId="0" borderId="22">
      <alignment vertical="center"/>
    </xf>
    <xf numFmtId="0" fontId="68" fillId="0" borderId="21" applyNumberFormat="0" applyFill="0" applyAlignment="0" applyProtection="0"/>
    <xf numFmtId="0" fontId="27" fillId="59" borderId="19" applyNumberFormat="0" applyFont="0" applyAlignment="0" applyProtection="0"/>
    <xf numFmtId="0" fontId="68" fillId="0" borderId="21" applyNumberFormat="0" applyFill="0" applyAlignment="0" applyProtection="0"/>
    <xf numFmtId="165" fontId="29" fillId="4" borderId="22">
      <alignment horizontal="right" vertical="center"/>
    </xf>
    <xf numFmtId="0" fontId="27" fillId="59" borderId="19" applyNumberFormat="0" applyFont="0" applyAlignment="0" applyProtection="0"/>
    <xf numFmtId="0" fontId="27" fillId="0" borderId="22">
      <alignment vertical="center"/>
    </xf>
    <xf numFmtId="168" fontId="29" fillId="4" borderId="22">
      <alignment horizontal="right" vertical="center"/>
    </xf>
    <xf numFmtId="168" fontId="27" fillId="0" borderId="22">
      <alignment vertical="center"/>
    </xf>
    <xf numFmtId="168" fontId="29" fillId="4" borderId="22">
      <alignment horizontal="right" vertical="center"/>
    </xf>
    <xf numFmtId="0" fontId="61" fillId="41" borderId="13" applyNumberFormat="0" applyAlignment="0" applyProtection="0"/>
    <xf numFmtId="0" fontId="68" fillId="0" borderId="21" applyNumberFormat="0" applyFill="0" applyAlignment="0" applyProtection="0"/>
    <xf numFmtId="168" fontId="29" fillId="4" borderId="22">
      <alignment horizontal="right" vertical="center"/>
    </xf>
    <xf numFmtId="0" fontId="27" fillId="0" borderId="22">
      <alignment vertical="center"/>
    </xf>
    <xf numFmtId="0" fontId="68" fillId="0" borderId="21" applyNumberFormat="0" applyFill="0" applyAlignment="0" applyProtection="0"/>
    <xf numFmtId="0" fontId="27" fillId="0" borderId="22">
      <alignment vertical="center"/>
    </xf>
    <xf numFmtId="168" fontId="29" fillId="4" borderId="22">
      <alignment horizontal="right" vertical="center"/>
    </xf>
    <xf numFmtId="0" fontId="27" fillId="0" borderId="22">
      <alignment vertical="center"/>
    </xf>
    <xf numFmtId="165" fontId="29" fillId="4" borderId="22">
      <alignment horizontal="right" vertical="center"/>
    </xf>
    <xf numFmtId="165" fontId="29" fillId="4" borderId="22">
      <alignment horizontal="right" vertical="center"/>
    </xf>
    <xf numFmtId="0" fontId="66" fillId="55" borderId="20" applyNumberFormat="0" applyAlignment="0" applyProtection="0"/>
    <xf numFmtId="0" fontId="61" fillId="41" borderId="13" applyNumberFormat="0" applyAlignment="0" applyProtection="0"/>
    <xf numFmtId="165" fontId="29" fillId="4" borderId="22">
      <alignment horizontal="right" vertical="center"/>
    </xf>
    <xf numFmtId="165" fontId="29" fillId="4" borderId="22">
      <alignment horizontal="right" vertical="center"/>
    </xf>
    <xf numFmtId="165" fontId="29" fillId="4" borderId="22">
      <alignment horizontal="right" vertical="center"/>
    </xf>
    <xf numFmtId="168" fontId="29" fillId="4" borderId="22">
      <alignment horizontal="right" vertical="center"/>
    </xf>
    <xf numFmtId="0" fontId="61" fillId="41" borderId="13" applyNumberFormat="0" applyAlignment="0" applyProtection="0"/>
    <xf numFmtId="0" fontId="68" fillId="0" borderId="21" applyNumberFormat="0" applyFill="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27" fillId="0" borderId="22">
      <alignment vertical="center"/>
    </xf>
    <xf numFmtId="0" fontId="51" fillId="55" borderId="13" applyNumberFormat="0" applyAlignment="0" applyProtection="0"/>
    <xf numFmtId="0" fontId="66" fillId="55" borderId="20" applyNumberFormat="0" applyAlignment="0" applyProtection="0"/>
    <xf numFmtId="0" fontId="27" fillId="59" borderId="19" applyNumberFormat="0" applyFont="0" applyAlignment="0" applyProtection="0"/>
    <xf numFmtId="0" fontId="51" fillId="55" borderId="13" applyNumberFormat="0" applyAlignment="0" applyProtection="0"/>
    <xf numFmtId="0" fontId="51" fillId="55" borderId="13" applyNumberFormat="0" applyAlignment="0" applyProtection="0"/>
    <xf numFmtId="165" fontId="29" fillId="4" borderId="22">
      <alignment horizontal="right" vertical="center"/>
    </xf>
    <xf numFmtId="0" fontId="66" fillId="55" borderId="20" applyNumberFormat="0" applyAlignment="0" applyProtection="0"/>
    <xf numFmtId="165" fontId="29" fillId="4" borderId="22">
      <alignment horizontal="right" vertical="center"/>
    </xf>
    <xf numFmtId="0" fontId="27" fillId="0" borderId="22">
      <alignment vertical="center"/>
    </xf>
    <xf numFmtId="0" fontId="66" fillId="55" borderId="20" applyNumberFormat="0" applyAlignment="0" applyProtection="0"/>
    <xf numFmtId="0" fontId="27" fillId="0" borderId="22">
      <alignment vertical="center"/>
    </xf>
    <xf numFmtId="0" fontId="27" fillId="59" borderId="19" applyNumberFormat="0" applyFont="0" applyAlignment="0" applyProtection="0"/>
    <xf numFmtId="0" fontId="68" fillId="0" borderId="21" applyNumberFormat="0" applyFill="0" applyAlignment="0" applyProtection="0"/>
    <xf numFmtId="165" fontId="29" fillId="4" borderId="22">
      <alignment horizontal="right" vertical="center"/>
    </xf>
    <xf numFmtId="168" fontId="29" fillId="4" borderId="22">
      <alignment horizontal="right" vertical="center"/>
    </xf>
    <xf numFmtId="0" fontId="61" fillId="41" borderId="13" applyNumberFormat="0" applyAlignment="0" applyProtection="0"/>
    <xf numFmtId="168" fontId="29" fillId="4" borderId="22">
      <alignment horizontal="right" vertical="center"/>
    </xf>
    <xf numFmtId="168" fontId="27" fillId="0" borderId="22">
      <alignment vertical="center"/>
    </xf>
    <xf numFmtId="0" fontId="51" fillId="55" borderId="13" applyNumberFormat="0" applyAlignment="0" applyProtection="0"/>
    <xf numFmtId="168" fontId="29" fillId="4" borderId="22">
      <alignment horizontal="right" vertical="center"/>
    </xf>
    <xf numFmtId="165" fontId="29" fillId="4" borderId="22">
      <alignment horizontal="right" vertical="center"/>
    </xf>
    <xf numFmtId="0" fontId="61" fillId="41" borderId="13" applyNumberFormat="0" applyAlignment="0" applyProtection="0"/>
    <xf numFmtId="0" fontId="51" fillId="55" borderId="13" applyNumberFormat="0" applyAlignment="0" applyProtection="0"/>
    <xf numFmtId="165" fontId="29" fillId="4" borderId="22">
      <alignment horizontal="right" vertical="center"/>
    </xf>
    <xf numFmtId="0" fontId="51" fillId="55" borderId="13" applyNumberFormat="0" applyAlignment="0" applyProtection="0"/>
    <xf numFmtId="0" fontId="68" fillId="0" borderId="21" applyNumberFormat="0" applyFill="0" applyAlignment="0" applyProtection="0"/>
    <xf numFmtId="0" fontId="27" fillId="0" borderId="22">
      <alignment vertical="center"/>
    </xf>
    <xf numFmtId="0" fontId="61" fillId="41" borderId="13" applyNumberFormat="0" applyAlignment="0" applyProtection="0"/>
    <xf numFmtId="0" fontId="27" fillId="0" borderId="22">
      <alignment vertical="center"/>
    </xf>
    <xf numFmtId="0" fontId="66" fillId="55" borderId="20" applyNumberFormat="0" applyAlignment="0" applyProtection="0"/>
    <xf numFmtId="0" fontId="61" fillId="41" borderId="13" applyNumberFormat="0" applyAlignment="0" applyProtection="0"/>
    <xf numFmtId="0" fontId="51" fillId="55" borderId="13" applyNumberFormat="0" applyAlignment="0" applyProtection="0"/>
    <xf numFmtId="0" fontId="66" fillId="55" borderId="20" applyNumberFormat="0" applyAlignment="0" applyProtection="0"/>
    <xf numFmtId="168" fontId="27" fillId="0" borderId="22">
      <alignment vertical="center"/>
    </xf>
    <xf numFmtId="0" fontId="66" fillId="55" borderId="20" applyNumberFormat="0" applyAlignment="0" applyProtection="0"/>
    <xf numFmtId="0" fontId="27" fillId="59" borderId="19" applyNumberFormat="0" applyFont="0" applyAlignment="0" applyProtection="0"/>
    <xf numFmtId="0" fontId="61" fillId="41" borderId="13" applyNumberFormat="0" applyAlignment="0" applyProtection="0"/>
    <xf numFmtId="0" fontId="68" fillId="0" borderId="21" applyNumberFormat="0" applyFill="0" applyAlignment="0" applyProtection="0"/>
    <xf numFmtId="0" fontId="66" fillId="55" borderId="20" applyNumberFormat="0" applyAlignment="0" applyProtection="0"/>
    <xf numFmtId="168" fontId="29" fillId="4" borderId="22">
      <alignment horizontal="right" vertical="center"/>
    </xf>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0" fontId="51" fillId="55" borderId="13" applyNumberFormat="0" applyAlignment="0" applyProtection="0"/>
    <xf numFmtId="0" fontId="61" fillId="41" borderId="13" applyNumberFormat="0" applyAlignment="0" applyProtection="0"/>
    <xf numFmtId="0" fontId="66" fillId="55" borderId="20" applyNumberFormat="0" applyAlignment="0" applyProtection="0"/>
    <xf numFmtId="0" fontId="51" fillId="55" borderId="13" applyNumberFormat="0" applyAlignment="0" applyProtection="0"/>
    <xf numFmtId="165" fontId="29" fillId="4" borderId="22">
      <alignment horizontal="right" vertical="center"/>
    </xf>
    <xf numFmtId="165" fontId="29" fillId="4" borderId="22">
      <alignment horizontal="right" vertical="center"/>
    </xf>
    <xf numFmtId="0" fontId="27" fillId="0" borderId="22">
      <alignment vertical="center"/>
    </xf>
    <xf numFmtId="165" fontId="29" fillId="4" borderId="22">
      <alignment horizontal="right" vertical="center"/>
    </xf>
    <xf numFmtId="0" fontId="61" fillId="41" borderId="13" applyNumberFormat="0" applyAlignment="0" applyProtection="0"/>
    <xf numFmtId="168" fontId="29" fillId="4" borderId="22">
      <alignment horizontal="right" vertical="center"/>
    </xf>
    <xf numFmtId="168" fontId="27" fillId="0" borderId="22">
      <alignment vertical="center"/>
    </xf>
    <xf numFmtId="165" fontId="29" fillId="4" borderId="22">
      <alignment horizontal="right" vertical="center"/>
    </xf>
    <xf numFmtId="168" fontId="27" fillId="0" borderId="22">
      <alignment vertical="center"/>
    </xf>
    <xf numFmtId="0" fontId="27" fillId="0" borderId="22">
      <alignment vertical="center"/>
    </xf>
    <xf numFmtId="168" fontId="27" fillId="0" borderId="22">
      <alignment vertical="center"/>
    </xf>
    <xf numFmtId="168" fontId="29" fillId="4" borderId="22">
      <alignment horizontal="right" vertical="center"/>
    </xf>
    <xf numFmtId="168" fontId="27" fillId="0" borderId="22">
      <alignment vertical="center"/>
    </xf>
    <xf numFmtId="0" fontId="27" fillId="0" borderId="22">
      <alignment vertical="center"/>
    </xf>
    <xf numFmtId="168" fontId="29" fillId="4" borderId="22">
      <alignment horizontal="right" vertical="center"/>
    </xf>
    <xf numFmtId="165" fontId="29" fillId="4" borderId="22">
      <alignment horizontal="right" vertical="center"/>
    </xf>
    <xf numFmtId="0" fontId="61" fillId="41" borderId="13" applyNumberFormat="0" applyAlignment="0" applyProtection="0"/>
    <xf numFmtId="0" fontId="27" fillId="59" borderId="19" applyNumberFormat="0" applyFont="0" applyAlignment="0" applyProtection="0"/>
    <xf numFmtId="0" fontId="51" fillId="55" borderId="13" applyNumberFormat="0" applyAlignment="0" applyProtection="0"/>
    <xf numFmtId="0" fontId="66" fillId="55" borderId="20" applyNumberFormat="0" applyAlignment="0" applyProtection="0"/>
    <xf numFmtId="165" fontId="29" fillId="4" borderId="22">
      <alignment horizontal="right" vertical="center"/>
    </xf>
    <xf numFmtId="168" fontId="29" fillId="4" borderId="22">
      <alignment horizontal="right" vertical="center"/>
    </xf>
    <xf numFmtId="0" fontId="66" fillId="55" borderId="20" applyNumberFormat="0" applyAlignment="0" applyProtection="0"/>
    <xf numFmtId="0" fontId="68" fillId="0" borderId="21" applyNumberFormat="0" applyFill="0" applyAlignment="0" applyProtection="0"/>
    <xf numFmtId="165" fontId="29" fillId="4" borderId="22">
      <alignment horizontal="right" vertical="center"/>
    </xf>
    <xf numFmtId="0" fontId="27" fillId="0" borderId="22">
      <alignment vertical="center"/>
    </xf>
    <xf numFmtId="0" fontId="27" fillId="0" borderId="22">
      <alignment vertical="center"/>
    </xf>
    <xf numFmtId="0" fontId="27" fillId="0" borderId="22">
      <alignment vertical="center"/>
    </xf>
    <xf numFmtId="0" fontId="27" fillId="0" borderId="22">
      <alignment vertical="center"/>
    </xf>
    <xf numFmtId="0" fontId="27" fillId="0" borderId="22">
      <alignment vertical="center"/>
    </xf>
    <xf numFmtId="165" fontId="29" fillId="4" borderId="22">
      <alignment horizontal="right" vertical="center"/>
    </xf>
    <xf numFmtId="0" fontId="61" fillId="41" borderId="13" applyNumberFormat="0" applyAlignment="0" applyProtection="0"/>
    <xf numFmtId="168" fontId="29" fillId="4" borderId="22">
      <alignment horizontal="right" vertical="center"/>
    </xf>
    <xf numFmtId="0" fontId="27" fillId="0" borderId="22">
      <alignment vertical="center"/>
    </xf>
    <xf numFmtId="168" fontId="29" fillId="4" borderId="22">
      <alignment horizontal="right" vertical="center"/>
    </xf>
    <xf numFmtId="0" fontId="27" fillId="0" borderId="22">
      <alignment vertical="center"/>
    </xf>
    <xf numFmtId="0" fontId="27" fillId="0" borderId="22">
      <alignment vertical="center"/>
    </xf>
    <xf numFmtId="0" fontId="66" fillId="55" borderId="20" applyNumberFormat="0" applyAlignment="0" applyProtection="0"/>
    <xf numFmtId="165" fontId="29" fillId="4" borderId="22">
      <alignment horizontal="right" vertical="center"/>
    </xf>
    <xf numFmtId="0" fontId="68" fillId="0" borderId="21" applyNumberFormat="0" applyFill="0" applyAlignment="0" applyProtection="0"/>
    <xf numFmtId="165" fontId="29" fillId="4" borderId="22">
      <alignment horizontal="right" vertical="center"/>
    </xf>
    <xf numFmtId="0" fontId="51" fillId="55" borderId="13" applyNumberFormat="0" applyAlignment="0" applyProtection="0"/>
    <xf numFmtId="0" fontId="27" fillId="59" borderId="19" applyNumberFormat="0" applyFont="0" applyAlignment="0" applyProtection="0"/>
    <xf numFmtId="0" fontId="68" fillId="0" borderId="21" applyNumberFormat="0" applyFill="0" applyAlignment="0" applyProtection="0"/>
    <xf numFmtId="168" fontId="29" fillId="4" borderId="22">
      <alignment horizontal="right" vertical="center"/>
    </xf>
    <xf numFmtId="0" fontId="27" fillId="0" borderId="22">
      <alignment vertical="center"/>
    </xf>
    <xf numFmtId="168" fontId="27" fillId="0" borderId="22">
      <alignment vertical="center"/>
    </xf>
    <xf numFmtId="0" fontId="68" fillId="0" borderId="21" applyNumberFormat="0" applyFill="0" applyAlignment="0" applyProtection="0"/>
    <xf numFmtId="165" fontId="29" fillId="4" borderId="22">
      <alignment horizontal="right" vertical="center"/>
    </xf>
    <xf numFmtId="168" fontId="29" fillId="4" borderId="22">
      <alignment horizontal="right" vertical="center"/>
    </xf>
    <xf numFmtId="0" fontId="68" fillId="0" borderId="21" applyNumberFormat="0" applyFill="0" applyAlignment="0" applyProtection="0"/>
    <xf numFmtId="0" fontId="61" fillId="41" borderId="13" applyNumberFormat="0" applyAlignment="0" applyProtection="0"/>
    <xf numFmtId="0" fontId="27" fillId="0" borderId="22">
      <alignment vertical="center"/>
    </xf>
    <xf numFmtId="0" fontId="27" fillId="59" borderId="19" applyNumberFormat="0" applyFont="0" applyAlignment="0" applyProtection="0"/>
    <xf numFmtId="0" fontId="27" fillId="59" borderId="19" applyNumberFormat="0" applyFont="0" applyAlignment="0" applyProtection="0"/>
    <xf numFmtId="165" fontId="29" fillId="4" borderId="22">
      <alignment horizontal="right" vertical="center"/>
    </xf>
    <xf numFmtId="165" fontId="29" fillId="4" borderId="22">
      <alignment horizontal="right" vertical="center"/>
    </xf>
    <xf numFmtId="0" fontId="27" fillId="0" borderId="22">
      <alignment vertical="center"/>
    </xf>
    <xf numFmtId="168" fontId="29" fillId="4" borderId="22">
      <alignment horizontal="right" vertical="center"/>
    </xf>
    <xf numFmtId="0" fontId="51" fillId="55" borderId="13" applyNumberFormat="0" applyAlignment="0" applyProtection="0"/>
    <xf numFmtId="0" fontId="61" fillId="41" borderId="13" applyNumberFormat="0" applyAlignment="0" applyProtection="0"/>
    <xf numFmtId="168" fontId="27" fillId="0" borderId="22">
      <alignment vertical="center"/>
    </xf>
    <xf numFmtId="0" fontId="27" fillId="0" borderId="22">
      <alignment vertical="center"/>
    </xf>
    <xf numFmtId="0" fontId="61" fillId="41" borderId="13" applyNumberFormat="0" applyAlignment="0" applyProtection="0"/>
    <xf numFmtId="168" fontId="29" fillId="4" borderId="22">
      <alignment horizontal="right" vertical="center"/>
    </xf>
    <xf numFmtId="0" fontId="27" fillId="59" borderId="19" applyNumberFormat="0" applyFont="0" applyAlignment="0" applyProtection="0"/>
    <xf numFmtId="0" fontId="68" fillId="0" borderId="21" applyNumberFormat="0" applyFill="0" applyAlignment="0" applyProtection="0"/>
    <xf numFmtId="0" fontId="27" fillId="0" borderId="22">
      <alignment vertical="center"/>
    </xf>
    <xf numFmtId="0" fontId="27" fillId="0" borderId="22">
      <alignment vertical="center"/>
    </xf>
    <xf numFmtId="0" fontId="66" fillId="55" borderId="20"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68" fillId="0" borderId="21" applyNumberFormat="0" applyFill="0" applyAlignment="0" applyProtection="0"/>
    <xf numFmtId="165" fontId="29" fillId="4" borderId="22">
      <alignment horizontal="right" vertical="center"/>
    </xf>
    <xf numFmtId="0" fontId="51" fillId="55" borderId="13" applyNumberFormat="0" applyAlignment="0" applyProtection="0"/>
    <xf numFmtId="168" fontId="29" fillId="4" borderId="22">
      <alignment horizontal="right" vertical="center"/>
    </xf>
    <xf numFmtId="0" fontId="27" fillId="0" borderId="22">
      <alignment vertical="center"/>
    </xf>
    <xf numFmtId="0" fontId="27" fillId="59" borderId="19" applyNumberFormat="0" applyFont="0" applyAlignment="0" applyProtection="0"/>
    <xf numFmtId="0" fontId="61" fillId="41" borderId="13" applyNumberFormat="0" applyAlignment="0" applyProtection="0"/>
    <xf numFmtId="0" fontId="68" fillId="0" borderId="21" applyNumberFormat="0" applyFill="0" applyAlignment="0" applyProtection="0"/>
    <xf numFmtId="0" fontId="27" fillId="0" borderId="22">
      <alignment vertical="center"/>
    </xf>
    <xf numFmtId="0" fontId="66" fillId="55" borderId="20" applyNumberFormat="0" applyAlignment="0" applyProtection="0"/>
    <xf numFmtId="0" fontId="66" fillId="55" borderId="20" applyNumberFormat="0" applyAlignment="0" applyProtection="0"/>
    <xf numFmtId="0" fontId="27" fillId="59" borderId="19" applyNumberFormat="0" applyFont="0" applyAlignment="0" applyProtection="0"/>
    <xf numFmtId="0" fontId="27" fillId="0" borderId="22">
      <alignment vertical="center"/>
    </xf>
    <xf numFmtId="0" fontId="27" fillId="0" borderId="22">
      <alignment vertical="center"/>
    </xf>
    <xf numFmtId="0" fontId="27" fillId="59" borderId="19" applyNumberFormat="0" applyFont="0" applyAlignment="0" applyProtection="0"/>
    <xf numFmtId="0" fontId="61" fillId="41" borderId="13" applyNumberFormat="0" applyAlignment="0" applyProtection="0"/>
    <xf numFmtId="0" fontId="27" fillId="59" borderId="19" applyNumberFormat="0" applyFont="0" applyAlignment="0" applyProtection="0"/>
    <xf numFmtId="168" fontId="29" fillId="4" borderId="22">
      <alignment horizontal="right" vertical="center"/>
    </xf>
    <xf numFmtId="168" fontId="27" fillId="0" borderId="22">
      <alignment vertical="center"/>
    </xf>
    <xf numFmtId="168" fontId="27" fillId="0" borderId="22">
      <alignment vertical="center"/>
    </xf>
    <xf numFmtId="0" fontId="68" fillId="0" borderId="21" applyNumberFormat="0" applyFill="0" applyAlignment="0" applyProtection="0"/>
    <xf numFmtId="0" fontId="27" fillId="0" borderId="22">
      <alignment vertical="center"/>
    </xf>
    <xf numFmtId="165" fontId="29" fillId="4" borderId="22">
      <alignment horizontal="right" vertical="center"/>
    </xf>
    <xf numFmtId="0" fontId="51" fillId="55" borderId="13" applyNumberFormat="0" applyAlignment="0" applyProtection="0"/>
    <xf numFmtId="0" fontId="51" fillId="55" borderId="13" applyNumberFormat="0" applyAlignment="0" applyProtection="0"/>
    <xf numFmtId="0" fontId="27" fillId="0" borderId="22">
      <alignment vertical="center"/>
    </xf>
    <xf numFmtId="0" fontId="27" fillId="0" borderId="22">
      <alignment vertical="center"/>
    </xf>
    <xf numFmtId="0" fontId="66" fillId="55" borderId="20" applyNumberFormat="0" applyAlignment="0" applyProtection="0"/>
    <xf numFmtId="0" fontId="27" fillId="59" borderId="19" applyNumberFormat="0" applyFont="0" applyAlignment="0" applyProtection="0"/>
    <xf numFmtId="0" fontId="68" fillId="0" borderId="21" applyNumberFormat="0" applyFill="0" applyAlignment="0" applyProtection="0"/>
    <xf numFmtId="0" fontId="51" fillId="55" borderId="13" applyNumberFormat="0" applyAlignment="0" applyProtection="0"/>
    <xf numFmtId="165" fontId="29" fillId="4" borderId="22">
      <alignment horizontal="right" vertical="center"/>
    </xf>
    <xf numFmtId="0" fontId="51" fillId="55" borderId="13" applyNumberFormat="0" applyAlignment="0" applyProtection="0"/>
    <xf numFmtId="165" fontId="29" fillId="4" borderId="22">
      <alignment horizontal="right" vertical="center"/>
    </xf>
    <xf numFmtId="168" fontId="29" fillId="4" borderId="22">
      <alignment horizontal="right" vertical="center"/>
    </xf>
    <xf numFmtId="168"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168" fontId="27" fillId="0" borderId="22">
      <alignment vertical="center"/>
    </xf>
    <xf numFmtId="0" fontId="27" fillId="59" borderId="19" applyNumberFormat="0" applyFont="0" applyAlignment="0" applyProtection="0"/>
    <xf numFmtId="0" fontId="51" fillId="55" borderId="13" applyNumberFormat="0" applyAlignment="0" applyProtection="0"/>
    <xf numFmtId="0" fontId="27" fillId="0" borderId="22">
      <alignment vertical="center"/>
    </xf>
    <xf numFmtId="0" fontId="66" fillId="55" borderId="20" applyNumberFormat="0" applyAlignment="0" applyProtection="0"/>
    <xf numFmtId="165" fontId="29" fillId="4" borderId="22">
      <alignment horizontal="right" vertical="center"/>
    </xf>
    <xf numFmtId="165" fontId="29" fillId="4" borderId="22">
      <alignment horizontal="right" vertical="center"/>
    </xf>
    <xf numFmtId="0" fontId="27" fillId="0" borderId="22">
      <alignment vertical="center"/>
    </xf>
    <xf numFmtId="0" fontId="27" fillId="0" borderId="22">
      <alignment vertical="center"/>
    </xf>
    <xf numFmtId="165" fontId="29" fillId="4" borderId="22">
      <alignment horizontal="right" vertical="center"/>
    </xf>
    <xf numFmtId="0" fontId="27" fillId="59" borderId="19" applyNumberFormat="0" applyFont="0" applyAlignment="0" applyProtection="0"/>
    <xf numFmtId="0" fontId="27" fillId="0" borderId="22">
      <alignment vertical="center"/>
    </xf>
    <xf numFmtId="0" fontId="61" fillId="41" borderId="13" applyNumberFormat="0" applyAlignment="0" applyProtection="0"/>
    <xf numFmtId="0" fontId="51" fillId="55" borderId="13" applyNumberFormat="0" applyAlignment="0" applyProtection="0"/>
    <xf numFmtId="0" fontId="61" fillId="41" borderId="13" applyNumberFormat="0" applyAlignment="0" applyProtection="0"/>
    <xf numFmtId="0" fontId="61" fillId="41" borderId="13" applyNumberFormat="0" applyAlignment="0" applyProtection="0"/>
    <xf numFmtId="168" fontId="27" fillId="0" borderId="22">
      <alignment vertical="center"/>
    </xf>
    <xf numFmtId="165" fontId="29" fillId="4" borderId="22">
      <alignment horizontal="right" vertical="center"/>
    </xf>
    <xf numFmtId="0" fontId="66" fillId="55" borderId="20" applyNumberFormat="0" applyAlignment="0" applyProtection="0"/>
    <xf numFmtId="0" fontId="68" fillId="0" borderId="21" applyNumberFormat="0" applyFill="0" applyAlignment="0" applyProtection="0"/>
    <xf numFmtId="0" fontId="27" fillId="0" borderId="22">
      <alignment vertical="center"/>
    </xf>
    <xf numFmtId="168" fontId="29" fillId="4" borderId="22">
      <alignment horizontal="right" vertical="center"/>
    </xf>
    <xf numFmtId="0" fontId="66" fillId="55" borderId="20"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27" fillId="0" borderId="22">
      <alignment vertical="center"/>
    </xf>
    <xf numFmtId="0" fontId="27" fillId="0" borderId="22">
      <alignment vertical="center"/>
    </xf>
    <xf numFmtId="168" fontId="29" fillId="4" borderId="22">
      <alignment horizontal="right" vertical="center"/>
    </xf>
    <xf numFmtId="0" fontId="61" fillId="41" borderId="13" applyNumberFormat="0" applyAlignment="0" applyProtection="0"/>
    <xf numFmtId="0" fontId="27" fillId="0" borderId="22">
      <alignment vertical="center"/>
    </xf>
    <xf numFmtId="0" fontId="51" fillId="55" borderId="13" applyNumberFormat="0" applyAlignment="0" applyProtection="0"/>
    <xf numFmtId="0" fontId="68" fillId="0" borderId="21" applyNumberFormat="0" applyFill="0" applyAlignment="0" applyProtection="0"/>
    <xf numFmtId="0" fontId="27" fillId="0" borderId="22">
      <alignment vertical="center"/>
    </xf>
    <xf numFmtId="0" fontId="27" fillId="0" borderId="22">
      <alignment vertical="center"/>
    </xf>
    <xf numFmtId="0" fontId="61" fillId="41" borderId="13" applyNumberFormat="0" applyAlignment="0" applyProtection="0"/>
    <xf numFmtId="0" fontId="51" fillId="55" borderId="13" applyNumberFormat="0" applyAlignment="0" applyProtection="0"/>
    <xf numFmtId="165" fontId="29" fillId="4" borderId="22">
      <alignment horizontal="right" vertical="center"/>
    </xf>
    <xf numFmtId="165" fontId="29" fillId="4" borderId="22">
      <alignment horizontal="right" vertical="center"/>
    </xf>
    <xf numFmtId="0" fontId="66" fillId="55" borderId="20" applyNumberFormat="0" applyAlignment="0" applyProtection="0"/>
    <xf numFmtId="0" fontId="61" fillId="41"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27" fillId="59" borderId="19" applyNumberFormat="0" applyFont="0" applyAlignment="0" applyProtection="0"/>
    <xf numFmtId="168" fontId="27" fillId="0" borderId="22">
      <alignment vertical="center"/>
    </xf>
    <xf numFmtId="0" fontId="27" fillId="59" borderId="19" applyNumberFormat="0" applyFont="0" applyAlignment="0" applyProtection="0"/>
    <xf numFmtId="168" fontId="27" fillId="0" borderId="22">
      <alignment vertical="center"/>
    </xf>
    <xf numFmtId="165" fontId="29" fillId="4" borderId="22">
      <alignment horizontal="right" vertical="center"/>
    </xf>
    <xf numFmtId="165" fontId="29" fillId="4" borderId="22">
      <alignment horizontal="right" vertical="center"/>
    </xf>
    <xf numFmtId="0" fontId="27" fillId="0" borderId="22">
      <alignment vertical="center"/>
    </xf>
    <xf numFmtId="165" fontId="29" fillId="4" borderId="22">
      <alignment horizontal="right" vertical="center"/>
    </xf>
    <xf numFmtId="165" fontId="29" fillId="4" borderId="22">
      <alignment horizontal="right" vertical="center"/>
    </xf>
    <xf numFmtId="165" fontId="29" fillId="4" borderId="22">
      <alignment horizontal="right" vertical="center"/>
    </xf>
    <xf numFmtId="165" fontId="29" fillId="4" borderId="22">
      <alignment horizontal="right" vertical="center"/>
    </xf>
    <xf numFmtId="0" fontId="66" fillId="55" borderId="20" applyNumberFormat="0" applyAlignment="0" applyProtection="0"/>
    <xf numFmtId="0" fontId="27" fillId="0" borderId="22">
      <alignment vertical="center"/>
    </xf>
    <xf numFmtId="0" fontId="66" fillId="55" borderId="20" applyNumberFormat="0" applyAlignment="0" applyProtection="0"/>
    <xf numFmtId="0" fontId="61" fillId="41" borderId="13" applyNumberFormat="0" applyAlignment="0" applyProtection="0"/>
    <xf numFmtId="0" fontId="27" fillId="0" borderId="22">
      <alignment vertical="center"/>
    </xf>
    <xf numFmtId="165" fontId="29" fillId="4" borderId="22">
      <alignment horizontal="right" vertical="center"/>
    </xf>
    <xf numFmtId="165" fontId="29" fillId="4" borderId="22">
      <alignment horizontal="right" vertical="center"/>
    </xf>
    <xf numFmtId="0" fontId="66" fillId="55" borderId="20" applyNumberFormat="0" applyAlignment="0" applyProtection="0"/>
    <xf numFmtId="0" fontId="68" fillId="0" borderId="21" applyNumberFormat="0" applyFill="0" applyAlignment="0" applyProtection="0"/>
    <xf numFmtId="0" fontId="61" fillId="41" borderId="13" applyNumberFormat="0" applyAlignment="0" applyProtection="0"/>
    <xf numFmtId="0" fontId="27" fillId="0" borderId="22">
      <alignment vertical="center"/>
    </xf>
    <xf numFmtId="0" fontId="66" fillId="55" borderId="20" applyNumberFormat="0" applyAlignment="0" applyProtection="0"/>
    <xf numFmtId="0" fontId="51" fillId="55" borderId="13"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66" fillId="55" borderId="20" applyNumberFormat="0" applyAlignment="0" applyProtection="0"/>
    <xf numFmtId="0" fontId="51" fillId="55" borderId="13" applyNumberFormat="0" applyAlignment="0" applyProtection="0"/>
    <xf numFmtId="0" fontId="66" fillId="55" borderId="20" applyNumberFormat="0" applyAlignment="0" applyProtection="0"/>
    <xf numFmtId="0" fontId="27" fillId="0" borderId="22">
      <alignment vertical="center"/>
    </xf>
    <xf numFmtId="0" fontId="27" fillId="0" borderId="22">
      <alignment vertical="center"/>
    </xf>
    <xf numFmtId="165" fontId="29" fillId="4" borderId="22">
      <alignment horizontal="right" vertical="center"/>
    </xf>
    <xf numFmtId="0" fontId="66" fillId="55" borderId="20" applyNumberFormat="0" applyAlignment="0" applyProtection="0"/>
    <xf numFmtId="168" fontId="27" fillId="0" borderId="22">
      <alignment vertical="center"/>
    </xf>
    <xf numFmtId="0" fontId="27" fillId="59" borderId="19" applyNumberFormat="0" applyFont="0" applyAlignment="0" applyProtection="0"/>
    <xf numFmtId="0" fontId="51" fillId="55" borderId="13" applyNumberFormat="0" applyAlignment="0" applyProtection="0"/>
    <xf numFmtId="0" fontId="27" fillId="0" borderId="22">
      <alignment vertical="center"/>
    </xf>
    <xf numFmtId="0" fontId="27" fillId="59" borderId="19" applyNumberFormat="0" applyFont="0" applyAlignment="0" applyProtection="0"/>
    <xf numFmtId="0" fontId="66" fillId="55" borderId="20" applyNumberFormat="0" applyAlignment="0" applyProtection="0"/>
    <xf numFmtId="168" fontId="29" fillId="4" borderId="22">
      <alignment horizontal="right" vertical="center"/>
    </xf>
    <xf numFmtId="0" fontId="51" fillId="55" borderId="13" applyNumberFormat="0" applyAlignment="0" applyProtection="0"/>
    <xf numFmtId="168" fontId="27" fillId="0" borderId="22">
      <alignment vertical="center"/>
    </xf>
    <xf numFmtId="0" fontId="68" fillId="0" borderId="21" applyNumberFormat="0" applyFill="0" applyAlignment="0" applyProtection="0"/>
    <xf numFmtId="0" fontId="27" fillId="59" borderId="19" applyNumberFormat="0" applyFont="0" applyAlignment="0" applyProtection="0"/>
    <xf numFmtId="168" fontId="29" fillId="4" borderId="22">
      <alignment horizontal="right" vertical="center"/>
    </xf>
    <xf numFmtId="168" fontId="27" fillId="0" borderId="22">
      <alignment vertical="center"/>
    </xf>
    <xf numFmtId="168" fontId="29" fillId="4" borderId="22">
      <alignment horizontal="right" vertical="center"/>
    </xf>
    <xf numFmtId="0" fontId="27" fillId="0" borderId="22">
      <alignment vertical="center"/>
    </xf>
    <xf numFmtId="0" fontId="66" fillId="55" borderId="20" applyNumberFormat="0" applyAlignment="0" applyProtection="0"/>
    <xf numFmtId="0" fontId="27" fillId="0" borderId="22">
      <alignment vertical="center"/>
    </xf>
    <xf numFmtId="0" fontId="27" fillId="59" borderId="19" applyNumberFormat="0" applyFont="0" applyAlignment="0" applyProtection="0"/>
    <xf numFmtId="165" fontId="29" fillId="4" borderId="22">
      <alignment horizontal="right" vertical="center"/>
    </xf>
    <xf numFmtId="0" fontId="51" fillId="55" borderId="13" applyNumberFormat="0" applyAlignment="0" applyProtection="0"/>
    <xf numFmtId="165" fontId="29" fillId="4" borderId="22">
      <alignment horizontal="right" vertical="center"/>
    </xf>
    <xf numFmtId="0" fontId="66" fillId="55" borderId="20" applyNumberFormat="0" applyAlignment="0" applyProtection="0"/>
    <xf numFmtId="0" fontId="27" fillId="0" borderId="22">
      <alignment vertical="center"/>
    </xf>
    <xf numFmtId="0" fontId="61" fillId="41" borderId="13" applyNumberFormat="0" applyAlignment="0" applyProtection="0"/>
    <xf numFmtId="0" fontId="51" fillId="55" borderId="13"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68" fillId="0" borderId="21" applyNumberFormat="0" applyFill="0" applyAlignment="0" applyProtection="0"/>
    <xf numFmtId="0" fontId="27" fillId="0" borderId="22">
      <alignment vertical="center"/>
    </xf>
    <xf numFmtId="168" fontId="27" fillId="0" borderId="22">
      <alignment vertical="center"/>
    </xf>
    <xf numFmtId="165" fontId="29" fillId="4" borderId="22">
      <alignment horizontal="right" vertical="center"/>
    </xf>
    <xf numFmtId="0" fontId="68" fillId="0" borderId="21" applyNumberFormat="0" applyFill="0" applyAlignment="0" applyProtection="0"/>
    <xf numFmtId="0" fontId="66" fillId="55" borderId="20" applyNumberFormat="0" applyAlignment="0" applyProtection="0"/>
    <xf numFmtId="168" fontId="27" fillId="0" borderId="22">
      <alignment vertical="center"/>
    </xf>
    <xf numFmtId="165" fontId="29" fillId="4" borderId="22">
      <alignment horizontal="right" vertical="center"/>
    </xf>
    <xf numFmtId="0" fontId="27" fillId="0" borderId="22">
      <alignment vertical="center"/>
    </xf>
    <xf numFmtId="165" fontId="29" fillId="4" borderId="22">
      <alignment horizontal="right" vertical="center"/>
    </xf>
    <xf numFmtId="0" fontId="51" fillId="55" borderId="13" applyNumberFormat="0" applyAlignment="0" applyProtection="0"/>
    <xf numFmtId="0" fontId="61" fillId="41" borderId="13" applyNumberFormat="0" applyAlignment="0" applyProtection="0"/>
    <xf numFmtId="0" fontId="51" fillId="55" borderId="13" applyNumberFormat="0" applyAlignment="0" applyProtection="0"/>
    <xf numFmtId="0" fontId="61" fillId="41" borderId="13" applyNumberFormat="0" applyAlignment="0" applyProtection="0"/>
    <xf numFmtId="0" fontId="51" fillId="55" borderId="13" applyNumberFormat="0" applyAlignment="0" applyProtection="0"/>
    <xf numFmtId="168" fontId="27" fillId="0" borderId="22">
      <alignment vertical="center"/>
    </xf>
    <xf numFmtId="0" fontId="27" fillId="59" borderId="19" applyNumberFormat="0" applyFont="0" applyAlignment="0" applyProtection="0"/>
    <xf numFmtId="0" fontId="66" fillId="55" borderId="20" applyNumberFormat="0" applyAlignment="0" applyProtection="0"/>
    <xf numFmtId="165" fontId="29" fillId="4" borderId="22">
      <alignment horizontal="right" vertical="center"/>
    </xf>
    <xf numFmtId="0" fontId="51" fillId="55" borderId="13" applyNumberFormat="0" applyAlignment="0" applyProtection="0"/>
    <xf numFmtId="0" fontId="61" fillId="41" borderId="13" applyNumberFormat="0" applyAlignment="0" applyProtection="0"/>
    <xf numFmtId="0" fontId="66" fillId="55" borderId="20" applyNumberFormat="0" applyAlignment="0" applyProtection="0"/>
    <xf numFmtId="0" fontId="66" fillId="55" borderId="20" applyNumberFormat="0" applyAlignment="0" applyProtection="0"/>
    <xf numFmtId="165" fontId="29" fillId="4" borderId="22">
      <alignment horizontal="right" vertical="center"/>
    </xf>
    <xf numFmtId="0" fontId="27" fillId="0" borderId="22">
      <alignment vertical="center"/>
    </xf>
    <xf numFmtId="0" fontId="68" fillId="0" borderId="21" applyNumberFormat="0" applyFill="0" applyAlignment="0" applyProtection="0"/>
    <xf numFmtId="0" fontId="27" fillId="59" borderId="19" applyNumberFormat="0" applyFont="0" applyAlignment="0" applyProtection="0"/>
    <xf numFmtId="168" fontId="29" fillId="4" borderId="22">
      <alignment horizontal="right" vertical="center"/>
    </xf>
    <xf numFmtId="0" fontId="66" fillId="55" borderId="20" applyNumberFormat="0" applyAlignment="0" applyProtection="0"/>
    <xf numFmtId="168" fontId="29" fillId="4" borderId="22">
      <alignment horizontal="right" vertical="center"/>
    </xf>
    <xf numFmtId="0" fontId="27" fillId="0" borderId="22">
      <alignment vertical="center"/>
    </xf>
    <xf numFmtId="168" fontId="27" fillId="0" borderId="22">
      <alignment vertical="center"/>
    </xf>
    <xf numFmtId="0" fontId="68" fillId="0" borderId="21" applyNumberFormat="0" applyFill="0" applyAlignment="0" applyProtection="0"/>
    <xf numFmtId="0" fontId="61" fillId="41" borderId="13" applyNumberFormat="0" applyAlignment="0" applyProtection="0"/>
    <xf numFmtId="0" fontId="51" fillId="55" borderId="13" applyNumberFormat="0" applyAlignment="0" applyProtection="0"/>
    <xf numFmtId="0" fontId="27" fillId="0" borderId="22">
      <alignment vertical="center"/>
    </xf>
    <xf numFmtId="0" fontId="27" fillId="0" borderId="22">
      <alignment vertical="center"/>
    </xf>
    <xf numFmtId="0" fontId="51" fillId="55" borderId="13" applyNumberFormat="0" applyAlignment="0" applyProtection="0"/>
    <xf numFmtId="168" fontId="27" fillId="0" borderId="22">
      <alignment vertical="center"/>
    </xf>
    <xf numFmtId="0" fontId="27" fillId="0" borderId="22">
      <alignment vertical="center"/>
    </xf>
    <xf numFmtId="168" fontId="27" fillId="0" borderId="22">
      <alignment vertical="center"/>
    </xf>
    <xf numFmtId="168" fontId="27" fillId="0" borderId="22">
      <alignment vertical="center"/>
    </xf>
    <xf numFmtId="0" fontId="68" fillId="0" borderId="21" applyNumberFormat="0" applyFill="0" applyAlignment="0" applyProtection="0"/>
    <xf numFmtId="0" fontId="68" fillId="0" borderId="21" applyNumberFormat="0" applyFill="0" applyAlignment="0" applyProtection="0"/>
    <xf numFmtId="0" fontId="68" fillId="0" borderId="21" applyNumberFormat="0" applyFill="0" applyAlignment="0" applyProtection="0"/>
    <xf numFmtId="0" fontId="51" fillId="55" borderId="13" applyNumberFormat="0" applyAlignment="0" applyProtection="0"/>
    <xf numFmtId="0" fontId="27" fillId="0" borderId="22">
      <alignment vertical="center"/>
    </xf>
    <xf numFmtId="0" fontId="66" fillId="55" borderId="20" applyNumberFormat="0" applyAlignment="0" applyProtection="0"/>
    <xf numFmtId="0" fontId="27" fillId="59" borderId="19" applyNumberFormat="0" applyFont="0" applyAlignment="0" applyProtection="0"/>
    <xf numFmtId="165" fontId="29" fillId="4" borderId="22">
      <alignment horizontal="right" vertical="center"/>
    </xf>
    <xf numFmtId="0" fontId="51" fillId="55" borderId="13" applyNumberFormat="0" applyAlignment="0" applyProtection="0"/>
    <xf numFmtId="0" fontId="61" fillId="41" borderId="13" applyNumberFormat="0" applyAlignment="0" applyProtection="0"/>
    <xf numFmtId="168" fontId="29" fillId="4" borderId="22">
      <alignment horizontal="right" vertical="center"/>
    </xf>
    <xf numFmtId="0" fontId="27" fillId="59" borderId="19" applyNumberFormat="0" applyFont="0" applyAlignment="0" applyProtection="0"/>
    <xf numFmtId="165" fontId="29" fillId="4" borderId="22">
      <alignment horizontal="right" vertical="center"/>
    </xf>
    <xf numFmtId="0" fontId="51" fillId="55" borderId="13" applyNumberFormat="0" applyAlignment="0" applyProtection="0"/>
    <xf numFmtId="0" fontId="61" fillId="41" borderId="13" applyNumberFormat="0" applyAlignment="0" applyProtection="0"/>
    <xf numFmtId="0" fontId="61" fillId="41" borderId="13" applyNumberFormat="0" applyAlignment="0" applyProtection="0"/>
    <xf numFmtId="0" fontId="61" fillId="41" borderId="13" applyNumberFormat="0" applyAlignment="0" applyProtection="0"/>
    <xf numFmtId="0" fontId="51" fillId="55" borderId="13" applyNumberFormat="0" applyAlignment="0" applyProtection="0"/>
    <xf numFmtId="165" fontId="29" fillId="4" borderId="22">
      <alignment horizontal="right" vertical="center"/>
    </xf>
    <xf numFmtId="0" fontId="27" fillId="0" borderId="22">
      <alignment vertical="center"/>
    </xf>
    <xf numFmtId="0" fontId="27" fillId="0" borderId="22">
      <alignment vertical="center"/>
    </xf>
    <xf numFmtId="0" fontId="27" fillId="59" borderId="19" applyNumberFormat="0" applyFont="0" applyAlignment="0" applyProtection="0"/>
    <xf numFmtId="165" fontId="29" fillId="4" borderId="22">
      <alignment horizontal="right" vertical="center"/>
    </xf>
    <xf numFmtId="0" fontId="68" fillId="0" borderId="21" applyNumberFormat="0" applyFill="0" applyAlignment="0" applyProtection="0"/>
    <xf numFmtId="0" fontId="68" fillId="0" borderId="21" applyNumberFormat="0" applyFill="0" applyAlignment="0" applyProtection="0"/>
    <xf numFmtId="0" fontId="68" fillId="0" borderId="21" applyNumberFormat="0" applyFill="0" applyAlignment="0" applyProtection="0"/>
    <xf numFmtId="0" fontId="51" fillId="55" borderId="13" applyNumberFormat="0" applyAlignment="0" applyProtection="0"/>
    <xf numFmtId="0" fontId="66" fillId="55" borderId="20" applyNumberFormat="0" applyAlignment="0" applyProtection="0"/>
    <xf numFmtId="0" fontId="61" fillId="41" borderId="13" applyNumberFormat="0" applyAlignment="0" applyProtection="0"/>
    <xf numFmtId="0" fontId="61" fillId="41" borderId="13" applyNumberFormat="0" applyAlignment="0" applyProtection="0"/>
    <xf numFmtId="0" fontId="27" fillId="0" borderId="22">
      <alignment vertical="center"/>
    </xf>
    <xf numFmtId="0" fontId="27" fillId="0" borderId="22">
      <alignment vertical="center"/>
    </xf>
    <xf numFmtId="0" fontId="66" fillId="55" borderId="20" applyNumberFormat="0" applyAlignment="0" applyProtection="0"/>
    <xf numFmtId="0" fontId="66" fillId="55" borderId="20" applyNumberFormat="0" applyAlignment="0" applyProtection="0"/>
    <xf numFmtId="168" fontId="29" fillId="4" borderId="22">
      <alignment horizontal="right" vertical="center"/>
    </xf>
    <xf numFmtId="0" fontId="51" fillId="55" borderId="13" applyNumberFormat="0" applyAlignment="0" applyProtection="0"/>
    <xf numFmtId="0" fontId="61" fillId="41" borderId="13" applyNumberFormat="0" applyAlignment="0" applyProtection="0"/>
    <xf numFmtId="0" fontId="61" fillId="41" borderId="13" applyNumberFormat="0" applyAlignment="0" applyProtection="0"/>
    <xf numFmtId="0" fontId="51" fillId="55" borderId="13" applyNumberFormat="0" applyAlignment="0" applyProtection="0"/>
    <xf numFmtId="165" fontId="29" fillId="4" borderId="22">
      <alignment horizontal="right" vertical="center"/>
    </xf>
    <xf numFmtId="0" fontId="27" fillId="0" borderId="22">
      <alignment vertical="center"/>
    </xf>
    <xf numFmtId="0" fontId="68" fillId="0" borderId="21" applyNumberFormat="0" applyFill="0" applyAlignment="0" applyProtection="0"/>
    <xf numFmtId="0" fontId="27" fillId="0" borderId="22">
      <alignment vertical="center"/>
    </xf>
    <xf numFmtId="0" fontId="27" fillId="0" borderId="22">
      <alignment vertical="center"/>
    </xf>
    <xf numFmtId="165" fontId="29" fillId="4" borderId="22">
      <alignment horizontal="right" vertical="center"/>
    </xf>
    <xf numFmtId="0" fontId="66" fillId="55" borderId="20" applyNumberFormat="0" applyAlignment="0" applyProtection="0"/>
    <xf numFmtId="165" fontId="29" fillId="4" borderId="22">
      <alignment horizontal="right" vertical="center"/>
    </xf>
    <xf numFmtId="165" fontId="29" fillId="4" borderId="22">
      <alignment horizontal="right" vertical="center"/>
    </xf>
    <xf numFmtId="0" fontId="51" fillId="55" borderId="13" applyNumberFormat="0" applyAlignment="0" applyProtection="0"/>
    <xf numFmtId="0" fontId="61" fillId="41" borderId="13" applyNumberFormat="0" applyAlignment="0" applyProtection="0"/>
    <xf numFmtId="0" fontId="51" fillId="55" borderId="13" applyNumberFormat="0" applyAlignment="0" applyProtection="0"/>
    <xf numFmtId="165" fontId="29" fillId="4" borderId="22">
      <alignment horizontal="right" vertical="center"/>
    </xf>
    <xf numFmtId="0" fontId="61" fillId="41" borderId="13" applyNumberFormat="0" applyAlignment="0" applyProtection="0"/>
    <xf numFmtId="0" fontId="61" fillId="41" borderId="13" applyNumberFormat="0" applyAlignment="0" applyProtection="0"/>
    <xf numFmtId="0" fontId="68" fillId="0" borderId="21" applyNumberFormat="0" applyFill="0" applyAlignment="0" applyProtection="0"/>
    <xf numFmtId="0" fontId="51" fillId="55" borderId="13" applyNumberFormat="0" applyAlignment="0" applyProtection="0"/>
    <xf numFmtId="165" fontId="29" fillId="4" borderId="22">
      <alignment horizontal="right" vertical="center"/>
    </xf>
    <xf numFmtId="0" fontId="27" fillId="0" borderId="22">
      <alignment vertical="center"/>
    </xf>
    <xf numFmtId="0" fontId="51" fillId="55" borderId="13" applyNumberFormat="0" applyAlignment="0" applyProtection="0"/>
    <xf numFmtId="168" fontId="29" fillId="4" borderId="22">
      <alignment horizontal="right" vertical="center"/>
    </xf>
    <xf numFmtId="0" fontId="27" fillId="59" borderId="19" applyNumberFormat="0" applyFont="0" applyAlignment="0" applyProtection="0"/>
    <xf numFmtId="0" fontId="61" fillId="41" borderId="13" applyNumberFormat="0" applyAlignment="0" applyProtection="0"/>
    <xf numFmtId="0" fontId="66" fillId="55" borderId="20" applyNumberFormat="0" applyAlignment="0" applyProtection="0"/>
    <xf numFmtId="168" fontId="27" fillId="0" borderId="22">
      <alignment vertical="center"/>
    </xf>
    <xf numFmtId="0" fontId="27" fillId="59" borderId="19" applyNumberFormat="0" applyFont="0" applyAlignment="0" applyProtection="0"/>
    <xf numFmtId="0" fontId="51" fillId="55" borderId="13" applyNumberFormat="0" applyAlignment="0" applyProtection="0"/>
    <xf numFmtId="0" fontId="66" fillId="55" borderId="20" applyNumberFormat="0" applyAlignment="0" applyProtection="0"/>
    <xf numFmtId="0" fontId="27" fillId="0" borderId="22">
      <alignment vertical="center"/>
    </xf>
    <xf numFmtId="0" fontId="66" fillId="55" borderId="20" applyNumberFormat="0" applyAlignment="0" applyProtection="0"/>
    <xf numFmtId="0" fontId="61" fillId="41" borderId="13" applyNumberFormat="0" applyAlignment="0" applyProtection="0"/>
    <xf numFmtId="0" fontId="68" fillId="0" borderId="21" applyNumberFormat="0" applyFill="0" applyAlignment="0" applyProtection="0"/>
    <xf numFmtId="168" fontId="29" fillId="4" borderId="22">
      <alignment horizontal="right" vertical="center"/>
    </xf>
    <xf numFmtId="0" fontId="27" fillId="59" borderId="19" applyNumberFormat="0" applyFont="0" applyAlignment="0" applyProtection="0"/>
    <xf numFmtId="0" fontId="27" fillId="0" borderId="22">
      <alignment vertical="center"/>
    </xf>
    <xf numFmtId="0" fontId="68" fillId="0" borderId="21" applyNumberFormat="0" applyFill="0" applyAlignment="0" applyProtection="0"/>
    <xf numFmtId="0" fontId="61" fillId="41" borderId="13" applyNumberFormat="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165" fontId="29" fillId="4" borderId="22">
      <alignment horizontal="right" vertical="center"/>
    </xf>
    <xf numFmtId="0" fontId="61" fillId="41" borderId="13" applyNumberFormat="0" applyAlignment="0" applyProtection="0"/>
    <xf numFmtId="0" fontId="27" fillId="0" borderId="22">
      <alignment vertical="center"/>
    </xf>
    <xf numFmtId="0" fontId="66" fillId="55" borderId="20" applyNumberFormat="0" applyAlignment="0" applyProtection="0"/>
    <xf numFmtId="0" fontId="51" fillId="55" borderId="13" applyNumberFormat="0" applyAlignment="0" applyProtection="0"/>
    <xf numFmtId="0" fontId="27" fillId="0" borderId="22">
      <alignment vertical="center"/>
    </xf>
    <xf numFmtId="0" fontId="27" fillId="0" borderId="22">
      <alignment vertical="center"/>
    </xf>
    <xf numFmtId="0" fontId="51" fillId="55" borderId="13" applyNumberFormat="0" applyAlignment="0" applyProtection="0"/>
    <xf numFmtId="165" fontId="29" fillId="4" borderId="22">
      <alignment horizontal="right" vertical="center"/>
    </xf>
    <xf numFmtId="168" fontId="27" fillId="0" borderId="22">
      <alignment vertical="center"/>
    </xf>
    <xf numFmtId="0" fontId="68" fillId="0" borderId="21" applyNumberFormat="0" applyFill="0" applyAlignment="0" applyProtection="0"/>
    <xf numFmtId="0" fontId="68" fillId="0" borderId="21" applyNumberFormat="0" applyFill="0" applyAlignment="0" applyProtection="0"/>
    <xf numFmtId="0" fontId="68" fillId="0" borderId="21" applyNumberFormat="0" applyFill="0" applyAlignment="0" applyProtection="0"/>
    <xf numFmtId="0" fontId="66" fillId="55" borderId="20" applyNumberFormat="0" applyAlignment="0" applyProtection="0"/>
    <xf numFmtId="168" fontId="29" fillId="4" borderId="22">
      <alignment horizontal="right" vertical="center"/>
    </xf>
    <xf numFmtId="165" fontId="29" fillId="4" borderId="22">
      <alignment horizontal="right" vertical="center"/>
    </xf>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68" fillId="0" borderId="21" applyNumberFormat="0" applyFill="0" applyAlignment="0" applyProtection="0"/>
    <xf numFmtId="0" fontId="68" fillId="0" borderId="21" applyNumberFormat="0" applyFill="0" applyAlignment="0" applyProtection="0"/>
    <xf numFmtId="168" fontId="27" fillId="0" borderId="22">
      <alignment vertical="center"/>
    </xf>
    <xf numFmtId="0" fontId="27" fillId="0" borderId="22">
      <alignment vertical="center"/>
    </xf>
    <xf numFmtId="0" fontId="51" fillId="55" borderId="13" applyNumberFormat="0" applyAlignment="0" applyProtection="0"/>
    <xf numFmtId="165" fontId="29" fillId="4" borderId="22">
      <alignment horizontal="right" vertical="center"/>
    </xf>
    <xf numFmtId="0" fontId="68" fillId="0" borderId="21" applyNumberFormat="0" applyFill="0" applyAlignment="0" applyProtection="0"/>
    <xf numFmtId="0" fontId="68" fillId="0" borderId="21" applyNumberFormat="0" applyFill="0" applyAlignment="0" applyProtection="0"/>
    <xf numFmtId="0" fontId="71" fillId="0" borderId="0" applyNumberFormat="0" applyFill="0" applyBorder="0" applyAlignment="0" applyProtection="0">
      <alignment vertical="top"/>
      <protection locked="0"/>
    </xf>
    <xf numFmtId="0" fontId="66" fillId="55" borderId="20" applyNumberFormat="0" applyAlignment="0" applyProtection="0"/>
    <xf numFmtId="0" fontId="61" fillId="41" borderId="13" applyNumberFormat="0" applyAlignment="0" applyProtection="0"/>
    <xf numFmtId="0" fontId="66" fillId="55" borderId="20" applyNumberFormat="0" applyAlignment="0" applyProtection="0"/>
    <xf numFmtId="0" fontId="27" fillId="59" borderId="19" applyNumberFormat="0" applyFont="0" applyAlignment="0" applyProtection="0"/>
    <xf numFmtId="0" fontId="66" fillId="55" borderId="20" applyNumberFormat="0" applyAlignment="0" applyProtection="0"/>
    <xf numFmtId="165" fontId="29" fillId="4" borderId="22">
      <alignment horizontal="right" vertical="center"/>
    </xf>
    <xf numFmtId="0" fontId="27" fillId="59" borderId="19" applyNumberFormat="0" applyFont="0" applyAlignment="0" applyProtection="0"/>
    <xf numFmtId="0" fontId="27" fillId="0" borderId="22">
      <alignment vertical="center"/>
    </xf>
    <xf numFmtId="168" fontId="29" fillId="4" borderId="22">
      <alignment horizontal="right" vertical="center"/>
    </xf>
    <xf numFmtId="0" fontId="61" fillId="41" borderId="13" applyNumberFormat="0" applyAlignment="0" applyProtection="0"/>
    <xf numFmtId="0" fontId="51" fillId="55" borderId="13" applyNumberFormat="0" applyAlignment="0" applyProtection="0"/>
    <xf numFmtId="0" fontId="51" fillId="55" borderId="13" applyNumberFormat="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6" fillId="55" borderId="20" applyNumberFormat="0" applyAlignment="0" applyProtection="0"/>
    <xf numFmtId="165" fontId="29" fillId="4" borderId="22">
      <alignment horizontal="right" vertical="center"/>
    </xf>
    <xf numFmtId="168" fontId="27" fillId="0" borderId="22">
      <alignment vertical="center"/>
    </xf>
    <xf numFmtId="0" fontId="27" fillId="0" borderId="22">
      <alignment vertical="center"/>
    </xf>
    <xf numFmtId="165" fontId="29" fillId="4" borderId="22">
      <alignment horizontal="right" vertical="center"/>
    </xf>
    <xf numFmtId="0" fontId="27" fillId="0" borderId="22">
      <alignment vertical="center"/>
    </xf>
    <xf numFmtId="0" fontId="51" fillId="55" borderId="13" applyNumberFormat="0" applyAlignment="0" applyProtection="0"/>
    <xf numFmtId="0" fontId="51" fillId="55" borderId="13" applyNumberFormat="0" applyAlignment="0" applyProtection="0"/>
    <xf numFmtId="0" fontId="61" fillId="41" borderId="13" applyNumberFormat="0" applyAlignment="0" applyProtection="0"/>
    <xf numFmtId="0" fontId="61" fillId="41" borderId="13" applyNumberFormat="0" applyAlignment="0" applyProtection="0"/>
    <xf numFmtId="168" fontId="29" fillId="4" borderId="22">
      <alignment horizontal="right" vertical="center"/>
    </xf>
    <xf numFmtId="168" fontId="29" fillId="4" borderId="22">
      <alignment horizontal="right" vertical="center"/>
    </xf>
    <xf numFmtId="165" fontId="29" fillId="4" borderId="22">
      <alignment horizontal="right" vertical="center"/>
    </xf>
    <xf numFmtId="168" fontId="27" fillId="0" borderId="22">
      <alignment vertical="center"/>
    </xf>
    <xf numFmtId="0" fontId="27" fillId="0" borderId="22">
      <alignment vertical="center"/>
    </xf>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1" fillId="41"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68" fillId="0" borderId="21" applyNumberFormat="0" applyFill="0" applyAlignment="0" applyProtection="0"/>
    <xf numFmtId="0" fontId="27" fillId="59" borderId="19" applyNumberFormat="0" applyFont="0" applyAlignment="0" applyProtection="0"/>
    <xf numFmtId="0" fontId="61" fillId="41" borderId="13" applyNumberFormat="0" applyAlignment="0" applyProtection="0"/>
    <xf numFmtId="168" fontId="27" fillId="0" borderId="22">
      <alignment vertical="center"/>
    </xf>
    <xf numFmtId="0" fontId="66" fillId="55" borderId="20" applyNumberFormat="0" applyAlignment="0" applyProtection="0"/>
    <xf numFmtId="0" fontId="27" fillId="59" borderId="19" applyNumberFormat="0" applyFont="0" applyAlignment="0" applyProtection="0"/>
    <xf numFmtId="0" fontId="51" fillId="55" borderId="13" applyNumberFormat="0" applyAlignment="0" applyProtection="0"/>
    <xf numFmtId="0" fontId="68" fillId="0" borderId="21" applyNumberFormat="0" applyFill="0" applyAlignment="0" applyProtection="0"/>
    <xf numFmtId="0" fontId="51" fillId="55" borderId="13" applyNumberFormat="0" applyAlignment="0" applyProtection="0"/>
    <xf numFmtId="0" fontId="66" fillId="55" borderId="20" applyNumberFormat="0" applyAlignment="0" applyProtection="0"/>
    <xf numFmtId="0" fontId="61" fillId="41" borderId="13" applyNumberFormat="0" applyAlignment="0" applyProtection="0"/>
    <xf numFmtId="0" fontId="61" fillId="41" borderId="13" applyNumberFormat="0" applyAlignment="0" applyProtection="0"/>
    <xf numFmtId="168" fontId="29" fillId="4" borderId="22">
      <alignment horizontal="right" vertical="center"/>
    </xf>
    <xf numFmtId="0" fontId="51" fillId="55" borderId="13" applyNumberFormat="0" applyAlignment="0" applyProtection="0"/>
    <xf numFmtId="0" fontId="66" fillId="55" borderId="20" applyNumberFormat="0" applyAlignment="0" applyProtection="0"/>
    <xf numFmtId="0" fontId="61" fillId="41" borderId="13" applyNumberFormat="0" applyAlignment="0" applyProtection="0"/>
    <xf numFmtId="165" fontId="29" fillId="4" borderId="22">
      <alignment horizontal="right" vertical="center"/>
    </xf>
    <xf numFmtId="0" fontId="27" fillId="0" borderId="22">
      <alignment vertical="center"/>
    </xf>
    <xf numFmtId="165" fontId="29" fillId="4" borderId="22">
      <alignment horizontal="right" vertical="center"/>
    </xf>
    <xf numFmtId="0" fontId="61" fillId="41" borderId="13" applyNumberFormat="0" applyAlignment="0" applyProtection="0"/>
    <xf numFmtId="0" fontId="68" fillId="0" borderId="21" applyNumberFormat="0" applyFill="0" applyAlignment="0" applyProtection="0"/>
    <xf numFmtId="0" fontId="27" fillId="0" borderId="22">
      <alignment vertical="center"/>
    </xf>
    <xf numFmtId="0" fontId="27" fillId="0" borderId="22">
      <alignment vertical="center"/>
    </xf>
    <xf numFmtId="165" fontId="29" fillId="4" borderId="22">
      <alignment horizontal="right" vertical="center"/>
    </xf>
    <xf numFmtId="0" fontId="27" fillId="59" borderId="19" applyNumberFormat="0" applyFont="0" applyAlignment="0" applyProtection="0"/>
    <xf numFmtId="0" fontId="66" fillId="55" borderId="20" applyNumberFormat="0" applyAlignment="0" applyProtection="0"/>
    <xf numFmtId="0" fontId="51" fillId="55" borderId="13" applyNumberFormat="0" applyAlignment="0" applyProtection="0"/>
    <xf numFmtId="0" fontId="27" fillId="0" borderId="22">
      <alignment vertical="center"/>
    </xf>
    <xf numFmtId="0" fontId="61" fillId="41" borderId="13" applyNumberFormat="0" applyAlignment="0" applyProtection="0"/>
    <xf numFmtId="0" fontId="66" fillId="55" borderId="20" applyNumberFormat="0" applyAlignment="0" applyProtection="0"/>
    <xf numFmtId="168" fontId="29" fillId="4" borderId="22">
      <alignment horizontal="right" vertical="center"/>
    </xf>
    <xf numFmtId="0" fontId="27" fillId="0" borderId="22">
      <alignment vertical="center"/>
    </xf>
    <xf numFmtId="165" fontId="29" fillId="4" borderId="22">
      <alignment horizontal="right" vertical="center"/>
    </xf>
    <xf numFmtId="168" fontId="27" fillId="0" borderId="22">
      <alignment vertical="center"/>
    </xf>
    <xf numFmtId="0" fontId="27" fillId="59" borderId="19" applyNumberFormat="0" applyFont="0" applyAlignment="0" applyProtection="0"/>
    <xf numFmtId="168" fontId="27" fillId="0" borderId="22">
      <alignment vertical="center"/>
    </xf>
    <xf numFmtId="0" fontId="68" fillId="0" borderId="21" applyNumberFormat="0" applyFill="0" applyAlignment="0" applyProtection="0"/>
    <xf numFmtId="0" fontId="66" fillId="55" borderId="20" applyNumberFormat="0" applyAlignment="0" applyProtection="0"/>
    <xf numFmtId="168" fontId="27" fillId="0" borderId="22">
      <alignment vertical="center"/>
    </xf>
    <xf numFmtId="165" fontId="29" fillId="4" borderId="22">
      <alignment horizontal="right" vertical="center"/>
    </xf>
    <xf numFmtId="0" fontId="27" fillId="0" borderId="22">
      <alignment vertical="center"/>
    </xf>
    <xf numFmtId="0" fontId="51" fillId="55" borderId="13" applyNumberFormat="0" applyAlignment="0" applyProtection="0"/>
    <xf numFmtId="0" fontId="51" fillId="55" borderId="13" applyNumberFormat="0" applyAlignment="0" applyProtection="0"/>
    <xf numFmtId="0" fontId="61" fillId="41" borderId="13" applyNumberFormat="0" applyAlignment="0" applyProtection="0"/>
    <xf numFmtId="0" fontId="61" fillId="41" borderId="13" applyNumberFormat="0" applyAlignment="0" applyProtection="0"/>
    <xf numFmtId="168" fontId="29" fillId="4" borderId="22">
      <alignment horizontal="right" vertical="center"/>
    </xf>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61" fillId="41" borderId="13" applyNumberFormat="0" applyAlignment="0" applyProtection="0"/>
    <xf numFmtId="165" fontId="29" fillId="4" borderId="22">
      <alignment horizontal="right" vertical="center"/>
    </xf>
    <xf numFmtId="165" fontId="29" fillId="4" borderId="22">
      <alignment horizontal="right" vertical="center"/>
    </xf>
    <xf numFmtId="168" fontId="29" fillId="4" borderId="22">
      <alignment horizontal="right" vertical="center"/>
    </xf>
    <xf numFmtId="0" fontId="27" fillId="59" borderId="19" applyNumberFormat="0" applyFont="0" applyAlignment="0" applyProtection="0"/>
    <xf numFmtId="168" fontId="27" fillId="0" borderId="22">
      <alignment vertical="center"/>
    </xf>
    <xf numFmtId="0" fontId="66" fillId="55" borderId="20" applyNumberFormat="0" applyAlignment="0" applyProtection="0"/>
    <xf numFmtId="165" fontId="29" fillId="4" borderId="22">
      <alignment horizontal="right" vertical="center"/>
    </xf>
    <xf numFmtId="168" fontId="29" fillId="4" borderId="22">
      <alignment horizontal="right" vertical="center"/>
    </xf>
    <xf numFmtId="165" fontId="29" fillId="4" borderId="22">
      <alignment horizontal="right" vertical="center"/>
    </xf>
    <xf numFmtId="0" fontId="27" fillId="59" borderId="19" applyNumberFormat="0" applyFont="0" applyAlignment="0" applyProtection="0"/>
    <xf numFmtId="0" fontId="27" fillId="0" borderId="22">
      <alignment vertical="center"/>
    </xf>
    <xf numFmtId="0" fontId="51" fillId="55" borderId="13" applyNumberFormat="0" applyAlignment="0" applyProtection="0"/>
    <xf numFmtId="0" fontId="61" fillId="41" borderId="13" applyNumberFormat="0" applyAlignment="0" applyProtection="0"/>
    <xf numFmtId="0" fontId="61" fillId="41"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0" fontId="27" fillId="0" borderId="22">
      <alignment vertical="center"/>
    </xf>
    <xf numFmtId="165" fontId="29" fillId="4" borderId="22">
      <alignment horizontal="right" vertical="center"/>
    </xf>
    <xf numFmtId="0" fontId="27" fillId="59" borderId="19" applyNumberFormat="0" applyFon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66" fillId="55" borderId="20"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27" fillId="0" borderId="22">
      <alignment vertical="center"/>
    </xf>
    <xf numFmtId="168" fontId="27" fillId="0" borderId="22">
      <alignment vertical="center"/>
    </xf>
    <xf numFmtId="0" fontId="27" fillId="0" borderId="22">
      <alignment vertical="center"/>
    </xf>
    <xf numFmtId="168" fontId="27" fillId="0" borderId="22">
      <alignment vertical="center"/>
    </xf>
    <xf numFmtId="165" fontId="29" fillId="4" borderId="22">
      <alignment horizontal="right" vertical="center"/>
    </xf>
    <xf numFmtId="168" fontId="29" fillId="4" borderId="22">
      <alignment horizontal="right" vertical="center"/>
    </xf>
    <xf numFmtId="168" fontId="29" fillId="4" borderId="22">
      <alignment horizontal="right" vertical="center"/>
    </xf>
    <xf numFmtId="168" fontId="29" fillId="4" borderId="22">
      <alignment horizontal="right" vertical="center"/>
    </xf>
    <xf numFmtId="165" fontId="29" fillId="4" borderId="22">
      <alignment horizontal="right" vertical="center"/>
    </xf>
    <xf numFmtId="0" fontId="61" fillId="41" borderId="13" applyNumberFormat="0" applyAlignment="0" applyProtection="0"/>
    <xf numFmtId="0" fontId="61" fillId="41" borderId="13" applyNumberFormat="0" applyAlignment="0" applyProtection="0"/>
    <xf numFmtId="0" fontId="51" fillId="55" borderId="13" applyNumberFormat="0" applyAlignment="0" applyProtection="0"/>
    <xf numFmtId="168" fontId="27" fillId="0" borderId="22">
      <alignment vertical="center"/>
    </xf>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0" fontId="68" fillId="0" borderId="21" applyNumberFormat="0" applyFill="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6" fillId="55" borderId="20" applyNumberFormat="0" applyAlignment="0" applyProtection="0"/>
    <xf numFmtId="165" fontId="29" fillId="4" borderId="22">
      <alignment horizontal="right" vertical="center"/>
    </xf>
    <xf numFmtId="168" fontId="27" fillId="0" borderId="22">
      <alignment vertical="center"/>
    </xf>
    <xf numFmtId="0" fontId="27" fillId="0" borderId="22">
      <alignment vertical="center"/>
    </xf>
    <xf numFmtId="165" fontId="29" fillId="4" borderId="22">
      <alignment horizontal="right" vertical="center"/>
    </xf>
    <xf numFmtId="0" fontId="27" fillId="0" borderId="22">
      <alignment vertical="center"/>
    </xf>
    <xf numFmtId="0" fontId="51" fillId="55" borderId="13" applyNumberFormat="0" applyAlignment="0" applyProtection="0"/>
    <xf numFmtId="0" fontId="51" fillId="55" borderId="13" applyNumberFormat="0" applyAlignment="0" applyProtection="0"/>
    <xf numFmtId="0" fontId="61" fillId="41" borderId="13" applyNumberFormat="0" applyAlignment="0" applyProtection="0"/>
    <xf numFmtId="0" fontId="61" fillId="41" borderId="13" applyNumberFormat="0" applyAlignment="0" applyProtection="0"/>
    <xf numFmtId="168" fontId="29" fillId="4" borderId="22">
      <alignment horizontal="right" vertical="center"/>
    </xf>
    <xf numFmtId="168" fontId="29" fillId="4" borderId="22">
      <alignment horizontal="right" vertical="center"/>
    </xf>
    <xf numFmtId="165" fontId="29" fillId="4" borderId="22">
      <alignment horizontal="right" vertical="center"/>
    </xf>
    <xf numFmtId="168" fontId="27" fillId="0" borderId="22">
      <alignment vertical="center"/>
    </xf>
    <xf numFmtId="0" fontId="27" fillId="0" borderId="22">
      <alignment vertical="center"/>
    </xf>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1" fillId="41"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66" fillId="55" borderId="20" applyNumberFormat="0" applyAlignment="0" applyProtection="0"/>
    <xf numFmtId="0" fontId="66" fillId="55" borderId="20" applyNumberFormat="0" applyAlignment="0" applyProtection="0"/>
    <xf numFmtId="165" fontId="29" fillId="4" borderId="22">
      <alignment horizontal="right" vertical="center"/>
    </xf>
    <xf numFmtId="0" fontId="51" fillId="55" borderId="13" applyNumberFormat="0" applyAlignment="0" applyProtection="0"/>
    <xf numFmtId="165" fontId="29" fillId="4" borderId="22">
      <alignment horizontal="right" vertical="center"/>
    </xf>
    <xf numFmtId="168" fontId="29" fillId="4" borderId="22">
      <alignment horizontal="right" vertical="center"/>
    </xf>
    <xf numFmtId="0" fontId="51" fillId="55" borderId="13" applyNumberFormat="0" applyAlignment="0" applyProtection="0"/>
    <xf numFmtId="0" fontId="27" fillId="59" borderId="19" applyNumberFormat="0" applyFont="0" applyAlignment="0" applyProtection="0"/>
    <xf numFmtId="165" fontId="29" fillId="4" borderId="22">
      <alignment horizontal="right" vertical="center"/>
    </xf>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66" fillId="55" borderId="20" applyNumberFormat="0" applyAlignment="0" applyProtection="0"/>
    <xf numFmtId="168" fontId="29" fillId="4" borderId="22">
      <alignment horizontal="right" vertical="center"/>
    </xf>
    <xf numFmtId="0" fontId="66" fillId="55" borderId="20" applyNumberFormat="0" applyAlignment="0" applyProtection="0"/>
    <xf numFmtId="165" fontId="29" fillId="4" borderId="22">
      <alignment horizontal="right" vertical="center"/>
    </xf>
    <xf numFmtId="0" fontId="51" fillId="55" borderId="13" applyNumberFormat="0" applyAlignment="0" applyProtection="0"/>
    <xf numFmtId="0" fontId="68" fillId="0" borderId="21" applyNumberFormat="0" applyFill="0" applyAlignment="0" applyProtection="0"/>
    <xf numFmtId="0" fontId="61" fillId="41" borderId="13" applyNumberFormat="0" applyAlignment="0" applyProtection="0"/>
    <xf numFmtId="0" fontId="61" fillId="41" borderId="13" applyNumberFormat="0" applyAlignment="0" applyProtection="0"/>
    <xf numFmtId="165" fontId="29" fillId="4" borderId="22">
      <alignment horizontal="right" vertical="center"/>
    </xf>
    <xf numFmtId="0" fontId="51" fillId="55" borderId="13" applyNumberFormat="0" applyAlignment="0" applyProtection="0"/>
    <xf numFmtId="0" fontId="27" fillId="59" borderId="19" applyNumberFormat="0" applyFont="0" applyAlignment="0" applyProtection="0"/>
    <xf numFmtId="165" fontId="29" fillId="4" borderId="22">
      <alignment horizontal="right" vertical="center"/>
    </xf>
    <xf numFmtId="168" fontId="27" fillId="0" borderId="22">
      <alignment vertical="center"/>
    </xf>
    <xf numFmtId="0" fontId="27" fillId="59" borderId="19" applyNumberFormat="0" applyFont="0" applyAlignment="0" applyProtection="0"/>
    <xf numFmtId="0" fontId="68" fillId="0" borderId="21" applyNumberFormat="0" applyFill="0" applyAlignment="0" applyProtection="0"/>
    <xf numFmtId="0" fontId="27" fillId="59" borderId="19" applyNumberFormat="0" applyFont="0" applyAlignment="0" applyProtection="0"/>
    <xf numFmtId="0" fontId="68" fillId="0" borderId="21" applyNumberFormat="0" applyFill="0" applyAlignment="0" applyProtection="0"/>
    <xf numFmtId="0" fontId="66" fillId="55" borderId="20" applyNumberFormat="0" applyAlignment="0" applyProtection="0"/>
    <xf numFmtId="168" fontId="27" fillId="0" borderId="22">
      <alignment vertical="center"/>
    </xf>
    <xf numFmtId="0" fontId="27" fillId="59" borderId="19" applyNumberFormat="0" applyFont="0" applyAlignment="0" applyProtection="0"/>
    <xf numFmtId="0" fontId="51" fillId="55" borderId="13" applyNumberFormat="0" applyAlignment="0" applyProtection="0"/>
    <xf numFmtId="0" fontId="51" fillId="55" borderId="13" applyNumberFormat="0" applyAlignment="0" applyProtection="0"/>
    <xf numFmtId="0" fontId="68" fillId="0" borderId="21" applyNumberFormat="0" applyFill="0" applyAlignment="0" applyProtection="0"/>
    <xf numFmtId="165" fontId="29" fillId="4" borderId="22">
      <alignment horizontal="right" vertical="center"/>
    </xf>
    <xf numFmtId="0" fontId="61" fillId="41" borderId="13" applyNumberFormat="0" applyAlignment="0" applyProtection="0"/>
    <xf numFmtId="0" fontId="27" fillId="0" borderId="22">
      <alignment vertical="center"/>
    </xf>
    <xf numFmtId="0" fontId="27" fillId="0" borderId="22">
      <alignment vertical="center"/>
    </xf>
    <xf numFmtId="0" fontId="66" fillId="55" borderId="20" applyNumberFormat="0" applyAlignment="0" applyProtection="0"/>
    <xf numFmtId="165" fontId="29" fillId="4" borderId="22">
      <alignment horizontal="right" vertical="center"/>
    </xf>
    <xf numFmtId="0" fontId="51" fillId="55" borderId="13" applyNumberFormat="0" applyAlignment="0" applyProtection="0"/>
    <xf numFmtId="0" fontId="61" fillId="41" borderId="13" applyNumberFormat="0" applyAlignment="0" applyProtection="0"/>
    <xf numFmtId="0" fontId="61" fillId="41" borderId="13" applyNumberFormat="0" applyAlignment="0" applyProtection="0"/>
    <xf numFmtId="165" fontId="29" fillId="4" borderId="22">
      <alignment horizontal="right" vertical="center"/>
    </xf>
    <xf numFmtId="168" fontId="29" fillId="4" borderId="22">
      <alignment horizontal="right" vertical="center"/>
    </xf>
    <xf numFmtId="168" fontId="27" fillId="0" borderId="22">
      <alignment vertical="center"/>
    </xf>
    <xf numFmtId="0" fontId="66" fillId="55" borderId="20" applyNumberFormat="0" applyAlignment="0" applyProtection="0"/>
    <xf numFmtId="0" fontId="27" fillId="0" borderId="22">
      <alignment vertical="center"/>
    </xf>
    <xf numFmtId="0" fontId="27" fillId="59" borderId="19" applyNumberFormat="0" applyFont="0" applyAlignment="0" applyProtection="0"/>
    <xf numFmtId="0" fontId="51" fillId="55" borderId="13" applyNumberFormat="0" applyAlignment="0" applyProtection="0"/>
    <xf numFmtId="165" fontId="29" fillId="4" borderId="22">
      <alignment horizontal="right" vertical="center"/>
    </xf>
    <xf numFmtId="0" fontId="61" fillId="41" borderId="13" applyNumberFormat="0" applyAlignment="0" applyProtection="0"/>
    <xf numFmtId="0" fontId="51" fillId="55" borderId="13" applyNumberFormat="0" applyAlignment="0" applyProtection="0"/>
    <xf numFmtId="0" fontId="27" fillId="59" borderId="19" applyNumberFormat="0" applyFont="0" applyAlignment="0" applyProtection="0"/>
    <xf numFmtId="0" fontId="27" fillId="0" borderId="22">
      <alignment vertical="center"/>
    </xf>
    <xf numFmtId="165" fontId="29" fillId="4" borderId="22">
      <alignment horizontal="right" vertical="center"/>
    </xf>
    <xf numFmtId="168" fontId="29" fillId="4" borderId="22">
      <alignment horizontal="right" vertical="center"/>
    </xf>
    <xf numFmtId="0" fontId="51" fillId="55" borderId="13" applyNumberFormat="0" applyAlignment="0" applyProtection="0"/>
    <xf numFmtId="0" fontId="61" fillId="41" borderId="13" applyNumberFormat="0" applyAlignment="0" applyProtection="0"/>
    <xf numFmtId="0" fontId="68" fillId="0" borderId="21" applyNumberFormat="0" applyFill="0" applyAlignment="0" applyProtection="0"/>
    <xf numFmtId="0" fontId="61" fillId="41" borderId="13" applyNumberFormat="0" applyAlignment="0" applyProtection="0"/>
    <xf numFmtId="0" fontId="61" fillId="41" borderId="13" applyNumberFormat="0" applyAlignment="0" applyProtection="0"/>
    <xf numFmtId="0" fontId="66" fillId="55" borderId="20" applyNumberFormat="0" applyAlignment="0" applyProtection="0"/>
    <xf numFmtId="0" fontId="66" fillId="55" borderId="20" applyNumberFormat="0" applyAlignment="0" applyProtection="0"/>
    <xf numFmtId="165" fontId="29" fillId="4" borderId="22">
      <alignment horizontal="right" vertical="center"/>
    </xf>
    <xf numFmtId="0" fontId="66" fillId="55" borderId="20" applyNumberFormat="0" applyAlignment="0" applyProtection="0"/>
    <xf numFmtId="0" fontId="68" fillId="0" borderId="21" applyNumberFormat="0" applyFill="0" applyAlignment="0" applyProtection="0"/>
    <xf numFmtId="168" fontId="29" fillId="4" borderId="22">
      <alignment horizontal="right" vertical="center"/>
    </xf>
    <xf numFmtId="0" fontId="51" fillId="55" borderId="13" applyNumberFormat="0" applyAlignment="0" applyProtection="0"/>
    <xf numFmtId="0" fontId="68" fillId="0" borderId="21" applyNumberFormat="0" applyFill="0" applyAlignment="0" applyProtection="0"/>
    <xf numFmtId="165" fontId="29" fillId="4" borderId="22">
      <alignment horizontal="right" vertical="center"/>
    </xf>
    <xf numFmtId="0" fontId="61" fillId="41" borderId="13" applyNumberFormat="0" applyAlignment="0" applyProtection="0"/>
    <xf numFmtId="0" fontId="27" fillId="0" borderId="22">
      <alignment vertical="center"/>
    </xf>
    <xf numFmtId="0" fontId="61" fillId="41" borderId="13" applyNumberFormat="0" applyAlignment="0" applyProtection="0"/>
    <xf numFmtId="0" fontId="51" fillId="55" borderId="13" applyNumberFormat="0" applyAlignment="0" applyProtection="0"/>
    <xf numFmtId="0" fontId="27" fillId="59" borderId="19" applyNumberFormat="0" applyFont="0" applyAlignment="0" applyProtection="0"/>
    <xf numFmtId="0" fontId="27" fillId="0" borderId="22">
      <alignment vertical="center"/>
    </xf>
    <xf numFmtId="0" fontId="27" fillId="0" borderId="22">
      <alignment vertical="center"/>
    </xf>
    <xf numFmtId="0" fontId="27" fillId="0" borderId="22">
      <alignment vertical="center"/>
    </xf>
    <xf numFmtId="165" fontId="29" fillId="4" borderId="22">
      <alignment horizontal="right" vertical="center"/>
    </xf>
    <xf numFmtId="165" fontId="29" fillId="4" borderId="22">
      <alignment horizontal="right" vertical="center"/>
    </xf>
    <xf numFmtId="168" fontId="29" fillId="4" borderId="22">
      <alignment horizontal="right" vertical="center"/>
    </xf>
    <xf numFmtId="0" fontId="51" fillId="55" borderId="13" applyNumberFormat="0" applyAlignment="0" applyProtection="0"/>
    <xf numFmtId="0" fontId="61" fillId="41" borderId="13" applyNumberFormat="0" applyAlignment="0" applyProtection="0"/>
    <xf numFmtId="168" fontId="29" fillId="4" borderId="22">
      <alignment horizontal="right" vertical="center"/>
    </xf>
    <xf numFmtId="165" fontId="29" fillId="4" borderId="22">
      <alignment horizontal="right" vertical="center"/>
    </xf>
    <xf numFmtId="0" fontId="66" fillId="55" borderId="20" applyNumberFormat="0" applyAlignment="0" applyProtection="0"/>
    <xf numFmtId="168" fontId="29" fillId="4" borderId="22">
      <alignment horizontal="right" vertical="center"/>
    </xf>
    <xf numFmtId="0" fontId="27" fillId="59" borderId="19" applyNumberFormat="0" applyFont="0" applyAlignment="0" applyProtection="0"/>
    <xf numFmtId="0" fontId="27" fillId="0" borderId="22">
      <alignment vertical="center"/>
    </xf>
    <xf numFmtId="0" fontId="68" fillId="0" borderId="21" applyNumberFormat="0" applyFill="0" applyAlignment="0" applyProtection="0"/>
    <xf numFmtId="0" fontId="27" fillId="0" borderId="22">
      <alignment vertical="center"/>
    </xf>
    <xf numFmtId="0" fontId="61" fillId="41" borderId="13" applyNumberFormat="0" applyAlignment="0" applyProtection="0"/>
    <xf numFmtId="0" fontId="68" fillId="0" borderId="21" applyNumberFormat="0" applyFill="0" applyAlignment="0" applyProtection="0"/>
    <xf numFmtId="168" fontId="27" fillId="0" borderId="22">
      <alignment vertical="center"/>
    </xf>
    <xf numFmtId="168" fontId="29" fillId="4" borderId="22">
      <alignment horizontal="right" vertical="center"/>
    </xf>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0" fontId="27" fillId="59" borderId="19" applyNumberFormat="0" applyFont="0" applyAlignment="0" applyProtection="0"/>
    <xf numFmtId="168" fontId="27" fillId="0" borderId="22">
      <alignment vertical="center"/>
    </xf>
    <xf numFmtId="0" fontId="66" fillId="55" borderId="20" applyNumberFormat="0" applyAlignment="0" applyProtection="0"/>
    <xf numFmtId="165" fontId="29" fillId="4" borderId="22">
      <alignment horizontal="right" vertical="center"/>
    </xf>
    <xf numFmtId="165" fontId="29" fillId="4" borderId="22">
      <alignment horizontal="right" vertical="center"/>
    </xf>
    <xf numFmtId="0" fontId="66" fillId="55" borderId="20" applyNumberFormat="0" applyAlignment="0" applyProtection="0"/>
    <xf numFmtId="0" fontId="61" fillId="41" borderId="13" applyNumberFormat="0" applyAlignment="0" applyProtection="0"/>
    <xf numFmtId="0" fontId="61" fillId="41" borderId="13" applyNumberFormat="0" applyAlignment="0" applyProtection="0"/>
    <xf numFmtId="0" fontId="27" fillId="0" borderId="22">
      <alignment vertical="center"/>
    </xf>
    <xf numFmtId="0" fontId="27" fillId="59" borderId="19" applyNumberFormat="0" applyFont="0" applyAlignment="0" applyProtection="0"/>
    <xf numFmtId="0" fontId="61" fillId="41" borderId="13" applyNumberFormat="0" applyAlignment="0" applyProtection="0"/>
    <xf numFmtId="165" fontId="29" fillId="4" borderId="22">
      <alignment horizontal="right" vertical="center"/>
    </xf>
    <xf numFmtId="0" fontId="66" fillId="55" borderId="20" applyNumberFormat="0" applyAlignment="0" applyProtection="0"/>
    <xf numFmtId="0" fontId="66" fillId="55" borderId="20" applyNumberFormat="0" applyAlignment="0" applyProtection="0"/>
    <xf numFmtId="0" fontId="66" fillId="55" borderId="20" applyNumberFormat="0" applyAlignment="0" applyProtection="0"/>
    <xf numFmtId="0" fontId="61" fillId="41" borderId="13" applyNumberFormat="0" applyAlignment="0" applyProtection="0"/>
    <xf numFmtId="0" fontId="27" fillId="0" borderId="22">
      <alignment vertical="center"/>
    </xf>
    <xf numFmtId="0" fontId="66" fillId="55" borderId="20" applyNumberFormat="0" applyAlignment="0" applyProtection="0"/>
    <xf numFmtId="0" fontId="51" fillId="55" borderId="13" applyNumberFormat="0" applyAlignment="0" applyProtection="0"/>
    <xf numFmtId="0" fontId="68" fillId="0" borderId="21" applyNumberFormat="0" applyFill="0" applyAlignment="0" applyProtection="0"/>
    <xf numFmtId="0" fontId="27" fillId="59" borderId="19" applyNumberFormat="0" applyFont="0" applyAlignment="0" applyProtection="0"/>
    <xf numFmtId="168" fontId="29" fillId="4" borderId="22">
      <alignment horizontal="right" vertical="center"/>
    </xf>
    <xf numFmtId="0" fontId="68" fillId="0" borderId="21" applyNumberFormat="0" applyFill="0" applyAlignment="0" applyProtection="0"/>
    <xf numFmtId="0" fontId="68" fillId="0" borderId="21" applyNumberFormat="0" applyFill="0" applyAlignment="0" applyProtection="0"/>
    <xf numFmtId="168" fontId="27" fillId="0" borderId="22">
      <alignment vertical="center"/>
    </xf>
    <xf numFmtId="0" fontId="51" fillId="55" borderId="13" applyNumberFormat="0" applyAlignment="0" applyProtection="0"/>
    <xf numFmtId="0" fontId="51" fillId="55" borderId="13" applyNumberFormat="0" applyAlignment="0" applyProtection="0"/>
    <xf numFmtId="165" fontId="29" fillId="4" borderId="22">
      <alignment horizontal="right" vertical="center"/>
    </xf>
    <xf numFmtId="0" fontId="66" fillId="55" borderId="20" applyNumberFormat="0" applyAlignment="0" applyProtection="0"/>
    <xf numFmtId="168" fontId="27" fillId="0" borderId="22">
      <alignment vertical="center"/>
    </xf>
    <xf numFmtId="0" fontId="27" fillId="0" borderId="22">
      <alignment vertical="center"/>
    </xf>
    <xf numFmtId="0" fontId="27" fillId="0" borderId="22">
      <alignment vertical="center"/>
    </xf>
    <xf numFmtId="165" fontId="29" fillId="4" borderId="22">
      <alignment horizontal="right" vertical="center"/>
    </xf>
    <xf numFmtId="0" fontId="27" fillId="59" borderId="19" applyNumberFormat="0" applyFont="0" applyAlignment="0" applyProtection="0"/>
    <xf numFmtId="0" fontId="61" fillId="41" borderId="13" applyNumberFormat="0" applyAlignment="0" applyProtection="0"/>
    <xf numFmtId="165" fontId="29" fillId="4" borderId="22">
      <alignment horizontal="right" vertical="center"/>
    </xf>
    <xf numFmtId="168" fontId="27" fillId="0" borderId="22">
      <alignment vertical="center"/>
    </xf>
    <xf numFmtId="0" fontId="68" fillId="0" borderId="21" applyNumberFormat="0" applyFill="0" applyAlignment="0" applyProtection="0"/>
    <xf numFmtId="0" fontId="27" fillId="59" borderId="19" applyNumberFormat="0" applyFont="0" applyAlignment="0" applyProtection="0"/>
    <xf numFmtId="0" fontId="61" fillId="41" borderId="13" applyNumberFormat="0" applyAlignment="0" applyProtection="0"/>
    <xf numFmtId="165" fontId="29" fillId="4" borderId="22">
      <alignment horizontal="right" vertical="center"/>
    </xf>
    <xf numFmtId="0" fontId="66" fillId="55" borderId="20" applyNumberFormat="0" applyAlignment="0" applyProtection="0"/>
    <xf numFmtId="0" fontId="61" fillId="41" borderId="13" applyNumberFormat="0" applyAlignment="0" applyProtection="0"/>
    <xf numFmtId="0" fontId="27" fillId="0" borderId="22">
      <alignment vertical="center"/>
    </xf>
    <xf numFmtId="168" fontId="29" fillId="4" borderId="22">
      <alignment horizontal="right" vertical="center"/>
    </xf>
    <xf numFmtId="0" fontId="68" fillId="0" borderId="21" applyNumberFormat="0" applyFill="0" applyAlignment="0" applyProtection="0"/>
    <xf numFmtId="168" fontId="27" fillId="0" borderId="22">
      <alignment vertical="center"/>
    </xf>
    <xf numFmtId="0" fontId="66" fillId="55" borderId="20" applyNumberFormat="0" applyAlignment="0" applyProtection="0"/>
    <xf numFmtId="0" fontId="68" fillId="0" borderId="21" applyNumberFormat="0" applyFill="0" applyAlignment="0" applyProtection="0"/>
    <xf numFmtId="0" fontId="68" fillId="0" borderId="21" applyNumberFormat="0" applyFill="0" applyAlignment="0" applyProtection="0"/>
    <xf numFmtId="165" fontId="29" fillId="4" borderId="22">
      <alignment horizontal="right" vertical="center"/>
    </xf>
    <xf numFmtId="0" fontId="51" fillId="55" borderId="13" applyNumberFormat="0" applyAlignment="0" applyProtection="0"/>
    <xf numFmtId="0" fontId="61" fillId="41" borderId="13" applyNumberFormat="0" applyAlignment="0" applyProtection="0"/>
    <xf numFmtId="0" fontId="51" fillId="55" borderId="13" applyNumberFormat="0" applyAlignment="0" applyProtection="0"/>
    <xf numFmtId="165" fontId="29" fillId="4" borderId="22">
      <alignment horizontal="right" vertical="center"/>
    </xf>
    <xf numFmtId="168" fontId="29" fillId="4" borderId="22">
      <alignment horizontal="right" vertical="center"/>
    </xf>
    <xf numFmtId="0" fontId="27" fillId="0" borderId="22">
      <alignment vertical="center"/>
    </xf>
    <xf numFmtId="0" fontId="61" fillId="41" borderId="13" applyNumberFormat="0" applyAlignment="0" applyProtection="0"/>
    <xf numFmtId="168" fontId="27" fillId="0" borderId="22">
      <alignment vertical="center"/>
    </xf>
    <xf numFmtId="0" fontId="51" fillId="55" borderId="13" applyNumberFormat="0" applyAlignment="0" applyProtection="0"/>
    <xf numFmtId="165" fontId="29" fillId="4" borderId="22">
      <alignment horizontal="right" vertical="center"/>
    </xf>
    <xf numFmtId="165" fontId="29" fillId="4" borderId="22">
      <alignment horizontal="right" vertical="center"/>
    </xf>
    <xf numFmtId="168" fontId="29" fillId="4" borderId="22">
      <alignment horizontal="right" vertical="center"/>
    </xf>
    <xf numFmtId="0" fontId="51" fillId="55" borderId="13" applyNumberFormat="0" applyAlignment="0" applyProtection="0"/>
    <xf numFmtId="0" fontId="61" fillId="41" borderId="13" applyNumberFormat="0" applyAlignment="0" applyProtection="0"/>
    <xf numFmtId="0" fontId="68" fillId="0" borderId="21" applyNumberFormat="0" applyFill="0" applyAlignment="0" applyProtection="0"/>
    <xf numFmtId="168" fontId="29" fillId="4" borderId="22">
      <alignment horizontal="right" vertical="center"/>
    </xf>
    <xf numFmtId="168" fontId="29" fillId="4" borderId="22">
      <alignment horizontal="right" vertical="center"/>
    </xf>
    <xf numFmtId="0" fontId="27" fillId="59" borderId="19" applyNumberFormat="0" applyFont="0" applyAlignment="0" applyProtection="0"/>
    <xf numFmtId="0" fontId="27" fillId="59" borderId="19" applyNumberFormat="0" applyFont="0" applyAlignment="0" applyProtection="0"/>
    <xf numFmtId="0" fontId="27" fillId="59" borderId="19" applyNumberFormat="0" applyFont="0" applyAlignment="0" applyProtection="0"/>
    <xf numFmtId="0" fontId="61" fillId="41" borderId="13" applyNumberFormat="0" applyAlignment="0" applyProtection="0"/>
    <xf numFmtId="168" fontId="29" fillId="4" borderId="22">
      <alignment horizontal="right" vertical="center"/>
    </xf>
    <xf numFmtId="0" fontId="66" fillId="55" borderId="20" applyNumberFormat="0" applyAlignment="0" applyProtection="0"/>
    <xf numFmtId="0" fontId="27" fillId="0" borderId="22">
      <alignment vertical="center"/>
    </xf>
    <xf numFmtId="0" fontId="27" fillId="0" borderId="22">
      <alignment vertical="center"/>
    </xf>
    <xf numFmtId="165" fontId="29" fillId="4" borderId="22">
      <alignment horizontal="right" vertical="center"/>
    </xf>
    <xf numFmtId="0" fontId="61" fillId="41" borderId="13" applyNumberFormat="0" applyAlignment="0" applyProtection="0"/>
    <xf numFmtId="0" fontId="68" fillId="0" borderId="21" applyNumberFormat="0" applyFill="0" applyAlignment="0" applyProtection="0"/>
    <xf numFmtId="168" fontId="29" fillId="4" borderId="22">
      <alignment horizontal="right" vertical="center"/>
    </xf>
    <xf numFmtId="0" fontId="51" fillId="55" borderId="13" applyNumberFormat="0" applyAlignment="0" applyProtection="0"/>
    <xf numFmtId="0" fontId="61" fillId="41" borderId="13" applyNumberFormat="0" applyAlignment="0" applyProtection="0"/>
    <xf numFmtId="0" fontId="68" fillId="0" borderId="21" applyNumberFormat="0" applyFill="0" applyAlignment="0" applyProtection="0"/>
    <xf numFmtId="0" fontId="51" fillId="55" borderId="13" applyNumberFormat="0" applyAlignment="0" applyProtection="0"/>
    <xf numFmtId="165" fontId="29" fillId="4" borderId="22">
      <alignment horizontal="right" vertical="center"/>
    </xf>
    <xf numFmtId="0" fontId="27" fillId="59" borderId="19" applyNumberFormat="0" applyFont="0" applyAlignment="0" applyProtection="0"/>
    <xf numFmtId="0" fontId="27" fillId="59" borderId="19" applyNumberFormat="0" applyFont="0" applyAlignment="0" applyProtection="0"/>
    <xf numFmtId="0" fontId="27" fillId="59" borderId="19" applyNumberFormat="0" applyFont="0" applyAlignment="0" applyProtection="0"/>
    <xf numFmtId="0" fontId="27" fillId="0" borderId="22">
      <alignment vertical="center"/>
    </xf>
    <xf numFmtId="0" fontId="61" fillId="41" borderId="13" applyNumberFormat="0" applyAlignment="0" applyProtection="0"/>
    <xf numFmtId="168" fontId="27" fillId="0" borderId="22">
      <alignment vertical="center"/>
    </xf>
    <xf numFmtId="0" fontId="51" fillId="55" borderId="13" applyNumberFormat="0" applyAlignment="0" applyProtection="0"/>
    <xf numFmtId="0" fontId="27" fillId="0" borderId="22">
      <alignment vertical="center"/>
    </xf>
    <xf numFmtId="165" fontId="29" fillId="4" borderId="22">
      <alignment horizontal="right" vertical="center"/>
    </xf>
    <xf numFmtId="0" fontId="27" fillId="0" borderId="22">
      <alignment vertical="center"/>
    </xf>
    <xf numFmtId="168" fontId="29" fillId="4" borderId="22">
      <alignment horizontal="right" vertical="center"/>
    </xf>
    <xf numFmtId="0" fontId="27" fillId="0" borderId="22">
      <alignment vertical="center"/>
    </xf>
    <xf numFmtId="0" fontId="68" fillId="0" borderId="21" applyNumberFormat="0" applyFill="0" applyAlignment="0" applyProtection="0"/>
    <xf numFmtId="168" fontId="27" fillId="0" borderId="22">
      <alignment vertical="center"/>
    </xf>
    <xf numFmtId="0" fontId="27" fillId="0" borderId="22">
      <alignment vertical="center"/>
    </xf>
    <xf numFmtId="0" fontId="51" fillId="55" borderId="13" applyNumberFormat="0" applyAlignment="0" applyProtection="0"/>
    <xf numFmtId="168" fontId="29" fillId="4" borderId="22">
      <alignment horizontal="right" vertical="center"/>
    </xf>
    <xf numFmtId="168" fontId="29" fillId="4" borderId="22">
      <alignment horizontal="right" vertical="center"/>
    </xf>
    <xf numFmtId="0" fontId="66" fillId="55" borderId="20" applyNumberFormat="0" applyAlignment="0" applyProtection="0"/>
    <xf numFmtId="165" fontId="29" fillId="4" borderId="22">
      <alignment horizontal="right" vertical="center"/>
    </xf>
    <xf numFmtId="0" fontId="61" fillId="41" borderId="13" applyNumberFormat="0" applyAlignment="0" applyProtection="0"/>
    <xf numFmtId="0" fontId="51" fillId="55" borderId="13" applyNumberFormat="0" applyAlignment="0" applyProtection="0"/>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0" fontId="27" fillId="0" borderId="22">
      <alignment vertical="center"/>
    </xf>
    <xf numFmtId="0" fontId="27" fillId="59" borderId="19" applyNumberFormat="0" applyFont="0" applyAlignment="0" applyProtection="0"/>
    <xf numFmtId="0" fontId="27" fillId="59" borderId="19" applyNumberFormat="0" applyFont="0" applyAlignment="0" applyProtection="0"/>
    <xf numFmtId="165" fontId="29" fillId="4" borderId="22">
      <alignment horizontal="right" vertical="center"/>
    </xf>
    <xf numFmtId="0" fontId="27" fillId="0" borderId="22">
      <alignment vertical="center"/>
    </xf>
    <xf numFmtId="0" fontId="68" fillId="0" borderId="21" applyNumberFormat="0" applyFill="0" applyAlignment="0" applyProtection="0"/>
    <xf numFmtId="0" fontId="27" fillId="0" borderId="22">
      <alignment vertical="center"/>
    </xf>
    <xf numFmtId="0" fontId="27" fillId="59" borderId="19" applyNumberFormat="0" applyFont="0" applyAlignment="0" applyProtection="0"/>
    <xf numFmtId="165" fontId="29" fillId="4" borderId="22">
      <alignment horizontal="right" vertical="center"/>
    </xf>
    <xf numFmtId="165" fontId="29" fillId="4" borderId="22">
      <alignment horizontal="right" vertical="center"/>
    </xf>
    <xf numFmtId="0" fontId="51" fillId="55" borderId="13" applyNumberFormat="0" applyAlignment="0" applyProtection="0"/>
    <xf numFmtId="0" fontId="68" fillId="0" borderId="21" applyNumberFormat="0" applyFill="0" applyAlignment="0" applyProtection="0"/>
    <xf numFmtId="0" fontId="68" fillId="0" borderId="21" applyNumberFormat="0" applyFill="0" applyAlignment="0" applyProtection="0"/>
    <xf numFmtId="0" fontId="27" fillId="59" borderId="19" applyNumberFormat="0" applyFont="0" applyAlignment="0" applyProtection="0"/>
    <xf numFmtId="168" fontId="29" fillId="4" borderId="22">
      <alignment horizontal="right" vertical="center"/>
    </xf>
    <xf numFmtId="165" fontId="29" fillId="4" borderId="22">
      <alignment horizontal="right" vertical="center"/>
    </xf>
    <xf numFmtId="0" fontId="68" fillId="0" borderId="21" applyNumberFormat="0" applyFill="0" applyAlignment="0" applyProtection="0"/>
    <xf numFmtId="0" fontId="68" fillId="0" borderId="21" applyNumberFormat="0" applyFill="0" applyAlignment="0" applyProtection="0"/>
    <xf numFmtId="0" fontId="27" fillId="59" borderId="19" applyNumberFormat="0" applyFont="0" applyAlignment="0" applyProtection="0"/>
    <xf numFmtId="0" fontId="61" fillId="41" borderId="13" applyNumberFormat="0" applyAlignment="0" applyProtection="0"/>
    <xf numFmtId="168" fontId="27" fillId="0" borderId="22">
      <alignment vertical="center"/>
    </xf>
    <xf numFmtId="0" fontId="61" fillId="41" borderId="13" applyNumberFormat="0" applyAlignment="0" applyProtection="0"/>
    <xf numFmtId="165" fontId="29" fillId="4" borderId="22">
      <alignment horizontal="right" vertical="center"/>
    </xf>
    <xf numFmtId="0" fontId="27" fillId="59" borderId="19" applyNumberFormat="0" applyFont="0" applyAlignment="0" applyProtection="0"/>
    <xf numFmtId="0" fontId="51" fillId="55" borderId="13" applyNumberFormat="0" applyAlignment="0" applyProtection="0"/>
    <xf numFmtId="165" fontId="29" fillId="4" borderId="22">
      <alignment horizontal="right" vertical="center"/>
    </xf>
    <xf numFmtId="168" fontId="29" fillId="4" borderId="22">
      <alignment horizontal="right" vertical="center"/>
    </xf>
    <xf numFmtId="0" fontId="27" fillId="0" borderId="22">
      <alignment vertical="center"/>
    </xf>
    <xf numFmtId="0" fontId="27" fillId="59" borderId="19" applyNumberFormat="0" applyFont="0" applyAlignment="0" applyProtection="0"/>
    <xf numFmtId="165" fontId="29" fillId="4" borderId="22">
      <alignment horizontal="right" vertical="center"/>
    </xf>
    <xf numFmtId="168" fontId="27" fillId="0" borderId="22">
      <alignment vertical="center"/>
    </xf>
    <xf numFmtId="0" fontId="27" fillId="0" borderId="22">
      <alignment vertical="center"/>
    </xf>
    <xf numFmtId="0" fontId="66" fillId="55" borderId="20" applyNumberFormat="0" applyAlignment="0" applyProtection="0"/>
    <xf numFmtId="0" fontId="66" fillId="55" borderId="20" applyNumberFormat="0" applyAlignment="0" applyProtection="0"/>
    <xf numFmtId="0" fontId="61" fillId="41" borderId="13" applyNumberFormat="0" applyAlignment="0" applyProtection="0"/>
    <xf numFmtId="168" fontId="27" fillId="0" borderId="22">
      <alignment vertical="center"/>
    </xf>
    <xf numFmtId="0" fontId="66" fillId="55" borderId="20" applyNumberFormat="0" applyAlignment="0" applyProtection="0"/>
    <xf numFmtId="0" fontId="61" fillId="41" borderId="13" applyNumberFormat="0" applyAlignment="0" applyProtection="0"/>
    <xf numFmtId="0" fontId="27" fillId="0" borderId="22">
      <alignment vertical="center"/>
    </xf>
    <xf numFmtId="0" fontId="27" fillId="0" borderId="22">
      <alignment vertical="center"/>
    </xf>
    <xf numFmtId="0" fontId="27" fillId="59" borderId="19" applyNumberFormat="0" applyFont="0" applyAlignment="0" applyProtection="0"/>
    <xf numFmtId="0" fontId="61" fillId="41" borderId="13" applyNumberFormat="0" applyAlignment="0" applyProtection="0"/>
    <xf numFmtId="0" fontId="27" fillId="0" borderId="22">
      <alignment vertical="center"/>
    </xf>
    <xf numFmtId="0" fontId="61" fillId="41" borderId="13" applyNumberFormat="0" applyAlignment="0" applyProtection="0"/>
    <xf numFmtId="0" fontId="51" fillId="55" borderId="13" applyNumberFormat="0" applyAlignment="0" applyProtection="0"/>
    <xf numFmtId="0" fontId="27" fillId="59" borderId="19" applyNumberFormat="0" applyFont="0" applyAlignment="0" applyProtection="0"/>
    <xf numFmtId="165" fontId="29" fillId="4" borderId="22">
      <alignment horizontal="right" vertical="center"/>
    </xf>
    <xf numFmtId="168" fontId="27" fillId="0" borderId="22">
      <alignment vertical="center"/>
    </xf>
    <xf numFmtId="0" fontId="61" fillId="41" borderId="13" applyNumberFormat="0" applyAlignment="0" applyProtection="0"/>
    <xf numFmtId="0" fontId="66" fillId="55" borderId="20" applyNumberFormat="0" applyAlignment="0" applyProtection="0"/>
    <xf numFmtId="0" fontId="61" fillId="41" borderId="13" applyNumberFormat="0" applyAlignment="0" applyProtection="0"/>
    <xf numFmtId="0" fontId="27" fillId="0" borderId="22">
      <alignment vertical="center"/>
    </xf>
    <xf numFmtId="168" fontId="27" fillId="0" borderId="22">
      <alignment vertical="center"/>
    </xf>
    <xf numFmtId="168" fontId="27" fillId="0" borderId="22">
      <alignment vertical="center"/>
    </xf>
    <xf numFmtId="165" fontId="29" fillId="4" borderId="22">
      <alignment horizontal="right" vertical="center"/>
    </xf>
    <xf numFmtId="0" fontId="27" fillId="0" borderId="22">
      <alignment vertical="center"/>
    </xf>
    <xf numFmtId="0" fontId="61" fillId="41" borderId="13" applyNumberFormat="0" applyAlignment="0" applyProtection="0"/>
    <xf numFmtId="0" fontId="51" fillId="55" borderId="13" applyNumberFormat="0" applyAlignment="0" applyProtection="0"/>
    <xf numFmtId="0" fontId="27" fillId="59" borderId="19" applyNumberFormat="0" applyFont="0" applyAlignment="0" applyProtection="0"/>
    <xf numFmtId="0" fontId="51" fillId="55" borderId="13" applyNumberFormat="0" applyAlignment="0" applyProtection="0"/>
    <xf numFmtId="0" fontId="68" fillId="0" borderId="21" applyNumberFormat="0" applyFill="0" applyAlignment="0" applyProtection="0"/>
    <xf numFmtId="0" fontId="66" fillId="55" borderId="20" applyNumberFormat="0" applyAlignment="0" applyProtection="0"/>
    <xf numFmtId="0" fontId="68" fillId="0" borderId="21" applyNumberFormat="0" applyFill="0" applyAlignment="0" applyProtection="0"/>
    <xf numFmtId="0" fontId="61" fillId="41" borderId="13" applyNumberFormat="0" applyAlignment="0" applyProtection="0"/>
    <xf numFmtId="165" fontId="29" fillId="4" borderId="22">
      <alignment horizontal="right" vertical="center"/>
    </xf>
    <xf numFmtId="0" fontId="27" fillId="59" borderId="19" applyNumberFormat="0" applyFont="0" applyAlignment="0" applyProtection="0"/>
    <xf numFmtId="0" fontId="61" fillId="41" borderId="13" applyNumberFormat="0" applyAlignment="0" applyProtection="0"/>
    <xf numFmtId="0" fontId="68" fillId="0" borderId="21" applyNumberFormat="0" applyFill="0" applyAlignment="0" applyProtection="0"/>
    <xf numFmtId="0" fontId="51" fillId="55" borderId="13" applyNumberFormat="0" applyAlignment="0" applyProtection="0"/>
    <xf numFmtId="0" fontId="66" fillId="55" borderId="20" applyNumberFormat="0" applyAlignment="0" applyProtection="0"/>
    <xf numFmtId="0" fontId="27" fillId="59" borderId="19" applyNumberFormat="0" applyFont="0" applyAlignment="0" applyProtection="0"/>
    <xf numFmtId="0" fontId="51" fillId="55" borderId="13" applyNumberFormat="0" applyAlignment="0" applyProtection="0"/>
    <xf numFmtId="165" fontId="29" fillId="4" borderId="22">
      <alignment horizontal="right" vertical="center"/>
    </xf>
    <xf numFmtId="0" fontId="27" fillId="0" borderId="22">
      <alignment vertical="center"/>
    </xf>
    <xf numFmtId="0" fontId="51" fillId="55" borderId="13" applyNumberFormat="0" applyAlignment="0" applyProtection="0"/>
    <xf numFmtId="165" fontId="29" fillId="4" borderId="22">
      <alignment horizontal="right" vertical="center"/>
    </xf>
    <xf numFmtId="0" fontId="68" fillId="0" borderId="21" applyNumberFormat="0" applyFill="0" applyAlignment="0" applyProtection="0"/>
    <xf numFmtId="0" fontId="27" fillId="0" borderId="22">
      <alignment vertical="center"/>
    </xf>
    <xf numFmtId="168" fontId="27" fillId="0" borderId="22">
      <alignment vertical="center"/>
    </xf>
    <xf numFmtId="0" fontId="51" fillId="55" borderId="13" applyNumberFormat="0" applyAlignment="0" applyProtection="0"/>
    <xf numFmtId="165" fontId="29" fillId="4" borderId="22">
      <alignment horizontal="right" vertical="center"/>
    </xf>
    <xf numFmtId="168" fontId="27" fillId="0" borderId="22">
      <alignment vertical="center"/>
    </xf>
    <xf numFmtId="0" fontId="66" fillId="55" borderId="20" applyNumberFormat="0" applyAlignment="0" applyProtection="0"/>
    <xf numFmtId="0" fontId="61" fillId="41" borderId="13" applyNumberFormat="0" applyAlignment="0" applyProtection="0"/>
    <xf numFmtId="0" fontId="27" fillId="0" borderId="22">
      <alignment vertical="center"/>
    </xf>
    <xf numFmtId="0" fontId="27" fillId="0" borderId="22">
      <alignment vertical="center"/>
    </xf>
    <xf numFmtId="0" fontId="51" fillId="55" borderId="13" applyNumberFormat="0" applyAlignment="0" applyProtection="0"/>
    <xf numFmtId="0" fontId="66" fillId="55" borderId="20" applyNumberFormat="0" applyAlignment="0" applyProtection="0"/>
    <xf numFmtId="0" fontId="66" fillId="55" borderId="20" applyNumberFormat="0" applyAlignment="0" applyProtection="0"/>
    <xf numFmtId="0" fontId="68" fillId="0" borderId="21" applyNumberFormat="0" applyFill="0" applyAlignment="0" applyProtection="0"/>
    <xf numFmtId="0" fontId="68" fillId="0" borderId="21" applyNumberFormat="0" applyFill="0" applyAlignment="0" applyProtection="0"/>
    <xf numFmtId="0" fontId="27" fillId="0" borderId="22">
      <alignment vertical="center"/>
    </xf>
    <xf numFmtId="168" fontId="29" fillId="4" borderId="22">
      <alignment horizontal="right" vertical="center"/>
    </xf>
    <xf numFmtId="0" fontId="68" fillId="0" borderId="21" applyNumberFormat="0" applyFill="0" applyAlignment="0" applyProtection="0"/>
    <xf numFmtId="165" fontId="29" fillId="4" borderId="22">
      <alignment horizontal="right" vertical="center"/>
    </xf>
    <xf numFmtId="0" fontId="66" fillId="55" borderId="20" applyNumberFormat="0" applyAlignment="0" applyProtection="0"/>
    <xf numFmtId="168" fontId="27" fillId="0" borderId="22">
      <alignment vertical="center"/>
    </xf>
    <xf numFmtId="165" fontId="29" fillId="4" borderId="22">
      <alignment horizontal="right" vertical="center"/>
    </xf>
    <xf numFmtId="0" fontId="27" fillId="0" borderId="22">
      <alignment vertical="center"/>
    </xf>
    <xf numFmtId="0" fontId="27" fillId="0" borderId="22">
      <alignment vertical="center"/>
    </xf>
    <xf numFmtId="168" fontId="29" fillId="4" borderId="22">
      <alignment horizontal="right" vertical="center"/>
    </xf>
    <xf numFmtId="0" fontId="27" fillId="0" borderId="22">
      <alignment vertical="center"/>
    </xf>
    <xf numFmtId="0" fontId="27" fillId="0" borderId="22">
      <alignment vertical="center"/>
    </xf>
    <xf numFmtId="0" fontId="68" fillId="0" borderId="21" applyNumberFormat="0" applyFill="0" applyAlignment="0" applyProtection="0"/>
    <xf numFmtId="0" fontId="68" fillId="0" borderId="21" applyNumberFormat="0" applyFill="0" applyAlignment="0" applyProtection="0"/>
    <xf numFmtId="0" fontId="27" fillId="59" borderId="19" applyNumberFormat="0" applyFont="0" applyAlignment="0" applyProtection="0"/>
    <xf numFmtId="168" fontId="27" fillId="0" borderId="22">
      <alignment vertical="center"/>
    </xf>
    <xf numFmtId="0" fontId="66" fillId="55" borderId="20" applyNumberFormat="0" applyAlignment="0" applyProtection="0"/>
    <xf numFmtId="165" fontId="29" fillId="4" borderId="22">
      <alignment horizontal="right" vertical="center"/>
    </xf>
    <xf numFmtId="168" fontId="29" fillId="4" borderId="22">
      <alignment horizontal="right" vertical="center"/>
    </xf>
    <xf numFmtId="0" fontId="51" fillId="55" borderId="13" applyNumberFormat="0" applyAlignment="0" applyProtection="0"/>
    <xf numFmtId="0" fontId="27" fillId="59" borderId="19" applyNumberFormat="0" applyFont="0" applyAlignment="0" applyProtection="0"/>
    <xf numFmtId="0" fontId="61" fillId="41" borderId="13" applyNumberFormat="0" applyAlignment="0" applyProtection="0"/>
    <xf numFmtId="165" fontId="29" fillId="4" borderId="22">
      <alignment horizontal="right" vertical="center"/>
    </xf>
    <xf numFmtId="0" fontId="61" fillId="41" borderId="13" applyNumberFormat="0" applyAlignment="0" applyProtection="0"/>
    <xf numFmtId="165" fontId="29" fillId="4" borderId="22">
      <alignment horizontal="right" vertical="center"/>
    </xf>
    <xf numFmtId="168" fontId="29" fillId="4" borderId="22">
      <alignment horizontal="right" vertical="center"/>
    </xf>
    <xf numFmtId="0" fontId="27" fillId="59" borderId="19" applyNumberFormat="0" applyFont="0" applyAlignment="0" applyProtection="0"/>
    <xf numFmtId="0" fontId="61" fillId="41" borderId="13" applyNumberFormat="0" applyAlignment="0" applyProtection="0"/>
    <xf numFmtId="168" fontId="27" fillId="0" borderId="22">
      <alignment vertical="center"/>
    </xf>
    <xf numFmtId="0" fontId="61" fillId="41" borderId="13" applyNumberFormat="0" applyAlignment="0" applyProtection="0"/>
    <xf numFmtId="165" fontId="29" fillId="4" borderId="22">
      <alignment horizontal="right" vertical="center"/>
    </xf>
    <xf numFmtId="0" fontId="61" fillId="41" borderId="13" applyNumberFormat="0" applyAlignment="0" applyProtection="0"/>
    <xf numFmtId="0" fontId="68" fillId="0" borderId="21" applyNumberFormat="0" applyFill="0" applyAlignment="0" applyProtection="0"/>
    <xf numFmtId="0" fontId="51" fillId="55" borderId="13" applyNumberFormat="0" applyAlignment="0" applyProtection="0"/>
    <xf numFmtId="165" fontId="29" fillId="4" borderId="22">
      <alignment horizontal="right" vertical="center"/>
    </xf>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168" fontId="27" fillId="0" borderId="22">
      <alignment vertical="center"/>
    </xf>
    <xf numFmtId="0" fontId="51" fillId="55" borderId="13" applyNumberFormat="0" applyAlignment="0" applyProtection="0"/>
    <xf numFmtId="168" fontId="29" fillId="4" borderId="22">
      <alignment horizontal="right" vertical="center"/>
    </xf>
    <xf numFmtId="165" fontId="29" fillId="4" borderId="22">
      <alignment horizontal="right" vertical="center"/>
    </xf>
    <xf numFmtId="0" fontId="61" fillId="41" borderId="13" applyNumberFormat="0" applyAlignment="0" applyProtection="0"/>
    <xf numFmtId="0" fontId="66" fillId="55" borderId="20" applyNumberFormat="0" applyAlignment="0" applyProtection="0"/>
    <xf numFmtId="0" fontId="27" fillId="0" borderId="22">
      <alignment vertical="center"/>
    </xf>
    <xf numFmtId="0" fontId="27" fillId="0" borderId="22">
      <alignment vertical="center"/>
    </xf>
    <xf numFmtId="0" fontId="68" fillId="0" borderId="21" applyNumberFormat="0" applyFill="0" applyAlignment="0" applyProtection="0"/>
    <xf numFmtId="0" fontId="27" fillId="0" borderId="22">
      <alignment vertical="center"/>
    </xf>
    <xf numFmtId="0" fontId="61" fillId="41" borderId="13" applyNumberFormat="0" applyAlignment="0" applyProtection="0"/>
    <xf numFmtId="0" fontId="68" fillId="0" borderId="21" applyNumberFormat="0" applyFill="0" applyAlignment="0" applyProtection="0"/>
    <xf numFmtId="0" fontId="27" fillId="0" borderId="22">
      <alignment vertical="center"/>
    </xf>
    <xf numFmtId="0" fontId="27" fillId="59" borderId="19" applyNumberFormat="0" applyFont="0" applyAlignment="0" applyProtection="0"/>
    <xf numFmtId="0" fontId="27" fillId="59" borderId="19" applyNumberFormat="0" applyFont="0" applyAlignment="0" applyProtection="0"/>
    <xf numFmtId="165" fontId="29" fillId="4" borderId="22">
      <alignment horizontal="right" vertical="center"/>
    </xf>
    <xf numFmtId="0" fontId="61" fillId="41" borderId="13" applyNumberFormat="0" applyAlignment="0" applyProtection="0"/>
    <xf numFmtId="0" fontId="27" fillId="0" borderId="22">
      <alignment vertical="center"/>
    </xf>
    <xf numFmtId="0" fontId="27" fillId="59" borderId="19" applyNumberFormat="0" applyFont="0" applyAlignment="0" applyProtection="0"/>
    <xf numFmtId="168" fontId="27" fillId="0" borderId="22">
      <alignment vertical="center"/>
    </xf>
    <xf numFmtId="0" fontId="66" fillId="55" borderId="20" applyNumberFormat="0" applyAlignment="0" applyProtection="0"/>
    <xf numFmtId="0" fontId="27" fillId="59" borderId="19" applyNumberFormat="0" applyFont="0" applyAlignment="0" applyProtection="0"/>
    <xf numFmtId="0" fontId="27" fillId="0" borderId="22">
      <alignment vertical="center"/>
    </xf>
    <xf numFmtId="0" fontId="51" fillId="55" borderId="13" applyNumberFormat="0" applyAlignment="0" applyProtection="0"/>
    <xf numFmtId="0" fontId="51" fillId="55" borderId="13" applyNumberFormat="0" applyAlignment="0" applyProtection="0"/>
    <xf numFmtId="168" fontId="27" fillId="0" borderId="22">
      <alignment vertical="center"/>
    </xf>
    <xf numFmtId="168" fontId="27" fillId="0" borderId="22">
      <alignment vertical="center"/>
    </xf>
    <xf numFmtId="168" fontId="27" fillId="0" borderId="22">
      <alignment vertical="center"/>
    </xf>
    <xf numFmtId="165" fontId="29" fillId="4" borderId="22">
      <alignment horizontal="right" vertical="center"/>
    </xf>
    <xf numFmtId="168" fontId="29" fillId="4" borderId="22">
      <alignment horizontal="right" vertical="center"/>
    </xf>
    <xf numFmtId="168" fontId="27" fillId="0" borderId="22">
      <alignment vertical="center"/>
    </xf>
    <xf numFmtId="168" fontId="27" fillId="0" borderId="22">
      <alignment vertical="center"/>
    </xf>
    <xf numFmtId="165" fontId="29" fillId="4" borderId="22">
      <alignment horizontal="right" vertical="center"/>
    </xf>
    <xf numFmtId="0" fontId="66" fillId="55" borderId="20" applyNumberFormat="0" applyAlignment="0" applyProtection="0"/>
    <xf numFmtId="0" fontId="66" fillId="55" borderId="20" applyNumberFormat="0" applyAlignment="0" applyProtection="0"/>
    <xf numFmtId="0" fontId="66" fillId="55" borderId="20" applyNumberFormat="0" applyAlignment="0" applyProtection="0"/>
    <xf numFmtId="0" fontId="27" fillId="0" borderId="22">
      <alignment vertical="center"/>
    </xf>
    <xf numFmtId="168" fontId="29" fillId="4" borderId="22">
      <alignment horizontal="right" vertical="center"/>
    </xf>
    <xf numFmtId="168" fontId="29" fillId="4" borderId="22">
      <alignment horizontal="right" vertical="center"/>
    </xf>
    <xf numFmtId="0" fontId="66" fillId="55" borderId="20" applyNumberFormat="0" applyAlignment="0" applyProtection="0"/>
    <xf numFmtId="0" fontId="61" fillId="41" borderId="13" applyNumberFormat="0" applyAlignment="0" applyProtection="0"/>
    <xf numFmtId="0" fontId="51" fillId="55" borderId="13" applyNumberFormat="0" applyAlignment="0" applyProtection="0"/>
    <xf numFmtId="0" fontId="61" fillId="41" borderId="13" applyNumberFormat="0" applyAlignment="0" applyProtection="0"/>
    <xf numFmtId="0" fontId="27" fillId="59" borderId="19" applyNumberFormat="0" applyFont="0" applyAlignment="0" applyProtection="0"/>
    <xf numFmtId="165" fontId="29" fillId="4" borderId="22">
      <alignment horizontal="right" vertical="center"/>
    </xf>
    <xf numFmtId="0" fontId="27" fillId="0" borderId="22">
      <alignment vertical="center"/>
    </xf>
    <xf numFmtId="0" fontId="27" fillId="0" borderId="22">
      <alignment vertical="center"/>
    </xf>
    <xf numFmtId="165" fontId="29" fillId="4" borderId="22">
      <alignment horizontal="right" vertical="center"/>
    </xf>
    <xf numFmtId="0" fontId="61" fillId="41" borderId="13" applyNumberFormat="0" applyAlignment="0" applyProtection="0"/>
    <xf numFmtId="168" fontId="27" fillId="0" borderId="22">
      <alignment vertical="center"/>
    </xf>
    <xf numFmtId="0" fontId="66" fillId="55" borderId="20" applyNumberFormat="0" applyAlignment="0" applyProtection="0"/>
    <xf numFmtId="0" fontId="27" fillId="0" borderId="22">
      <alignment vertical="center"/>
    </xf>
    <xf numFmtId="0" fontId="66" fillId="55" borderId="20" applyNumberFormat="0" applyAlignment="0" applyProtection="0"/>
    <xf numFmtId="0" fontId="51" fillId="55" borderId="13" applyNumberFormat="0" applyAlignment="0" applyProtection="0"/>
    <xf numFmtId="0" fontId="27" fillId="59" borderId="19" applyNumberFormat="0" applyFont="0" applyAlignment="0" applyProtection="0"/>
    <xf numFmtId="168" fontId="27" fillId="0" borderId="22">
      <alignment vertical="center"/>
    </xf>
    <xf numFmtId="0" fontId="61" fillId="41" borderId="13" applyNumberFormat="0" applyAlignment="0" applyProtection="0"/>
    <xf numFmtId="0" fontId="27" fillId="0" borderId="22">
      <alignment vertical="center"/>
    </xf>
    <xf numFmtId="0" fontId="27" fillId="0" borderId="22">
      <alignment vertical="center"/>
    </xf>
    <xf numFmtId="0" fontId="61" fillId="41" borderId="13" applyNumberFormat="0" applyAlignment="0" applyProtection="0"/>
    <xf numFmtId="0" fontId="27" fillId="0" borderId="22">
      <alignment vertical="center"/>
    </xf>
    <xf numFmtId="0" fontId="66" fillId="55" borderId="20" applyNumberFormat="0" applyAlignment="0" applyProtection="0"/>
    <xf numFmtId="165" fontId="29" fillId="4" borderId="22">
      <alignment horizontal="right" vertical="center"/>
    </xf>
    <xf numFmtId="165" fontId="29" fillId="4" borderId="22">
      <alignment horizontal="right" vertical="center"/>
    </xf>
    <xf numFmtId="0" fontId="66" fillId="55" borderId="20" applyNumberFormat="0" applyAlignment="0" applyProtection="0"/>
    <xf numFmtId="0" fontId="66" fillId="55" borderId="20" applyNumberFormat="0" applyAlignment="0" applyProtection="0"/>
    <xf numFmtId="0" fontId="61" fillId="41" borderId="13" applyNumberFormat="0" applyAlignment="0" applyProtection="0"/>
    <xf numFmtId="0" fontId="27" fillId="0" borderId="22">
      <alignment vertical="center"/>
    </xf>
    <xf numFmtId="0" fontId="27" fillId="59" borderId="19" applyNumberFormat="0" applyFont="0" applyAlignment="0" applyProtection="0"/>
    <xf numFmtId="0" fontId="68" fillId="0" borderId="21" applyNumberFormat="0" applyFill="0" applyAlignment="0" applyProtection="0"/>
    <xf numFmtId="165" fontId="29" fillId="4" borderId="22">
      <alignment horizontal="right" vertical="center"/>
    </xf>
    <xf numFmtId="0" fontId="66" fillId="55" borderId="20" applyNumberFormat="0" applyAlignment="0" applyProtection="0"/>
    <xf numFmtId="0" fontId="51" fillId="55" borderId="13" applyNumberFormat="0" applyAlignment="0" applyProtection="0"/>
    <xf numFmtId="0" fontId="27" fillId="59" borderId="19" applyNumberFormat="0" applyFont="0" applyAlignment="0" applyProtection="0"/>
    <xf numFmtId="0" fontId="61" fillId="41" borderId="13" applyNumberFormat="0" applyAlignment="0" applyProtection="0"/>
    <xf numFmtId="0" fontId="27" fillId="0" borderId="22">
      <alignment vertical="center"/>
    </xf>
    <xf numFmtId="0" fontId="27" fillId="59" borderId="19" applyNumberFormat="0" applyFont="0" applyAlignment="0" applyProtection="0"/>
    <xf numFmtId="0" fontId="27" fillId="0" borderId="22">
      <alignment vertical="center"/>
    </xf>
    <xf numFmtId="0" fontId="27" fillId="59" borderId="19" applyNumberFormat="0" applyFont="0" applyAlignment="0" applyProtection="0"/>
    <xf numFmtId="165" fontId="29" fillId="4" borderId="22">
      <alignment horizontal="right" vertical="center"/>
    </xf>
    <xf numFmtId="165" fontId="29" fillId="4" borderId="22">
      <alignment horizontal="right" vertical="center"/>
    </xf>
    <xf numFmtId="0" fontId="68" fillId="0" borderId="21" applyNumberFormat="0" applyFill="0" applyAlignment="0" applyProtection="0"/>
    <xf numFmtId="168" fontId="29" fillId="4" borderId="22">
      <alignment horizontal="right" vertical="center"/>
    </xf>
    <xf numFmtId="168" fontId="27" fillId="0" borderId="22">
      <alignment vertical="center"/>
    </xf>
    <xf numFmtId="0" fontId="27" fillId="59" borderId="19" applyNumberFormat="0" applyFont="0" applyAlignment="0" applyProtection="0"/>
    <xf numFmtId="0" fontId="51" fillId="55" borderId="13" applyNumberFormat="0" applyAlignment="0" applyProtection="0"/>
    <xf numFmtId="0" fontId="27" fillId="0" borderId="22">
      <alignment vertical="center"/>
    </xf>
    <xf numFmtId="0" fontId="27" fillId="0" borderId="22">
      <alignment vertical="center"/>
    </xf>
    <xf numFmtId="0" fontId="27" fillId="59" borderId="19" applyNumberFormat="0" applyFont="0" applyAlignment="0" applyProtection="0"/>
    <xf numFmtId="0" fontId="68" fillId="0" borderId="21" applyNumberFormat="0" applyFill="0" applyAlignment="0" applyProtection="0"/>
    <xf numFmtId="0" fontId="27" fillId="0" borderId="22">
      <alignment vertical="center"/>
    </xf>
    <xf numFmtId="0" fontId="68" fillId="0" borderId="21" applyNumberFormat="0" applyFill="0" applyAlignment="0" applyProtection="0"/>
    <xf numFmtId="168" fontId="27" fillId="0" borderId="22">
      <alignment vertical="center"/>
    </xf>
    <xf numFmtId="168" fontId="29" fillId="4" borderId="22">
      <alignment horizontal="right" vertical="center"/>
    </xf>
    <xf numFmtId="0" fontId="66" fillId="55" borderId="20" applyNumberFormat="0" applyAlignment="0" applyProtection="0"/>
    <xf numFmtId="165" fontId="29" fillId="4" borderId="22">
      <alignment horizontal="right" vertical="center"/>
    </xf>
    <xf numFmtId="0" fontId="51" fillId="55" borderId="13" applyNumberFormat="0" applyAlignment="0" applyProtection="0"/>
    <xf numFmtId="0" fontId="66" fillId="55" borderId="20" applyNumberFormat="0" applyAlignment="0" applyProtection="0"/>
    <xf numFmtId="165" fontId="29" fillId="4" borderId="22">
      <alignment horizontal="right" vertical="center"/>
    </xf>
    <xf numFmtId="165" fontId="29" fillId="4" borderId="22">
      <alignment horizontal="right" vertical="center"/>
    </xf>
    <xf numFmtId="168" fontId="29" fillId="4" borderId="22">
      <alignment horizontal="right" vertical="center"/>
    </xf>
    <xf numFmtId="0" fontId="51" fillId="55" borderId="13" applyNumberFormat="0" applyAlignment="0" applyProtection="0"/>
    <xf numFmtId="165" fontId="29" fillId="4" borderId="22">
      <alignment horizontal="right" vertical="center"/>
    </xf>
    <xf numFmtId="168" fontId="29" fillId="4" borderId="22">
      <alignment horizontal="right" vertical="center"/>
    </xf>
    <xf numFmtId="168" fontId="27" fillId="0" borderId="22">
      <alignment vertical="center"/>
    </xf>
    <xf numFmtId="168" fontId="29" fillId="4" borderId="22">
      <alignment horizontal="right" vertical="center"/>
    </xf>
    <xf numFmtId="0" fontId="68" fillId="0" borderId="21" applyNumberFormat="0" applyFill="0" applyAlignment="0" applyProtection="0"/>
    <xf numFmtId="0" fontId="68" fillId="0" borderId="21" applyNumberFormat="0" applyFill="0" applyAlignment="0" applyProtection="0"/>
    <xf numFmtId="165" fontId="29" fillId="4" borderId="22">
      <alignment horizontal="right" vertical="center"/>
    </xf>
    <xf numFmtId="0" fontId="61" fillId="41" borderId="13" applyNumberFormat="0" applyAlignment="0" applyProtection="0"/>
    <xf numFmtId="165" fontId="29" fillId="4" borderId="22">
      <alignment horizontal="right" vertical="center"/>
    </xf>
    <xf numFmtId="0" fontId="27" fillId="0" borderId="22">
      <alignment vertical="center"/>
    </xf>
    <xf numFmtId="0" fontId="51" fillId="55" borderId="13" applyNumberFormat="0" applyAlignment="0" applyProtection="0"/>
    <xf numFmtId="0" fontId="61" fillId="41" borderId="13" applyNumberFormat="0" applyAlignment="0" applyProtection="0"/>
    <xf numFmtId="0" fontId="66" fillId="55" borderId="20" applyNumberFormat="0" applyAlignment="0" applyProtection="0"/>
    <xf numFmtId="168" fontId="29" fillId="4" borderId="22">
      <alignment horizontal="right" vertical="center"/>
    </xf>
    <xf numFmtId="0" fontId="27" fillId="0" borderId="22">
      <alignment vertical="center"/>
    </xf>
    <xf numFmtId="0" fontId="27" fillId="59" borderId="19" applyNumberFormat="0" applyFont="0" applyAlignment="0" applyProtection="0"/>
    <xf numFmtId="168" fontId="29" fillId="4" borderId="22">
      <alignment horizontal="right" vertical="center"/>
    </xf>
    <xf numFmtId="0" fontId="27" fillId="59" borderId="19" applyNumberFormat="0" applyFont="0" applyAlignment="0" applyProtection="0"/>
    <xf numFmtId="165" fontId="29" fillId="4" borderId="22">
      <alignment horizontal="right" vertical="center"/>
    </xf>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61" fillId="41" borderId="13" applyNumberFormat="0" applyAlignment="0" applyProtection="0"/>
    <xf numFmtId="0" fontId="51" fillId="55" borderId="13" applyNumberFormat="0" applyAlignment="0" applyProtection="0"/>
    <xf numFmtId="0" fontId="66" fillId="55" borderId="20" applyNumberFormat="0" applyAlignment="0" applyProtection="0"/>
    <xf numFmtId="0" fontId="27" fillId="0" borderId="22">
      <alignment vertical="center"/>
    </xf>
    <xf numFmtId="0" fontId="27" fillId="0" borderId="22">
      <alignment vertical="center"/>
    </xf>
    <xf numFmtId="0" fontId="66" fillId="55" borderId="20" applyNumberFormat="0" applyAlignment="0" applyProtection="0"/>
    <xf numFmtId="0" fontId="68" fillId="0" borderId="21" applyNumberFormat="0" applyFill="0" applyAlignment="0" applyProtection="0"/>
    <xf numFmtId="0" fontId="66" fillId="55" borderId="20" applyNumberFormat="0" applyAlignment="0" applyProtection="0"/>
    <xf numFmtId="0" fontId="68" fillId="0" borderId="21" applyNumberFormat="0" applyFill="0" applyAlignment="0" applyProtection="0"/>
    <xf numFmtId="0" fontId="27" fillId="0" borderId="22">
      <alignment vertical="center"/>
    </xf>
    <xf numFmtId="0" fontId="66" fillId="55" borderId="20" applyNumberFormat="0" applyAlignment="0" applyProtection="0"/>
    <xf numFmtId="0" fontId="27" fillId="0" borderId="22">
      <alignment vertical="center"/>
    </xf>
    <xf numFmtId="0" fontId="66" fillId="55" borderId="20"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68" fillId="0" borderId="21" applyNumberFormat="0" applyFill="0" applyAlignment="0" applyProtection="0"/>
    <xf numFmtId="168" fontId="27" fillId="0" borderId="22">
      <alignment vertical="center"/>
    </xf>
    <xf numFmtId="0" fontId="51" fillId="55" borderId="13" applyNumberFormat="0" applyAlignment="0" applyProtection="0"/>
    <xf numFmtId="168" fontId="29" fillId="4" borderId="22">
      <alignment horizontal="right" vertical="center"/>
    </xf>
    <xf numFmtId="0" fontId="51" fillId="55" borderId="13" applyNumberFormat="0" applyAlignment="0" applyProtection="0"/>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168" fontId="27" fillId="0" borderId="22">
      <alignment vertical="center"/>
    </xf>
    <xf numFmtId="168" fontId="27" fillId="0" borderId="22">
      <alignment vertical="center"/>
    </xf>
    <xf numFmtId="0" fontId="61" fillId="41" borderId="13" applyNumberFormat="0" applyAlignment="0" applyProtection="0"/>
    <xf numFmtId="0" fontId="61" fillId="41" borderId="13" applyNumberFormat="0" applyAlignment="0" applyProtection="0"/>
    <xf numFmtId="0" fontId="27" fillId="0" borderId="22">
      <alignment vertical="center"/>
    </xf>
    <xf numFmtId="0" fontId="27" fillId="0" borderId="22">
      <alignment vertical="center"/>
    </xf>
    <xf numFmtId="0" fontId="61" fillId="41" borderId="13" applyNumberFormat="0" applyAlignment="0" applyProtection="0"/>
    <xf numFmtId="165" fontId="29" fillId="4" borderId="22">
      <alignment horizontal="right" vertical="center"/>
    </xf>
    <xf numFmtId="0" fontId="27" fillId="59" borderId="19" applyNumberFormat="0" applyFont="0" applyAlignment="0" applyProtection="0"/>
    <xf numFmtId="0" fontId="68" fillId="0" borderId="21" applyNumberFormat="0" applyFill="0" applyAlignment="0" applyProtection="0"/>
    <xf numFmtId="0" fontId="27" fillId="0" borderId="22">
      <alignment vertical="center"/>
    </xf>
    <xf numFmtId="0" fontId="68" fillId="0" borderId="21" applyNumberFormat="0" applyFill="0" applyAlignment="0" applyProtection="0"/>
    <xf numFmtId="165" fontId="29" fillId="4" borderId="22">
      <alignment horizontal="right" vertical="center"/>
    </xf>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0" fontId="68" fillId="0" borderId="21" applyNumberFormat="0" applyFill="0" applyAlignment="0" applyProtection="0"/>
    <xf numFmtId="168" fontId="29" fillId="4" borderId="22">
      <alignment horizontal="right" vertical="center"/>
    </xf>
    <xf numFmtId="0" fontId="51" fillId="55" borderId="13" applyNumberFormat="0" applyAlignment="0" applyProtection="0"/>
    <xf numFmtId="0" fontId="27" fillId="0" borderId="22">
      <alignment vertical="center"/>
    </xf>
    <xf numFmtId="165" fontId="29" fillId="4" borderId="22">
      <alignment horizontal="right" vertical="center"/>
    </xf>
    <xf numFmtId="168" fontId="29" fillId="4" borderId="22">
      <alignment horizontal="right" vertical="center"/>
    </xf>
    <xf numFmtId="0" fontId="51" fillId="55" borderId="13" applyNumberFormat="0" applyAlignment="0" applyProtection="0"/>
    <xf numFmtId="0" fontId="27" fillId="0" borderId="22">
      <alignment vertical="center"/>
    </xf>
    <xf numFmtId="0" fontId="51" fillId="55" borderId="13" applyNumberFormat="0" applyAlignment="0" applyProtection="0"/>
    <xf numFmtId="165" fontId="29" fillId="4" borderId="22">
      <alignment horizontal="right" vertical="center"/>
    </xf>
    <xf numFmtId="0" fontId="66" fillId="55" borderId="20" applyNumberFormat="0" applyAlignment="0" applyProtection="0"/>
    <xf numFmtId="168" fontId="27" fillId="0" borderId="22">
      <alignment vertical="center"/>
    </xf>
    <xf numFmtId="0" fontId="27" fillId="59" borderId="19" applyNumberFormat="0" applyFont="0" applyAlignment="0" applyProtection="0"/>
    <xf numFmtId="0" fontId="27" fillId="59" borderId="19" applyNumberFormat="0" applyFont="0" applyAlignment="0" applyProtection="0"/>
    <xf numFmtId="0" fontId="68" fillId="0" borderId="21" applyNumberFormat="0" applyFill="0" applyAlignment="0" applyProtection="0"/>
    <xf numFmtId="0" fontId="27" fillId="0" borderId="22">
      <alignment vertical="center"/>
    </xf>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165" fontId="29" fillId="4" borderId="22">
      <alignment horizontal="right" vertical="center"/>
    </xf>
    <xf numFmtId="0" fontId="66" fillId="55" borderId="20" applyNumberFormat="0" applyAlignment="0" applyProtection="0"/>
    <xf numFmtId="165" fontId="29" fillId="4" borderId="22">
      <alignment horizontal="right" vertical="center"/>
    </xf>
    <xf numFmtId="168" fontId="27" fillId="0" borderId="22">
      <alignment vertical="center"/>
    </xf>
    <xf numFmtId="0" fontId="27" fillId="0" borderId="22">
      <alignment vertical="center"/>
    </xf>
    <xf numFmtId="0" fontId="51" fillId="55" borderId="13" applyNumberFormat="0" applyAlignment="0" applyProtection="0"/>
    <xf numFmtId="0" fontId="51" fillId="55" borderId="13" applyNumberFormat="0" applyAlignment="0" applyProtection="0"/>
    <xf numFmtId="0" fontId="61" fillId="41" borderId="13" applyNumberFormat="0" applyAlignment="0" applyProtection="0"/>
    <xf numFmtId="0" fontId="61" fillId="41" borderId="13" applyNumberFormat="0" applyAlignment="0" applyProtection="0"/>
    <xf numFmtId="168" fontId="29" fillId="4" borderId="22">
      <alignment horizontal="right" vertical="center"/>
    </xf>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1" fillId="41"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66" fillId="55" borderId="20"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27" fillId="0" borderId="22">
      <alignment vertical="center"/>
    </xf>
    <xf numFmtId="168" fontId="27" fillId="0" borderId="22">
      <alignment vertical="center"/>
    </xf>
    <xf numFmtId="0" fontId="27" fillId="0" borderId="22">
      <alignment vertical="center"/>
    </xf>
    <xf numFmtId="168" fontId="27" fillId="0" borderId="22">
      <alignment vertical="center"/>
    </xf>
    <xf numFmtId="165" fontId="29" fillId="4" borderId="22">
      <alignment horizontal="right" vertical="center"/>
    </xf>
    <xf numFmtId="168" fontId="29" fillId="4" borderId="22">
      <alignment horizontal="right" vertical="center"/>
    </xf>
    <xf numFmtId="168" fontId="29" fillId="4" borderId="22">
      <alignment horizontal="right" vertical="center"/>
    </xf>
    <xf numFmtId="168" fontId="29" fillId="4" borderId="22">
      <alignment horizontal="right" vertical="center"/>
    </xf>
    <xf numFmtId="165" fontId="29" fillId="4" borderId="22">
      <alignment horizontal="right" vertical="center"/>
    </xf>
    <xf numFmtId="0" fontId="61" fillId="41" borderId="13" applyNumberFormat="0" applyAlignment="0" applyProtection="0"/>
    <xf numFmtId="0" fontId="61" fillId="41" borderId="13" applyNumberFormat="0" applyAlignment="0" applyProtection="0"/>
    <xf numFmtId="0" fontId="51" fillId="55" borderId="13" applyNumberFormat="0" applyAlignment="0" applyProtection="0"/>
    <xf numFmtId="168" fontId="27" fillId="0" borderId="22">
      <alignment vertical="center"/>
    </xf>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0" fontId="68" fillId="0" borderId="21" applyNumberFormat="0" applyFill="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6" fillId="55" borderId="20" applyNumberFormat="0" applyAlignment="0" applyProtection="0"/>
    <xf numFmtId="165" fontId="29" fillId="4" borderId="22">
      <alignment horizontal="right" vertical="center"/>
    </xf>
    <xf numFmtId="168" fontId="27" fillId="0" borderId="22">
      <alignment vertical="center"/>
    </xf>
    <xf numFmtId="0" fontId="27" fillId="0" borderId="22">
      <alignment vertical="center"/>
    </xf>
    <xf numFmtId="165" fontId="29" fillId="4" borderId="22">
      <alignment horizontal="right" vertical="center"/>
    </xf>
    <xf numFmtId="0" fontId="27" fillId="0" borderId="22">
      <alignment vertical="center"/>
    </xf>
    <xf numFmtId="0" fontId="51" fillId="55" borderId="13" applyNumberFormat="0" applyAlignment="0" applyProtection="0"/>
    <xf numFmtId="0" fontId="51" fillId="55" borderId="13" applyNumberFormat="0" applyAlignment="0" applyProtection="0"/>
    <xf numFmtId="0" fontId="61" fillId="41" borderId="13" applyNumberFormat="0" applyAlignment="0" applyProtection="0"/>
    <xf numFmtId="0" fontId="61" fillId="41" borderId="13" applyNumberFormat="0" applyAlignment="0" applyProtection="0"/>
    <xf numFmtId="168" fontId="29" fillId="4" borderId="22">
      <alignment horizontal="right" vertical="center"/>
    </xf>
    <xf numFmtId="168" fontId="29" fillId="4" borderId="22">
      <alignment horizontal="right" vertical="center"/>
    </xf>
    <xf numFmtId="165" fontId="29" fillId="4" borderId="22">
      <alignment horizontal="right" vertical="center"/>
    </xf>
    <xf numFmtId="168" fontId="27" fillId="0" borderId="22">
      <alignment vertical="center"/>
    </xf>
    <xf numFmtId="0" fontId="27" fillId="0" borderId="22">
      <alignment vertical="center"/>
    </xf>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1" fillId="41"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168" fontId="27" fillId="0" borderId="22">
      <alignment vertical="center"/>
    </xf>
    <xf numFmtId="165" fontId="29" fillId="4" borderId="22">
      <alignment horizontal="right" vertical="center"/>
    </xf>
    <xf numFmtId="0" fontId="27" fillId="0" borderId="22">
      <alignment vertical="center"/>
    </xf>
    <xf numFmtId="0" fontId="68" fillId="0" borderId="21" applyNumberFormat="0" applyFill="0" applyAlignment="0" applyProtection="0"/>
    <xf numFmtId="0" fontId="68" fillId="0" borderId="21" applyNumberFormat="0" applyFill="0" applyAlignment="0" applyProtection="0"/>
    <xf numFmtId="0" fontId="68" fillId="0" borderId="21" applyNumberFormat="0" applyFill="0" applyAlignment="0" applyProtection="0"/>
    <xf numFmtId="0" fontId="68" fillId="0" borderId="21" applyNumberFormat="0" applyFill="0" applyAlignment="0" applyProtection="0"/>
    <xf numFmtId="0" fontId="61" fillId="41" borderId="13"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61" fillId="41" borderId="13" applyNumberFormat="0" applyAlignment="0" applyProtection="0"/>
    <xf numFmtId="0" fontId="27" fillId="0" borderId="22">
      <alignment vertical="center"/>
    </xf>
    <xf numFmtId="0" fontId="68" fillId="0" borderId="21" applyNumberFormat="0" applyFill="0" applyAlignment="0" applyProtection="0"/>
    <xf numFmtId="165" fontId="29" fillId="4" borderId="22">
      <alignment horizontal="right" vertical="center"/>
    </xf>
    <xf numFmtId="0" fontId="27" fillId="0" borderId="22">
      <alignment vertical="center"/>
    </xf>
    <xf numFmtId="165" fontId="29" fillId="4" borderId="22">
      <alignment horizontal="right" vertical="center"/>
    </xf>
    <xf numFmtId="168" fontId="27" fillId="0" borderId="22">
      <alignment vertical="center"/>
    </xf>
    <xf numFmtId="0" fontId="61" fillId="41" borderId="13" applyNumberFormat="0" applyAlignment="0" applyProtection="0"/>
    <xf numFmtId="0" fontId="68" fillId="0" borderId="21" applyNumberFormat="0" applyFill="0" applyAlignment="0" applyProtection="0"/>
    <xf numFmtId="0" fontId="61" fillId="41" borderId="13" applyNumberFormat="0" applyAlignment="0" applyProtection="0"/>
    <xf numFmtId="0" fontId="51" fillId="55" borderId="13" applyNumberFormat="0" applyAlignment="0" applyProtection="0"/>
    <xf numFmtId="165" fontId="29" fillId="4" borderId="22">
      <alignment horizontal="right" vertical="center"/>
    </xf>
    <xf numFmtId="0" fontId="61" fillId="41" borderId="13" applyNumberFormat="0" applyAlignment="0" applyProtection="0"/>
    <xf numFmtId="0" fontId="51" fillId="55" borderId="13" applyNumberFormat="0" applyAlignment="0" applyProtection="0"/>
    <xf numFmtId="165" fontId="29" fillId="4" borderId="22">
      <alignment horizontal="right" vertical="center"/>
    </xf>
    <xf numFmtId="0" fontId="27" fillId="59" borderId="19" applyNumberFormat="0" applyFont="0" applyAlignment="0" applyProtection="0"/>
    <xf numFmtId="0" fontId="27" fillId="59" borderId="19" applyNumberFormat="0" applyFont="0" applyAlignment="0" applyProtection="0"/>
    <xf numFmtId="0" fontId="61" fillId="41" borderId="13" applyNumberFormat="0" applyAlignment="0" applyProtection="0"/>
    <xf numFmtId="0" fontId="61" fillId="41" borderId="13" applyNumberFormat="0" applyAlignment="0" applyProtection="0"/>
    <xf numFmtId="0" fontId="51" fillId="55" borderId="13" applyNumberFormat="0" applyAlignment="0" applyProtection="0"/>
    <xf numFmtId="168" fontId="27" fillId="0" borderId="22">
      <alignment vertical="center"/>
    </xf>
    <xf numFmtId="165" fontId="29" fillId="4" borderId="22">
      <alignment horizontal="right" vertical="center"/>
    </xf>
    <xf numFmtId="0" fontId="66" fillId="55" borderId="20" applyNumberFormat="0" applyAlignment="0" applyProtection="0"/>
    <xf numFmtId="0" fontId="66" fillId="55" borderId="20" applyNumberFormat="0" applyAlignment="0" applyProtection="0"/>
    <xf numFmtId="0" fontId="61" fillId="41" borderId="13" applyNumberFormat="0" applyAlignment="0" applyProtection="0"/>
    <xf numFmtId="165" fontId="29" fillId="4" borderId="22">
      <alignment horizontal="right" vertical="center"/>
    </xf>
    <xf numFmtId="168" fontId="29" fillId="4" borderId="22">
      <alignment horizontal="right" vertical="center"/>
    </xf>
    <xf numFmtId="0" fontId="61" fillId="41" borderId="13" applyNumberFormat="0" applyAlignment="0" applyProtection="0"/>
    <xf numFmtId="168" fontId="27" fillId="0" borderId="22">
      <alignment vertical="center"/>
    </xf>
    <xf numFmtId="0" fontId="27" fillId="59" borderId="19" applyNumberFormat="0" applyFont="0" applyAlignment="0" applyProtection="0"/>
    <xf numFmtId="168" fontId="29" fillId="4" borderId="22">
      <alignment horizontal="right" vertical="center"/>
    </xf>
    <xf numFmtId="0" fontId="66" fillId="55" borderId="20" applyNumberFormat="0" applyAlignment="0" applyProtection="0"/>
    <xf numFmtId="168" fontId="27" fillId="0" borderId="22">
      <alignment vertical="center"/>
    </xf>
    <xf numFmtId="0" fontId="27" fillId="0" borderId="22">
      <alignment vertical="center"/>
    </xf>
    <xf numFmtId="0" fontId="27" fillId="59" borderId="19" applyNumberFormat="0" applyFont="0" applyAlignment="0" applyProtection="0"/>
    <xf numFmtId="0" fontId="27" fillId="0" borderId="22">
      <alignment vertical="center"/>
    </xf>
    <xf numFmtId="168" fontId="29" fillId="4" borderId="22">
      <alignment horizontal="right" vertical="center"/>
    </xf>
    <xf numFmtId="0" fontId="27" fillId="0" borderId="22">
      <alignment vertical="center"/>
    </xf>
    <xf numFmtId="0" fontId="27" fillId="0" borderId="22">
      <alignment vertical="center"/>
    </xf>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0" fontId="66" fillId="55" borderId="20" applyNumberFormat="0" applyAlignment="0" applyProtection="0"/>
    <xf numFmtId="0" fontId="66" fillId="55" borderId="20" applyNumberFormat="0" applyAlignment="0" applyProtection="0"/>
    <xf numFmtId="165" fontId="29" fillId="4" borderId="22">
      <alignment horizontal="right" vertical="center"/>
    </xf>
    <xf numFmtId="0" fontId="66" fillId="55" borderId="20" applyNumberFormat="0" applyAlignment="0" applyProtection="0"/>
    <xf numFmtId="165" fontId="29" fillId="4" borderId="22">
      <alignment horizontal="right" vertical="center"/>
    </xf>
    <xf numFmtId="0" fontId="51" fillId="55" borderId="13" applyNumberFormat="0" applyAlignment="0" applyProtection="0"/>
    <xf numFmtId="0" fontId="27" fillId="59" borderId="19" applyNumberFormat="0" applyFont="0" applyAlignment="0" applyProtection="0"/>
    <xf numFmtId="0" fontId="51" fillId="55" borderId="13" applyNumberFormat="0" applyAlignment="0" applyProtection="0"/>
    <xf numFmtId="165" fontId="29" fillId="4" borderId="22">
      <alignment horizontal="right" vertical="center"/>
    </xf>
    <xf numFmtId="165" fontId="29" fillId="4" borderId="22">
      <alignment horizontal="right" vertical="center"/>
    </xf>
    <xf numFmtId="0" fontId="27" fillId="0" borderId="22">
      <alignment vertical="center"/>
    </xf>
    <xf numFmtId="168" fontId="27" fillId="0" borderId="22">
      <alignment vertical="center"/>
    </xf>
    <xf numFmtId="0" fontId="27" fillId="0" borderId="22">
      <alignment vertical="center"/>
    </xf>
    <xf numFmtId="0" fontId="68" fillId="0" borderId="21" applyNumberFormat="0" applyFill="0" applyAlignment="0" applyProtection="0"/>
    <xf numFmtId="165" fontId="29" fillId="4" borderId="22">
      <alignment horizontal="right" vertical="center"/>
    </xf>
    <xf numFmtId="0" fontId="61" fillId="41" borderId="13" applyNumberFormat="0" applyAlignment="0" applyProtection="0"/>
    <xf numFmtId="0" fontId="27" fillId="59" borderId="19" applyNumberFormat="0" applyFont="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165" fontId="29" fillId="4" borderId="22">
      <alignment horizontal="right" vertical="center"/>
    </xf>
    <xf numFmtId="0" fontId="51" fillId="55" borderId="13" applyNumberFormat="0" applyAlignment="0" applyProtection="0"/>
    <xf numFmtId="165" fontId="29" fillId="4" borderId="22">
      <alignment horizontal="right" vertical="center"/>
    </xf>
    <xf numFmtId="165" fontId="29" fillId="4" borderId="22">
      <alignment horizontal="right" vertical="center"/>
    </xf>
    <xf numFmtId="0" fontId="51" fillId="55" borderId="13" applyNumberFormat="0" applyAlignment="0" applyProtection="0"/>
    <xf numFmtId="0" fontId="27" fillId="0" borderId="22">
      <alignment vertical="center"/>
    </xf>
    <xf numFmtId="0" fontId="22" fillId="0" borderId="0"/>
    <xf numFmtId="165" fontId="29" fillId="4" borderId="22">
      <alignment horizontal="right" vertical="center"/>
    </xf>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51" fillId="55" borderId="13" applyNumberFormat="0" applyAlignment="0" applyProtection="0"/>
    <xf numFmtId="0" fontId="22" fillId="17" borderId="0" applyNumberFormat="0" applyBorder="0" applyAlignment="0" applyProtection="0"/>
    <xf numFmtId="0" fontId="27" fillId="59" borderId="19" applyNumberFormat="0" applyFont="0" applyAlignment="0" applyProtection="0"/>
    <xf numFmtId="0" fontId="22" fillId="21" borderId="0" applyNumberFormat="0" applyBorder="0" applyAlignment="0" applyProtection="0"/>
    <xf numFmtId="0" fontId="22" fillId="25" borderId="0" applyNumberFormat="0" applyBorder="0" applyAlignment="0" applyProtection="0"/>
    <xf numFmtId="0" fontId="27" fillId="0" borderId="22">
      <alignment vertical="center"/>
    </xf>
    <xf numFmtId="0" fontId="22" fillId="29" borderId="0" applyNumberFormat="0" applyBorder="0" applyAlignment="0" applyProtection="0"/>
    <xf numFmtId="165" fontId="29" fillId="4" borderId="22">
      <alignment horizontal="right" vertical="center"/>
    </xf>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66" fillId="55" borderId="20" applyNumberFormat="0" applyAlignment="0" applyProtection="0"/>
    <xf numFmtId="0" fontId="22" fillId="34" borderId="0" applyNumberFormat="0" applyBorder="0" applyAlignment="0" applyProtection="0"/>
    <xf numFmtId="0" fontId="68" fillId="0" borderId="21" applyNumberFormat="0" applyFill="0" applyAlignment="0" applyProtection="0"/>
    <xf numFmtId="168" fontId="27" fillId="0" borderId="22">
      <alignment vertical="center"/>
    </xf>
    <xf numFmtId="0" fontId="61" fillId="41" borderId="13" applyNumberFormat="0" applyAlignment="0" applyProtection="0"/>
    <xf numFmtId="0" fontId="27" fillId="0" borderId="22">
      <alignment vertical="center"/>
    </xf>
    <xf numFmtId="165" fontId="29" fillId="4" borderId="22">
      <alignment horizontal="right" vertical="center"/>
    </xf>
    <xf numFmtId="168" fontId="29" fillId="4" borderId="22">
      <alignment horizontal="right" vertical="center"/>
    </xf>
    <xf numFmtId="168" fontId="29" fillId="4" borderId="22">
      <alignment horizontal="right" vertical="center"/>
    </xf>
    <xf numFmtId="168" fontId="27" fillId="0" borderId="22">
      <alignment vertical="center"/>
    </xf>
    <xf numFmtId="165" fontId="29" fillId="4" borderId="22">
      <alignment horizontal="right" vertical="center"/>
    </xf>
    <xf numFmtId="0" fontId="22" fillId="54" borderId="0"/>
    <xf numFmtId="165" fontId="29" fillId="4" borderId="22">
      <alignment horizontal="right" vertical="center"/>
    </xf>
    <xf numFmtId="167" fontId="22" fillId="0" borderId="0" applyFont="0" applyFill="0" applyBorder="0" applyAlignment="0" applyProtection="0"/>
    <xf numFmtId="167" fontId="22" fillId="0" borderId="0" applyFont="0" applyFill="0" applyBorder="0" applyAlignment="0" applyProtection="0"/>
    <xf numFmtId="0" fontId="51" fillId="55"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27" fillId="59" borderId="19" applyNumberFormat="0" applyFont="0" applyAlignment="0" applyProtection="0"/>
    <xf numFmtId="0" fontId="61" fillId="41" borderId="13" applyNumberFormat="0" applyAlignment="0" applyProtection="0"/>
    <xf numFmtId="0" fontId="51" fillId="55" borderId="13" applyNumberFormat="0" applyAlignment="0" applyProtection="0"/>
    <xf numFmtId="168" fontId="27" fillId="0" borderId="22">
      <alignment vertical="center"/>
    </xf>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0" fontId="68" fillId="0" borderId="21" applyNumberFormat="0" applyFill="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6" fillId="55" borderId="20" applyNumberFormat="0" applyAlignment="0" applyProtection="0"/>
    <xf numFmtId="0" fontId="61" fillId="41"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61" fillId="41" borderId="13" applyNumberFormat="0" applyAlignment="0" applyProtection="0"/>
    <xf numFmtId="0" fontId="51" fillId="55" borderId="13" applyNumberFormat="0" applyAlignment="0" applyProtection="0"/>
    <xf numFmtId="0" fontId="61" fillId="41" borderId="13" applyNumberFormat="0" applyAlignment="0" applyProtection="0"/>
    <xf numFmtId="165" fontId="29" fillId="4" borderId="22">
      <alignment horizontal="right" vertical="center"/>
    </xf>
    <xf numFmtId="0" fontId="66" fillId="55" borderId="20" applyNumberFormat="0" applyAlignment="0" applyProtection="0"/>
    <xf numFmtId="0" fontId="51" fillId="55" borderId="13"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27" fillId="0" borderId="22">
      <alignment vertical="center"/>
    </xf>
    <xf numFmtId="0" fontId="51" fillId="55" borderId="13" applyNumberFormat="0" applyAlignment="0" applyProtection="0"/>
    <xf numFmtId="0" fontId="66" fillId="55" borderId="20" applyNumberFormat="0" applyAlignment="0" applyProtection="0"/>
    <xf numFmtId="0" fontId="66" fillId="55" borderId="20" applyNumberFormat="0" applyAlignment="0" applyProtection="0"/>
    <xf numFmtId="168" fontId="27" fillId="0" borderId="22">
      <alignment vertical="center"/>
    </xf>
    <xf numFmtId="0" fontId="51" fillId="55" borderId="13" applyNumberFormat="0" applyAlignment="0" applyProtection="0"/>
    <xf numFmtId="165" fontId="29" fillId="4" borderId="22">
      <alignment horizontal="right" vertical="center"/>
    </xf>
    <xf numFmtId="165" fontId="29" fillId="4" borderId="22">
      <alignment horizontal="right" vertical="center"/>
    </xf>
    <xf numFmtId="168" fontId="27" fillId="0" borderId="22">
      <alignment vertical="center"/>
    </xf>
    <xf numFmtId="165" fontId="29" fillId="4" borderId="22">
      <alignment horizontal="right" vertical="center"/>
    </xf>
    <xf numFmtId="0" fontId="51" fillId="55" borderId="13" applyNumberFormat="0" applyAlignment="0" applyProtection="0"/>
    <xf numFmtId="165" fontId="29" fillId="4" borderId="22">
      <alignment horizontal="right" vertical="center"/>
    </xf>
    <xf numFmtId="168" fontId="29" fillId="4" borderId="22">
      <alignment horizontal="right" vertical="center"/>
    </xf>
    <xf numFmtId="168" fontId="29" fillId="4" borderId="22">
      <alignment horizontal="right" vertical="center"/>
    </xf>
    <xf numFmtId="0" fontId="27" fillId="0" borderId="22">
      <alignment vertical="center"/>
    </xf>
    <xf numFmtId="0" fontId="51" fillId="55" borderId="13" applyNumberFormat="0" applyAlignment="0" applyProtection="0"/>
    <xf numFmtId="0" fontId="27" fillId="0" borderId="22">
      <alignment vertical="center"/>
    </xf>
    <xf numFmtId="0" fontId="61" fillId="41" borderId="13" applyNumberFormat="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66" fillId="55" borderId="20" applyNumberFormat="0" applyAlignment="0" applyProtection="0"/>
    <xf numFmtId="0" fontId="27" fillId="59" borderId="19" applyNumberFormat="0" applyFont="0" applyAlignment="0" applyProtection="0"/>
    <xf numFmtId="0" fontId="68" fillId="0" borderId="21" applyNumberFormat="0" applyFill="0" applyAlignment="0" applyProtection="0"/>
    <xf numFmtId="0" fontId="68" fillId="0" borderId="21" applyNumberFormat="0" applyFill="0" applyAlignment="0" applyProtection="0"/>
    <xf numFmtId="0" fontId="68" fillId="0" borderId="21" applyNumberFormat="0" applyFill="0" applyAlignment="0" applyProtection="0"/>
    <xf numFmtId="0" fontId="61" fillId="41" borderId="13" applyNumberFormat="0" applyAlignment="0" applyProtection="0"/>
    <xf numFmtId="0" fontId="66" fillId="55" borderId="20" applyNumberFormat="0" applyAlignment="0" applyProtection="0"/>
    <xf numFmtId="0" fontId="27" fillId="0" borderId="22">
      <alignment vertical="center"/>
    </xf>
    <xf numFmtId="168" fontId="29" fillId="4" borderId="22">
      <alignment horizontal="right" vertical="center"/>
    </xf>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168" fontId="27" fillId="0" borderId="22">
      <alignment vertical="center"/>
    </xf>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7" fillId="0" borderId="22">
      <alignment vertical="center"/>
    </xf>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0" fontId="27" fillId="59" borderId="19" applyNumberFormat="0" applyFont="0" applyAlignment="0" applyProtection="0"/>
    <xf numFmtId="167" fontId="22" fillId="0" borderId="0" applyFont="0" applyFill="0" applyBorder="0" applyAlignment="0" applyProtection="0"/>
    <xf numFmtId="167" fontId="22" fillId="0" borderId="0" applyFont="0" applyFill="0" applyBorder="0" applyAlignment="0" applyProtection="0"/>
    <xf numFmtId="0" fontId="66" fillId="55" borderId="20" applyNumberFormat="0" applyAlignment="0" applyProtection="0"/>
    <xf numFmtId="165" fontId="29" fillId="4" borderId="22">
      <alignment horizontal="right" vertical="center"/>
    </xf>
    <xf numFmtId="0" fontId="27" fillId="0" borderId="22">
      <alignment vertical="center"/>
    </xf>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0" fontId="66" fillId="55" borderId="20" applyNumberFormat="0" applyAlignment="0" applyProtection="0"/>
    <xf numFmtId="167" fontId="22" fillId="0" borderId="0" applyFont="0" applyFill="0" applyBorder="0" applyAlignment="0" applyProtection="0"/>
    <xf numFmtId="167" fontId="22" fillId="0" borderId="0" applyFont="0" applyFill="0" applyBorder="0" applyAlignment="0" applyProtection="0"/>
    <xf numFmtId="0" fontId="61" fillId="41" borderId="13" applyNumberFormat="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66" fillId="55" borderId="20" applyNumberFormat="0" applyAlignment="0" applyProtection="0"/>
    <xf numFmtId="0" fontId="68" fillId="0" borderId="21" applyNumberFormat="0" applyFill="0" applyAlignment="0" applyProtection="0"/>
    <xf numFmtId="168" fontId="29" fillId="4" borderId="22">
      <alignment horizontal="right" vertical="center"/>
    </xf>
    <xf numFmtId="0" fontId="27" fillId="0" borderId="22">
      <alignment vertical="center"/>
    </xf>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61" fillId="41" borderId="13" applyNumberFormat="0" applyAlignment="0" applyProtection="0"/>
    <xf numFmtId="165" fontId="29" fillId="4" borderId="22">
      <alignment horizontal="right" vertical="center"/>
    </xf>
    <xf numFmtId="0" fontId="27" fillId="0" borderId="22">
      <alignment vertical="center"/>
    </xf>
    <xf numFmtId="165" fontId="29" fillId="4" borderId="22">
      <alignment horizontal="right" vertical="center"/>
    </xf>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66" fillId="55" borderId="20"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27" fillId="0" borderId="22">
      <alignment vertical="center"/>
    </xf>
    <xf numFmtId="168" fontId="27" fillId="0" borderId="22">
      <alignment vertical="center"/>
    </xf>
    <xf numFmtId="0" fontId="27" fillId="0" borderId="22">
      <alignment vertical="center"/>
    </xf>
    <xf numFmtId="168" fontId="27" fillId="0" borderId="22">
      <alignment vertical="center"/>
    </xf>
    <xf numFmtId="165" fontId="29" fillId="4" borderId="22">
      <alignment horizontal="right" vertical="center"/>
    </xf>
    <xf numFmtId="168" fontId="29" fillId="4" borderId="22">
      <alignment horizontal="right" vertical="center"/>
    </xf>
    <xf numFmtId="168" fontId="29" fillId="4" borderId="22">
      <alignment horizontal="right" vertical="center"/>
    </xf>
    <xf numFmtId="168" fontId="29" fillId="4" borderId="22">
      <alignment horizontal="right" vertical="center"/>
    </xf>
    <xf numFmtId="165" fontId="29" fillId="4" borderId="22">
      <alignment horizontal="right" vertical="center"/>
    </xf>
    <xf numFmtId="0" fontId="61" fillId="41" borderId="13" applyNumberFormat="0" applyAlignment="0" applyProtection="0"/>
    <xf numFmtId="0" fontId="61" fillId="41" borderId="13" applyNumberFormat="0" applyAlignment="0" applyProtection="0"/>
    <xf numFmtId="0" fontId="51" fillId="55" borderId="13" applyNumberFormat="0" applyAlignment="0" applyProtection="0"/>
    <xf numFmtId="168" fontId="27" fillId="0" borderId="22">
      <alignment vertical="center"/>
    </xf>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0" fontId="68" fillId="0" borderId="21" applyNumberFormat="0" applyFill="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6" fillId="55" borderId="20" applyNumberFormat="0" applyAlignment="0" applyProtection="0"/>
    <xf numFmtId="165" fontId="29" fillId="4" borderId="22">
      <alignment horizontal="right" vertical="center"/>
    </xf>
    <xf numFmtId="168" fontId="27" fillId="0" borderId="22">
      <alignment vertical="center"/>
    </xf>
    <xf numFmtId="0" fontId="27" fillId="0" borderId="22">
      <alignment vertical="center"/>
    </xf>
    <xf numFmtId="165" fontId="29" fillId="4" borderId="22">
      <alignment horizontal="right" vertical="center"/>
    </xf>
    <xf numFmtId="0" fontId="27" fillId="0" borderId="22">
      <alignment vertical="center"/>
    </xf>
    <xf numFmtId="0" fontId="51" fillId="55" borderId="13" applyNumberFormat="0" applyAlignment="0" applyProtection="0"/>
    <xf numFmtId="0" fontId="51" fillId="55" borderId="13" applyNumberFormat="0" applyAlignment="0" applyProtection="0"/>
    <xf numFmtId="0" fontId="61" fillId="41" borderId="13" applyNumberFormat="0" applyAlignment="0" applyProtection="0"/>
    <xf numFmtId="0" fontId="61" fillId="41" borderId="13" applyNumberFormat="0" applyAlignment="0" applyProtection="0"/>
    <xf numFmtId="168" fontId="29" fillId="4" borderId="22">
      <alignment horizontal="right" vertical="center"/>
    </xf>
    <xf numFmtId="168" fontId="29" fillId="4" borderId="22">
      <alignment horizontal="right" vertical="center"/>
    </xf>
    <xf numFmtId="165" fontId="29" fillId="4" borderId="22">
      <alignment horizontal="right" vertical="center"/>
    </xf>
    <xf numFmtId="168" fontId="27" fillId="0" borderId="22">
      <alignment vertical="center"/>
    </xf>
    <xf numFmtId="0" fontId="27" fillId="0" borderId="22">
      <alignment vertical="center"/>
    </xf>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1" fillId="41"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66" fillId="55" borderId="20" applyNumberFormat="0" applyAlignment="0" applyProtection="0"/>
    <xf numFmtId="0" fontId="68" fillId="0" borderId="21" applyNumberFormat="0" applyFill="0" applyAlignment="0" applyProtection="0"/>
    <xf numFmtId="168" fontId="29" fillId="4" borderId="22">
      <alignment horizontal="right" vertical="center"/>
    </xf>
    <xf numFmtId="0" fontId="51" fillId="55" borderId="13" applyNumberFormat="0" applyAlignment="0" applyProtection="0"/>
    <xf numFmtId="0" fontId="68" fillId="0" borderId="21" applyNumberFormat="0" applyFill="0" applyAlignment="0" applyProtection="0"/>
    <xf numFmtId="165" fontId="29" fillId="4" borderId="22">
      <alignment horizontal="right" vertical="center"/>
    </xf>
    <xf numFmtId="0" fontId="61" fillId="41" borderId="13" applyNumberFormat="0" applyAlignment="0" applyProtection="0"/>
    <xf numFmtId="0" fontId="27" fillId="0" borderId="22">
      <alignment vertical="center"/>
    </xf>
    <xf numFmtId="0" fontId="61" fillId="41" borderId="13" applyNumberFormat="0" applyAlignment="0" applyProtection="0"/>
    <xf numFmtId="0" fontId="51" fillId="55" borderId="13" applyNumberFormat="0" applyAlignment="0" applyProtection="0"/>
    <xf numFmtId="0" fontId="27" fillId="59" borderId="19" applyNumberFormat="0" applyFont="0" applyAlignment="0" applyProtection="0"/>
    <xf numFmtId="0" fontId="27" fillId="0" borderId="22">
      <alignment vertical="center"/>
    </xf>
    <xf numFmtId="0" fontId="27" fillId="0" borderId="22">
      <alignment vertical="center"/>
    </xf>
    <xf numFmtId="0" fontId="27" fillId="0" borderId="22">
      <alignment vertical="center"/>
    </xf>
    <xf numFmtId="165" fontId="29" fillId="4" borderId="22">
      <alignment horizontal="right" vertical="center"/>
    </xf>
    <xf numFmtId="165" fontId="29" fillId="4" borderId="22">
      <alignment horizontal="right" vertical="center"/>
    </xf>
    <xf numFmtId="168" fontId="29" fillId="4" borderId="22">
      <alignment horizontal="right" vertical="center"/>
    </xf>
    <xf numFmtId="0" fontId="51" fillId="55" borderId="13" applyNumberFormat="0" applyAlignment="0" applyProtection="0"/>
    <xf numFmtId="0" fontId="61" fillId="41" borderId="13" applyNumberFormat="0" applyAlignment="0" applyProtection="0"/>
    <xf numFmtId="168" fontId="29" fillId="4" borderId="22">
      <alignment horizontal="right" vertical="center"/>
    </xf>
    <xf numFmtId="165" fontId="29" fillId="4" borderId="22">
      <alignment horizontal="right" vertical="center"/>
    </xf>
    <xf numFmtId="0" fontId="66" fillId="55" borderId="20" applyNumberFormat="0" applyAlignment="0" applyProtection="0"/>
    <xf numFmtId="168" fontId="29" fillId="4" borderId="22">
      <alignment horizontal="right" vertical="center"/>
    </xf>
    <xf numFmtId="0" fontId="27" fillId="59" borderId="19" applyNumberFormat="0" applyFont="0" applyAlignment="0" applyProtection="0"/>
    <xf numFmtId="0" fontId="27" fillId="0" borderId="22">
      <alignment vertical="center"/>
    </xf>
    <xf numFmtId="0" fontId="68" fillId="0" borderId="21" applyNumberFormat="0" applyFill="0" applyAlignment="0" applyProtection="0"/>
    <xf numFmtId="0" fontId="27" fillId="0" borderId="22">
      <alignment vertical="center"/>
    </xf>
    <xf numFmtId="0" fontId="61" fillId="41" borderId="13" applyNumberFormat="0" applyAlignment="0" applyProtection="0"/>
    <xf numFmtId="0" fontId="68" fillId="0" borderId="21" applyNumberFormat="0" applyFill="0" applyAlignment="0" applyProtection="0"/>
    <xf numFmtId="168" fontId="27" fillId="0" borderId="22">
      <alignment vertical="center"/>
    </xf>
    <xf numFmtId="168" fontId="29" fillId="4" borderId="22">
      <alignment horizontal="right" vertical="center"/>
    </xf>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0" fontId="27" fillId="59" borderId="19" applyNumberFormat="0" applyFont="0" applyAlignment="0" applyProtection="0"/>
    <xf numFmtId="168" fontId="27" fillId="0" borderId="22">
      <alignment vertical="center"/>
    </xf>
    <xf numFmtId="0" fontId="66" fillId="55" borderId="20" applyNumberFormat="0" applyAlignment="0" applyProtection="0"/>
    <xf numFmtId="165" fontId="29" fillId="4" borderId="22">
      <alignment horizontal="right" vertical="center"/>
    </xf>
    <xf numFmtId="165" fontId="29" fillId="4" borderId="22">
      <alignment horizontal="right" vertical="center"/>
    </xf>
    <xf numFmtId="0" fontId="66" fillId="55" borderId="20" applyNumberFormat="0" applyAlignment="0" applyProtection="0"/>
    <xf numFmtId="0" fontId="61" fillId="41" borderId="13" applyNumberFormat="0" applyAlignment="0" applyProtection="0"/>
    <xf numFmtId="0" fontId="61" fillId="41" borderId="13" applyNumberFormat="0" applyAlignment="0" applyProtection="0"/>
    <xf numFmtId="0" fontId="27" fillId="0" borderId="22">
      <alignment vertical="center"/>
    </xf>
    <xf numFmtId="0" fontId="27" fillId="59" borderId="19" applyNumberFormat="0" applyFont="0" applyAlignment="0" applyProtection="0"/>
    <xf numFmtId="0" fontId="61" fillId="41" borderId="13" applyNumberFormat="0" applyAlignment="0" applyProtection="0"/>
    <xf numFmtId="165" fontId="29" fillId="4" borderId="22">
      <alignment horizontal="right" vertical="center"/>
    </xf>
    <xf numFmtId="0" fontId="66" fillId="55" borderId="20" applyNumberFormat="0" applyAlignment="0" applyProtection="0"/>
    <xf numFmtId="0" fontId="66" fillId="55" borderId="20" applyNumberFormat="0" applyAlignment="0" applyProtection="0"/>
    <xf numFmtId="0" fontId="66" fillId="55" borderId="20" applyNumberFormat="0" applyAlignment="0" applyProtection="0"/>
    <xf numFmtId="0" fontId="61" fillId="41" borderId="13" applyNumberFormat="0" applyAlignment="0" applyProtection="0"/>
    <xf numFmtId="0" fontId="27" fillId="0" borderId="22">
      <alignment vertical="center"/>
    </xf>
    <xf numFmtId="0" fontId="66" fillId="55" borderId="20" applyNumberFormat="0" applyAlignment="0" applyProtection="0"/>
    <xf numFmtId="0" fontId="51" fillId="55" borderId="13" applyNumberFormat="0" applyAlignment="0" applyProtection="0"/>
    <xf numFmtId="0" fontId="68" fillId="0" borderId="21" applyNumberFormat="0" applyFill="0" applyAlignment="0" applyProtection="0"/>
    <xf numFmtId="0" fontId="27" fillId="59" borderId="19" applyNumberFormat="0" applyFont="0" applyAlignment="0" applyProtection="0"/>
    <xf numFmtId="168" fontId="29" fillId="4" borderId="22">
      <alignment horizontal="right" vertical="center"/>
    </xf>
    <xf numFmtId="0" fontId="68" fillId="0" borderId="21" applyNumberFormat="0" applyFill="0" applyAlignment="0" applyProtection="0"/>
    <xf numFmtId="0" fontId="68" fillId="0" borderId="21" applyNumberFormat="0" applyFill="0" applyAlignment="0" applyProtection="0"/>
    <xf numFmtId="168" fontId="27" fillId="0" borderId="22">
      <alignment vertical="center"/>
    </xf>
    <xf numFmtId="0" fontId="51" fillId="55" borderId="13" applyNumberFormat="0" applyAlignment="0" applyProtection="0"/>
    <xf numFmtId="0" fontId="51" fillId="55" borderId="13" applyNumberFormat="0" applyAlignment="0" applyProtection="0"/>
    <xf numFmtId="165" fontId="29" fillId="4" borderId="22">
      <alignment horizontal="right" vertical="center"/>
    </xf>
    <xf numFmtId="0" fontId="66" fillId="55" borderId="20" applyNumberFormat="0" applyAlignment="0" applyProtection="0"/>
    <xf numFmtId="168" fontId="27" fillId="0" borderId="22">
      <alignment vertical="center"/>
    </xf>
    <xf numFmtId="0" fontId="27" fillId="0" borderId="22">
      <alignment vertical="center"/>
    </xf>
    <xf numFmtId="0" fontId="27" fillId="0" borderId="22">
      <alignment vertical="center"/>
    </xf>
    <xf numFmtId="165" fontId="29" fillId="4" borderId="22">
      <alignment horizontal="right" vertical="center"/>
    </xf>
    <xf numFmtId="0" fontId="27" fillId="59" borderId="19" applyNumberFormat="0" applyFont="0" applyAlignment="0" applyProtection="0"/>
    <xf numFmtId="0" fontId="61" fillId="41" borderId="13" applyNumberFormat="0" applyAlignment="0" applyProtection="0"/>
    <xf numFmtId="165" fontId="29" fillId="4" borderId="22">
      <alignment horizontal="right" vertical="center"/>
    </xf>
    <xf numFmtId="168" fontId="27" fillId="0" borderId="22">
      <alignment vertical="center"/>
    </xf>
    <xf numFmtId="0" fontId="68" fillId="0" borderId="21" applyNumberFormat="0" applyFill="0" applyAlignment="0" applyProtection="0"/>
    <xf numFmtId="0" fontId="27" fillId="59" borderId="19" applyNumberFormat="0" applyFont="0" applyAlignment="0" applyProtection="0"/>
    <xf numFmtId="0" fontId="61" fillId="41" borderId="13" applyNumberFormat="0" applyAlignment="0" applyProtection="0"/>
    <xf numFmtId="165" fontId="29" fillId="4" borderId="22">
      <alignment horizontal="right" vertical="center"/>
    </xf>
    <xf numFmtId="0" fontId="66" fillId="55" borderId="20" applyNumberFormat="0" applyAlignment="0" applyProtection="0"/>
    <xf numFmtId="0" fontId="61" fillId="41" borderId="13" applyNumberFormat="0" applyAlignment="0" applyProtection="0"/>
    <xf numFmtId="0" fontId="27" fillId="0" borderId="22">
      <alignment vertical="center"/>
    </xf>
    <xf numFmtId="168" fontId="29" fillId="4" borderId="22">
      <alignment horizontal="right" vertical="center"/>
    </xf>
    <xf numFmtId="0" fontId="68" fillId="0" borderId="21" applyNumberFormat="0" applyFill="0" applyAlignment="0" applyProtection="0"/>
    <xf numFmtId="168" fontId="27" fillId="0" borderId="22">
      <alignment vertical="center"/>
    </xf>
    <xf numFmtId="0" fontId="66" fillId="55" borderId="20" applyNumberFormat="0" applyAlignment="0" applyProtection="0"/>
    <xf numFmtId="0" fontId="68" fillId="0" borderId="21" applyNumberFormat="0" applyFill="0" applyAlignment="0" applyProtection="0"/>
    <xf numFmtId="0" fontId="68" fillId="0" borderId="21" applyNumberFormat="0" applyFill="0" applyAlignment="0" applyProtection="0"/>
    <xf numFmtId="165" fontId="29" fillId="4" borderId="22">
      <alignment horizontal="right" vertical="center"/>
    </xf>
    <xf numFmtId="0" fontId="51" fillId="55" borderId="13" applyNumberFormat="0" applyAlignment="0" applyProtection="0"/>
    <xf numFmtId="0" fontId="61" fillId="41" borderId="13" applyNumberFormat="0" applyAlignment="0" applyProtection="0"/>
    <xf numFmtId="0" fontId="51" fillId="55" borderId="13" applyNumberFormat="0" applyAlignment="0" applyProtection="0"/>
    <xf numFmtId="165" fontId="29" fillId="4" borderId="22">
      <alignment horizontal="right" vertical="center"/>
    </xf>
    <xf numFmtId="168" fontId="29" fillId="4" borderId="22">
      <alignment horizontal="right" vertical="center"/>
    </xf>
    <xf numFmtId="0" fontId="27" fillId="0" borderId="22">
      <alignment vertical="center"/>
    </xf>
    <xf numFmtId="0" fontId="61" fillId="41" borderId="13" applyNumberFormat="0" applyAlignment="0" applyProtection="0"/>
    <xf numFmtId="168" fontId="27" fillId="0" borderId="22">
      <alignment vertical="center"/>
    </xf>
    <xf numFmtId="0" fontId="51" fillId="55" borderId="13" applyNumberFormat="0" applyAlignment="0" applyProtection="0"/>
    <xf numFmtId="165" fontId="29" fillId="4" borderId="22">
      <alignment horizontal="right" vertical="center"/>
    </xf>
    <xf numFmtId="165" fontId="29" fillId="4" borderId="22">
      <alignment horizontal="right" vertical="center"/>
    </xf>
    <xf numFmtId="168" fontId="29" fillId="4" borderId="22">
      <alignment horizontal="right" vertical="center"/>
    </xf>
    <xf numFmtId="0" fontId="51" fillId="55" borderId="13" applyNumberFormat="0" applyAlignment="0" applyProtection="0"/>
    <xf numFmtId="0" fontId="61" fillId="41" borderId="13" applyNumberFormat="0" applyAlignment="0" applyProtection="0"/>
    <xf numFmtId="0" fontId="68" fillId="0" borderId="21" applyNumberFormat="0" applyFill="0" applyAlignment="0" applyProtection="0"/>
    <xf numFmtId="168" fontId="29" fillId="4" borderId="22">
      <alignment horizontal="right" vertical="center"/>
    </xf>
    <xf numFmtId="168" fontId="29" fillId="4" borderId="22">
      <alignment horizontal="right" vertical="center"/>
    </xf>
    <xf numFmtId="0" fontId="27" fillId="59" borderId="19" applyNumberFormat="0" applyFont="0" applyAlignment="0" applyProtection="0"/>
    <xf numFmtId="0" fontId="27" fillId="59" borderId="19" applyNumberFormat="0" applyFont="0" applyAlignment="0" applyProtection="0"/>
    <xf numFmtId="0" fontId="27" fillId="59" borderId="19" applyNumberFormat="0" applyFont="0" applyAlignment="0" applyProtection="0"/>
    <xf numFmtId="0" fontId="61" fillId="41" borderId="13" applyNumberFormat="0" applyAlignment="0" applyProtection="0"/>
    <xf numFmtId="168" fontId="29" fillId="4" borderId="22">
      <alignment horizontal="right" vertical="center"/>
    </xf>
    <xf numFmtId="0" fontId="66" fillId="55" borderId="20" applyNumberFormat="0" applyAlignment="0" applyProtection="0"/>
    <xf numFmtId="0" fontId="27" fillId="0" borderId="22">
      <alignment vertical="center"/>
    </xf>
    <xf numFmtId="0" fontId="27" fillId="0" borderId="22">
      <alignment vertical="center"/>
    </xf>
    <xf numFmtId="165" fontId="29" fillId="4" borderId="22">
      <alignment horizontal="right" vertical="center"/>
    </xf>
    <xf numFmtId="0" fontId="61" fillId="41" borderId="13" applyNumberFormat="0" applyAlignment="0" applyProtection="0"/>
    <xf numFmtId="0" fontId="68" fillId="0" borderId="21" applyNumberFormat="0" applyFill="0" applyAlignment="0" applyProtection="0"/>
    <xf numFmtId="168" fontId="29" fillId="4" borderId="22">
      <alignment horizontal="right" vertical="center"/>
    </xf>
    <xf numFmtId="0" fontId="51" fillId="55" borderId="13" applyNumberFormat="0" applyAlignment="0" applyProtection="0"/>
    <xf numFmtId="0" fontId="61" fillId="41" borderId="13" applyNumberFormat="0" applyAlignment="0" applyProtection="0"/>
    <xf numFmtId="0" fontId="68" fillId="0" borderId="21" applyNumberFormat="0" applyFill="0" applyAlignment="0" applyProtection="0"/>
    <xf numFmtId="0" fontId="51" fillId="55" borderId="13" applyNumberFormat="0" applyAlignment="0" applyProtection="0"/>
    <xf numFmtId="165" fontId="29" fillId="4" borderId="22">
      <alignment horizontal="right" vertical="center"/>
    </xf>
    <xf numFmtId="0" fontId="27" fillId="59" borderId="19" applyNumberFormat="0" applyFont="0" applyAlignment="0" applyProtection="0"/>
    <xf numFmtId="0" fontId="27" fillId="59" borderId="19" applyNumberFormat="0" applyFont="0" applyAlignment="0" applyProtection="0"/>
    <xf numFmtId="0" fontId="27" fillId="59" borderId="19" applyNumberFormat="0" applyFont="0" applyAlignment="0" applyProtection="0"/>
    <xf numFmtId="0" fontId="27" fillId="0" borderId="22">
      <alignment vertical="center"/>
    </xf>
    <xf numFmtId="0" fontId="61" fillId="41" borderId="13" applyNumberFormat="0" applyAlignment="0" applyProtection="0"/>
    <xf numFmtId="168" fontId="27" fillId="0" borderId="22">
      <alignment vertical="center"/>
    </xf>
    <xf numFmtId="0" fontId="51" fillId="55" borderId="13" applyNumberFormat="0" applyAlignment="0" applyProtection="0"/>
    <xf numFmtId="0" fontId="27" fillId="0" borderId="22">
      <alignment vertical="center"/>
    </xf>
    <xf numFmtId="165" fontId="29" fillId="4" borderId="22">
      <alignment horizontal="right" vertical="center"/>
    </xf>
    <xf numFmtId="0" fontId="27" fillId="0" borderId="22">
      <alignment vertical="center"/>
    </xf>
    <xf numFmtId="168" fontId="29" fillId="4" borderId="22">
      <alignment horizontal="right" vertical="center"/>
    </xf>
    <xf numFmtId="0" fontId="27" fillId="0" borderId="22">
      <alignment vertical="center"/>
    </xf>
    <xf numFmtId="0" fontId="68" fillId="0" borderId="21" applyNumberFormat="0" applyFill="0" applyAlignment="0" applyProtection="0"/>
    <xf numFmtId="168" fontId="27" fillId="0" borderId="22">
      <alignment vertical="center"/>
    </xf>
    <xf numFmtId="0" fontId="27" fillId="0" borderId="22">
      <alignment vertical="center"/>
    </xf>
    <xf numFmtId="0" fontId="51" fillId="55" borderId="13" applyNumberFormat="0" applyAlignment="0" applyProtection="0"/>
    <xf numFmtId="168" fontId="29" fillId="4" borderId="22">
      <alignment horizontal="right" vertical="center"/>
    </xf>
    <xf numFmtId="168" fontId="29" fillId="4" borderId="22">
      <alignment horizontal="right" vertical="center"/>
    </xf>
    <xf numFmtId="0" fontId="66" fillId="55" borderId="20" applyNumberFormat="0" applyAlignment="0" applyProtection="0"/>
    <xf numFmtId="165" fontId="29" fillId="4" borderId="22">
      <alignment horizontal="right" vertical="center"/>
    </xf>
    <xf numFmtId="0" fontId="61" fillId="41" borderId="13" applyNumberFormat="0" applyAlignment="0" applyProtection="0"/>
    <xf numFmtId="0" fontId="51" fillId="55" borderId="13" applyNumberFormat="0" applyAlignment="0" applyProtection="0"/>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0" fontId="27" fillId="0" borderId="22">
      <alignment vertical="center"/>
    </xf>
    <xf numFmtId="0" fontId="27" fillId="59" borderId="19" applyNumberFormat="0" applyFont="0" applyAlignment="0" applyProtection="0"/>
    <xf numFmtId="0" fontId="27" fillId="59" borderId="19" applyNumberFormat="0" applyFont="0" applyAlignment="0" applyProtection="0"/>
    <xf numFmtId="165" fontId="29" fillId="4" borderId="22">
      <alignment horizontal="right" vertical="center"/>
    </xf>
    <xf numFmtId="0" fontId="27" fillId="0" borderId="22">
      <alignment vertical="center"/>
    </xf>
    <xf numFmtId="0" fontId="68" fillId="0" borderId="21" applyNumberFormat="0" applyFill="0" applyAlignment="0" applyProtection="0"/>
    <xf numFmtId="0" fontId="27" fillId="0" borderId="22">
      <alignment vertical="center"/>
    </xf>
    <xf numFmtId="0" fontId="27" fillId="59" borderId="19" applyNumberFormat="0" applyFont="0" applyAlignment="0" applyProtection="0"/>
    <xf numFmtId="165" fontId="29" fillId="4" borderId="22">
      <alignment horizontal="right" vertical="center"/>
    </xf>
    <xf numFmtId="165" fontId="29" fillId="4" borderId="22">
      <alignment horizontal="right" vertical="center"/>
    </xf>
    <xf numFmtId="0" fontId="51" fillId="55" borderId="13" applyNumberFormat="0" applyAlignment="0" applyProtection="0"/>
    <xf numFmtId="0" fontId="68" fillId="0" borderId="21" applyNumberFormat="0" applyFill="0" applyAlignment="0" applyProtection="0"/>
    <xf numFmtId="0" fontId="68" fillId="0" borderId="21" applyNumberFormat="0" applyFill="0" applyAlignment="0" applyProtection="0"/>
    <xf numFmtId="0" fontId="27" fillId="59" borderId="19" applyNumberFormat="0" applyFont="0" applyAlignment="0" applyProtection="0"/>
    <xf numFmtId="168" fontId="29" fillId="4" borderId="22">
      <alignment horizontal="right" vertical="center"/>
    </xf>
    <xf numFmtId="165" fontId="29" fillId="4" borderId="22">
      <alignment horizontal="right" vertical="center"/>
    </xf>
    <xf numFmtId="0" fontId="68" fillId="0" borderId="21" applyNumberFormat="0" applyFill="0" applyAlignment="0" applyProtection="0"/>
    <xf numFmtId="0" fontId="68" fillId="0" borderId="21" applyNumberFormat="0" applyFill="0" applyAlignment="0" applyProtection="0"/>
    <xf numFmtId="0" fontId="27" fillId="59" borderId="19" applyNumberFormat="0" applyFont="0" applyAlignment="0" applyProtection="0"/>
    <xf numFmtId="0" fontId="61" fillId="41" borderId="13" applyNumberFormat="0" applyAlignment="0" applyProtection="0"/>
    <xf numFmtId="168" fontId="27" fillId="0" borderId="22">
      <alignment vertical="center"/>
    </xf>
    <xf numFmtId="0" fontId="61" fillId="41" borderId="13" applyNumberFormat="0" applyAlignment="0" applyProtection="0"/>
    <xf numFmtId="165" fontId="29" fillId="4" borderId="22">
      <alignment horizontal="right" vertical="center"/>
    </xf>
    <xf numFmtId="0" fontId="27" fillId="59" borderId="19" applyNumberFormat="0" applyFont="0" applyAlignment="0" applyProtection="0"/>
    <xf numFmtId="0" fontId="51" fillId="55" borderId="13" applyNumberFormat="0" applyAlignment="0" applyProtection="0"/>
    <xf numFmtId="165" fontId="29" fillId="4" borderId="22">
      <alignment horizontal="right" vertical="center"/>
    </xf>
    <xf numFmtId="168" fontId="29" fillId="4" borderId="22">
      <alignment horizontal="right" vertical="center"/>
    </xf>
    <xf numFmtId="0" fontId="27" fillId="0" borderId="22">
      <alignment vertical="center"/>
    </xf>
    <xf numFmtId="0" fontId="27" fillId="59" borderId="19" applyNumberFormat="0" applyFont="0" applyAlignment="0" applyProtection="0"/>
    <xf numFmtId="165" fontId="29" fillId="4" borderId="22">
      <alignment horizontal="right" vertical="center"/>
    </xf>
    <xf numFmtId="168" fontId="27" fillId="0" borderId="22">
      <alignment vertical="center"/>
    </xf>
    <xf numFmtId="0" fontId="27" fillId="0" borderId="22">
      <alignment vertical="center"/>
    </xf>
    <xf numFmtId="0" fontId="66" fillId="55" borderId="20" applyNumberFormat="0" applyAlignment="0" applyProtection="0"/>
    <xf numFmtId="0" fontId="66" fillId="55" borderId="20" applyNumberFormat="0" applyAlignment="0" applyProtection="0"/>
    <xf numFmtId="0" fontId="61" fillId="41" borderId="13" applyNumberFormat="0" applyAlignment="0" applyProtection="0"/>
    <xf numFmtId="168" fontId="27" fillId="0" borderId="22">
      <alignment vertical="center"/>
    </xf>
    <xf numFmtId="0" fontId="66" fillId="55" borderId="20" applyNumberFormat="0" applyAlignment="0" applyProtection="0"/>
    <xf numFmtId="0" fontId="61" fillId="41" borderId="13" applyNumberFormat="0" applyAlignment="0" applyProtection="0"/>
    <xf numFmtId="0" fontId="27" fillId="0" borderId="22">
      <alignment vertical="center"/>
    </xf>
    <xf numFmtId="0" fontId="27" fillId="0" borderId="22">
      <alignment vertical="center"/>
    </xf>
    <xf numFmtId="0" fontId="27" fillId="59" borderId="19" applyNumberFormat="0" applyFont="0" applyAlignment="0" applyProtection="0"/>
    <xf numFmtId="0" fontId="61" fillId="41" borderId="13" applyNumberFormat="0" applyAlignment="0" applyProtection="0"/>
    <xf numFmtId="0" fontId="27" fillId="0" borderId="22">
      <alignment vertical="center"/>
    </xf>
    <xf numFmtId="0" fontId="61" fillId="41" borderId="13" applyNumberFormat="0" applyAlignment="0" applyProtection="0"/>
    <xf numFmtId="0" fontId="51" fillId="55" borderId="13" applyNumberFormat="0" applyAlignment="0" applyProtection="0"/>
    <xf numFmtId="0" fontId="27" fillId="59" borderId="19" applyNumberFormat="0" applyFont="0" applyAlignment="0" applyProtection="0"/>
    <xf numFmtId="165" fontId="29" fillId="4" borderId="22">
      <alignment horizontal="right" vertical="center"/>
    </xf>
    <xf numFmtId="168" fontId="27" fillId="0" borderId="22">
      <alignment vertical="center"/>
    </xf>
    <xf numFmtId="0" fontId="61" fillId="41" borderId="13" applyNumberFormat="0" applyAlignment="0" applyProtection="0"/>
    <xf numFmtId="0" fontId="66" fillId="55" borderId="20" applyNumberFormat="0" applyAlignment="0" applyProtection="0"/>
    <xf numFmtId="0" fontId="61" fillId="41" borderId="13" applyNumberFormat="0" applyAlignment="0" applyProtection="0"/>
    <xf numFmtId="0" fontId="27" fillId="0" borderId="22">
      <alignment vertical="center"/>
    </xf>
    <xf numFmtId="168" fontId="27" fillId="0" borderId="22">
      <alignment vertical="center"/>
    </xf>
    <xf numFmtId="168" fontId="27" fillId="0" borderId="22">
      <alignment vertical="center"/>
    </xf>
    <xf numFmtId="165" fontId="29" fillId="4" borderId="22">
      <alignment horizontal="right" vertical="center"/>
    </xf>
    <xf numFmtId="0" fontId="27" fillId="0" borderId="22">
      <alignment vertical="center"/>
    </xf>
    <xf numFmtId="0" fontId="61" fillId="41" borderId="13" applyNumberFormat="0" applyAlignment="0" applyProtection="0"/>
    <xf numFmtId="0" fontId="51" fillId="55" borderId="13" applyNumberFormat="0" applyAlignment="0" applyProtection="0"/>
    <xf numFmtId="0" fontId="27" fillId="59" borderId="19" applyNumberFormat="0" applyFont="0" applyAlignment="0" applyProtection="0"/>
    <xf numFmtId="0" fontId="51" fillId="55" borderId="13" applyNumberFormat="0" applyAlignment="0" applyProtection="0"/>
    <xf numFmtId="0" fontId="68" fillId="0" borderId="21" applyNumberFormat="0" applyFill="0" applyAlignment="0" applyProtection="0"/>
    <xf numFmtId="0" fontId="66" fillId="55" borderId="20" applyNumberFormat="0" applyAlignment="0" applyProtection="0"/>
    <xf numFmtId="0" fontId="68" fillId="0" borderId="21" applyNumberFormat="0" applyFill="0" applyAlignment="0" applyProtection="0"/>
    <xf numFmtId="0" fontId="61" fillId="41" borderId="13" applyNumberFormat="0" applyAlignment="0" applyProtection="0"/>
    <xf numFmtId="165" fontId="29" fillId="4" borderId="22">
      <alignment horizontal="right" vertical="center"/>
    </xf>
    <xf numFmtId="0" fontId="27" fillId="59" borderId="19" applyNumberFormat="0" applyFont="0" applyAlignment="0" applyProtection="0"/>
    <xf numFmtId="0" fontId="61" fillId="41" borderId="13" applyNumberFormat="0" applyAlignment="0" applyProtection="0"/>
    <xf numFmtId="0" fontId="68" fillId="0" borderId="21" applyNumberFormat="0" applyFill="0" applyAlignment="0" applyProtection="0"/>
    <xf numFmtId="0" fontId="51" fillId="55" borderId="13" applyNumberFormat="0" applyAlignment="0" applyProtection="0"/>
    <xf numFmtId="0" fontId="66" fillId="55" borderId="20" applyNumberFormat="0" applyAlignment="0" applyProtection="0"/>
    <xf numFmtId="0" fontId="27" fillId="59" borderId="19" applyNumberFormat="0" applyFont="0" applyAlignment="0" applyProtection="0"/>
    <xf numFmtId="0" fontId="51" fillId="55" borderId="13" applyNumberFormat="0" applyAlignment="0" applyProtection="0"/>
    <xf numFmtId="165" fontId="29" fillId="4" borderId="22">
      <alignment horizontal="right" vertical="center"/>
    </xf>
    <xf numFmtId="0" fontId="27" fillId="0" borderId="22">
      <alignment vertical="center"/>
    </xf>
    <xf numFmtId="0" fontId="51" fillId="55" borderId="13" applyNumberFormat="0" applyAlignment="0" applyProtection="0"/>
    <xf numFmtId="165" fontId="29" fillId="4" borderId="22">
      <alignment horizontal="right" vertical="center"/>
    </xf>
    <xf numFmtId="0" fontId="68" fillId="0" borderId="21" applyNumberFormat="0" applyFill="0" applyAlignment="0" applyProtection="0"/>
    <xf numFmtId="0" fontId="27" fillId="0" borderId="22">
      <alignment vertical="center"/>
    </xf>
    <xf numFmtId="168" fontId="27" fillId="0" borderId="22">
      <alignment vertical="center"/>
    </xf>
    <xf numFmtId="0" fontId="51" fillId="55" borderId="13" applyNumberFormat="0" applyAlignment="0" applyProtection="0"/>
    <xf numFmtId="165" fontId="29" fillId="4" borderId="22">
      <alignment horizontal="right" vertical="center"/>
    </xf>
    <xf numFmtId="168" fontId="27" fillId="0" borderId="22">
      <alignment vertical="center"/>
    </xf>
    <xf numFmtId="0" fontId="66" fillId="55" borderId="20" applyNumberFormat="0" applyAlignment="0" applyProtection="0"/>
    <xf numFmtId="0" fontId="61" fillId="41" borderId="13" applyNumberFormat="0" applyAlignment="0" applyProtection="0"/>
    <xf numFmtId="0" fontId="27" fillId="0" borderId="22">
      <alignment vertical="center"/>
    </xf>
    <xf numFmtId="0" fontId="27" fillId="0" borderId="22">
      <alignment vertical="center"/>
    </xf>
    <xf numFmtId="0" fontId="51" fillId="55" borderId="13" applyNumberFormat="0" applyAlignment="0" applyProtection="0"/>
    <xf numFmtId="0" fontId="66" fillId="55" borderId="20" applyNumberFormat="0" applyAlignment="0" applyProtection="0"/>
    <xf numFmtId="0" fontId="66" fillId="55" borderId="20" applyNumberFormat="0" applyAlignment="0" applyProtection="0"/>
    <xf numFmtId="0" fontId="68" fillId="0" borderId="21" applyNumberFormat="0" applyFill="0" applyAlignment="0" applyProtection="0"/>
    <xf numFmtId="0" fontId="68" fillId="0" borderId="21" applyNumberFormat="0" applyFill="0" applyAlignment="0" applyProtection="0"/>
    <xf numFmtId="0" fontId="27" fillId="0" borderId="22">
      <alignment vertical="center"/>
    </xf>
    <xf numFmtId="168" fontId="29" fillId="4" borderId="22">
      <alignment horizontal="right" vertical="center"/>
    </xf>
    <xf numFmtId="0" fontId="68" fillId="0" borderId="21" applyNumberFormat="0" applyFill="0" applyAlignment="0" applyProtection="0"/>
    <xf numFmtId="165" fontId="29" fillId="4" borderId="22">
      <alignment horizontal="right" vertical="center"/>
    </xf>
    <xf numFmtId="0" fontId="66" fillId="55" borderId="20" applyNumberFormat="0" applyAlignment="0" applyProtection="0"/>
    <xf numFmtId="168" fontId="27" fillId="0" borderId="22">
      <alignment vertical="center"/>
    </xf>
    <xf numFmtId="165" fontId="29" fillId="4" borderId="22">
      <alignment horizontal="right" vertical="center"/>
    </xf>
    <xf numFmtId="0" fontId="27" fillId="0" borderId="22">
      <alignment vertical="center"/>
    </xf>
    <xf numFmtId="0" fontId="27" fillId="0" borderId="22">
      <alignment vertical="center"/>
    </xf>
    <xf numFmtId="168" fontId="29" fillId="4" borderId="22">
      <alignment horizontal="right" vertical="center"/>
    </xf>
    <xf numFmtId="0" fontId="27" fillId="0" borderId="22">
      <alignment vertical="center"/>
    </xf>
    <xf numFmtId="0" fontId="27" fillId="0" borderId="22">
      <alignment vertical="center"/>
    </xf>
    <xf numFmtId="0" fontId="68" fillId="0" borderId="21" applyNumberFormat="0" applyFill="0" applyAlignment="0" applyProtection="0"/>
    <xf numFmtId="0" fontId="68" fillId="0" borderId="21" applyNumberFormat="0" applyFill="0" applyAlignment="0" applyProtection="0"/>
    <xf numFmtId="0" fontId="27" fillId="59" borderId="19" applyNumberFormat="0" applyFont="0" applyAlignment="0" applyProtection="0"/>
    <xf numFmtId="168" fontId="27" fillId="0" borderId="22">
      <alignment vertical="center"/>
    </xf>
    <xf numFmtId="0" fontId="66" fillId="55" borderId="20" applyNumberFormat="0" applyAlignment="0" applyProtection="0"/>
    <xf numFmtId="165" fontId="29" fillId="4" borderId="22">
      <alignment horizontal="right" vertical="center"/>
    </xf>
    <xf numFmtId="168" fontId="29" fillId="4" borderId="22">
      <alignment horizontal="right" vertical="center"/>
    </xf>
    <xf numFmtId="0" fontId="51" fillId="55" borderId="13" applyNumberFormat="0" applyAlignment="0" applyProtection="0"/>
    <xf numFmtId="0" fontId="27" fillId="59" borderId="19" applyNumberFormat="0" applyFont="0" applyAlignment="0" applyProtection="0"/>
    <xf numFmtId="0" fontId="61" fillId="41" borderId="13" applyNumberFormat="0" applyAlignment="0" applyProtection="0"/>
    <xf numFmtId="165" fontId="29" fillId="4" borderId="22">
      <alignment horizontal="right" vertical="center"/>
    </xf>
    <xf numFmtId="0" fontId="61" fillId="41" borderId="13" applyNumberFormat="0" applyAlignment="0" applyProtection="0"/>
    <xf numFmtId="165" fontId="29" fillId="4" borderId="22">
      <alignment horizontal="right" vertical="center"/>
    </xf>
    <xf numFmtId="168" fontId="29" fillId="4" borderId="22">
      <alignment horizontal="right" vertical="center"/>
    </xf>
    <xf numFmtId="0" fontId="27" fillId="59" borderId="19" applyNumberFormat="0" applyFont="0" applyAlignment="0" applyProtection="0"/>
    <xf numFmtId="0" fontId="61" fillId="41" borderId="13" applyNumberFormat="0" applyAlignment="0" applyProtection="0"/>
    <xf numFmtId="168" fontId="27" fillId="0" borderId="22">
      <alignment vertical="center"/>
    </xf>
    <xf numFmtId="0" fontId="61" fillId="41" borderId="13" applyNumberFormat="0" applyAlignment="0" applyProtection="0"/>
    <xf numFmtId="165" fontId="29" fillId="4" borderId="22">
      <alignment horizontal="right" vertical="center"/>
    </xf>
    <xf numFmtId="0" fontId="61" fillId="41" borderId="13" applyNumberFormat="0" applyAlignment="0" applyProtection="0"/>
    <xf numFmtId="0" fontId="68" fillId="0" borderId="21" applyNumberFormat="0" applyFill="0" applyAlignment="0" applyProtection="0"/>
    <xf numFmtId="0" fontId="51" fillId="55" borderId="13" applyNumberFormat="0" applyAlignment="0" applyProtection="0"/>
    <xf numFmtId="165" fontId="29" fillId="4" borderId="22">
      <alignment horizontal="right" vertical="center"/>
    </xf>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168" fontId="27" fillId="0" borderId="22">
      <alignment vertical="center"/>
    </xf>
    <xf numFmtId="0" fontId="51" fillId="55" borderId="13" applyNumberFormat="0" applyAlignment="0" applyProtection="0"/>
    <xf numFmtId="168" fontId="29" fillId="4" borderId="22">
      <alignment horizontal="right" vertical="center"/>
    </xf>
    <xf numFmtId="165" fontId="29" fillId="4" borderId="22">
      <alignment horizontal="right" vertical="center"/>
    </xf>
    <xf numFmtId="0" fontId="61" fillId="41" borderId="13" applyNumberFormat="0" applyAlignment="0" applyProtection="0"/>
    <xf numFmtId="0" fontId="66" fillId="55" borderId="20" applyNumberFormat="0" applyAlignment="0" applyProtection="0"/>
    <xf numFmtId="0" fontId="27" fillId="0" borderId="22">
      <alignment vertical="center"/>
    </xf>
    <xf numFmtId="0" fontId="27" fillId="0" borderId="22">
      <alignment vertical="center"/>
    </xf>
    <xf numFmtId="0" fontId="68" fillId="0" borderId="21" applyNumberFormat="0" applyFill="0" applyAlignment="0" applyProtection="0"/>
    <xf numFmtId="0" fontId="27" fillId="0" borderId="22">
      <alignment vertical="center"/>
    </xf>
    <xf numFmtId="0" fontId="61" fillId="41" borderId="13" applyNumberFormat="0" applyAlignment="0" applyProtection="0"/>
    <xf numFmtId="0" fontId="68" fillId="0" borderId="21" applyNumberFormat="0" applyFill="0" applyAlignment="0" applyProtection="0"/>
    <xf numFmtId="0" fontId="27" fillId="0" borderId="22">
      <alignment vertical="center"/>
    </xf>
    <xf numFmtId="0" fontId="27" fillId="59" borderId="19" applyNumberFormat="0" applyFont="0" applyAlignment="0" applyProtection="0"/>
    <xf numFmtId="0" fontId="27" fillId="59" borderId="19" applyNumberFormat="0" applyFont="0" applyAlignment="0" applyProtection="0"/>
    <xf numFmtId="165" fontId="29" fillId="4" borderId="22">
      <alignment horizontal="right" vertical="center"/>
    </xf>
    <xf numFmtId="0" fontId="61" fillId="41" borderId="13" applyNumberFormat="0" applyAlignment="0" applyProtection="0"/>
    <xf numFmtId="0" fontId="27" fillId="0" borderId="22">
      <alignment vertical="center"/>
    </xf>
    <xf numFmtId="0" fontId="27" fillId="59" borderId="19" applyNumberFormat="0" applyFont="0" applyAlignment="0" applyProtection="0"/>
    <xf numFmtId="168" fontId="27" fillId="0" borderId="22">
      <alignment vertical="center"/>
    </xf>
    <xf numFmtId="0" fontId="66" fillId="55" borderId="20" applyNumberFormat="0" applyAlignment="0" applyProtection="0"/>
    <xf numFmtId="0" fontId="27" fillId="59" borderId="19" applyNumberFormat="0" applyFont="0" applyAlignment="0" applyProtection="0"/>
    <xf numFmtId="0" fontId="27" fillId="0" borderId="22">
      <alignment vertical="center"/>
    </xf>
    <xf numFmtId="0" fontId="51" fillId="55" borderId="13" applyNumberFormat="0" applyAlignment="0" applyProtection="0"/>
    <xf numFmtId="0" fontId="51" fillId="55" borderId="13" applyNumberFormat="0" applyAlignment="0" applyProtection="0"/>
    <xf numFmtId="168" fontId="27" fillId="0" borderId="22">
      <alignment vertical="center"/>
    </xf>
    <xf numFmtId="168" fontId="27" fillId="0" borderId="22">
      <alignment vertical="center"/>
    </xf>
    <xf numFmtId="168" fontId="27" fillId="0" borderId="22">
      <alignment vertical="center"/>
    </xf>
    <xf numFmtId="165" fontId="29" fillId="4" borderId="22">
      <alignment horizontal="right" vertical="center"/>
    </xf>
    <xf numFmtId="168" fontId="29" fillId="4" borderId="22">
      <alignment horizontal="right" vertical="center"/>
    </xf>
    <xf numFmtId="168" fontId="27" fillId="0" borderId="22">
      <alignment vertical="center"/>
    </xf>
    <xf numFmtId="168" fontId="27" fillId="0" borderId="22">
      <alignment vertical="center"/>
    </xf>
    <xf numFmtId="165" fontId="29" fillId="4" borderId="22">
      <alignment horizontal="right" vertical="center"/>
    </xf>
    <xf numFmtId="0" fontId="66" fillId="55" borderId="20" applyNumberFormat="0" applyAlignment="0" applyProtection="0"/>
    <xf numFmtId="0" fontId="66" fillId="55" borderId="20" applyNumberFormat="0" applyAlignment="0" applyProtection="0"/>
    <xf numFmtId="0" fontId="66" fillId="55" borderId="20" applyNumberFormat="0" applyAlignment="0" applyProtection="0"/>
    <xf numFmtId="0" fontId="27" fillId="0" borderId="22">
      <alignment vertical="center"/>
    </xf>
    <xf numFmtId="168" fontId="29" fillId="4" borderId="22">
      <alignment horizontal="right" vertical="center"/>
    </xf>
    <xf numFmtId="168" fontId="29" fillId="4" borderId="22">
      <alignment horizontal="right" vertical="center"/>
    </xf>
    <xf numFmtId="0" fontId="66" fillId="55" borderId="20" applyNumberFormat="0" applyAlignment="0" applyProtection="0"/>
    <xf numFmtId="0" fontId="61" fillId="41" borderId="13" applyNumberFormat="0" applyAlignment="0" applyProtection="0"/>
    <xf numFmtId="0" fontId="51" fillId="55" borderId="13" applyNumberFormat="0" applyAlignment="0" applyProtection="0"/>
    <xf numFmtId="0" fontId="61" fillId="41" borderId="13" applyNumberFormat="0" applyAlignment="0" applyProtection="0"/>
    <xf numFmtId="0" fontId="27" fillId="59" borderId="19" applyNumberFormat="0" applyFont="0" applyAlignment="0" applyProtection="0"/>
    <xf numFmtId="165" fontId="29" fillId="4" borderId="22">
      <alignment horizontal="right" vertical="center"/>
    </xf>
    <xf numFmtId="0" fontId="27" fillId="0" borderId="22">
      <alignment vertical="center"/>
    </xf>
    <xf numFmtId="0" fontId="27" fillId="0" borderId="22">
      <alignment vertical="center"/>
    </xf>
    <xf numFmtId="165" fontId="29" fillId="4" borderId="22">
      <alignment horizontal="right" vertical="center"/>
    </xf>
    <xf numFmtId="0" fontId="61" fillId="41" borderId="13" applyNumberFormat="0" applyAlignment="0" applyProtection="0"/>
    <xf numFmtId="168" fontId="27" fillId="0" borderId="22">
      <alignment vertical="center"/>
    </xf>
    <xf numFmtId="0" fontId="66" fillId="55" borderId="20" applyNumberFormat="0" applyAlignment="0" applyProtection="0"/>
    <xf numFmtId="0" fontId="27" fillId="0" borderId="22">
      <alignment vertical="center"/>
    </xf>
    <xf numFmtId="0" fontId="66" fillId="55" borderId="20" applyNumberFormat="0" applyAlignment="0" applyProtection="0"/>
    <xf numFmtId="0" fontId="51" fillId="55" borderId="13" applyNumberFormat="0" applyAlignment="0" applyProtection="0"/>
    <xf numFmtId="0" fontId="27" fillId="59" borderId="19" applyNumberFormat="0" applyFont="0" applyAlignment="0" applyProtection="0"/>
    <xf numFmtId="168" fontId="27" fillId="0" borderId="22">
      <alignment vertical="center"/>
    </xf>
    <xf numFmtId="0" fontId="61" fillId="41" borderId="13" applyNumberFormat="0" applyAlignment="0" applyProtection="0"/>
    <xf numFmtId="0" fontId="27" fillId="0" borderId="22">
      <alignment vertical="center"/>
    </xf>
    <xf numFmtId="0" fontId="27" fillId="0" borderId="22">
      <alignment vertical="center"/>
    </xf>
    <xf numFmtId="0" fontId="61" fillId="41" borderId="13" applyNumberFormat="0" applyAlignment="0" applyProtection="0"/>
    <xf numFmtId="0" fontId="27" fillId="0" borderId="22">
      <alignment vertical="center"/>
    </xf>
    <xf numFmtId="0" fontId="66" fillId="55" borderId="20" applyNumberFormat="0" applyAlignment="0" applyProtection="0"/>
    <xf numFmtId="165" fontId="29" fillId="4" borderId="22">
      <alignment horizontal="right" vertical="center"/>
    </xf>
    <xf numFmtId="165" fontId="29" fillId="4" borderId="22">
      <alignment horizontal="right" vertical="center"/>
    </xf>
    <xf numFmtId="0" fontId="66" fillId="55" borderId="20" applyNumberFormat="0" applyAlignment="0" applyProtection="0"/>
    <xf numFmtId="0" fontId="66" fillId="55" borderId="20" applyNumberFormat="0" applyAlignment="0" applyProtection="0"/>
    <xf numFmtId="0" fontId="61" fillId="41" borderId="13" applyNumberFormat="0" applyAlignment="0" applyProtection="0"/>
    <xf numFmtId="0" fontId="27" fillId="0" borderId="22">
      <alignment vertical="center"/>
    </xf>
    <xf numFmtId="0" fontId="27" fillId="59" borderId="19" applyNumberFormat="0" applyFont="0" applyAlignment="0" applyProtection="0"/>
    <xf numFmtId="0" fontId="68" fillId="0" borderId="21" applyNumberFormat="0" applyFill="0" applyAlignment="0" applyProtection="0"/>
    <xf numFmtId="165" fontId="29" fillId="4" borderId="22">
      <alignment horizontal="right" vertical="center"/>
    </xf>
    <xf numFmtId="0" fontId="66" fillId="55" borderId="20" applyNumberFormat="0" applyAlignment="0" applyProtection="0"/>
    <xf numFmtId="0" fontId="51" fillId="55" borderId="13" applyNumberFormat="0" applyAlignment="0" applyProtection="0"/>
    <xf numFmtId="0" fontId="27" fillId="59" borderId="19" applyNumberFormat="0" applyFont="0" applyAlignment="0" applyProtection="0"/>
    <xf numFmtId="0" fontId="61" fillId="41" borderId="13" applyNumberFormat="0" applyAlignment="0" applyProtection="0"/>
    <xf numFmtId="0" fontId="27" fillId="0" borderId="22">
      <alignment vertical="center"/>
    </xf>
    <xf numFmtId="0" fontId="27" fillId="59" borderId="19" applyNumberFormat="0" applyFont="0" applyAlignment="0" applyProtection="0"/>
    <xf numFmtId="0" fontId="27" fillId="0" borderId="22">
      <alignment vertical="center"/>
    </xf>
    <xf numFmtId="0" fontId="27" fillId="59" borderId="19" applyNumberFormat="0" applyFont="0" applyAlignment="0" applyProtection="0"/>
    <xf numFmtId="165" fontId="29" fillId="4" borderId="22">
      <alignment horizontal="right" vertical="center"/>
    </xf>
    <xf numFmtId="165" fontId="29" fillId="4" borderId="22">
      <alignment horizontal="right" vertical="center"/>
    </xf>
    <xf numFmtId="0" fontId="68" fillId="0" borderId="21" applyNumberFormat="0" applyFill="0" applyAlignment="0" applyProtection="0"/>
    <xf numFmtId="168" fontId="29" fillId="4" borderId="22">
      <alignment horizontal="right" vertical="center"/>
    </xf>
    <xf numFmtId="168" fontId="27" fillId="0" borderId="22">
      <alignment vertical="center"/>
    </xf>
    <xf numFmtId="0" fontId="27" fillId="59" borderId="19" applyNumberFormat="0" applyFont="0" applyAlignment="0" applyProtection="0"/>
    <xf numFmtId="0" fontId="51" fillId="55" borderId="13" applyNumberFormat="0" applyAlignment="0" applyProtection="0"/>
    <xf numFmtId="0" fontId="27" fillId="0" borderId="22">
      <alignment vertical="center"/>
    </xf>
    <xf numFmtId="0" fontId="27" fillId="0" borderId="22">
      <alignment vertical="center"/>
    </xf>
    <xf numFmtId="0" fontId="27" fillId="59" borderId="19" applyNumberFormat="0" applyFont="0" applyAlignment="0" applyProtection="0"/>
    <xf numFmtId="0" fontId="68" fillId="0" borderId="21" applyNumberFormat="0" applyFill="0" applyAlignment="0" applyProtection="0"/>
    <xf numFmtId="0" fontId="27" fillId="0" borderId="22">
      <alignment vertical="center"/>
    </xf>
    <xf numFmtId="0" fontId="68" fillId="0" borderId="21" applyNumberFormat="0" applyFill="0" applyAlignment="0" applyProtection="0"/>
    <xf numFmtId="168" fontId="27" fillId="0" borderId="22">
      <alignment vertical="center"/>
    </xf>
    <xf numFmtId="168" fontId="29" fillId="4" borderId="22">
      <alignment horizontal="right" vertical="center"/>
    </xf>
    <xf numFmtId="0" fontId="66" fillId="55" borderId="20" applyNumberFormat="0" applyAlignment="0" applyProtection="0"/>
    <xf numFmtId="165" fontId="29" fillId="4" borderId="22">
      <alignment horizontal="right" vertical="center"/>
    </xf>
    <xf numFmtId="0" fontId="51" fillId="55" borderId="13" applyNumberFormat="0" applyAlignment="0" applyProtection="0"/>
    <xf numFmtId="0" fontId="66" fillId="55" borderId="20" applyNumberFormat="0" applyAlignment="0" applyProtection="0"/>
    <xf numFmtId="165" fontId="29" fillId="4" borderId="22">
      <alignment horizontal="right" vertical="center"/>
    </xf>
    <xf numFmtId="165" fontId="29" fillId="4" borderId="22">
      <alignment horizontal="right" vertical="center"/>
    </xf>
    <xf numFmtId="168" fontId="29" fillId="4" borderId="22">
      <alignment horizontal="right" vertical="center"/>
    </xf>
    <xf numFmtId="0" fontId="51" fillId="55" borderId="13" applyNumberFormat="0" applyAlignment="0" applyProtection="0"/>
    <xf numFmtId="165" fontId="29" fillId="4" borderId="22">
      <alignment horizontal="right" vertical="center"/>
    </xf>
    <xf numFmtId="168" fontId="29" fillId="4" borderId="22">
      <alignment horizontal="right" vertical="center"/>
    </xf>
    <xf numFmtId="168" fontId="27" fillId="0" borderId="22">
      <alignment vertical="center"/>
    </xf>
    <xf numFmtId="168" fontId="29" fillId="4" borderId="22">
      <alignment horizontal="right" vertical="center"/>
    </xf>
    <xf numFmtId="0" fontId="68" fillId="0" borderId="21" applyNumberFormat="0" applyFill="0" applyAlignment="0" applyProtection="0"/>
    <xf numFmtId="0" fontId="68" fillId="0" borderId="21" applyNumberFormat="0" applyFill="0" applyAlignment="0" applyProtection="0"/>
    <xf numFmtId="165" fontId="29" fillId="4" borderId="22">
      <alignment horizontal="right" vertical="center"/>
    </xf>
    <xf numFmtId="0" fontId="61" fillId="41" borderId="13" applyNumberFormat="0" applyAlignment="0" applyProtection="0"/>
    <xf numFmtId="165" fontId="29" fillId="4" borderId="22">
      <alignment horizontal="right" vertical="center"/>
    </xf>
    <xf numFmtId="0" fontId="27" fillId="0" borderId="22">
      <alignment vertical="center"/>
    </xf>
    <xf numFmtId="0" fontId="51" fillId="55" borderId="13" applyNumberFormat="0" applyAlignment="0" applyProtection="0"/>
    <xf numFmtId="0" fontId="61" fillId="41" borderId="13" applyNumberFormat="0" applyAlignment="0" applyProtection="0"/>
    <xf numFmtId="0" fontId="66" fillId="55" borderId="20" applyNumberFormat="0" applyAlignment="0" applyProtection="0"/>
    <xf numFmtId="168" fontId="29" fillId="4" borderId="22">
      <alignment horizontal="right" vertical="center"/>
    </xf>
    <xf numFmtId="0" fontId="27" fillId="0" borderId="22">
      <alignment vertical="center"/>
    </xf>
    <xf numFmtId="0" fontId="27" fillId="59" borderId="19" applyNumberFormat="0" applyFont="0" applyAlignment="0" applyProtection="0"/>
    <xf numFmtId="168" fontId="29" fillId="4" borderId="22">
      <alignment horizontal="right" vertical="center"/>
    </xf>
    <xf numFmtId="0" fontId="27" fillId="59" borderId="19" applyNumberFormat="0" applyFont="0" applyAlignment="0" applyProtection="0"/>
    <xf numFmtId="165" fontId="29" fillId="4" borderId="22">
      <alignment horizontal="right" vertical="center"/>
    </xf>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61" fillId="41" borderId="13" applyNumberFormat="0" applyAlignment="0" applyProtection="0"/>
    <xf numFmtId="0" fontId="51" fillId="55" borderId="13" applyNumberFormat="0" applyAlignment="0" applyProtection="0"/>
    <xf numFmtId="0" fontId="66" fillId="55" borderId="20" applyNumberFormat="0" applyAlignment="0" applyProtection="0"/>
    <xf numFmtId="0" fontId="27" fillId="0" borderId="22">
      <alignment vertical="center"/>
    </xf>
    <xf numFmtId="0" fontId="27" fillId="0" borderId="22">
      <alignment vertical="center"/>
    </xf>
    <xf numFmtId="0" fontId="66" fillId="55" borderId="20" applyNumberFormat="0" applyAlignment="0" applyProtection="0"/>
    <xf numFmtId="0" fontId="68" fillId="0" borderId="21" applyNumberFormat="0" applyFill="0" applyAlignment="0" applyProtection="0"/>
    <xf numFmtId="0" fontId="66" fillId="55" borderId="20" applyNumberFormat="0" applyAlignment="0" applyProtection="0"/>
    <xf numFmtId="0" fontId="68" fillId="0" borderId="21" applyNumberFormat="0" applyFill="0" applyAlignment="0" applyProtection="0"/>
    <xf numFmtId="0" fontId="27" fillId="0" borderId="22">
      <alignment vertical="center"/>
    </xf>
    <xf numFmtId="0" fontId="66" fillId="55" borderId="20" applyNumberFormat="0" applyAlignment="0" applyProtection="0"/>
    <xf numFmtId="0" fontId="27" fillId="0" borderId="22">
      <alignment vertical="center"/>
    </xf>
    <xf numFmtId="0" fontId="66" fillId="55" borderId="20"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68" fillId="0" borderId="21" applyNumberFormat="0" applyFill="0" applyAlignment="0" applyProtection="0"/>
    <xf numFmtId="168" fontId="27" fillId="0" borderId="22">
      <alignment vertical="center"/>
    </xf>
    <xf numFmtId="0" fontId="51" fillId="55" borderId="13" applyNumberFormat="0" applyAlignment="0" applyProtection="0"/>
    <xf numFmtId="168" fontId="29" fillId="4" borderId="22">
      <alignment horizontal="right" vertical="center"/>
    </xf>
    <xf numFmtId="0" fontId="51" fillId="55" borderId="13" applyNumberFormat="0" applyAlignment="0" applyProtection="0"/>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168" fontId="27" fillId="0" borderId="22">
      <alignment vertical="center"/>
    </xf>
    <xf numFmtId="168" fontId="27" fillId="0" borderId="22">
      <alignment vertical="center"/>
    </xf>
    <xf numFmtId="0" fontId="61" fillId="41" borderId="13" applyNumberFormat="0" applyAlignment="0" applyProtection="0"/>
    <xf numFmtId="0" fontId="61" fillId="41" borderId="13" applyNumberFormat="0" applyAlignment="0" applyProtection="0"/>
    <xf numFmtId="0" fontId="27" fillId="0" borderId="22">
      <alignment vertical="center"/>
    </xf>
    <xf numFmtId="0" fontId="27" fillId="0" borderId="22">
      <alignment vertical="center"/>
    </xf>
    <xf numFmtId="0" fontId="61" fillId="41" borderId="13" applyNumberFormat="0" applyAlignment="0" applyProtection="0"/>
    <xf numFmtId="165" fontId="29" fillId="4" borderId="22">
      <alignment horizontal="right" vertical="center"/>
    </xf>
    <xf numFmtId="0" fontId="27" fillId="59" borderId="19" applyNumberFormat="0" applyFont="0" applyAlignment="0" applyProtection="0"/>
    <xf numFmtId="0" fontId="68" fillId="0" borderId="21" applyNumberFormat="0" applyFill="0" applyAlignment="0" applyProtection="0"/>
    <xf numFmtId="0" fontId="27" fillId="0" borderId="22">
      <alignment vertical="center"/>
    </xf>
    <xf numFmtId="0" fontId="68" fillId="0" borderId="21" applyNumberFormat="0" applyFill="0" applyAlignment="0" applyProtection="0"/>
    <xf numFmtId="165" fontId="29" fillId="4" borderId="22">
      <alignment horizontal="right" vertical="center"/>
    </xf>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0" fontId="68" fillId="0" borderId="21" applyNumberFormat="0" applyFill="0" applyAlignment="0" applyProtection="0"/>
    <xf numFmtId="168" fontId="29" fillId="4" borderId="22">
      <alignment horizontal="right" vertical="center"/>
    </xf>
    <xf numFmtId="0" fontId="51" fillId="55" borderId="13" applyNumberFormat="0" applyAlignment="0" applyProtection="0"/>
    <xf numFmtId="0" fontId="27" fillId="0" borderId="22">
      <alignment vertical="center"/>
    </xf>
    <xf numFmtId="165" fontId="29" fillId="4" borderId="22">
      <alignment horizontal="right" vertical="center"/>
    </xf>
    <xf numFmtId="168" fontId="29" fillId="4" borderId="22">
      <alignment horizontal="right" vertical="center"/>
    </xf>
    <xf numFmtId="0" fontId="51" fillId="55" borderId="13" applyNumberFormat="0" applyAlignment="0" applyProtection="0"/>
    <xf numFmtId="0" fontId="27" fillId="0" borderId="22">
      <alignment vertical="center"/>
    </xf>
    <xf numFmtId="0" fontId="51" fillId="55" borderId="13" applyNumberFormat="0" applyAlignment="0" applyProtection="0"/>
    <xf numFmtId="165" fontId="29" fillId="4" borderId="22">
      <alignment horizontal="right" vertical="center"/>
    </xf>
    <xf numFmtId="0" fontId="66" fillId="55" borderId="20" applyNumberFormat="0" applyAlignment="0" applyProtection="0"/>
    <xf numFmtId="168" fontId="27" fillId="0" borderId="22">
      <alignment vertical="center"/>
    </xf>
    <xf numFmtId="0" fontId="27" fillId="59" borderId="19" applyNumberFormat="0" applyFont="0" applyAlignment="0" applyProtection="0"/>
    <xf numFmtId="0" fontId="27" fillId="59" borderId="19" applyNumberFormat="0" applyFont="0" applyAlignment="0" applyProtection="0"/>
    <xf numFmtId="0" fontId="68" fillId="0" borderId="21" applyNumberFormat="0" applyFill="0" applyAlignment="0" applyProtection="0"/>
    <xf numFmtId="0" fontId="27" fillId="0" borderId="22">
      <alignment vertical="center"/>
    </xf>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165" fontId="29" fillId="4" borderId="22">
      <alignment horizontal="right" vertical="center"/>
    </xf>
    <xf numFmtId="0" fontId="66" fillId="55" borderId="20" applyNumberFormat="0" applyAlignment="0" applyProtection="0"/>
    <xf numFmtId="165" fontId="29" fillId="4" borderId="22">
      <alignment horizontal="right" vertical="center"/>
    </xf>
    <xf numFmtId="168" fontId="27" fillId="0" borderId="22">
      <alignment vertical="center"/>
    </xf>
    <xf numFmtId="0" fontId="27" fillId="0" borderId="22">
      <alignment vertical="center"/>
    </xf>
    <xf numFmtId="0" fontId="51" fillId="55" borderId="13" applyNumberFormat="0" applyAlignment="0" applyProtection="0"/>
    <xf numFmtId="0" fontId="51" fillId="55" borderId="13" applyNumberFormat="0" applyAlignment="0" applyProtection="0"/>
    <xf numFmtId="0" fontId="61" fillId="41" borderId="13" applyNumberFormat="0" applyAlignment="0" applyProtection="0"/>
    <xf numFmtId="0" fontId="61" fillId="41" borderId="13" applyNumberFormat="0" applyAlignment="0" applyProtection="0"/>
    <xf numFmtId="168" fontId="29" fillId="4" borderId="22">
      <alignment horizontal="right" vertical="center"/>
    </xf>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1" fillId="41"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66" fillId="55" borderId="20"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27" fillId="0" borderId="22">
      <alignment vertical="center"/>
    </xf>
    <xf numFmtId="168" fontId="27" fillId="0" borderId="22">
      <alignment vertical="center"/>
    </xf>
    <xf numFmtId="0" fontId="27" fillId="0" borderId="22">
      <alignment vertical="center"/>
    </xf>
    <xf numFmtId="168" fontId="27" fillId="0" borderId="22">
      <alignment vertical="center"/>
    </xf>
    <xf numFmtId="165" fontId="29" fillId="4" borderId="22">
      <alignment horizontal="right" vertical="center"/>
    </xf>
    <xf numFmtId="168" fontId="29" fillId="4" borderId="22">
      <alignment horizontal="right" vertical="center"/>
    </xf>
    <xf numFmtId="168" fontId="29" fillId="4" borderId="22">
      <alignment horizontal="right" vertical="center"/>
    </xf>
    <xf numFmtId="168" fontId="29" fillId="4" borderId="22">
      <alignment horizontal="right" vertical="center"/>
    </xf>
    <xf numFmtId="165" fontId="29" fillId="4" borderId="22">
      <alignment horizontal="right" vertical="center"/>
    </xf>
    <xf numFmtId="0" fontId="61" fillId="41" borderId="13" applyNumberFormat="0" applyAlignment="0" applyProtection="0"/>
    <xf numFmtId="0" fontId="61" fillId="41" borderId="13" applyNumberFormat="0" applyAlignment="0" applyProtection="0"/>
    <xf numFmtId="0" fontId="51" fillId="55" borderId="13" applyNumberFormat="0" applyAlignment="0" applyProtection="0"/>
    <xf numFmtId="168" fontId="27" fillId="0" borderId="22">
      <alignment vertical="center"/>
    </xf>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0" fontId="68" fillId="0" borderId="21" applyNumberFormat="0" applyFill="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6" fillId="55" borderId="20" applyNumberFormat="0" applyAlignment="0" applyProtection="0"/>
    <xf numFmtId="165" fontId="29" fillId="4" borderId="22">
      <alignment horizontal="right" vertical="center"/>
    </xf>
    <xf numFmtId="168" fontId="27" fillId="0" borderId="22">
      <alignment vertical="center"/>
    </xf>
    <xf numFmtId="0" fontId="27" fillId="0" borderId="22">
      <alignment vertical="center"/>
    </xf>
    <xf numFmtId="165" fontId="29" fillId="4" borderId="22">
      <alignment horizontal="right" vertical="center"/>
    </xf>
    <xf numFmtId="0" fontId="27" fillId="0" borderId="22">
      <alignment vertical="center"/>
    </xf>
    <xf numFmtId="0" fontId="51" fillId="55" borderId="13" applyNumberFormat="0" applyAlignment="0" applyProtection="0"/>
    <xf numFmtId="0" fontId="51" fillId="55" borderId="13" applyNumberFormat="0" applyAlignment="0" applyProtection="0"/>
    <xf numFmtId="0" fontId="61" fillId="41" borderId="13" applyNumberFormat="0" applyAlignment="0" applyProtection="0"/>
    <xf numFmtId="0" fontId="61" fillId="41" borderId="13" applyNumberFormat="0" applyAlignment="0" applyProtection="0"/>
    <xf numFmtId="168" fontId="29" fillId="4" borderId="22">
      <alignment horizontal="right" vertical="center"/>
    </xf>
    <xf numFmtId="168" fontId="29" fillId="4" borderId="22">
      <alignment horizontal="right" vertical="center"/>
    </xf>
    <xf numFmtId="165" fontId="29" fillId="4" borderId="22">
      <alignment horizontal="right" vertical="center"/>
    </xf>
    <xf numFmtId="168" fontId="27" fillId="0" borderId="22">
      <alignment vertical="center"/>
    </xf>
    <xf numFmtId="0" fontId="27" fillId="0" borderId="22">
      <alignment vertical="center"/>
    </xf>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1" fillId="41"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7" fillId="0" borderId="22">
      <alignment vertical="center"/>
    </xf>
    <xf numFmtId="165" fontId="29" fillId="4" borderId="22">
      <alignment horizontal="right" vertical="center"/>
    </xf>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7" fillId="59" borderId="19" applyNumberFormat="0" applyFont="0" applyAlignment="0" applyProtection="0"/>
    <xf numFmtId="0" fontId="22" fillId="17" borderId="0" applyNumberFormat="0" applyBorder="0" applyAlignment="0" applyProtection="0"/>
    <xf numFmtId="0" fontId="51" fillId="55" borderId="13" applyNumberFormat="0" applyAlignment="0" applyProtection="0"/>
    <xf numFmtId="0" fontId="22" fillId="21" borderId="0" applyNumberFormat="0" applyBorder="0" applyAlignment="0" applyProtection="0"/>
    <xf numFmtId="0" fontId="27" fillId="0" borderId="22">
      <alignment vertical="center"/>
    </xf>
    <xf numFmtId="0" fontId="22" fillId="25" borderId="0" applyNumberFormat="0" applyBorder="0" applyAlignment="0" applyProtection="0"/>
    <xf numFmtId="168" fontId="27" fillId="0" borderId="22">
      <alignment vertical="center"/>
    </xf>
    <xf numFmtId="0" fontId="22" fillId="29" borderId="0" applyNumberFormat="0" applyBorder="0" applyAlignment="0" applyProtection="0"/>
    <xf numFmtId="0" fontId="61" fillId="41" borderId="13" applyNumberFormat="0" applyAlignment="0" applyProtection="0"/>
    <xf numFmtId="0" fontId="22" fillId="33" borderId="0" applyNumberFormat="0" applyBorder="0" applyAlignment="0" applyProtection="0"/>
    <xf numFmtId="165" fontId="29" fillId="4" borderId="22">
      <alignment horizontal="right" vertical="center"/>
    </xf>
    <xf numFmtId="0" fontId="22" fillId="14" borderId="0" applyNumberFormat="0" applyBorder="0" applyAlignment="0" applyProtection="0"/>
    <xf numFmtId="168" fontId="29" fillId="4" borderId="22">
      <alignment horizontal="right" vertical="center"/>
    </xf>
    <xf numFmtId="0" fontId="22" fillId="18" borderId="0" applyNumberFormat="0" applyBorder="0" applyAlignment="0" applyProtection="0"/>
    <xf numFmtId="168" fontId="29" fillId="4" borderId="22">
      <alignment horizontal="right" vertical="center"/>
    </xf>
    <xf numFmtId="0" fontId="22" fillId="22" borderId="0" applyNumberFormat="0" applyBorder="0" applyAlignment="0" applyProtection="0"/>
    <xf numFmtId="168" fontId="29" fillId="4" borderId="22">
      <alignment horizontal="right" vertical="center"/>
    </xf>
    <xf numFmtId="0" fontId="22" fillId="26" borderId="0" applyNumberFormat="0" applyBorder="0" applyAlignment="0" applyProtection="0"/>
    <xf numFmtId="165" fontId="29" fillId="4" borderId="22">
      <alignment horizontal="right" vertical="center"/>
    </xf>
    <xf numFmtId="0" fontId="22" fillId="30" borderId="0" applyNumberFormat="0" applyBorder="0" applyAlignment="0" applyProtection="0"/>
    <xf numFmtId="168" fontId="27" fillId="0" borderId="22">
      <alignment vertical="center"/>
    </xf>
    <xf numFmtId="0" fontId="22" fillId="34" borderId="0" applyNumberFormat="0" applyBorder="0" applyAlignment="0" applyProtection="0"/>
    <xf numFmtId="0" fontId="61" fillId="41" borderId="13" applyNumberFormat="0" applyAlignment="0" applyProtection="0"/>
    <xf numFmtId="0" fontId="22" fillId="54" borderId="0"/>
    <xf numFmtId="165" fontId="29" fillId="4" borderId="22">
      <alignment horizontal="right" vertical="center"/>
    </xf>
    <xf numFmtId="0" fontId="61" fillId="41" borderId="13" applyNumberFormat="0" applyAlignment="0" applyProtection="0"/>
    <xf numFmtId="0" fontId="66" fillId="55" borderId="20" applyNumberFormat="0" applyAlignment="0" applyProtection="0"/>
    <xf numFmtId="165" fontId="29" fillId="4" borderId="22">
      <alignment horizontal="right" vertical="center"/>
    </xf>
    <xf numFmtId="0" fontId="27" fillId="0" borderId="22">
      <alignment vertical="center"/>
    </xf>
    <xf numFmtId="165" fontId="29" fillId="4" borderId="22">
      <alignment horizontal="right" vertical="center"/>
    </xf>
    <xf numFmtId="0" fontId="61" fillId="41" borderId="13" applyNumberFormat="0" applyAlignment="0" applyProtection="0"/>
    <xf numFmtId="168" fontId="29" fillId="4" borderId="22">
      <alignment horizontal="right" vertical="center"/>
    </xf>
    <xf numFmtId="0" fontId="61" fillId="41" borderId="13" applyNumberFormat="0" applyAlignment="0" applyProtection="0"/>
    <xf numFmtId="167" fontId="22" fillId="0" borderId="0" applyFont="0" applyFill="0" applyBorder="0" applyAlignment="0" applyProtection="0"/>
    <xf numFmtId="167" fontId="22" fillId="0" borderId="0" applyFont="0" applyFill="0" applyBorder="0" applyAlignment="0" applyProtection="0"/>
    <xf numFmtId="0" fontId="51" fillId="55" borderId="13" applyNumberFormat="0" applyAlignment="0" applyProtection="0"/>
    <xf numFmtId="0" fontId="27" fillId="59" borderId="19" applyNumberFormat="0" applyFont="0" applyAlignment="0" applyProtection="0"/>
    <xf numFmtId="165" fontId="29" fillId="4" borderId="22">
      <alignment horizontal="right" vertical="center"/>
    </xf>
    <xf numFmtId="0" fontId="51" fillId="55" borderId="13" applyNumberFormat="0" applyAlignment="0" applyProtection="0"/>
    <xf numFmtId="165" fontId="29" fillId="4" borderId="22">
      <alignment horizontal="right" vertical="center"/>
    </xf>
    <xf numFmtId="165" fontId="29" fillId="4" borderId="22">
      <alignment horizontal="right" vertical="center"/>
    </xf>
    <xf numFmtId="0" fontId="51" fillId="55" borderId="13" applyNumberFormat="0" applyAlignment="0" applyProtection="0"/>
    <xf numFmtId="0" fontId="27" fillId="0" borderId="22">
      <alignment vertical="center"/>
    </xf>
    <xf numFmtId="0" fontId="51" fillId="55" borderId="13" applyNumberFormat="0" applyAlignment="0" applyProtection="0"/>
    <xf numFmtId="165" fontId="29" fillId="4" borderId="22">
      <alignment horizontal="right" vertical="center"/>
    </xf>
    <xf numFmtId="165" fontId="29" fillId="4" borderId="22">
      <alignment horizontal="right" vertical="center"/>
    </xf>
    <xf numFmtId="0" fontId="27" fillId="0" borderId="22">
      <alignment vertical="center"/>
    </xf>
    <xf numFmtId="0" fontId="27" fillId="59" borderId="19" applyNumberFormat="0" applyFont="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7" fillId="59" borderId="19" applyNumberFormat="0" applyFont="0" applyAlignment="0" applyProtection="0"/>
    <xf numFmtId="0" fontId="27" fillId="59" borderId="19" applyNumberFormat="0" applyFont="0" applyAlignment="0" applyProtection="0"/>
    <xf numFmtId="165" fontId="29" fillId="4" borderId="22">
      <alignment horizontal="right" vertical="center"/>
    </xf>
    <xf numFmtId="168" fontId="29" fillId="4" borderId="22">
      <alignment horizontal="right" vertical="center"/>
    </xf>
    <xf numFmtId="0" fontId="51" fillId="55" borderId="13" applyNumberFormat="0" applyAlignment="0" applyProtection="0"/>
    <xf numFmtId="0" fontId="27" fillId="0" borderId="22">
      <alignment vertical="center"/>
    </xf>
    <xf numFmtId="0" fontId="66" fillId="55" borderId="20" applyNumberFormat="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66" fillId="55" borderId="20" applyNumberFormat="0" applyAlignment="0" applyProtection="0"/>
    <xf numFmtId="0" fontId="61" fillId="41" borderId="13" applyNumberFormat="0" applyAlignment="0" applyProtection="0"/>
    <xf numFmtId="0" fontId="51" fillId="55" borderId="13" applyNumberFormat="0" applyAlignment="0" applyProtection="0"/>
    <xf numFmtId="0" fontId="61" fillId="41" borderId="13" applyNumberFormat="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0" fontId="66" fillId="55" borderId="20" applyNumberFormat="0" applyAlignment="0" applyProtection="0"/>
    <xf numFmtId="165" fontId="29" fillId="4" borderId="22">
      <alignment horizontal="right" vertical="center"/>
    </xf>
    <xf numFmtId="165" fontId="29" fillId="4" borderId="22">
      <alignment horizontal="right" vertical="center"/>
    </xf>
    <xf numFmtId="167" fontId="22" fillId="0" borderId="0" applyFont="0" applyFill="0" applyBorder="0" applyAlignment="0" applyProtection="0"/>
    <xf numFmtId="167" fontId="22" fillId="0" borderId="0" applyFont="0" applyFill="0" applyBorder="0" applyAlignment="0" applyProtection="0"/>
    <xf numFmtId="0" fontId="61" fillId="41" borderId="13" applyNumberFormat="0" applyAlignment="0" applyProtection="0"/>
    <xf numFmtId="0" fontId="66" fillId="55" borderId="20" applyNumberFormat="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0" fontId="51" fillId="55" borderId="13" applyNumberFormat="0" applyAlignment="0" applyProtection="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61" fillId="41" borderId="13" applyNumberFormat="0" applyAlignment="0" applyProtection="0"/>
    <xf numFmtId="0" fontId="68" fillId="0" borderId="21" applyNumberFormat="0" applyFill="0" applyAlignment="0" applyProtection="0"/>
    <xf numFmtId="0" fontId="68" fillId="0" borderId="21" applyNumberFormat="0" applyFill="0" applyAlignment="0" applyProtection="0"/>
    <xf numFmtId="0" fontId="27" fillId="0" borderId="22">
      <alignment vertical="center"/>
    </xf>
    <xf numFmtId="0" fontId="27" fillId="0" borderId="22">
      <alignment vertical="center"/>
    </xf>
    <xf numFmtId="0" fontId="27" fillId="59" borderId="19" applyNumberFormat="0" applyFont="0" applyAlignment="0" applyProtection="0"/>
    <xf numFmtId="0" fontId="51" fillId="55" borderId="13" applyNumberFormat="0" applyAlignment="0" applyProtection="0"/>
    <xf numFmtId="0" fontId="51" fillId="55" borderId="13" applyNumberFormat="0" applyAlignment="0" applyProtection="0"/>
    <xf numFmtId="0" fontId="61" fillId="41" borderId="13" applyNumberFormat="0" applyAlignment="0" applyProtection="0"/>
    <xf numFmtId="0" fontId="61" fillId="41" borderId="13" applyNumberFormat="0" applyAlignment="0" applyProtection="0"/>
    <xf numFmtId="168" fontId="29" fillId="4" borderId="22">
      <alignment horizontal="right" vertical="center"/>
    </xf>
    <xf numFmtId="165" fontId="29" fillId="4" borderId="22">
      <alignment horizontal="right" vertical="center"/>
    </xf>
    <xf numFmtId="0" fontId="27" fillId="59" borderId="19" applyNumberFormat="0" applyFont="0" applyAlignment="0" applyProtection="0"/>
    <xf numFmtId="0" fontId="51" fillId="55" borderId="13" applyNumberFormat="0" applyAlignment="0" applyProtection="0"/>
    <xf numFmtId="0" fontId="27" fillId="59" borderId="19" applyNumberFormat="0" applyFont="0" applyAlignment="0" applyProtection="0"/>
    <xf numFmtId="0" fontId="27" fillId="59" borderId="19" applyNumberFormat="0" applyFont="0" applyAlignment="0" applyProtection="0"/>
    <xf numFmtId="168" fontId="29" fillId="4" borderId="22">
      <alignment horizontal="right" vertical="center"/>
    </xf>
    <xf numFmtId="168" fontId="29" fillId="4" borderId="22">
      <alignment horizontal="right" vertical="center"/>
    </xf>
    <xf numFmtId="165" fontId="29" fillId="4" borderId="22">
      <alignment horizontal="right" vertical="center"/>
    </xf>
    <xf numFmtId="165" fontId="29" fillId="4" borderId="22">
      <alignment horizontal="right" vertical="center"/>
    </xf>
    <xf numFmtId="0" fontId="51" fillId="55" borderId="13" applyNumberFormat="0" applyAlignment="0" applyProtection="0"/>
    <xf numFmtId="0" fontId="51" fillId="55" borderId="13" applyNumberFormat="0" applyAlignment="0" applyProtection="0"/>
    <xf numFmtId="168" fontId="27" fillId="0" borderId="22">
      <alignment vertical="center"/>
    </xf>
    <xf numFmtId="0" fontId="22" fillId="0" borderId="0"/>
    <xf numFmtId="168" fontId="29" fillId="4" borderId="22">
      <alignment horizontal="right" vertical="center"/>
    </xf>
    <xf numFmtId="0" fontId="68" fillId="0" borderId="21" applyNumberFormat="0" applyFill="0" applyAlignment="0" applyProtection="0"/>
    <xf numFmtId="168" fontId="27" fillId="0" borderId="22">
      <alignment vertical="center"/>
    </xf>
    <xf numFmtId="0" fontId="66" fillId="55" borderId="20" applyNumberFormat="0" applyAlignment="0" applyProtection="0"/>
    <xf numFmtId="0" fontId="27" fillId="0" borderId="22">
      <alignment vertical="center"/>
    </xf>
    <xf numFmtId="0" fontId="22" fillId="0" borderId="0"/>
    <xf numFmtId="165" fontId="29" fillId="4" borderId="22">
      <alignment horizontal="right" vertical="center"/>
    </xf>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61" fillId="41" borderId="13" applyNumberFormat="0" applyAlignment="0" applyProtection="0"/>
    <xf numFmtId="0" fontId="22" fillId="29" borderId="0" applyNumberFormat="0" applyBorder="0" applyAlignment="0" applyProtection="0"/>
    <xf numFmtId="0" fontId="66" fillId="55" borderId="20" applyNumberFormat="0" applyAlignment="0" applyProtection="0"/>
    <xf numFmtId="0" fontId="22" fillId="33" borderId="0" applyNumberFormat="0" applyBorder="0" applyAlignment="0" applyProtection="0"/>
    <xf numFmtId="0" fontId="22" fillId="14" borderId="0" applyNumberFormat="0" applyBorder="0" applyAlignment="0" applyProtection="0"/>
    <xf numFmtId="0" fontId="27" fillId="59" borderId="19" applyNumberFormat="0" applyFont="0" applyAlignment="0" applyProtection="0"/>
    <xf numFmtId="0" fontId="22" fillId="18" borderId="0" applyNumberFormat="0" applyBorder="0" applyAlignment="0" applyProtection="0"/>
    <xf numFmtId="0" fontId="22" fillId="22" borderId="0" applyNumberFormat="0" applyBorder="0" applyAlignment="0" applyProtection="0"/>
    <xf numFmtId="0" fontId="61" fillId="41" borderId="13" applyNumberFormat="0" applyAlignment="0" applyProtection="0"/>
    <xf numFmtId="0" fontId="22" fillId="26" borderId="0" applyNumberFormat="0" applyBorder="0" applyAlignment="0" applyProtection="0"/>
    <xf numFmtId="168" fontId="27" fillId="0" borderId="22">
      <alignment vertical="center"/>
    </xf>
    <xf numFmtId="0" fontId="22" fillId="30" borderId="0" applyNumberFormat="0" applyBorder="0" applyAlignment="0" applyProtection="0"/>
    <xf numFmtId="0" fontId="27" fillId="0" borderId="22">
      <alignment vertical="center"/>
    </xf>
    <xf numFmtId="0" fontId="22" fillId="34" borderId="0" applyNumberFormat="0" applyBorder="0" applyAlignment="0" applyProtection="0"/>
    <xf numFmtId="0" fontId="61" fillId="41" borderId="13" applyNumberFormat="0" applyAlignment="0" applyProtection="0"/>
    <xf numFmtId="0" fontId="68" fillId="0" borderId="21" applyNumberFormat="0" applyFill="0" applyAlignment="0" applyProtection="0"/>
    <xf numFmtId="0" fontId="27" fillId="0" borderId="22">
      <alignment vertical="center"/>
    </xf>
    <xf numFmtId="0" fontId="27" fillId="59" borderId="19" applyNumberFormat="0" applyFont="0" applyAlignment="0" applyProtection="0"/>
    <xf numFmtId="0" fontId="27" fillId="59" borderId="19" applyNumberFormat="0" applyFont="0" applyAlignment="0" applyProtection="0"/>
    <xf numFmtId="168" fontId="27" fillId="0" borderId="22">
      <alignment vertical="center"/>
    </xf>
    <xf numFmtId="0" fontId="27" fillId="0" borderId="22">
      <alignment vertical="center"/>
    </xf>
    <xf numFmtId="168" fontId="29" fillId="4" borderId="22">
      <alignment horizontal="right" vertical="center"/>
    </xf>
    <xf numFmtId="0" fontId="27" fillId="59" borderId="19" applyNumberFormat="0" applyFont="0" applyAlignment="0" applyProtection="0"/>
    <xf numFmtId="165" fontId="29" fillId="4" borderId="22">
      <alignment horizontal="right" vertical="center"/>
    </xf>
    <xf numFmtId="0" fontId="27" fillId="0" borderId="22">
      <alignment vertical="center"/>
    </xf>
    <xf numFmtId="0" fontId="27" fillId="0" borderId="22">
      <alignment vertical="center"/>
    </xf>
    <xf numFmtId="165" fontId="29" fillId="4" borderId="22">
      <alignment horizontal="right" vertical="center"/>
    </xf>
    <xf numFmtId="168"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51" fillId="55" borderId="13" applyNumberFormat="0" applyAlignment="0" applyProtection="0"/>
    <xf numFmtId="0" fontId="22" fillId="54" borderId="0"/>
    <xf numFmtId="165" fontId="29" fillId="4" borderId="22">
      <alignment horizontal="right" vertical="center"/>
    </xf>
    <xf numFmtId="165" fontId="29" fillId="4" borderId="22">
      <alignment horizontal="right" vertical="center"/>
    </xf>
    <xf numFmtId="0" fontId="51" fillId="55" borderId="13" applyNumberFormat="0" applyAlignment="0" applyProtection="0"/>
    <xf numFmtId="168" fontId="27" fillId="0" borderId="22">
      <alignment vertical="center"/>
    </xf>
    <xf numFmtId="0" fontId="68" fillId="0" borderId="21" applyNumberFormat="0" applyFill="0" applyAlignment="0" applyProtection="0"/>
    <xf numFmtId="0" fontId="68" fillId="0" borderId="21" applyNumberFormat="0" applyFill="0" applyAlignment="0" applyProtection="0"/>
    <xf numFmtId="0" fontId="27" fillId="0" borderId="22">
      <alignment vertical="center"/>
    </xf>
    <xf numFmtId="0" fontId="66" fillId="55" borderId="20" applyNumberFormat="0" applyAlignment="0" applyProtection="0"/>
    <xf numFmtId="165" fontId="29" fillId="4" borderId="22">
      <alignment horizontal="right" vertical="center"/>
    </xf>
    <xf numFmtId="0" fontId="51" fillId="55" borderId="13" applyNumberFormat="0" applyAlignment="0" applyProtection="0"/>
    <xf numFmtId="0" fontId="27" fillId="59" borderId="19" applyNumberFormat="0" applyFont="0" applyAlignment="0" applyProtection="0"/>
    <xf numFmtId="0" fontId="68" fillId="0" borderId="21" applyNumberFormat="0" applyFill="0" applyAlignment="0" applyProtection="0"/>
    <xf numFmtId="167" fontId="22" fillId="0" borderId="0" applyFont="0" applyFill="0" applyBorder="0" applyAlignment="0" applyProtection="0"/>
    <xf numFmtId="167" fontId="22" fillId="0" borderId="0" applyFont="0" applyFill="0" applyBorder="0" applyAlignment="0" applyProtection="0"/>
    <xf numFmtId="0" fontId="51" fillId="55" borderId="13" applyNumberFormat="0" applyAlignment="0" applyProtection="0"/>
    <xf numFmtId="0" fontId="27" fillId="59" borderId="19" applyNumberFormat="0" applyFont="0" applyAlignment="0" applyProtection="0"/>
    <xf numFmtId="0" fontId="27" fillId="0" borderId="22">
      <alignment vertical="center"/>
    </xf>
    <xf numFmtId="0" fontId="51" fillId="55" borderId="13" applyNumberFormat="0" applyAlignment="0" applyProtection="0"/>
    <xf numFmtId="0" fontId="68" fillId="0" borderId="21" applyNumberFormat="0" applyFill="0" applyAlignment="0" applyProtection="0"/>
    <xf numFmtId="0" fontId="27" fillId="0" borderId="22">
      <alignment vertical="center"/>
    </xf>
    <xf numFmtId="165" fontId="29" fillId="4" borderId="22">
      <alignment horizontal="right" vertical="center"/>
    </xf>
    <xf numFmtId="0" fontId="27" fillId="59" borderId="19" applyNumberFormat="0" applyFont="0" applyAlignment="0" applyProtection="0"/>
    <xf numFmtId="0" fontId="61" fillId="41" borderId="13" applyNumberFormat="0" applyAlignment="0" applyProtection="0"/>
    <xf numFmtId="0" fontId="68" fillId="0" borderId="21" applyNumberFormat="0" applyFill="0" applyAlignment="0" applyProtection="0"/>
    <xf numFmtId="0" fontId="27" fillId="0" borderId="22">
      <alignment vertical="center"/>
    </xf>
    <xf numFmtId="0" fontId="68" fillId="0" borderId="21" applyNumberFormat="0" applyFill="0" applyAlignment="0" applyProtection="0"/>
    <xf numFmtId="0" fontId="61" fillId="41" borderId="13" applyNumberFormat="0" applyAlignment="0" applyProtection="0"/>
    <xf numFmtId="0" fontId="27" fillId="59" borderId="19" applyNumberFormat="0" applyFont="0" applyAlignment="0" applyProtection="0"/>
    <xf numFmtId="0" fontId="51" fillId="55" borderId="13" applyNumberFormat="0" applyAlignment="0" applyProtection="0"/>
    <xf numFmtId="165" fontId="29" fillId="4" borderId="22">
      <alignment horizontal="right" vertical="center"/>
    </xf>
    <xf numFmtId="168" fontId="27" fillId="0" borderId="22">
      <alignment vertical="center"/>
    </xf>
    <xf numFmtId="0" fontId="27" fillId="0" borderId="22">
      <alignment vertical="center"/>
    </xf>
    <xf numFmtId="165" fontId="29" fillId="4" borderId="22">
      <alignment horizontal="right" vertical="center"/>
    </xf>
    <xf numFmtId="165" fontId="29" fillId="4" borderId="22">
      <alignment horizontal="right" vertical="center"/>
    </xf>
    <xf numFmtId="0" fontId="66" fillId="55" borderId="20" applyNumberFormat="0" applyAlignment="0" applyProtection="0"/>
    <xf numFmtId="165" fontId="29" fillId="4" borderId="22">
      <alignment horizontal="right" vertical="center"/>
    </xf>
    <xf numFmtId="168" fontId="27" fillId="0" borderId="22">
      <alignment vertical="center"/>
    </xf>
    <xf numFmtId="0" fontId="61" fillId="41" borderId="13" applyNumberFormat="0" applyAlignment="0" applyProtection="0"/>
    <xf numFmtId="0" fontId="51" fillId="55" borderId="13" applyNumberFormat="0" applyAlignment="0" applyProtection="0"/>
    <xf numFmtId="0" fontId="51" fillId="55" borderId="13" applyNumberFormat="0" applyAlignment="0" applyProtection="0"/>
    <xf numFmtId="0" fontId="27" fillId="0" borderId="22">
      <alignment vertical="center"/>
    </xf>
    <xf numFmtId="0" fontId="51" fillId="55" borderId="13" applyNumberFormat="0" applyAlignment="0" applyProtection="0"/>
    <xf numFmtId="0" fontId="51" fillId="55" borderId="13" applyNumberFormat="0" applyAlignment="0" applyProtection="0"/>
    <xf numFmtId="168" fontId="27" fillId="0" borderId="22">
      <alignment vertical="center"/>
    </xf>
    <xf numFmtId="0" fontId="61" fillId="41" borderId="13" applyNumberFormat="0" applyAlignment="0" applyProtection="0"/>
    <xf numFmtId="0" fontId="61" fillId="41" borderId="13" applyNumberFormat="0" applyAlignment="0" applyProtection="0"/>
    <xf numFmtId="168" fontId="29" fillId="4" borderId="22">
      <alignment horizontal="right" vertical="center"/>
    </xf>
    <xf numFmtId="168" fontId="29" fillId="4" borderId="22">
      <alignment horizontal="right" vertical="center"/>
    </xf>
    <xf numFmtId="165" fontId="29" fillId="4" borderId="22">
      <alignment horizontal="right" vertical="center"/>
    </xf>
    <xf numFmtId="168" fontId="27" fillId="0" borderId="22">
      <alignment vertical="center"/>
    </xf>
    <xf numFmtId="0" fontId="27" fillId="0" borderId="22">
      <alignment vertical="center"/>
    </xf>
    <xf numFmtId="0" fontId="27" fillId="59" borderId="19" applyNumberFormat="0" applyFont="0" applyAlignment="0" applyProtection="0"/>
    <xf numFmtId="0" fontId="66" fillId="55" borderId="20" applyNumberFormat="0" applyAlignment="0" applyProtection="0"/>
    <xf numFmtId="0" fontId="27" fillId="59" borderId="19" applyNumberFormat="0" applyFont="0" applyAlignment="0" applyProtection="0"/>
    <xf numFmtId="0" fontId="51" fillId="55" borderId="13" applyNumberFormat="0" applyAlignment="0" applyProtection="0"/>
    <xf numFmtId="0" fontId="66" fillId="55" borderId="20" applyNumberFormat="0" applyAlignment="0" applyProtection="0"/>
    <xf numFmtId="0" fontId="61" fillId="41"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66" fillId="55" borderId="20" applyNumberFormat="0" applyAlignment="0" applyProtection="0"/>
    <xf numFmtId="0" fontId="61" fillId="41" borderId="13" applyNumberFormat="0" applyAlignment="0" applyProtection="0"/>
    <xf numFmtId="0" fontId="66" fillId="55" borderId="20" applyNumberFormat="0" applyAlignment="0" applyProtection="0"/>
    <xf numFmtId="168" fontId="27" fillId="0" borderId="22">
      <alignment vertical="center"/>
    </xf>
    <xf numFmtId="0" fontId="27" fillId="59" borderId="19" applyNumberFormat="0" applyFont="0" applyAlignment="0" applyProtection="0"/>
    <xf numFmtId="0" fontId="51" fillId="55"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27" fillId="59" borderId="19" applyNumberFormat="0" applyFont="0" applyAlignment="0" applyProtection="0"/>
    <xf numFmtId="0" fontId="61" fillId="41" borderId="13" applyNumberFormat="0" applyAlignment="0" applyProtection="0"/>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0" fontId="68" fillId="0" borderId="21" applyNumberFormat="0" applyFill="0" applyAlignment="0" applyProtection="0"/>
    <xf numFmtId="168" fontId="29" fillId="4" borderId="22">
      <alignment horizontal="right" vertical="center"/>
    </xf>
    <xf numFmtId="0" fontId="27" fillId="0" borderId="22">
      <alignment vertical="center"/>
    </xf>
    <xf numFmtId="0" fontId="27" fillId="0" borderId="22">
      <alignment vertical="center"/>
    </xf>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66" fillId="55" borderId="20"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27" fillId="0" borderId="22">
      <alignment vertical="center"/>
    </xf>
    <xf numFmtId="168" fontId="27" fillId="0" borderId="22">
      <alignment vertical="center"/>
    </xf>
    <xf numFmtId="168" fontId="27" fillId="0" borderId="22">
      <alignment vertical="center"/>
    </xf>
    <xf numFmtId="165" fontId="29" fillId="4" borderId="22">
      <alignment horizontal="right" vertical="center"/>
    </xf>
    <xf numFmtId="0" fontId="68" fillId="0" borderId="21" applyNumberFormat="0" applyFill="0" applyAlignment="0" applyProtection="0"/>
    <xf numFmtId="0" fontId="27" fillId="0" borderId="22">
      <alignment vertical="center"/>
    </xf>
    <xf numFmtId="0" fontId="27" fillId="59" borderId="19" applyNumberFormat="0" applyFont="0" applyAlignment="0" applyProtection="0"/>
    <xf numFmtId="168" fontId="27" fillId="0" borderId="22">
      <alignment vertical="center"/>
    </xf>
    <xf numFmtId="168" fontId="27" fillId="0" borderId="22">
      <alignment vertical="center"/>
    </xf>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66" fillId="55" borderId="20" applyNumberFormat="0" applyAlignment="0" applyProtection="0"/>
    <xf numFmtId="0" fontId="51" fillId="55" borderId="13" applyNumberFormat="0" applyAlignment="0" applyProtection="0"/>
    <xf numFmtId="0" fontId="27" fillId="0" borderId="22">
      <alignment vertical="center"/>
    </xf>
    <xf numFmtId="0" fontId="27" fillId="0" borderId="22">
      <alignment vertical="center"/>
    </xf>
    <xf numFmtId="168" fontId="29" fillId="4" borderId="22">
      <alignment horizontal="right" vertical="center"/>
    </xf>
    <xf numFmtId="0" fontId="51" fillId="55" borderId="13" applyNumberFormat="0" applyAlignment="0" applyProtection="0"/>
    <xf numFmtId="165" fontId="29" fillId="4" borderId="22">
      <alignment horizontal="right" vertical="center"/>
    </xf>
    <xf numFmtId="0" fontId="68" fillId="0" borderId="21" applyNumberFormat="0" applyFill="0" applyAlignment="0" applyProtection="0"/>
    <xf numFmtId="168" fontId="29" fillId="4" borderId="22">
      <alignment horizontal="right" vertical="center"/>
    </xf>
    <xf numFmtId="0" fontId="66" fillId="55" borderId="20" applyNumberFormat="0" applyAlignment="0" applyProtection="0"/>
    <xf numFmtId="0" fontId="27" fillId="0" borderId="22">
      <alignment vertical="center"/>
    </xf>
    <xf numFmtId="0" fontId="66" fillId="55" borderId="20" applyNumberFormat="0" applyAlignment="0" applyProtection="0"/>
    <xf numFmtId="0" fontId="61" fillId="41" borderId="13" applyNumberFormat="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66" fillId="55" borderId="20" applyNumberFormat="0" applyAlignment="0" applyProtection="0"/>
    <xf numFmtId="165" fontId="29" fillId="4" borderId="22">
      <alignment horizontal="right" vertical="center"/>
    </xf>
    <xf numFmtId="0" fontId="66" fillId="55" borderId="20" applyNumberFormat="0" applyAlignment="0" applyProtection="0"/>
    <xf numFmtId="0" fontId="51" fillId="55" borderId="13" applyNumberFormat="0" applyAlignment="0" applyProtection="0"/>
    <xf numFmtId="168" fontId="27" fillId="0" borderId="22">
      <alignment vertical="center"/>
    </xf>
    <xf numFmtId="168" fontId="27" fillId="0" borderId="22">
      <alignment vertical="center"/>
    </xf>
    <xf numFmtId="0" fontId="51" fillId="55" borderId="13" applyNumberFormat="0" applyAlignment="0" applyProtection="0"/>
    <xf numFmtId="0" fontId="68" fillId="0" borderId="21" applyNumberFormat="0" applyFill="0" applyAlignment="0" applyProtection="0"/>
    <xf numFmtId="168" fontId="29" fillId="4" borderId="22">
      <alignment horizontal="right" vertical="center"/>
    </xf>
    <xf numFmtId="168" fontId="27" fillId="0" borderId="22">
      <alignment vertical="center"/>
    </xf>
    <xf numFmtId="0" fontId="27" fillId="0" borderId="22">
      <alignment vertical="center"/>
    </xf>
    <xf numFmtId="0" fontId="61" fillId="41" borderId="13" applyNumberFormat="0" applyAlignment="0" applyProtection="0"/>
    <xf numFmtId="0" fontId="22" fillId="0" borderId="0"/>
    <xf numFmtId="165" fontId="29" fillId="4" borderId="22">
      <alignment horizontal="right" vertical="center"/>
    </xf>
    <xf numFmtId="0" fontId="61" fillId="41" borderId="13" applyNumberFormat="0" applyAlignment="0" applyProtection="0"/>
    <xf numFmtId="165" fontId="29" fillId="4" borderId="22">
      <alignment horizontal="right" vertical="center"/>
    </xf>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0" fontId="66" fillId="55" borderId="20" applyNumberFormat="0" applyAlignment="0" applyProtection="0"/>
    <xf numFmtId="167" fontId="22" fillId="0" borderId="0" applyFont="0" applyFill="0" applyBorder="0" applyAlignment="0" applyProtection="0"/>
    <xf numFmtId="167" fontId="22" fillId="0" borderId="0" applyFont="0" applyFill="0" applyBorder="0" applyAlignment="0" applyProtection="0"/>
    <xf numFmtId="0" fontId="27" fillId="59" borderId="19" applyNumberFormat="0" applyFont="0" applyAlignment="0" applyProtection="0"/>
    <xf numFmtId="0" fontId="66" fillId="55" borderId="20" applyNumberFormat="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168" fontId="29" fillId="4" borderId="22">
      <alignment horizontal="right" vertical="center"/>
    </xf>
    <xf numFmtId="0" fontId="27" fillId="59" borderId="19" applyNumberFormat="0" applyFont="0" applyAlignment="0" applyProtection="0"/>
    <xf numFmtId="0" fontId="51" fillId="55" borderId="13" applyNumberFormat="0" applyAlignment="0" applyProtection="0"/>
    <xf numFmtId="0" fontId="68" fillId="0" borderId="21" applyNumberFormat="0" applyFill="0" applyAlignment="0" applyProtection="0"/>
    <xf numFmtId="168" fontId="27" fillId="0" borderId="22">
      <alignment vertical="center"/>
    </xf>
    <xf numFmtId="0" fontId="27" fillId="0" borderId="22">
      <alignment vertical="center"/>
    </xf>
    <xf numFmtId="0" fontId="27" fillId="0" borderId="22">
      <alignment vertical="center"/>
    </xf>
    <xf numFmtId="0" fontId="27" fillId="59" borderId="19" applyNumberFormat="0" applyFont="0" applyAlignment="0" applyProtection="0"/>
    <xf numFmtId="0" fontId="66" fillId="55" borderId="20" applyNumberFormat="0" applyAlignment="0" applyProtection="0"/>
    <xf numFmtId="168" fontId="29" fillId="4" borderId="22">
      <alignment horizontal="right" vertical="center"/>
    </xf>
    <xf numFmtId="0" fontId="27" fillId="0" borderId="22">
      <alignment vertical="center"/>
    </xf>
    <xf numFmtId="0" fontId="27" fillId="0" borderId="22">
      <alignment vertical="center"/>
    </xf>
    <xf numFmtId="0" fontId="27" fillId="59" borderId="19" applyNumberFormat="0" applyFont="0" applyAlignment="0" applyProtection="0"/>
    <xf numFmtId="0" fontId="51" fillId="55" borderId="13" applyNumberFormat="0" applyAlignment="0" applyProtection="0"/>
    <xf numFmtId="168" fontId="27" fillId="0" borderId="22">
      <alignment vertical="center"/>
    </xf>
    <xf numFmtId="165" fontId="29" fillId="4" borderId="22">
      <alignment horizontal="right" vertical="center"/>
    </xf>
    <xf numFmtId="165" fontId="29" fillId="4" borderId="22">
      <alignment horizontal="right" vertical="center"/>
    </xf>
    <xf numFmtId="0" fontId="66" fillId="55" borderId="20" applyNumberFormat="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168" fontId="29" fillId="4" borderId="22">
      <alignment horizontal="right" vertical="center"/>
    </xf>
    <xf numFmtId="0" fontId="68" fillId="0" borderId="21" applyNumberFormat="0" applyFill="0" applyAlignment="0" applyProtection="0"/>
    <xf numFmtId="0" fontId="27" fillId="0" borderId="22">
      <alignment vertical="center"/>
    </xf>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5" fontId="29" fillId="4" borderId="22">
      <alignment horizontal="right" vertical="center"/>
    </xf>
    <xf numFmtId="167" fontId="22" fillId="0" borderId="0" applyFont="0" applyFill="0" applyBorder="0" applyAlignment="0" applyProtection="0"/>
    <xf numFmtId="167" fontId="22" fillId="0" borderId="0" applyFont="0" applyFill="0" applyBorder="0" applyAlignment="0" applyProtection="0"/>
    <xf numFmtId="0" fontId="27" fillId="0" borderId="22">
      <alignment vertical="center"/>
    </xf>
    <xf numFmtId="0" fontId="27" fillId="0" borderId="22">
      <alignment vertical="center"/>
    </xf>
    <xf numFmtId="0" fontId="68" fillId="0" borderId="21" applyNumberFormat="0" applyFill="0" applyAlignment="0" applyProtection="0"/>
    <xf numFmtId="0" fontId="61" fillId="41" borderId="13" applyNumberFormat="0" applyAlignment="0" applyProtection="0"/>
    <xf numFmtId="165" fontId="29" fillId="4" borderId="22">
      <alignment horizontal="right" vertical="center"/>
    </xf>
    <xf numFmtId="0" fontId="27" fillId="0" borderId="22">
      <alignment vertical="center"/>
    </xf>
    <xf numFmtId="0" fontId="51" fillId="55" borderId="13" applyNumberFormat="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0" fontId="66" fillId="55" borderId="20" applyNumberFormat="0" applyAlignment="0" applyProtection="0"/>
    <xf numFmtId="167" fontId="22" fillId="0" borderId="0" applyFont="0" applyFill="0" applyBorder="0" applyAlignment="0" applyProtection="0"/>
    <xf numFmtId="167" fontId="22" fillId="0" borderId="0" applyFont="0" applyFill="0" applyBorder="0" applyAlignment="0" applyProtection="0"/>
    <xf numFmtId="0" fontId="68" fillId="0" borderId="21" applyNumberFormat="0" applyFill="0" applyAlignment="0" applyProtection="0"/>
    <xf numFmtId="0" fontId="61" fillId="41" borderId="13" applyNumberFormat="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165" fontId="29" fillId="4" borderId="22">
      <alignment horizontal="right" vertical="center"/>
    </xf>
    <xf numFmtId="0" fontId="27" fillId="0" borderId="22">
      <alignment vertical="center"/>
    </xf>
    <xf numFmtId="0" fontId="61" fillId="41" borderId="13" applyNumberFormat="0" applyAlignment="0" applyProtection="0"/>
    <xf numFmtId="0" fontId="66" fillId="55" borderId="20" applyNumberFormat="0" applyAlignment="0" applyProtection="0"/>
    <xf numFmtId="0" fontId="61" fillId="41" borderId="13" applyNumberFormat="0" applyAlignment="0" applyProtection="0"/>
    <xf numFmtId="165" fontId="29" fillId="4" borderId="22">
      <alignment horizontal="right" vertical="center"/>
    </xf>
    <xf numFmtId="165" fontId="29" fillId="4" borderId="22">
      <alignment horizontal="right" vertical="center"/>
    </xf>
    <xf numFmtId="0" fontId="51" fillId="55" borderId="13" applyNumberFormat="0" applyAlignment="0" applyProtection="0"/>
    <xf numFmtId="0" fontId="61" fillId="41" borderId="13" applyNumberFormat="0" applyAlignment="0" applyProtection="0"/>
    <xf numFmtId="165" fontId="29" fillId="4" borderId="22">
      <alignment horizontal="right" vertical="center"/>
    </xf>
    <xf numFmtId="165" fontId="29" fillId="4" borderId="22">
      <alignment horizontal="right" vertical="center"/>
    </xf>
    <xf numFmtId="0" fontId="51" fillId="55" borderId="13" applyNumberFormat="0" applyAlignment="0" applyProtection="0"/>
    <xf numFmtId="0" fontId="61" fillId="41" borderId="13" applyNumberFormat="0" applyAlignment="0" applyProtection="0"/>
    <xf numFmtId="168" fontId="29" fillId="4" borderId="22">
      <alignment horizontal="right" vertical="center"/>
    </xf>
    <xf numFmtId="0" fontId="68" fillId="0" borderId="21" applyNumberFormat="0" applyFill="0" applyAlignment="0" applyProtection="0"/>
    <xf numFmtId="0" fontId="66" fillId="55" borderId="20" applyNumberFormat="0" applyAlignment="0" applyProtection="0"/>
    <xf numFmtId="168" fontId="27" fillId="0" borderId="22">
      <alignment vertical="center"/>
    </xf>
    <xf numFmtId="0" fontId="22" fillId="0" borderId="0"/>
    <xf numFmtId="0" fontId="27" fillId="59" borderId="19" applyNumberFormat="0" applyFont="0" applyAlignment="0" applyProtection="0"/>
    <xf numFmtId="165" fontId="29" fillId="4" borderId="22">
      <alignment horizontal="right" vertical="center"/>
    </xf>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0" fontId="51" fillId="55" borderId="13" applyNumberFormat="0" applyAlignment="0" applyProtection="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68" fillId="0" borderId="21" applyNumberFormat="0" applyFill="0" applyAlignment="0" applyProtection="0"/>
    <xf numFmtId="165" fontId="29" fillId="4" borderId="22">
      <alignment horizontal="right" vertical="center"/>
    </xf>
    <xf numFmtId="0" fontId="66" fillId="55" borderId="20" applyNumberFormat="0" applyAlignment="0" applyProtection="0"/>
    <xf numFmtId="0" fontId="51" fillId="55" borderId="13" applyNumberFormat="0" applyAlignment="0" applyProtection="0"/>
    <xf numFmtId="165" fontId="29" fillId="4" borderId="22">
      <alignment horizontal="right" vertical="center"/>
    </xf>
    <xf numFmtId="0" fontId="61" fillId="41" borderId="13" applyNumberFormat="0" applyAlignment="0" applyProtection="0"/>
    <xf numFmtId="0" fontId="27" fillId="59" borderId="19" applyNumberFormat="0" applyFont="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5" fontId="29" fillId="4" borderId="22">
      <alignment horizontal="right" vertical="center"/>
    </xf>
    <xf numFmtId="168" fontId="27" fillId="0" borderId="22">
      <alignment vertical="center"/>
    </xf>
    <xf numFmtId="168" fontId="29" fillId="4" borderId="22">
      <alignment horizontal="right" vertical="center"/>
    </xf>
    <xf numFmtId="167" fontId="22" fillId="0" borderId="0" applyFont="0" applyFill="0" applyBorder="0" applyAlignment="0" applyProtection="0"/>
    <xf numFmtId="167" fontId="22" fillId="0" borderId="0" applyFont="0" applyFill="0" applyBorder="0" applyAlignment="0" applyProtection="0"/>
    <xf numFmtId="0" fontId="68" fillId="0" borderId="21" applyNumberFormat="0" applyFill="0" applyAlignment="0" applyProtection="0"/>
    <xf numFmtId="165" fontId="29" fillId="4" borderId="22">
      <alignment horizontal="right" vertical="center"/>
    </xf>
    <xf numFmtId="0" fontId="27" fillId="0" borderId="22">
      <alignment vertical="center"/>
    </xf>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0" fontId="68" fillId="0" borderId="21" applyNumberFormat="0" applyFill="0" applyAlignment="0" applyProtection="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165" fontId="29" fillId="4" borderId="22">
      <alignment horizontal="right" vertical="center"/>
    </xf>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61" fillId="41" borderId="13" applyNumberFormat="0" applyAlignment="0" applyProtection="0"/>
    <xf numFmtId="168" fontId="29" fillId="4" borderId="22">
      <alignment horizontal="right" vertical="center"/>
    </xf>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68" fillId="0" borderId="21" applyNumberFormat="0" applyFill="0" applyAlignment="0" applyProtection="0"/>
    <xf numFmtId="0" fontId="27" fillId="0" borderId="22">
      <alignment vertical="center"/>
    </xf>
    <xf numFmtId="168" fontId="27" fillId="0" borderId="22">
      <alignment vertical="center"/>
    </xf>
    <xf numFmtId="0" fontId="51" fillId="55" borderId="13" applyNumberFormat="0" applyAlignment="0" applyProtection="0"/>
    <xf numFmtId="0" fontId="61" fillId="41" borderId="13" applyNumberFormat="0" applyAlignment="0" applyProtection="0"/>
    <xf numFmtId="0" fontId="66" fillId="55" borderId="20" applyNumberFormat="0" applyAlignment="0" applyProtection="0"/>
    <xf numFmtId="0" fontId="27" fillId="0" borderId="22">
      <alignment vertical="center"/>
    </xf>
    <xf numFmtId="168" fontId="27" fillId="0" borderId="22">
      <alignment vertical="center"/>
    </xf>
    <xf numFmtId="168" fontId="27" fillId="0" borderId="22">
      <alignment vertical="center"/>
    </xf>
    <xf numFmtId="0" fontId="68" fillId="0" borderId="21" applyNumberFormat="0" applyFill="0" applyAlignment="0" applyProtection="0"/>
    <xf numFmtId="0" fontId="27" fillId="0" borderId="22">
      <alignment vertical="center"/>
    </xf>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0" fontId="51" fillId="55" borderId="13" applyNumberFormat="0" applyAlignment="0" applyProtection="0"/>
    <xf numFmtId="0" fontId="27" fillId="0" borderId="22">
      <alignment vertical="center"/>
    </xf>
    <xf numFmtId="168" fontId="29" fillId="4" borderId="22">
      <alignment horizontal="right" vertical="center"/>
    </xf>
    <xf numFmtId="167" fontId="22" fillId="0" borderId="0" applyFont="0" applyFill="0" applyBorder="0" applyAlignment="0" applyProtection="0"/>
    <xf numFmtId="167" fontId="22" fillId="0" borderId="0" applyFont="0" applyFill="0" applyBorder="0" applyAlignment="0" applyProtection="0"/>
    <xf numFmtId="0" fontId="66" fillId="55" borderId="20" applyNumberFormat="0" applyAlignment="0" applyProtection="0"/>
    <xf numFmtId="0" fontId="51" fillId="55" borderId="13" applyNumberFormat="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0" fontId="66" fillId="55" borderId="20" applyNumberFormat="0" applyAlignment="0" applyProtection="0"/>
    <xf numFmtId="167" fontId="22" fillId="0" borderId="0" applyFont="0" applyFill="0" applyBorder="0" applyAlignment="0" applyProtection="0"/>
    <xf numFmtId="167" fontId="22" fillId="0" borderId="0" applyFont="0" applyFill="0" applyBorder="0" applyAlignment="0" applyProtection="0"/>
    <xf numFmtId="165" fontId="29" fillId="4" borderId="22">
      <alignment horizontal="right" vertical="center"/>
    </xf>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66" fillId="55" borderId="20" applyNumberFormat="0" applyAlignment="0" applyProtection="0"/>
    <xf numFmtId="0" fontId="27" fillId="0" borderId="22">
      <alignment vertical="center"/>
    </xf>
    <xf numFmtId="0" fontId="61" fillId="41" borderId="13" applyNumberFormat="0" applyAlignment="0" applyProtection="0"/>
    <xf numFmtId="0" fontId="27" fillId="0" borderId="22">
      <alignment vertical="center"/>
    </xf>
    <xf numFmtId="0" fontId="66" fillId="55" borderId="20" applyNumberFormat="0" applyAlignment="0" applyProtection="0"/>
    <xf numFmtId="165" fontId="29" fillId="4" borderId="22">
      <alignment horizontal="right" vertical="center"/>
    </xf>
    <xf numFmtId="168" fontId="27" fillId="0" borderId="22">
      <alignment vertical="center"/>
    </xf>
    <xf numFmtId="168" fontId="29" fillId="4" borderId="22">
      <alignment horizontal="right" vertical="center"/>
    </xf>
    <xf numFmtId="0" fontId="68" fillId="0" borderId="21" applyNumberFormat="0" applyFill="0" applyAlignment="0" applyProtection="0"/>
    <xf numFmtId="0" fontId="27" fillId="59" borderId="19" applyNumberFormat="0" applyFont="0" applyAlignment="0" applyProtection="0"/>
    <xf numFmtId="0" fontId="68" fillId="0" borderId="21" applyNumberFormat="0" applyFill="0" applyAlignment="0" applyProtection="0"/>
    <xf numFmtId="0" fontId="66" fillId="55" borderId="20" applyNumberFormat="0" applyAlignment="0" applyProtection="0"/>
    <xf numFmtId="168" fontId="29" fillId="4" borderId="22">
      <alignment horizontal="right" vertical="center"/>
    </xf>
    <xf numFmtId="0" fontId="51" fillId="55" borderId="13" applyNumberFormat="0" applyAlignment="0" applyProtection="0"/>
    <xf numFmtId="0" fontId="68" fillId="0" borderId="21" applyNumberFormat="0" applyFill="0" applyAlignment="0" applyProtection="0"/>
    <xf numFmtId="0" fontId="68" fillId="0" borderId="21" applyNumberFormat="0" applyFill="0" applyAlignment="0" applyProtection="0"/>
    <xf numFmtId="0" fontId="66" fillId="55" borderId="20" applyNumberFormat="0" applyAlignment="0" applyProtection="0"/>
    <xf numFmtId="0" fontId="27" fillId="0" borderId="22">
      <alignment vertical="center"/>
    </xf>
    <xf numFmtId="168" fontId="29" fillId="4" borderId="22">
      <alignment horizontal="right" vertical="center"/>
    </xf>
    <xf numFmtId="0" fontId="61" fillId="41" borderId="13" applyNumberFormat="0" applyAlignment="0" applyProtection="0"/>
    <xf numFmtId="0" fontId="27" fillId="59" borderId="19" applyNumberFormat="0" applyFont="0" applyAlignment="0" applyProtection="0"/>
    <xf numFmtId="168" fontId="27" fillId="0" borderId="22">
      <alignment vertical="center"/>
    </xf>
    <xf numFmtId="165" fontId="29" fillId="4" borderId="22">
      <alignment horizontal="right" vertical="center"/>
    </xf>
    <xf numFmtId="0" fontId="27" fillId="0" borderId="22">
      <alignment vertical="center"/>
    </xf>
    <xf numFmtId="165" fontId="29" fillId="4" borderId="22">
      <alignment horizontal="right" vertical="center"/>
    </xf>
    <xf numFmtId="0" fontId="51" fillId="55" borderId="13" applyNumberFormat="0" applyAlignment="0" applyProtection="0"/>
    <xf numFmtId="168" fontId="27" fillId="0" borderId="22">
      <alignment vertical="center"/>
    </xf>
    <xf numFmtId="0" fontId="66" fillId="55" borderId="20" applyNumberFormat="0" applyAlignment="0" applyProtection="0"/>
    <xf numFmtId="0" fontId="27" fillId="0" borderId="22">
      <alignment vertical="center"/>
    </xf>
    <xf numFmtId="0" fontId="51" fillId="55" borderId="13" applyNumberFormat="0" applyAlignment="0" applyProtection="0"/>
    <xf numFmtId="0" fontId="27" fillId="0" borderId="22">
      <alignment vertical="center"/>
    </xf>
    <xf numFmtId="165" fontId="29" fillId="4" borderId="22">
      <alignment horizontal="right" vertical="center"/>
    </xf>
    <xf numFmtId="0" fontId="66" fillId="55" borderId="20" applyNumberFormat="0" applyAlignment="0" applyProtection="0"/>
    <xf numFmtId="165" fontId="29" fillId="4" borderId="22">
      <alignment horizontal="right" vertical="center"/>
    </xf>
    <xf numFmtId="0" fontId="66" fillId="55" borderId="20" applyNumberFormat="0" applyAlignment="0" applyProtection="0"/>
    <xf numFmtId="0" fontId="61" fillId="41" borderId="13" applyNumberFormat="0" applyAlignment="0" applyProtection="0"/>
    <xf numFmtId="0" fontId="66" fillId="55" borderId="20" applyNumberFormat="0" applyAlignment="0" applyProtection="0"/>
    <xf numFmtId="168" fontId="29" fillId="4" borderId="22">
      <alignment horizontal="right" vertical="center"/>
    </xf>
    <xf numFmtId="0" fontId="66" fillId="55" borderId="20" applyNumberFormat="0" applyAlignment="0" applyProtection="0"/>
    <xf numFmtId="0" fontId="27" fillId="0" borderId="22">
      <alignment vertical="center"/>
    </xf>
    <xf numFmtId="0" fontId="68" fillId="0" borderId="21" applyNumberFormat="0" applyFill="0" applyAlignment="0" applyProtection="0"/>
    <xf numFmtId="165" fontId="29" fillId="4" borderId="22">
      <alignment horizontal="right" vertical="center"/>
    </xf>
    <xf numFmtId="0" fontId="27" fillId="0" borderId="22">
      <alignment vertical="center"/>
    </xf>
    <xf numFmtId="0" fontId="27" fillId="59" borderId="19" applyNumberFormat="0" applyFont="0" applyAlignment="0" applyProtection="0"/>
    <xf numFmtId="0" fontId="61" fillId="41" borderId="13" applyNumberFormat="0" applyAlignment="0" applyProtection="0"/>
    <xf numFmtId="0" fontId="27" fillId="0" borderId="22">
      <alignment vertical="center"/>
    </xf>
    <xf numFmtId="0" fontId="27" fillId="0" borderId="22">
      <alignment vertical="center"/>
    </xf>
    <xf numFmtId="0" fontId="61" fillId="41" borderId="13"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0" fontId="27" fillId="59" borderId="19" applyNumberFormat="0" applyFont="0" applyAlignment="0" applyProtection="0"/>
    <xf numFmtId="0" fontId="27" fillId="0" borderId="22">
      <alignment vertical="center"/>
    </xf>
    <xf numFmtId="0" fontId="68" fillId="0" borderId="21" applyNumberFormat="0" applyFill="0" applyAlignment="0" applyProtection="0"/>
    <xf numFmtId="0" fontId="27" fillId="0" borderId="22">
      <alignment vertical="center"/>
    </xf>
    <xf numFmtId="0" fontId="27" fillId="59" borderId="19" applyNumberFormat="0" applyFont="0" applyAlignment="0" applyProtection="0"/>
    <xf numFmtId="165" fontId="29" fillId="4" borderId="22">
      <alignment horizontal="right" vertical="center"/>
    </xf>
    <xf numFmtId="0" fontId="66" fillId="55" borderId="20" applyNumberFormat="0" applyAlignment="0" applyProtection="0"/>
    <xf numFmtId="0" fontId="27" fillId="0" borderId="22">
      <alignment vertical="center"/>
    </xf>
    <xf numFmtId="0" fontId="27" fillId="0" borderId="22">
      <alignment vertical="center"/>
    </xf>
    <xf numFmtId="0" fontId="61" fillId="41" borderId="13" applyNumberFormat="0" applyAlignment="0" applyProtection="0"/>
    <xf numFmtId="0" fontId="27" fillId="59" borderId="19" applyNumberFormat="0" applyFont="0" applyAlignment="0" applyProtection="0"/>
    <xf numFmtId="165" fontId="29" fillId="4" borderId="22">
      <alignment horizontal="right" vertical="center"/>
    </xf>
    <xf numFmtId="0" fontId="27" fillId="0" borderId="22">
      <alignment vertical="center"/>
    </xf>
    <xf numFmtId="0" fontId="27" fillId="0" borderId="22">
      <alignment vertical="center"/>
    </xf>
    <xf numFmtId="168" fontId="27" fillId="0" borderId="22">
      <alignment vertical="center"/>
    </xf>
    <xf numFmtId="168" fontId="29" fillId="4" borderId="22">
      <alignment horizontal="right" vertical="center"/>
    </xf>
    <xf numFmtId="0" fontId="27" fillId="0" borderId="22">
      <alignment vertical="center"/>
    </xf>
    <xf numFmtId="0" fontId="27" fillId="0" borderId="22">
      <alignment vertical="center"/>
    </xf>
    <xf numFmtId="168" fontId="27" fillId="0" borderId="22">
      <alignment vertical="center"/>
    </xf>
    <xf numFmtId="0" fontId="68" fillId="0" borderId="21" applyNumberFormat="0" applyFill="0" applyAlignment="0" applyProtection="0"/>
    <xf numFmtId="0" fontId="51" fillId="55" borderId="13" applyNumberFormat="0" applyAlignment="0" applyProtection="0"/>
    <xf numFmtId="0" fontId="27" fillId="59" borderId="19" applyNumberFormat="0" applyFont="0" applyAlignment="0" applyProtection="0"/>
    <xf numFmtId="165" fontId="29" fillId="4" borderId="22">
      <alignment horizontal="right" vertical="center"/>
    </xf>
    <xf numFmtId="0" fontId="66" fillId="55" borderId="20" applyNumberFormat="0" applyAlignment="0" applyProtection="0"/>
    <xf numFmtId="0" fontId="61" fillId="41" borderId="13" applyNumberFormat="0" applyAlignment="0" applyProtection="0"/>
    <xf numFmtId="0" fontId="51" fillId="55" borderId="13"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68" fillId="0" borderId="21" applyNumberFormat="0" applyFill="0" applyAlignment="0" applyProtection="0"/>
    <xf numFmtId="0" fontId="68" fillId="0" borderId="21" applyNumberFormat="0" applyFill="0" applyAlignment="0" applyProtection="0"/>
    <xf numFmtId="165" fontId="29" fillId="4" borderId="22">
      <alignment horizontal="right" vertical="center"/>
    </xf>
    <xf numFmtId="168" fontId="29" fillId="4" borderId="22">
      <alignment horizontal="right" vertical="center"/>
    </xf>
    <xf numFmtId="0" fontId="51" fillId="55" borderId="13" applyNumberFormat="0" applyAlignment="0" applyProtection="0"/>
    <xf numFmtId="0" fontId="27" fillId="59" borderId="19" applyNumberFormat="0" applyFont="0" applyAlignment="0" applyProtection="0"/>
    <xf numFmtId="168" fontId="27" fillId="0" borderId="22">
      <alignment vertical="center"/>
    </xf>
    <xf numFmtId="0" fontId="68" fillId="0" borderId="21" applyNumberFormat="0" applyFill="0" applyAlignment="0" applyProtection="0"/>
    <xf numFmtId="165" fontId="29" fillId="4" borderId="22">
      <alignment horizontal="right" vertical="center"/>
    </xf>
    <xf numFmtId="0" fontId="68" fillId="0" borderId="21" applyNumberFormat="0" applyFill="0" applyAlignment="0" applyProtection="0"/>
    <xf numFmtId="0" fontId="66" fillId="55" borderId="20" applyNumberFormat="0" applyAlignment="0" applyProtection="0"/>
    <xf numFmtId="0" fontId="66" fillId="55" borderId="20" applyNumberFormat="0" applyAlignment="0" applyProtection="0"/>
    <xf numFmtId="0" fontId="27" fillId="59" borderId="19" applyNumberFormat="0" applyFont="0" applyAlignment="0" applyProtection="0"/>
    <xf numFmtId="0" fontId="51" fillId="55" borderId="13" applyNumberFormat="0" applyAlignment="0" applyProtection="0"/>
    <xf numFmtId="0" fontId="61" fillId="41" borderId="13" applyNumberFormat="0" applyAlignment="0" applyProtection="0"/>
    <xf numFmtId="0" fontId="51" fillId="55" borderId="13" applyNumberFormat="0" applyAlignment="0" applyProtection="0"/>
    <xf numFmtId="0" fontId="51" fillId="55" borderId="13" applyNumberFormat="0" applyAlignment="0" applyProtection="0"/>
    <xf numFmtId="0" fontId="61" fillId="41" borderId="13" applyNumberFormat="0" applyAlignment="0" applyProtection="0"/>
    <xf numFmtId="0" fontId="27" fillId="0" borderId="22">
      <alignment vertical="center"/>
    </xf>
    <xf numFmtId="165" fontId="29" fillId="4" borderId="22">
      <alignment horizontal="right" vertical="center"/>
    </xf>
    <xf numFmtId="0" fontId="27" fillId="59" borderId="19" applyNumberFormat="0" applyFont="0" applyAlignment="0" applyProtection="0"/>
    <xf numFmtId="168" fontId="27" fillId="0" borderId="22">
      <alignment vertical="center"/>
    </xf>
    <xf numFmtId="0" fontId="61" fillId="41" borderId="13" applyNumberFormat="0" applyAlignment="0" applyProtection="0"/>
    <xf numFmtId="0" fontId="27" fillId="59" borderId="19" applyNumberFormat="0" applyFont="0" applyAlignment="0" applyProtection="0"/>
    <xf numFmtId="0" fontId="51" fillId="55" borderId="13" applyNumberFormat="0" applyAlignment="0" applyProtection="0"/>
    <xf numFmtId="165" fontId="29" fillId="4" borderId="22">
      <alignment horizontal="right" vertical="center"/>
    </xf>
    <xf numFmtId="0" fontId="51" fillId="55" borderId="13" applyNumberFormat="0" applyAlignment="0" applyProtection="0"/>
    <xf numFmtId="165" fontId="29" fillId="4" borderId="22">
      <alignment horizontal="right" vertical="center"/>
    </xf>
    <xf numFmtId="168" fontId="29" fillId="4" borderId="22">
      <alignment horizontal="right" vertical="center"/>
    </xf>
    <xf numFmtId="0" fontId="51" fillId="55" borderId="13" applyNumberFormat="0" applyAlignment="0" applyProtection="0"/>
    <xf numFmtId="0" fontId="66" fillId="55" borderId="20" applyNumberFormat="0" applyAlignment="0" applyProtection="0"/>
    <xf numFmtId="0" fontId="61" fillId="41" borderId="13" applyNumberFormat="0" applyAlignment="0" applyProtection="0"/>
    <xf numFmtId="0" fontId="27" fillId="59" borderId="19" applyNumberFormat="0" applyFont="0" applyAlignment="0" applyProtection="0"/>
    <xf numFmtId="165" fontId="29" fillId="4" borderId="22">
      <alignment horizontal="right" vertical="center"/>
    </xf>
    <xf numFmtId="0" fontId="27" fillId="0" borderId="22">
      <alignment vertical="center"/>
    </xf>
    <xf numFmtId="0" fontId="68" fillId="0" borderId="21" applyNumberFormat="0" applyFill="0" applyAlignment="0" applyProtection="0"/>
    <xf numFmtId="0" fontId="68" fillId="0" borderId="21" applyNumberFormat="0" applyFill="0" applyAlignment="0" applyProtection="0"/>
    <xf numFmtId="0" fontId="68" fillId="0" borderId="21" applyNumberFormat="0" applyFill="0" applyAlignment="0" applyProtection="0"/>
    <xf numFmtId="0" fontId="27" fillId="59" borderId="19" applyNumberFormat="0" applyFont="0" applyAlignment="0" applyProtection="0"/>
    <xf numFmtId="168" fontId="29" fillId="4" borderId="22">
      <alignment horizontal="right" vertical="center"/>
    </xf>
    <xf numFmtId="0" fontId="66" fillId="55" borderId="20" applyNumberFormat="0" applyAlignment="0" applyProtection="0"/>
    <xf numFmtId="0" fontId="27" fillId="0" borderId="22">
      <alignment vertical="center"/>
    </xf>
    <xf numFmtId="0" fontId="68" fillId="0" borderId="21" applyNumberFormat="0" applyFill="0" applyAlignment="0" applyProtection="0"/>
    <xf numFmtId="0" fontId="61" fillId="41" borderId="13" applyNumberFormat="0" applyAlignment="0" applyProtection="0"/>
    <xf numFmtId="168" fontId="29" fillId="4" borderId="22">
      <alignment horizontal="right" vertical="center"/>
    </xf>
    <xf numFmtId="0" fontId="66" fillId="55" borderId="20" applyNumberFormat="0" applyAlignment="0" applyProtection="0"/>
    <xf numFmtId="165" fontId="29" fillId="4" borderId="22">
      <alignment horizontal="right" vertical="center"/>
    </xf>
    <xf numFmtId="0" fontId="27" fillId="59" borderId="19" applyNumberFormat="0" applyFont="0" applyAlignment="0" applyProtection="0"/>
    <xf numFmtId="0" fontId="27" fillId="59" borderId="19" applyNumberFormat="0" applyFont="0" applyAlignment="0" applyProtection="0"/>
    <xf numFmtId="0" fontId="68" fillId="0" borderId="21" applyNumberFormat="0" applyFill="0" applyAlignment="0" applyProtection="0"/>
    <xf numFmtId="0" fontId="27" fillId="0" borderId="22">
      <alignment vertical="center"/>
    </xf>
    <xf numFmtId="0" fontId="27" fillId="59" borderId="19" applyNumberFormat="0" applyFont="0" applyAlignment="0" applyProtection="0"/>
    <xf numFmtId="168" fontId="29" fillId="4" borderId="22">
      <alignment horizontal="right" vertical="center"/>
    </xf>
    <xf numFmtId="0" fontId="27" fillId="0" borderId="22">
      <alignment vertical="center"/>
    </xf>
    <xf numFmtId="0" fontId="66" fillId="55" borderId="20" applyNumberFormat="0" applyAlignment="0" applyProtection="0"/>
    <xf numFmtId="0" fontId="27" fillId="0" borderId="22">
      <alignment vertical="center"/>
    </xf>
    <xf numFmtId="0" fontId="61" fillId="41" borderId="13" applyNumberFormat="0" applyAlignment="0" applyProtection="0"/>
    <xf numFmtId="0" fontId="27" fillId="0" borderId="22">
      <alignment vertical="center"/>
    </xf>
    <xf numFmtId="0" fontId="61" fillId="41" borderId="13" applyNumberFormat="0" applyAlignment="0" applyProtection="0"/>
    <xf numFmtId="0" fontId="66" fillId="55" borderId="20" applyNumberFormat="0" applyAlignment="0" applyProtection="0"/>
    <xf numFmtId="165" fontId="29" fillId="4" borderId="22">
      <alignment horizontal="right" vertical="center"/>
    </xf>
    <xf numFmtId="0" fontId="66" fillId="55" borderId="20" applyNumberFormat="0" applyAlignment="0" applyProtection="0"/>
    <xf numFmtId="165" fontId="29" fillId="4" borderId="22">
      <alignment horizontal="right" vertical="center"/>
    </xf>
    <xf numFmtId="165" fontId="29" fillId="4" borderId="22">
      <alignment horizontal="right" vertical="center"/>
    </xf>
    <xf numFmtId="0" fontId="27" fillId="59" borderId="19" applyNumberFormat="0" applyFont="0" applyAlignment="0" applyProtection="0"/>
    <xf numFmtId="168" fontId="27" fillId="0" borderId="22">
      <alignment vertical="center"/>
    </xf>
    <xf numFmtId="0" fontId="27" fillId="0" borderId="22">
      <alignment vertical="center"/>
    </xf>
    <xf numFmtId="0" fontId="61" fillId="41" borderId="13" applyNumberFormat="0" applyAlignment="0" applyProtection="0"/>
    <xf numFmtId="0" fontId="66" fillId="55" borderId="20" applyNumberFormat="0" applyAlignment="0" applyProtection="0"/>
    <xf numFmtId="165" fontId="29" fillId="4" borderId="22">
      <alignment horizontal="right" vertical="center"/>
    </xf>
    <xf numFmtId="0" fontId="51" fillId="55" borderId="13" applyNumberFormat="0" applyAlignment="0" applyProtection="0"/>
    <xf numFmtId="168" fontId="29" fillId="4" borderId="22">
      <alignment horizontal="right" vertical="center"/>
    </xf>
    <xf numFmtId="0" fontId="68" fillId="0" borderId="21" applyNumberFormat="0" applyFill="0" applyAlignment="0" applyProtection="0"/>
    <xf numFmtId="0" fontId="27" fillId="0" borderId="22">
      <alignment vertical="center"/>
    </xf>
    <xf numFmtId="0" fontId="27" fillId="59" borderId="19" applyNumberFormat="0" applyFont="0" applyAlignment="0" applyProtection="0"/>
    <xf numFmtId="168" fontId="27" fillId="0" borderId="22">
      <alignment vertical="center"/>
    </xf>
    <xf numFmtId="0" fontId="27" fillId="59" borderId="19" applyNumberFormat="0" applyFont="0" applyAlignment="0" applyProtection="0"/>
    <xf numFmtId="168" fontId="29" fillId="4" borderId="22">
      <alignment horizontal="right" vertical="center"/>
    </xf>
    <xf numFmtId="0" fontId="27" fillId="59" borderId="19" applyNumberFormat="0" applyFont="0" applyAlignment="0" applyProtection="0"/>
    <xf numFmtId="0" fontId="68" fillId="0" borderId="21" applyNumberFormat="0" applyFill="0" applyAlignment="0" applyProtection="0"/>
    <xf numFmtId="0" fontId="27" fillId="59" borderId="19" applyNumberFormat="0" applyFont="0" applyAlignment="0" applyProtection="0"/>
    <xf numFmtId="165" fontId="29" fillId="4" borderId="22">
      <alignment horizontal="right" vertical="center"/>
    </xf>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168" fontId="29" fillId="4" borderId="22">
      <alignment horizontal="right" vertical="center"/>
    </xf>
    <xf numFmtId="165" fontId="29" fillId="4" borderId="22">
      <alignment horizontal="right" vertical="center"/>
    </xf>
    <xf numFmtId="0" fontId="68" fillId="0" borderId="21" applyNumberFormat="0" applyFill="0" applyAlignment="0" applyProtection="0"/>
    <xf numFmtId="0" fontId="61" fillId="41" borderId="13" applyNumberFormat="0" applyAlignment="0" applyProtection="0"/>
    <xf numFmtId="0" fontId="66" fillId="55" borderId="20" applyNumberFormat="0" applyAlignment="0" applyProtection="0"/>
    <xf numFmtId="165" fontId="29" fillId="4" borderId="22">
      <alignment horizontal="right" vertical="center"/>
    </xf>
    <xf numFmtId="0" fontId="51" fillId="55" borderId="13" applyNumberFormat="0" applyAlignment="0" applyProtection="0"/>
    <xf numFmtId="165" fontId="29" fillId="4" borderId="22">
      <alignment horizontal="right" vertical="center"/>
    </xf>
    <xf numFmtId="0" fontId="27" fillId="0" borderId="22">
      <alignment vertical="center"/>
    </xf>
    <xf numFmtId="0" fontId="51" fillId="55" borderId="13" applyNumberFormat="0" applyAlignment="0" applyProtection="0"/>
    <xf numFmtId="0" fontId="51" fillId="55" borderId="13" applyNumberFormat="0" applyAlignment="0" applyProtection="0"/>
    <xf numFmtId="165" fontId="29" fillId="4" borderId="22">
      <alignment horizontal="right" vertical="center"/>
    </xf>
    <xf numFmtId="0" fontId="61" fillId="41" borderId="13" applyNumberFormat="0" applyAlignment="0" applyProtection="0"/>
    <xf numFmtId="0" fontId="61" fillId="41" borderId="13" applyNumberFormat="0" applyAlignment="0" applyProtection="0"/>
    <xf numFmtId="0" fontId="51" fillId="55" borderId="13" applyNumberFormat="0" applyAlignment="0" applyProtection="0"/>
    <xf numFmtId="0" fontId="51" fillId="55" borderId="13" applyNumberFormat="0" applyAlignment="0" applyProtection="0"/>
    <xf numFmtId="0" fontId="27" fillId="59" borderId="19" applyNumberFormat="0" applyFont="0" applyAlignment="0" applyProtection="0"/>
    <xf numFmtId="0" fontId="66" fillId="55" borderId="20" applyNumberFormat="0" applyAlignment="0" applyProtection="0"/>
    <xf numFmtId="165" fontId="29" fillId="4" borderId="22">
      <alignment horizontal="right" vertical="center"/>
    </xf>
    <xf numFmtId="0" fontId="27" fillId="0" borderId="22">
      <alignment vertical="center"/>
    </xf>
    <xf numFmtId="168" fontId="29" fillId="4" borderId="22">
      <alignment horizontal="right" vertical="center"/>
    </xf>
    <xf numFmtId="0" fontId="61" fillId="41" borderId="13" applyNumberFormat="0" applyAlignment="0" applyProtection="0"/>
    <xf numFmtId="0" fontId="68" fillId="0" borderId="21" applyNumberFormat="0" applyFill="0" applyAlignment="0" applyProtection="0"/>
    <xf numFmtId="168" fontId="27" fillId="0" borderId="22">
      <alignment vertical="center"/>
    </xf>
    <xf numFmtId="0" fontId="68" fillId="0" borderId="21" applyNumberFormat="0" applyFill="0" applyAlignment="0" applyProtection="0"/>
    <xf numFmtId="165" fontId="29" fillId="4" borderId="22">
      <alignment horizontal="right" vertical="center"/>
    </xf>
    <xf numFmtId="0" fontId="27" fillId="59" borderId="19" applyNumberFormat="0" applyFont="0" applyAlignment="0" applyProtection="0"/>
    <xf numFmtId="0" fontId="66" fillId="55" borderId="20" applyNumberFormat="0" applyAlignment="0" applyProtection="0"/>
    <xf numFmtId="168" fontId="29" fillId="4" borderId="22">
      <alignment horizontal="right" vertical="center"/>
    </xf>
    <xf numFmtId="0" fontId="51" fillId="55" borderId="13" applyNumberFormat="0" applyAlignment="0" applyProtection="0"/>
    <xf numFmtId="0" fontId="51" fillId="55" borderId="13" applyNumberFormat="0" applyAlignment="0" applyProtection="0"/>
    <xf numFmtId="0" fontId="51" fillId="55" borderId="13" applyNumberFormat="0" applyAlignment="0" applyProtection="0"/>
    <xf numFmtId="0" fontId="68" fillId="0" borderId="21" applyNumberFormat="0" applyFill="0" applyAlignment="0" applyProtection="0"/>
    <xf numFmtId="0" fontId="61" fillId="41" borderId="13" applyNumberFormat="0" applyAlignment="0" applyProtection="0"/>
    <xf numFmtId="168" fontId="27" fillId="0" borderId="22">
      <alignment vertical="center"/>
    </xf>
    <xf numFmtId="0" fontId="61" fillId="41" borderId="13" applyNumberFormat="0" applyAlignment="0" applyProtection="0"/>
    <xf numFmtId="0" fontId="27" fillId="59" borderId="19" applyNumberFormat="0" applyFont="0" applyAlignment="0" applyProtection="0"/>
    <xf numFmtId="168" fontId="29" fillId="4" borderId="22">
      <alignment horizontal="right" vertical="center"/>
    </xf>
    <xf numFmtId="0" fontId="51" fillId="55" borderId="13" applyNumberFormat="0" applyAlignment="0" applyProtection="0"/>
    <xf numFmtId="0" fontId="27" fillId="0" borderId="22">
      <alignment vertical="center"/>
    </xf>
    <xf numFmtId="0" fontId="66" fillId="55" borderId="20" applyNumberFormat="0" applyAlignment="0" applyProtection="0"/>
    <xf numFmtId="0" fontId="61" fillId="41" borderId="13" applyNumberFormat="0" applyAlignment="0" applyProtection="0"/>
    <xf numFmtId="0" fontId="27" fillId="59" borderId="19" applyNumberFormat="0" applyFont="0" applyAlignment="0" applyProtection="0"/>
    <xf numFmtId="0" fontId="61" fillId="41" borderId="13" applyNumberFormat="0" applyAlignment="0" applyProtection="0"/>
    <xf numFmtId="0" fontId="61" fillId="41" borderId="13" applyNumberFormat="0" applyAlignment="0" applyProtection="0"/>
    <xf numFmtId="0" fontId="51" fillId="55" borderId="13" applyNumberFormat="0" applyAlignment="0" applyProtection="0"/>
    <xf numFmtId="0" fontId="27" fillId="0" borderId="22">
      <alignment vertical="center"/>
    </xf>
    <xf numFmtId="0" fontId="27" fillId="59" borderId="19" applyNumberFormat="0" applyFont="0" applyAlignment="0" applyProtection="0"/>
    <xf numFmtId="0" fontId="68" fillId="0" borderId="21" applyNumberFormat="0" applyFill="0" applyAlignment="0" applyProtection="0"/>
    <xf numFmtId="165" fontId="29" fillId="4" borderId="22">
      <alignment horizontal="right" vertical="center"/>
    </xf>
    <xf numFmtId="0" fontId="27" fillId="59" borderId="19" applyNumberFormat="0" applyFont="0" applyAlignment="0" applyProtection="0"/>
    <xf numFmtId="0" fontId="61" fillId="41" borderId="13" applyNumberFormat="0" applyAlignment="0" applyProtection="0"/>
    <xf numFmtId="0" fontId="66" fillId="55" borderId="20" applyNumberFormat="0" applyAlignment="0" applyProtection="0"/>
    <xf numFmtId="0" fontId="27" fillId="0" borderId="22">
      <alignment vertical="center"/>
    </xf>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0" fontId="61" fillId="41" borderId="13" applyNumberFormat="0" applyAlignment="0" applyProtection="0"/>
    <xf numFmtId="0" fontId="51" fillId="55" borderId="13" applyNumberFormat="0" applyAlignment="0" applyProtection="0"/>
    <xf numFmtId="0" fontId="27" fillId="59" borderId="19" applyNumberFormat="0" applyFont="0" applyAlignment="0" applyProtection="0"/>
    <xf numFmtId="0" fontId="27" fillId="0" borderId="22">
      <alignment vertical="center"/>
    </xf>
    <xf numFmtId="0" fontId="68" fillId="0" borderId="21" applyNumberFormat="0" applyFill="0" applyAlignment="0" applyProtection="0"/>
    <xf numFmtId="165" fontId="29" fillId="4" borderId="22">
      <alignment horizontal="right" vertical="center"/>
    </xf>
    <xf numFmtId="0" fontId="68" fillId="0" borderId="21" applyNumberFormat="0" applyFill="0" applyAlignment="0" applyProtection="0"/>
    <xf numFmtId="168" fontId="29" fillId="4" borderId="22">
      <alignment horizontal="right" vertical="center"/>
    </xf>
    <xf numFmtId="0" fontId="68" fillId="0" borderId="21" applyNumberFormat="0" applyFill="0" applyAlignment="0" applyProtection="0"/>
    <xf numFmtId="0" fontId="68" fillId="0" borderId="21" applyNumberFormat="0" applyFill="0" applyAlignment="0" applyProtection="0"/>
    <xf numFmtId="165" fontId="29" fillId="4" borderId="22">
      <alignment horizontal="right" vertical="center"/>
    </xf>
    <xf numFmtId="0" fontId="27" fillId="0" borderId="22">
      <alignment vertical="center"/>
    </xf>
    <xf numFmtId="0" fontId="27" fillId="0" borderId="22">
      <alignment vertical="center"/>
    </xf>
    <xf numFmtId="165" fontId="29" fillId="4" borderId="22">
      <alignment horizontal="right" vertical="center"/>
    </xf>
    <xf numFmtId="0" fontId="66" fillId="55" borderId="20" applyNumberFormat="0" applyAlignment="0" applyProtection="0"/>
    <xf numFmtId="165" fontId="29" fillId="4" borderId="22">
      <alignment horizontal="right" vertical="center"/>
    </xf>
    <xf numFmtId="168" fontId="27" fillId="0" borderId="22">
      <alignment vertical="center"/>
    </xf>
    <xf numFmtId="0" fontId="27" fillId="0" borderId="22">
      <alignment vertical="center"/>
    </xf>
    <xf numFmtId="165" fontId="29" fillId="4" borderId="22">
      <alignment horizontal="right" vertical="center"/>
    </xf>
    <xf numFmtId="165" fontId="29" fillId="4" borderId="22">
      <alignment horizontal="right" vertical="center"/>
    </xf>
    <xf numFmtId="0" fontId="51" fillId="55" borderId="13" applyNumberFormat="0" applyAlignment="0" applyProtection="0"/>
    <xf numFmtId="0" fontId="51" fillId="55" borderId="13" applyNumberFormat="0" applyAlignment="0" applyProtection="0"/>
    <xf numFmtId="0" fontId="66" fillId="55" borderId="20" applyNumberFormat="0" applyAlignment="0" applyProtection="0"/>
    <xf numFmtId="0" fontId="66" fillId="55" borderId="20" applyNumberFormat="0" applyAlignment="0" applyProtection="0"/>
    <xf numFmtId="165" fontId="29" fillId="4" borderId="22">
      <alignment horizontal="right" vertical="center"/>
    </xf>
    <xf numFmtId="0" fontId="27" fillId="0" borderId="22">
      <alignment vertical="center"/>
    </xf>
    <xf numFmtId="165" fontId="29" fillId="4" borderId="22">
      <alignment horizontal="right" vertical="center"/>
    </xf>
    <xf numFmtId="0" fontId="27" fillId="59" borderId="19" applyNumberFormat="0" applyFont="0" applyAlignment="0" applyProtection="0"/>
    <xf numFmtId="0" fontId="27" fillId="59" borderId="19" applyNumberFormat="0" applyFont="0" applyAlignment="0" applyProtection="0"/>
    <xf numFmtId="0" fontId="61" fillId="41" borderId="13" applyNumberFormat="0" applyAlignment="0" applyProtection="0"/>
    <xf numFmtId="168" fontId="27" fillId="0" borderId="22">
      <alignment vertical="center"/>
    </xf>
    <xf numFmtId="168" fontId="27" fillId="0" borderId="22">
      <alignment vertical="center"/>
    </xf>
    <xf numFmtId="0" fontId="27" fillId="59" borderId="19" applyNumberFormat="0" applyFont="0" applyAlignment="0" applyProtection="0"/>
    <xf numFmtId="168" fontId="29" fillId="4" borderId="22">
      <alignment horizontal="right" vertical="center"/>
    </xf>
    <xf numFmtId="0" fontId="68" fillId="0" borderId="21" applyNumberFormat="0" applyFill="0" applyAlignment="0" applyProtection="0"/>
    <xf numFmtId="0" fontId="66" fillId="55" borderId="20" applyNumberFormat="0" applyAlignment="0" applyProtection="0"/>
    <xf numFmtId="0" fontId="27" fillId="0" borderId="22">
      <alignment vertical="center"/>
    </xf>
    <xf numFmtId="0" fontId="66" fillId="55" borderId="20" applyNumberFormat="0" applyAlignment="0" applyProtection="0"/>
    <xf numFmtId="168" fontId="29" fillId="4" borderId="22">
      <alignment horizontal="right" vertical="center"/>
    </xf>
    <xf numFmtId="0" fontId="66" fillId="55" borderId="20" applyNumberFormat="0" applyAlignment="0" applyProtection="0"/>
    <xf numFmtId="0" fontId="66" fillId="55" borderId="20" applyNumberFormat="0" applyAlignment="0" applyProtection="0"/>
    <xf numFmtId="165" fontId="29" fillId="4" borderId="22">
      <alignment horizontal="right" vertical="center"/>
    </xf>
    <xf numFmtId="168" fontId="27" fillId="0" borderId="22">
      <alignment vertical="center"/>
    </xf>
    <xf numFmtId="168" fontId="27" fillId="0" borderId="22">
      <alignment vertical="center"/>
    </xf>
    <xf numFmtId="0" fontId="51" fillId="55" borderId="13" applyNumberFormat="0" applyAlignment="0" applyProtection="0"/>
    <xf numFmtId="0" fontId="66" fillId="55" borderId="20" applyNumberFormat="0" applyAlignment="0" applyProtection="0"/>
    <xf numFmtId="0" fontId="27" fillId="0" borderId="22">
      <alignment vertical="center"/>
    </xf>
    <xf numFmtId="0" fontId="61" fillId="41" borderId="13" applyNumberFormat="0" applyAlignment="0" applyProtection="0"/>
    <xf numFmtId="0" fontId="61" fillId="41" borderId="13" applyNumberFormat="0" applyAlignment="0" applyProtection="0"/>
    <xf numFmtId="165" fontId="29" fillId="4" borderId="22">
      <alignment horizontal="right" vertical="center"/>
    </xf>
    <xf numFmtId="165" fontId="29" fillId="4" borderId="22">
      <alignment horizontal="right" vertical="center"/>
    </xf>
    <xf numFmtId="168" fontId="29" fillId="4" borderId="22">
      <alignment horizontal="right" vertical="center"/>
    </xf>
    <xf numFmtId="0" fontId="61" fillId="41" borderId="13" applyNumberFormat="0" applyAlignment="0" applyProtection="0"/>
    <xf numFmtId="0" fontId="27" fillId="0" borderId="22">
      <alignment vertical="center"/>
    </xf>
    <xf numFmtId="0" fontId="27" fillId="59" borderId="19" applyNumberFormat="0" applyFont="0" applyAlignment="0" applyProtection="0"/>
    <xf numFmtId="0" fontId="61" fillId="41" borderId="13" applyNumberFormat="0" applyAlignment="0" applyProtection="0"/>
    <xf numFmtId="0" fontId="61" fillId="41" borderId="13" applyNumberFormat="0" applyAlignment="0" applyProtection="0"/>
    <xf numFmtId="0" fontId="61" fillId="41" borderId="13" applyNumberFormat="0" applyAlignment="0" applyProtection="0"/>
    <xf numFmtId="168" fontId="27" fillId="0" borderId="22">
      <alignment vertical="center"/>
    </xf>
    <xf numFmtId="0" fontId="27" fillId="0" borderId="22">
      <alignment vertical="center"/>
    </xf>
    <xf numFmtId="165" fontId="29" fillId="4" borderId="22">
      <alignment horizontal="right" vertical="center"/>
    </xf>
    <xf numFmtId="0" fontId="27" fillId="59" borderId="19" applyNumberFormat="0" applyFont="0" applyAlignment="0" applyProtection="0"/>
    <xf numFmtId="0" fontId="68" fillId="0" borderId="21" applyNumberFormat="0" applyFill="0" applyAlignment="0" applyProtection="0"/>
    <xf numFmtId="168" fontId="29" fillId="4" borderId="22">
      <alignment horizontal="right" vertical="center"/>
    </xf>
    <xf numFmtId="165" fontId="29" fillId="4" borderId="22">
      <alignment horizontal="right" vertical="center"/>
    </xf>
    <xf numFmtId="0" fontId="66" fillId="55" borderId="20" applyNumberFormat="0" applyAlignment="0" applyProtection="0"/>
    <xf numFmtId="0" fontId="51" fillId="55" borderId="13" applyNumberFormat="0" applyAlignment="0" applyProtection="0"/>
    <xf numFmtId="0" fontId="68" fillId="0" borderId="21" applyNumberFormat="0" applyFill="0" applyAlignment="0" applyProtection="0"/>
    <xf numFmtId="0" fontId="27" fillId="59" borderId="19" applyNumberFormat="0" applyFont="0" applyAlignment="0" applyProtection="0"/>
    <xf numFmtId="165" fontId="29" fillId="4" borderId="22">
      <alignment horizontal="right" vertical="center"/>
    </xf>
    <xf numFmtId="0" fontId="51" fillId="55" borderId="13" applyNumberFormat="0" applyAlignment="0" applyProtection="0"/>
    <xf numFmtId="165" fontId="29" fillId="4" borderId="22">
      <alignment horizontal="right" vertical="center"/>
    </xf>
    <xf numFmtId="0" fontId="27" fillId="59" borderId="19" applyNumberFormat="0" applyFont="0" applyAlignment="0" applyProtection="0"/>
    <xf numFmtId="168" fontId="27" fillId="0" borderId="22">
      <alignment vertical="center"/>
    </xf>
    <xf numFmtId="0" fontId="27" fillId="59" borderId="19" applyNumberFormat="0" applyFont="0" applyAlignment="0" applyProtection="0"/>
    <xf numFmtId="168" fontId="27" fillId="0" borderId="22">
      <alignment vertical="center"/>
    </xf>
    <xf numFmtId="0" fontId="61" fillId="41" borderId="13" applyNumberFormat="0" applyAlignment="0" applyProtection="0"/>
    <xf numFmtId="0" fontId="61" fillId="41" borderId="13"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51" fillId="55" borderId="13" applyNumberFormat="0" applyAlignment="0" applyProtection="0"/>
    <xf numFmtId="0" fontId="51" fillId="55" borderId="13" applyNumberFormat="0" applyAlignment="0" applyProtection="0"/>
    <xf numFmtId="0" fontId="27" fillId="0" borderId="22">
      <alignment vertical="center"/>
    </xf>
    <xf numFmtId="0" fontId="27" fillId="59" borderId="19" applyNumberFormat="0" applyFont="0" applyAlignment="0" applyProtection="0"/>
    <xf numFmtId="165" fontId="29" fillId="4" borderId="22">
      <alignment horizontal="right" vertical="center"/>
    </xf>
    <xf numFmtId="0" fontId="27" fillId="0" borderId="22">
      <alignment vertical="center"/>
    </xf>
    <xf numFmtId="165" fontId="29" fillId="4" borderId="22">
      <alignment horizontal="right" vertical="center"/>
    </xf>
    <xf numFmtId="0" fontId="27" fillId="59" borderId="19" applyNumberFormat="0" applyFont="0" applyAlignment="0" applyProtection="0"/>
    <xf numFmtId="165" fontId="29" fillId="4" borderId="22">
      <alignment horizontal="right" vertical="center"/>
    </xf>
    <xf numFmtId="0" fontId="51" fillId="55" borderId="13" applyNumberFormat="0" applyAlignment="0" applyProtection="0"/>
    <xf numFmtId="0" fontId="66" fillId="55" borderId="20" applyNumberFormat="0" applyAlignment="0" applyProtection="0"/>
    <xf numFmtId="168" fontId="27" fillId="0" borderId="22">
      <alignment vertical="center"/>
    </xf>
    <xf numFmtId="165" fontId="29" fillId="4" borderId="22">
      <alignment horizontal="right" vertical="center"/>
    </xf>
    <xf numFmtId="0" fontId="66" fillId="55" borderId="20" applyNumberFormat="0" applyAlignment="0" applyProtection="0"/>
    <xf numFmtId="0" fontId="51" fillId="55" borderId="13" applyNumberFormat="0" applyAlignment="0" applyProtection="0"/>
    <xf numFmtId="0" fontId="68" fillId="0" borderId="21" applyNumberFormat="0" applyFill="0" applyAlignment="0" applyProtection="0"/>
    <xf numFmtId="0" fontId="68" fillId="0" borderId="21" applyNumberFormat="0" applyFill="0" applyAlignment="0" applyProtection="0"/>
    <xf numFmtId="0" fontId="27" fillId="59" borderId="19" applyNumberFormat="0" applyFont="0" applyAlignment="0" applyProtection="0"/>
    <xf numFmtId="168"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27" fillId="59" borderId="19" applyNumberFormat="0" applyFont="0" applyAlignment="0" applyProtection="0"/>
    <xf numFmtId="0" fontId="27" fillId="59" borderId="19" applyNumberFormat="0" applyFont="0" applyAlignment="0" applyProtection="0"/>
    <xf numFmtId="168" fontId="27" fillId="0" borderId="22">
      <alignment vertical="center"/>
    </xf>
    <xf numFmtId="165" fontId="29" fillId="4" borderId="22">
      <alignment horizontal="right" vertical="center"/>
    </xf>
    <xf numFmtId="0" fontId="27" fillId="0" borderId="22">
      <alignment vertical="center"/>
    </xf>
    <xf numFmtId="0" fontId="27" fillId="59" borderId="19" applyNumberFormat="0" applyFont="0" applyAlignment="0" applyProtection="0"/>
    <xf numFmtId="165" fontId="29" fillId="4" borderId="22">
      <alignment horizontal="right" vertical="center"/>
    </xf>
    <xf numFmtId="0" fontId="27" fillId="0" borderId="22">
      <alignment vertical="center"/>
    </xf>
    <xf numFmtId="0" fontId="61" fillId="41" borderId="13" applyNumberFormat="0" applyAlignment="0" applyProtection="0"/>
    <xf numFmtId="0" fontId="27" fillId="59" borderId="19" applyNumberFormat="0" applyFont="0" applyAlignment="0" applyProtection="0"/>
    <xf numFmtId="0" fontId="68" fillId="0" borderId="21" applyNumberFormat="0" applyFill="0" applyAlignment="0" applyProtection="0"/>
    <xf numFmtId="0" fontId="66" fillId="55" borderId="20" applyNumberFormat="0" applyAlignment="0" applyProtection="0"/>
    <xf numFmtId="0" fontId="51" fillId="55" borderId="13" applyNumberFormat="0" applyAlignment="0" applyProtection="0"/>
    <xf numFmtId="0" fontId="27" fillId="0" borderId="22">
      <alignment vertical="center"/>
    </xf>
    <xf numFmtId="0" fontId="51" fillId="55" borderId="13" applyNumberFormat="0" applyAlignment="0" applyProtection="0"/>
    <xf numFmtId="0" fontId="27" fillId="0" borderId="22">
      <alignment vertical="center"/>
    </xf>
    <xf numFmtId="0" fontId="51" fillId="55" borderId="13" applyNumberFormat="0" applyAlignment="0" applyProtection="0"/>
    <xf numFmtId="165" fontId="29" fillId="4" borderId="22">
      <alignment horizontal="right" vertical="center"/>
    </xf>
    <xf numFmtId="165" fontId="29" fillId="4" borderId="22">
      <alignment horizontal="right" vertical="center"/>
    </xf>
    <xf numFmtId="168" fontId="29" fillId="4" borderId="22">
      <alignment horizontal="right" vertical="center"/>
    </xf>
    <xf numFmtId="0" fontId="61" fillId="41" borderId="13" applyNumberFormat="0" applyAlignment="0" applyProtection="0"/>
    <xf numFmtId="0" fontId="66" fillId="55" borderId="20" applyNumberFormat="0" applyAlignment="0" applyProtection="0"/>
    <xf numFmtId="0" fontId="61" fillId="41" borderId="13" applyNumberFormat="0" applyAlignment="0" applyProtection="0"/>
    <xf numFmtId="0" fontId="66" fillId="55" borderId="20" applyNumberFormat="0" applyAlignment="0" applyProtection="0"/>
    <xf numFmtId="165" fontId="29" fillId="4" borderId="22">
      <alignment horizontal="right" vertical="center"/>
    </xf>
    <xf numFmtId="165" fontId="29" fillId="4" borderId="22">
      <alignment horizontal="right" vertical="center"/>
    </xf>
    <xf numFmtId="0" fontId="51" fillId="55" borderId="13" applyNumberFormat="0" applyAlignment="0" applyProtection="0"/>
    <xf numFmtId="0" fontId="27" fillId="0" borderId="22">
      <alignment vertical="center"/>
    </xf>
    <xf numFmtId="0" fontId="61" fillId="41" borderId="13" applyNumberFormat="0" applyAlignment="0" applyProtection="0"/>
    <xf numFmtId="0" fontId="66" fillId="55" borderId="20" applyNumberFormat="0" applyAlignment="0" applyProtection="0"/>
    <xf numFmtId="165" fontId="29" fillId="4" borderId="22">
      <alignment horizontal="right" vertical="center"/>
    </xf>
    <xf numFmtId="168" fontId="27" fillId="0" borderId="22">
      <alignment vertical="center"/>
    </xf>
    <xf numFmtId="168" fontId="27" fillId="0" borderId="22">
      <alignment vertical="center"/>
    </xf>
    <xf numFmtId="0" fontId="68" fillId="0" borderId="21" applyNumberFormat="0" applyFill="0" applyAlignment="0" applyProtection="0"/>
    <xf numFmtId="0" fontId="61" fillId="41" borderId="13" applyNumberFormat="0" applyAlignment="0" applyProtection="0"/>
    <xf numFmtId="168" fontId="29" fillId="4" borderId="22">
      <alignment horizontal="right" vertical="center"/>
    </xf>
    <xf numFmtId="168" fontId="29" fillId="4" borderId="22">
      <alignment horizontal="right" vertical="center"/>
    </xf>
    <xf numFmtId="0" fontId="66" fillId="55" borderId="20" applyNumberFormat="0" applyAlignment="0" applyProtection="0"/>
    <xf numFmtId="0" fontId="66" fillId="55" borderId="20" applyNumberFormat="0" applyAlignment="0" applyProtection="0"/>
    <xf numFmtId="0" fontId="27" fillId="59" borderId="19" applyNumberFormat="0" applyFont="0" applyAlignment="0" applyProtection="0"/>
    <xf numFmtId="0" fontId="61" fillId="41" borderId="13" applyNumberFormat="0" applyAlignment="0" applyProtection="0"/>
    <xf numFmtId="0" fontId="51" fillId="55" borderId="13" applyNumberFormat="0" applyAlignment="0" applyProtection="0"/>
    <xf numFmtId="0" fontId="27" fillId="0" borderId="22">
      <alignment vertical="center"/>
    </xf>
    <xf numFmtId="0" fontId="27" fillId="0" borderId="22">
      <alignment vertical="center"/>
    </xf>
    <xf numFmtId="0" fontId="68" fillId="0" borderId="21" applyNumberFormat="0" applyFill="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27" fillId="0" borderId="22">
      <alignment vertical="center"/>
    </xf>
    <xf numFmtId="165" fontId="29" fillId="4" borderId="22">
      <alignment horizontal="right" vertical="center"/>
    </xf>
    <xf numFmtId="168" fontId="27" fillId="0" borderId="22">
      <alignment vertical="center"/>
    </xf>
    <xf numFmtId="165" fontId="29" fillId="4" borderId="22">
      <alignment horizontal="right" vertical="center"/>
    </xf>
    <xf numFmtId="165" fontId="29" fillId="4" borderId="22">
      <alignment horizontal="right" vertical="center"/>
    </xf>
    <xf numFmtId="0" fontId="27" fillId="0" borderId="22">
      <alignment vertical="center"/>
    </xf>
    <xf numFmtId="0" fontId="27" fillId="59" borderId="19" applyNumberFormat="0" applyFont="0" applyAlignment="0" applyProtection="0"/>
    <xf numFmtId="0" fontId="27" fillId="0" borderId="22">
      <alignment vertical="center"/>
    </xf>
    <xf numFmtId="0" fontId="68" fillId="0" borderId="21" applyNumberFormat="0" applyFill="0" applyAlignment="0" applyProtection="0"/>
    <xf numFmtId="0" fontId="27" fillId="59" borderId="19" applyNumberFormat="0" applyFont="0" applyAlignment="0" applyProtection="0"/>
    <xf numFmtId="168" fontId="29" fillId="4" borderId="22">
      <alignment horizontal="right" vertical="center"/>
    </xf>
    <xf numFmtId="0" fontId="27" fillId="0" borderId="22">
      <alignment vertical="center"/>
    </xf>
    <xf numFmtId="168" fontId="29" fillId="4" borderId="22">
      <alignment horizontal="right" vertical="center"/>
    </xf>
    <xf numFmtId="0" fontId="66" fillId="55" borderId="20" applyNumberFormat="0" applyAlignment="0" applyProtection="0"/>
    <xf numFmtId="0" fontId="51" fillId="55" borderId="13" applyNumberFormat="0" applyAlignment="0" applyProtection="0"/>
    <xf numFmtId="0" fontId="51" fillId="55" borderId="13" applyNumberFormat="0" applyAlignment="0" applyProtection="0"/>
    <xf numFmtId="168" fontId="27" fillId="0" borderId="22">
      <alignment vertical="center"/>
    </xf>
    <xf numFmtId="165" fontId="29" fillId="4" borderId="22">
      <alignment horizontal="right" vertical="center"/>
    </xf>
    <xf numFmtId="0" fontId="27" fillId="0" borderId="22">
      <alignment vertical="center"/>
    </xf>
    <xf numFmtId="0" fontId="61" fillId="41" borderId="13" applyNumberFormat="0" applyAlignment="0" applyProtection="0"/>
    <xf numFmtId="0" fontId="51" fillId="55" borderId="13" applyNumberFormat="0" applyAlignment="0" applyProtection="0"/>
    <xf numFmtId="168" fontId="29" fillId="4" borderId="22">
      <alignment horizontal="right" vertical="center"/>
    </xf>
    <xf numFmtId="0" fontId="68" fillId="0" borderId="21" applyNumberFormat="0" applyFill="0" applyAlignment="0" applyProtection="0"/>
    <xf numFmtId="0" fontId="61" fillId="41" borderId="13" applyNumberFormat="0" applyAlignment="0" applyProtection="0"/>
    <xf numFmtId="165" fontId="29" fillId="4" borderId="22">
      <alignment horizontal="right" vertical="center"/>
    </xf>
    <xf numFmtId="0" fontId="68" fillId="0" borderId="21" applyNumberFormat="0" applyFill="0" applyAlignment="0" applyProtection="0"/>
    <xf numFmtId="165" fontId="29" fillId="4" borderId="22">
      <alignment horizontal="right" vertical="center"/>
    </xf>
    <xf numFmtId="0" fontId="66" fillId="55" borderId="20" applyNumberFormat="0" applyAlignment="0" applyProtection="0"/>
    <xf numFmtId="0" fontId="27" fillId="0" borderId="22">
      <alignment vertical="center"/>
    </xf>
    <xf numFmtId="165" fontId="29" fillId="4" borderId="22">
      <alignment horizontal="right" vertical="center"/>
    </xf>
    <xf numFmtId="0" fontId="61" fillId="41" borderId="13" applyNumberFormat="0" applyAlignment="0" applyProtection="0"/>
    <xf numFmtId="168" fontId="27" fillId="0" borderId="22">
      <alignment vertical="center"/>
    </xf>
    <xf numFmtId="0" fontId="66" fillId="55" borderId="20" applyNumberFormat="0" applyAlignment="0" applyProtection="0"/>
    <xf numFmtId="0" fontId="66" fillId="55" borderId="20" applyNumberFormat="0" applyAlignment="0" applyProtection="0"/>
    <xf numFmtId="0" fontId="51" fillId="55" borderId="13" applyNumberFormat="0" applyAlignment="0" applyProtection="0"/>
    <xf numFmtId="0" fontId="27" fillId="0" borderId="22">
      <alignment vertical="center"/>
    </xf>
    <xf numFmtId="168" fontId="29" fillId="4" borderId="22">
      <alignment horizontal="right" vertical="center"/>
    </xf>
    <xf numFmtId="0" fontId="66" fillId="55" borderId="20" applyNumberFormat="0" applyAlignment="0" applyProtection="0"/>
    <xf numFmtId="165" fontId="29" fillId="4" borderId="22">
      <alignment horizontal="right" vertical="center"/>
    </xf>
    <xf numFmtId="0" fontId="61" fillId="41" borderId="13" applyNumberFormat="0" applyAlignment="0" applyProtection="0"/>
    <xf numFmtId="165" fontId="29" fillId="4" borderId="22">
      <alignment horizontal="right" vertical="center"/>
    </xf>
    <xf numFmtId="168" fontId="29" fillId="4" borderId="22">
      <alignment horizontal="right" vertical="center"/>
    </xf>
    <xf numFmtId="0" fontId="27" fillId="0" borderId="22">
      <alignment vertical="center"/>
    </xf>
    <xf numFmtId="0" fontId="68" fillId="0" borderId="21" applyNumberFormat="0" applyFill="0" applyAlignment="0" applyProtection="0"/>
    <xf numFmtId="0" fontId="51" fillId="55" borderId="13" applyNumberFormat="0" applyAlignment="0" applyProtection="0"/>
    <xf numFmtId="0" fontId="66" fillId="55" borderId="20" applyNumberFormat="0" applyAlignment="0" applyProtection="0"/>
    <xf numFmtId="0" fontId="27" fillId="59" borderId="19" applyNumberFormat="0" applyFont="0" applyAlignment="0" applyProtection="0"/>
    <xf numFmtId="0" fontId="27" fillId="59" borderId="19" applyNumberFormat="0" applyFont="0" applyAlignment="0" applyProtection="0"/>
    <xf numFmtId="165" fontId="29" fillId="4" borderId="22">
      <alignment horizontal="right" vertical="center"/>
    </xf>
    <xf numFmtId="168" fontId="29" fillId="4" borderId="22">
      <alignment horizontal="right" vertical="center"/>
    </xf>
    <xf numFmtId="0" fontId="61" fillId="41" borderId="13" applyNumberFormat="0" applyAlignment="0" applyProtection="0"/>
    <xf numFmtId="0" fontId="51" fillId="55" borderId="13" applyNumberFormat="0" applyAlignment="0" applyProtection="0"/>
    <xf numFmtId="0" fontId="27" fillId="0" borderId="22">
      <alignment vertical="center"/>
    </xf>
    <xf numFmtId="168" fontId="29" fillId="4" borderId="22">
      <alignment horizontal="right" vertical="center"/>
    </xf>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168" fontId="29" fillId="4" borderId="22">
      <alignment horizontal="right" vertical="center"/>
    </xf>
    <xf numFmtId="0" fontId="27" fillId="0" borderId="22">
      <alignment vertical="center"/>
    </xf>
    <xf numFmtId="0" fontId="27" fillId="0" borderId="22">
      <alignment vertical="center"/>
    </xf>
    <xf numFmtId="0" fontId="27" fillId="0" borderId="22">
      <alignment vertical="center"/>
    </xf>
    <xf numFmtId="0" fontId="66" fillId="55" borderId="20" applyNumberFormat="0" applyAlignment="0" applyProtection="0"/>
    <xf numFmtId="0" fontId="27" fillId="59" borderId="19" applyNumberFormat="0" applyFont="0" applyAlignment="0" applyProtection="0"/>
    <xf numFmtId="0" fontId="61" fillId="41" borderId="13" applyNumberFormat="0" applyAlignment="0" applyProtection="0"/>
    <xf numFmtId="168" fontId="27" fillId="0" borderId="22">
      <alignment vertical="center"/>
    </xf>
    <xf numFmtId="0" fontId="61" fillId="41" borderId="13" applyNumberFormat="0" applyAlignment="0" applyProtection="0"/>
    <xf numFmtId="0" fontId="68" fillId="0" borderId="21" applyNumberFormat="0" applyFill="0" applyAlignment="0" applyProtection="0"/>
    <xf numFmtId="0" fontId="68" fillId="0" borderId="21" applyNumberFormat="0" applyFill="0" applyAlignment="0" applyProtection="0"/>
    <xf numFmtId="0" fontId="61" fillId="41" borderId="13" applyNumberFormat="0" applyAlignment="0" applyProtection="0"/>
    <xf numFmtId="0" fontId="27" fillId="59" borderId="19" applyNumberFormat="0" applyFont="0" applyAlignment="0" applyProtection="0"/>
    <xf numFmtId="165" fontId="29" fillId="4" borderId="22">
      <alignment horizontal="right" vertical="center"/>
    </xf>
    <xf numFmtId="168" fontId="27" fillId="0" borderId="22">
      <alignment vertical="center"/>
    </xf>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168" fontId="29" fillId="4" borderId="22">
      <alignment horizontal="right" vertical="center"/>
    </xf>
    <xf numFmtId="0" fontId="68" fillId="0" borderId="21" applyNumberFormat="0" applyFill="0" applyAlignment="0" applyProtection="0"/>
    <xf numFmtId="168" fontId="27" fillId="0" borderId="22">
      <alignment vertical="center"/>
    </xf>
    <xf numFmtId="0" fontId="27" fillId="59" borderId="19" applyNumberFormat="0" applyFont="0" applyAlignment="0" applyProtection="0"/>
    <xf numFmtId="168" fontId="27" fillId="0" borderId="22">
      <alignment vertical="center"/>
    </xf>
    <xf numFmtId="0" fontId="66" fillId="55" borderId="20" applyNumberFormat="0" applyAlignment="0" applyProtection="0"/>
    <xf numFmtId="0" fontId="27" fillId="0" borderId="22">
      <alignment vertical="center"/>
    </xf>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168" fontId="27" fillId="0" borderId="22">
      <alignment vertical="center"/>
    </xf>
    <xf numFmtId="0" fontId="51" fillId="55" borderId="13" applyNumberFormat="0" applyAlignment="0" applyProtection="0"/>
    <xf numFmtId="0" fontId="66" fillId="55" borderId="20" applyNumberFormat="0" applyAlignment="0" applyProtection="0"/>
    <xf numFmtId="0" fontId="61" fillId="41" borderId="13" applyNumberFormat="0" applyAlignment="0" applyProtection="0"/>
    <xf numFmtId="165" fontId="29" fillId="4" borderId="22">
      <alignment horizontal="right" vertical="center"/>
    </xf>
    <xf numFmtId="165" fontId="29" fillId="4" borderId="22">
      <alignment horizontal="right" vertical="center"/>
    </xf>
    <xf numFmtId="0" fontId="66" fillId="55" borderId="20" applyNumberFormat="0" applyAlignment="0" applyProtection="0"/>
    <xf numFmtId="0" fontId="51" fillId="55" borderId="13" applyNumberFormat="0" applyAlignment="0" applyProtection="0"/>
    <xf numFmtId="168" fontId="29" fillId="4" borderId="22">
      <alignment horizontal="right" vertical="center"/>
    </xf>
    <xf numFmtId="0" fontId="68" fillId="0" borderId="21" applyNumberFormat="0" applyFill="0" applyAlignment="0" applyProtection="0"/>
    <xf numFmtId="0" fontId="68" fillId="0" borderId="21" applyNumberFormat="0" applyFill="0" applyAlignment="0" applyProtection="0"/>
    <xf numFmtId="0" fontId="27" fillId="0" borderId="22">
      <alignment vertical="center"/>
    </xf>
    <xf numFmtId="0" fontId="27" fillId="0" borderId="22">
      <alignment vertical="center"/>
    </xf>
    <xf numFmtId="0" fontId="68" fillId="0" borderId="21" applyNumberFormat="0" applyFill="0" applyAlignment="0" applyProtection="0"/>
    <xf numFmtId="0" fontId="68" fillId="0" borderId="21" applyNumberFormat="0" applyFill="0" applyAlignment="0" applyProtection="0"/>
    <xf numFmtId="0" fontId="27" fillId="0" borderId="22">
      <alignment vertical="center"/>
    </xf>
    <xf numFmtId="0" fontId="68" fillId="0" borderId="21" applyNumberFormat="0" applyFill="0" applyAlignment="0" applyProtection="0"/>
    <xf numFmtId="165" fontId="29" fillId="4" borderId="22">
      <alignment horizontal="right" vertical="center"/>
    </xf>
    <xf numFmtId="0" fontId="66" fillId="55" borderId="20" applyNumberFormat="0" applyAlignment="0" applyProtection="0"/>
    <xf numFmtId="168" fontId="27" fillId="0" borderId="22">
      <alignment vertical="center"/>
    </xf>
    <xf numFmtId="0" fontId="51" fillId="55" borderId="13" applyNumberFormat="0" applyAlignment="0" applyProtection="0"/>
    <xf numFmtId="0" fontId="27" fillId="0" borderId="22">
      <alignment vertical="center"/>
    </xf>
    <xf numFmtId="0" fontId="27" fillId="0" borderId="22">
      <alignment vertical="center"/>
    </xf>
    <xf numFmtId="0" fontId="27" fillId="59" borderId="19" applyNumberFormat="0" applyFont="0" applyAlignment="0" applyProtection="0"/>
    <xf numFmtId="0" fontId="27" fillId="0" borderId="22">
      <alignment vertical="center"/>
    </xf>
    <xf numFmtId="168" fontId="27" fillId="0" borderId="22">
      <alignment vertical="center"/>
    </xf>
    <xf numFmtId="0" fontId="66" fillId="55" borderId="20" applyNumberFormat="0" applyAlignment="0" applyProtection="0"/>
    <xf numFmtId="0" fontId="68" fillId="0" borderId="21" applyNumberFormat="0" applyFill="0" applyAlignment="0" applyProtection="0"/>
    <xf numFmtId="0" fontId="27" fillId="0" borderId="22">
      <alignment vertical="center"/>
    </xf>
    <xf numFmtId="0" fontId="51" fillId="55" borderId="13" applyNumberFormat="0" applyAlignment="0" applyProtection="0"/>
    <xf numFmtId="0" fontId="51" fillId="55" borderId="13" applyNumberFormat="0" applyAlignment="0" applyProtection="0"/>
    <xf numFmtId="0" fontId="27" fillId="59" borderId="19" applyNumberFormat="0" applyFont="0" applyAlignment="0" applyProtection="0"/>
    <xf numFmtId="168" fontId="27" fillId="0" borderId="22">
      <alignment vertical="center"/>
    </xf>
    <xf numFmtId="168" fontId="27" fillId="0" borderId="22">
      <alignment vertical="center"/>
    </xf>
    <xf numFmtId="0" fontId="51" fillId="55" borderId="13" applyNumberFormat="0" applyAlignment="0" applyProtection="0"/>
    <xf numFmtId="168" fontId="29" fillId="4" borderId="22">
      <alignment horizontal="right" vertical="center"/>
    </xf>
    <xf numFmtId="0" fontId="68" fillId="0" borderId="21" applyNumberFormat="0" applyFill="0" applyAlignment="0" applyProtection="0"/>
    <xf numFmtId="0" fontId="27" fillId="0" borderId="22">
      <alignment vertical="center"/>
    </xf>
    <xf numFmtId="0" fontId="68" fillId="0" borderId="21" applyNumberFormat="0" applyFill="0" applyAlignment="0" applyProtection="0"/>
    <xf numFmtId="165" fontId="29" fillId="4" borderId="22">
      <alignment horizontal="right" vertical="center"/>
    </xf>
    <xf numFmtId="0" fontId="66" fillId="55" borderId="20" applyNumberFormat="0" applyAlignment="0" applyProtection="0"/>
    <xf numFmtId="0" fontId="66" fillId="55" borderId="20" applyNumberFormat="0" applyAlignment="0" applyProtection="0"/>
    <xf numFmtId="0" fontId="27" fillId="0" borderId="22">
      <alignment vertical="center"/>
    </xf>
    <xf numFmtId="0" fontId="68" fillId="0" borderId="21" applyNumberFormat="0" applyFill="0" applyAlignment="0" applyProtection="0"/>
    <xf numFmtId="0" fontId="61" fillId="41" borderId="13" applyNumberFormat="0" applyAlignment="0" applyProtection="0"/>
    <xf numFmtId="165" fontId="29" fillId="4" borderId="22">
      <alignment horizontal="right" vertical="center"/>
    </xf>
    <xf numFmtId="165" fontId="29" fillId="4" borderId="22">
      <alignment horizontal="right" vertical="center"/>
    </xf>
    <xf numFmtId="0" fontId="68" fillId="0" borderId="21" applyNumberFormat="0" applyFill="0" applyAlignment="0" applyProtection="0"/>
    <xf numFmtId="0" fontId="27" fillId="0" borderId="22">
      <alignment vertical="center"/>
    </xf>
    <xf numFmtId="0" fontId="61" fillId="41" borderId="13" applyNumberFormat="0" applyAlignment="0" applyProtection="0"/>
    <xf numFmtId="0" fontId="61" fillId="41" borderId="13" applyNumberFormat="0" applyAlignment="0" applyProtection="0"/>
    <xf numFmtId="165" fontId="29" fillId="4" borderId="22">
      <alignment horizontal="right" vertical="center"/>
    </xf>
    <xf numFmtId="0" fontId="27" fillId="0" borderId="22">
      <alignment vertical="center"/>
    </xf>
    <xf numFmtId="0" fontId="66" fillId="55" borderId="20" applyNumberFormat="0" applyAlignment="0" applyProtection="0"/>
    <xf numFmtId="0" fontId="51" fillId="55" borderId="13" applyNumberFormat="0" applyAlignment="0" applyProtection="0"/>
    <xf numFmtId="0" fontId="66" fillId="55" borderId="20" applyNumberFormat="0" applyAlignment="0" applyProtection="0"/>
    <xf numFmtId="0" fontId="27" fillId="59" borderId="19" applyNumberFormat="0" applyFont="0" applyAlignment="0" applyProtection="0"/>
    <xf numFmtId="0" fontId="51" fillId="55" borderId="13" applyNumberFormat="0" applyAlignment="0" applyProtection="0"/>
    <xf numFmtId="0" fontId="27" fillId="59" borderId="19" applyNumberFormat="0" applyFont="0" applyAlignment="0" applyProtection="0"/>
    <xf numFmtId="165" fontId="29" fillId="4" borderId="22">
      <alignment horizontal="right" vertical="center"/>
    </xf>
    <xf numFmtId="0" fontId="27" fillId="59" borderId="19" applyNumberFormat="0" applyFont="0" applyAlignment="0" applyProtection="0"/>
    <xf numFmtId="168" fontId="29" fillId="4" borderId="22">
      <alignment horizontal="right" vertical="center"/>
    </xf>
    <xf numFmtId="0" fontId="27" fillId="59" borderId="19" applyNumberFormat="0" applyFont="0" applyAlignment="0" applyProtection="0"/>
    <xf numFmtId="0" fontId="61" fillId="41" borderId="13" applyNumberFormat="0" applyAlignment="0" applyProtection="0"/>
    <xf numFmtId="0" fontId="27" fillId="59" borderId="19" applyNumberFormat="0" applyFont="0" applyAlignment="0" applyProtection="0"/>
    <xf numFmtId="168" fontId="29" fillId="4" borderId="22">
      <alignment horizontal="right" vertical="center"/>
    </xf>
    <xf numFmtId="165" fontId="29" fillId="4" borderId="22">
      <alignment horizontal="right" vertical="center"/>
    </xf>
    <xf numFmtId="168" fontId="29" fillId="4" borderId="22">
      <alignment horizontal="right" vertical="center"/>
    </xf>
    <xf numFmtId="0" fontId="27" fillId="0" borderId="22">
      <alignment vertical="center"/>
    </xf>
    <xf numFmtId="168" fontId="29" fillId="4" borderId="22">
      <alignment horizontal="right" vertical="center"/>
    </xf>
    <xf numFmtId="0" fontId="61" fillId="41" borderId="13" applyNumberFormat="0" applyAlignment="0" applyProtection="0"/>
    <xf numFmtId="0" fontId="27" fillId="0" borderId="22">
      <alignment vertical="center"/>
    </xf>
    <xf numFmtId="0" fontId="61" fillId="41" borderId="13" applyNumberFormat="0" applyAlignment="0" applyProtection="0"/>
    <xf numFmtId="0" fontId="68" fillId="0" borderId="21" applyNumberFormat="0" applyFill="0" applyAlignment="0" applyProtection="0"/>
    <xf numFmtId="0" fontId="66" fillId="55" borderId="20" applyNumberFormat="0" applyAlignment="0" applyProtection="0"/>
    <xf numFmtId="0" fontId="68" fillId="0" borderId="21" applyNumberFormat="0" applyFill="0" applyAlignment="0" applyProtection="0"/>
    <xf numFmtId="0" fontId="61" fillId="41" borderId="13" applyNumberFormat="0" applyAlignment="0" applyProtection="0"/>
    <xf numFmtId="0" fontId="61" fillId="41" borderId="13" applyNumberFormat="0" applyAlignment="0" applyProtection="0"/>
    <xf numFmtId="0" fontId="27" fillId="0" borderId="22">
      <alignment vertical="center"/>
    </xf>
    <xf numFmtId="0" fontId="51" fillId="55" borderId="13" applyNumberFormat="0" applyAlignment="0" applyProtection="0"/>
    <xf numFmtId="165" fontId="29" fillId="4" borderId="22">
      <alignment horizontal="right" vertical="center"/>
    </xf>
    <xf numFmtId="0" fontId="68" fillId="0" borderId="21" applyNumberFormat="0" applyFill="0" applyAlignment="0" applyProtection="0"/>
    <xf numFmtId="0" fontId="61" fillId="41" borderId="13" applyNumberFormat="0" applyAlignment="0" applyProtection="0"/>
    <xf numFmtId="0" fontId="66" fillId="55" borderId="20" applyNumberFormat="0" applyAlignment="0" applyProtection="0"/>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0" fontId="68" fillId="0" borderId="21" applyNumberFormat="0" applyFill="0" applyAlignment="0" applyProtection="0"/>
    <xf numFmtId="168" fontId="29" fillId="4" borderId="22">
      <alignment horizontal="right" vertical="center"/>
    </xf>
    <xf numFmtId="168" fontId="27" fillId="0" borderId="22">
      <alignment vertical="center"/>
    </xf>
    <xf numFmtId="0" fontId="61" fillId="41" borderId="13" applyNumberFormat="0" applyAlignment="0" applyProtection="0"/>
    <xf numFmtId="0" fontId="27" fillId="0" borderId="22">
      <alignment vertical="center"/>
    </xf>
    <xf numFmtId="0" fontId="27" fillId="0" borderId="22">
      <alignment vertical="center"/>
    </xf>
    <xf numFmtId="0" fontId="51" fillId="55" borderId="13" applyNumberFormat="0" applyAlignment="0" applyProtection="0"/>
    <xf numFmtId="0" fontId="61" fillId="41" borderId="13" applyNumberFormat="0" applyAlignment="0" applyProtection="0"/>
    <xf numFmtId="168" fontId="29" fillId="4" borderId="22">
      <alignment horizontal="right" vertical="center"/>
    </xf>
    <xf numFmtId="168" fontId="27" fillId="0" borderId="22">
      <alignment vertical="center"/>
    </xf>
    <xf numFmtId="0" fontId="68" fillId="0" borderId="21" applyNumberFormat="0" applyFill="0" applyAlignment="0" applyProtection="0"/>
    <xf numFmtId="0" fontId="61" fillId="41" borderId="13" applyNumberFormat="0" applyAlignment="0" applyProtection="0"/>
    <xf numFmtId="168" fontId="29" fillId="4" borderId="22">
      <alignment horizontal="right" vertical="center"/>
    </xf>
    <xf numFmtId="0" fontId="61" fillId="41" borderId="13" applyNumberFormat="0" applyAlignment="0" applyProtection="0"/>
    <xf numFmtId="0" fontId="68" fillId="0" borderId="21" applyNumberFormat="0" applyFill="0" applyAlignment="0" applyProtection="0"/>
    <xf numFmtId="168" fontId="29" fillId="4" borderId="22">
      <alignment horizontal="right" vertical="center"/>
    </xf>
    <xf numFmtId="0" fontId="66" fillId="55" borderId="20" applyNumberFormat="0" applyAlignment="0" applyProtection="0"/>
    <xf numFmtId="0" fontId="61" fillId="41" borderId="13" applyNumberFormat="0" applyAlignment="0" applyProtection="0"/>
    <xf numFmtId="0" fontId="66" fillId="55" borderId="20" applyNumberFormat="0" applyAlignment="0" applyProtection="0"/>
    <xf numFmtId="0" fontId="27" fillId="0" borderId="22">
      <alignment vertical="center"/>
    </xf>
    <xf numFmtId="168" fontId="27" fillId="0" borderId="22">
      <alignment vertical="center"/>
    </xf>
    <xf numFmtId="168" fontId="27" fillId="0" borderId="22">
      <alignment vertical="center"/>
    </xf>
    <xf numFmtId="0" fontId="27" fillId="0" borderId="22">
      <alignment vertical="center"/>
    </xf>
    <xf numFmtId="165" fontId="29" fillId="4" borderId="22">
      <alignment horizontal="right" vertical="center"/>
    </xf>
    <xf numFmtId="168" fontId="27" fillId="0" borderId="22">
      <alignment vertical="center"/>
    </xf>
    <xf numFmtId="0" fontId="27" fillId="0" borderId="22">
      <alignment vertical="center"/>
    </xf>
    <xf numFmtId="168" fontId="27" fillId="0" borderId="22">
      <alignment vertical="center"/>
    </xf>
    <xf numFmtId="0" fontId="66" fillId="55" borderId="20" applyNumberFormat="0" applyAlignment="0" applyProtection="0"/>
    <xf numFmtId="0" fontId="51" fillId="55" borderId="13" applyNumberFormat="0" applyAlignment="0" applyProtection="0"/>
    <xf numFmtId="0" fontId="68" fillId="0" borderId="21" applyNumberFormat="0" applyFill="0" applyAlignment="0" applyProtection="0"/>
    <xf numFmtId="0" fontId="61" fillId="41" borderId="13" applyNumberFormat="0" applyAlignment="0" applyProtection="0"/>
    <xf numFmtId="165" fontId="29" fillId="4" borderId="22">
      <alignment horizontal="right" vertical="center"/>
    </xf>
    <xf numFmtId="165" fontId="29" fillId="4" borderId="22">
      <alignment horizontal="right" vertical="center"/>
    </xf>
    <xf numFmtId="165" fontId="29" fillId="4" borderId="22">
      <alignment horizontal="right" vertical="center"/>
    </xf>
    <xf numFmtId="168" fontId="27" fillId="0" borderId="22">
      <alignment vertical="center"/>
    </xf>
    <xf numFmtId="168" fontId="27" fillId="0" borderId="22">
      <alignment vertical="center"/>
    </xf>
    <xf numFmtId="0" fontId="66" fillId="55" borderId="20" applyNumberFormat="0" applyAlignment="0" applyProtection="0"/>
    <xf numFmtId="165" fontId="29" fillId="4" borderId="22">
      <alignment horizontal="right" vertical="center"/>
    </xf>
    <xf numFmtId="0" fontId="51" fillId="55" borderId="13" applyNumberFormat="0" applyAlignment="0" applyProtection="0"/>
    <xf numFmtId="0" fontId="61" fillId="41" borderId="13" applyNumberFormat="0" applyAlignment="0" applyProtection="0"/>
    <xf numFmtId="165" fontId="29" fillId="4" borderId="22">
      <alignment horizontal="right" vertical="center"/>
    </xf>
    <xf numFmtId="165" fontId="29" fillId="4" borderId="22">
      <alignment horizontal="right" vertical="center"/>
    </xf>
    <xf numFmtId="0" fontId="61" fillId="41" borderId="13" applyNumberFormat="0" applyAlignment="0" applyProtection="0"/>
    <xf numFmtId="0" fontId="27" fillId="0" borderId="22">
      <alignment vertical="center"/>
    </xf>
    <xf numFmtId="0" fontId="68" fillId="0" borderId="21" applyNumberFormat="0" applyFill="0" applyAlignment="0" applyProtection="0"/>
    <xf numFmtId="0" fontId="27" fillId="0" borderId="22">
      <alignment vertical="center"/>
    </xf>
    <xf numFmtId="168" fontId="29" fillId="4" borderId="22">
      <alignment horizontal="right" vertical="center"/>
    </xf>
    <xf numFmtId="0" fontId="27" fillId="59" borderId="19" applyNumberFormat="0" applyFont="0" applyAlignment="0" applyProtection="0"/>
    <xf numFmtId="0" fontId="51" fillId="55" borderId="13" applyNumberFormat="0" applyAlignment="0" applyProtection="0"/>
    <xf numFmtId="165" fontId="29" fillId="4" borderId="22">
      <alignment horizontal="right" vertical="center"/>
    </xf>
    <xf numFmtId="0" fontId="66" fillId="55" borderId="20" applyNumberFormat="0" applyAlignment="0" applyProtection="0"/>
    <xf numFmtId="168" fontId="27" fillId="0" borderId="22">
      <alignment vertical="center"/>
    </xf>
    <xf numFmtId="0" fontId="27" fillId="59" borderId="19" applyNumberFormat="0" applyFont="0" applyAlignment="0" applyProtection="0"/>
    <xf numFmtId="0" fontId="27" fillId="59" borderId="19" applyNumberFormat="0" applyFont="0" applyAlignment="0" applyProtection="0"/>
    <xf numFmtId="0" fontId="27" fillId="0" borderId="22">
      <alignment vertical="center"/>
    </xf>
    <xf numFmtId="0" fontId="61" fillId="41" borderId="13" applyNumberFormat="0" applyAlignment="0" applyProtection="0"/>
    <xf numFmtId="0" fontId="51" fillId="55" borderId="13" applyNumberFormat="0" applyAlignment="0" applyProtection="0"/>
    <xf numFmtId="165" fontId="29" fillId="4" borderId="22">
      <alignment horizontal="right" vertical="center"/>
    </xf>
    <xf numFmtId="165" fontId="29" fillId="4" borderId="22">
      <alignment horizontal="right" vertical="center"/>
    </xf>
    <xf numFmtId="0" fontId="27" fillId="59" borderId="19" applyNumberFormat="0" applyFont="0" applyAlignment="0" applyProtection="0"/>
    <xf numFmtId="0" fontId="66" fillId="55" borderId="20" applyNumberFormat="0" applyAlignment="0" applyProtection="0"/>
    <xf numFmtId="165" fontId="29" fillId="4" borderId="22">
      <alignment horizontal="right" vertical="center"/>
    </xf>
    <xf numFmtId="165" fontId="29" fillId="4" borderId="22">
      <alignment horizontal="right" vertical="center"/>
    </xf>
    <xf numFmtId="165" fontId="29" fillId="4" borderId="22">
      <alignment horizontal="right" vertical="center"/>
    </xf>
    <xf numFmtId="0" fontId="27" fillId="59" borderId="19" applyNumberFormat="0" applyFont="0" applyAlignment="0" applyProtection="0"/>
    <xf numFmtId="168" fontId="29" fillId="4" borderId="22">
      <alignment horizontal="right" vertical="center"/>
    </xf>
    <xf numFmtId="0" fontId="66" fillId="55" borderId="20" applyNumberFormat="0" applyAlignment="0" applyProtection="0"/>
    <xf numFmtId="0" fontId="51" fillId="55" borderId="13" applyNumberFormat="0" applyAlignment="0" applyProtection="0"/>
    <xf numFmtId="168" fontId="29" fillId="4" borderId="22">
      <alignment horizontal="right" vertical="center"/>
    </xf>
    <xf numFmtId="168" fontId="29" fillId="4" borderId="22">
      <alignment horizontal="right" vertical="center"/>
    </xf>
    <xf numFmtId="0" fontId="27" fillId="0" borderId="22">
      <alignment vertical="center"/>
    </xf>
    <xf numFmtId="0" fontId="61" fillId="41" borderId="13" applyNumberFormat="0" applyAlignment="0" applyProtection="0"/>
    <xf numFmtId="0" fontId="68" fillId="0" borderId="21" applyNumberFormat="0" applyFill="0" applyAlignment="0" applyProtection="0"/>
    <xf numFmtId="0" fontId="66" fillId="55" borderId="20" applyNumberFormat="0" applyAlignment="0" applyProtection="0"/>
    <xf numFmtId="0" fontId="27" fillId="59" borderId="19" applyNumberFormat="0" applyFont="0" applyAlignment="0" applyProtection="0"/>
    <xf numFmtId="165" fontId="29" fillId="4" borderId="22">
      <alignment horizontal="right" vertical="center"/>
    </xf>
    <xf numFmtId="0" fontId="27" fillId="0" borderId="22">
      <alignment vertical="center"/>
    </xf>
    <xf numFmtId="0" fontId="27" fillId="0" borderId="22">
      <alignment vertical="center"/>
    </xf>
    <xf numFmtId="168" fontId="29" fillId="4" borderId="22">
      <alignment horizontal="right" vertical="center"/>
    </xf>
    <xf numFmtId="0" fontId="66" fillId="55" borderId="20" applyNumberFormat="0" applyAlignment="0" applyProtection="0"/>
    <xf numFmtId="0" fontId="66" fillId="55" borderId="20" applyNumberFormat="0" applyAlignment="0" applyProtection="0"/>
    <xf numFmtId="0" fontId="68" fillId="0" borderId="21" applyNumberFormat="0" applyFill="0" applyAlignment="0" applyProtection="0"/>
    <xf numFmtId="0" fontId="61" fillId="41" borderId="13" applyNumberFormat="0" applyAlignment="0" applyProtection="0"/>
    <xf numFmtId="0" fontId="51" fillId="55" borderId="13" applyNumberFormat="0" applyAlignment="0" applyProtection="0"/>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27" fillId="0" borderId="22">
      <alignment vertical="center"/>
    </xf>
    <xf numFmtId="0" fontId="51" fillId="55" borderId="13" applyNumberFormat="0" applyAlignment="0" applyProtection="0"/>
    <xf numFmtId="0" fontId="51" fillId="55" borderId="13" applyNumberFormat="0" applyAlignment="0" applyProtection="0"/>
    <xf numFmtId="0" fontId="51" fillId="55" borderId="13" applyNumberFormat="0" applyAlignment="0" applyProtection="0"/>
    <xf numFmtId="0" fontId="68" fillId="0" borderId="21" applyNumberFormat="0" applyFill="0" applyAlignment="0" applyProtection="0"/>
    <xf numFmtId="168" fontId="27" fillId="0" borderId="22">
      <alignment vertical="center"/>
    </xf>
    <xf numFmtId="0" fontId="27" fillId="0" borderId="22">
      <alignment vertical="center"/>
    </xf>
    <xf numFmtId="168" fontId="29" fillId="4" borderId="22">
      <alignment horizontal="right" vertical="center"/>
    </xf>
    <xf numFmtId="165" fontId="29" fillId="4" borderId="22">
      <alignment horizontal="right" vertical="center"/>
    </xf>
    <xf numFmtId="165" fontId="29" fillId="4" borderId="22">
      <alignment horizontal="right" vertical="center"/>
    </xf>
    <xf numFmtId="0" fontId="27" fillId="0" borderId="22">
      <alignment vertical="center"/>
    </xf>
    <xf numFmtId="168" fontId="29" fillId="4" borderId="22">
      <alignment horizontal="right" vertical="center"/>
    </xf>
    <xf numFmtId="165" fontId="29" fillId="4" borderId="22">
      <alignment horizontal="right" vertical="center"/>
    </xf>
    <xf numFmtId="0" fontId="68" fillId="0" borderId="21" applyNumberFormat="0" applyFill="0" applyAlignment="0" applyProtection="0"/>
    <xf numFmtId="0" fontId="61" fillId="41" borderId="13" applyNumberFormat="0" applyAlignment="0" applyProtection="0"/>
    <xf numFmtId="165" fontId="29" fillId="4" borderId="22">
      <alignment horizontal="right" vertical="center"/>
    </xf>
    <xf numFmtId="168" fontId="27" fillId="0" borderId="22">
      <alignment vertical="center"/>
    </xf>
    <xf numFmtId="0" fontId="51" fillId="55" borderId="13" applyNumberFormat="0" applyAlignment="0" applyProtection="0"/>
    <xf numFmtId="0" fontId="68" fillId="0" borderId="21" applyNumberFormat="0" applyFill="0" applyAlignment="0" applyProtection="0"/>
    <xf numFmtId="0" fontId="66" fillId="55" borderId="20" applyNumberFormat="0" applyAlignment="0" applyProtection="0"/>
    <xf numFmtId="165" fontId="29" fillId="4" borderId="22">
      <alignment horizontal="right" vertical="center"/>
    </xf>
    <xf numFmtId="0" fontId="68" fillId="0" borderId="21" applyNumberFormat="0" applyFill="0" applyAlignment="0" applyProtection="0"/>
    <xf numFmtId="0" fontId="61" fillId="41" borderId="13" applyNumberFormat="0" applyAlignment="0" applyProtection="0"/>
    <xf numFmtId="165" fontId="29" fillId="4" borderId="22">
      <alignment horizontal="right" vertical="center"/>
    </xf>
    <xf numFmtId="0" fontId="51" fillId="55" borderId="13" applyNumberFormat="0" applyAlignment="0" applyProtection="0"/>
    <xf numFmtId="0" fontId="68" fillId="0" borderId="21" applyNumberFormat="0" applyFill="0" applyAlignment="0" applyProtection="0"/>
    <xf numFmtId="0" fontId="61" fillId="41" borderId="13" applyNumberFormat="0" applyAlignment="0" applyProtection="0"/>
    <xf numFmtId="0" fontId="27" fillId="0" borderId="22">
      <alignment vertical="center"/>
    </xf>
    <xf numFmtId="0" fontId="68" fillId="0" borderId="21" applyNumberFormat="0" applyFill="0" applyAlignment="0" applyProtection="0"/>
    <xf numFmtId="165" fontId="29" fillId="4" borderId="22">
      <alignment horizontal="right" vertical="center"/>
    </xf>
    <xf numFmtId="168" fontId="29" fillId="4" borderId="22">
      <alignment horizontal="right" vertical="center"/>
    </xf>
    <xf numFmtId="168" fontId="27" fillId="0" borderId="22">
      <alignment vertical="center"/>
    </xf>
    <xf numFmtId="165" fontId="29" fillId="4" borderId="22">
      <alignment horizontal="right" vertical="center"/>
    </xf>
    <xf numFmtId="165" fontId="29" fillId="4" borderId="22">
      <alignment horizontal="right" vertical="center"/>
    </xf>
    <xf numFmtId="168" fontId="27" fillId="0" borderId="22">
      <alignment vertical="center"/>
    </xf>
    <xf numFmtId="168" fontId="27" fillId="0" borderId="22">
      <alignment vertical="center"/>
    </xf>
    <xf numFmtId="0" fontId="27" fillId="0" borderId="22">
      <alignment vertical="center"/>
    </xf>
    <xf numFmtId="168" fontId="29" fillId="4" borderId="22">
      <alignment horizontal="right" vertical="center"/>
    </xf>
    <xf numFmtId="0" fontId="61" fillId="41" borderId="13" applyNumberFormat="0" applyAlignment="0" applyProtection="0"/>
    <xf numFmtId="0" fontId="61" fillId="41" borderId="13" applyNumberFormat="0" applyAlignment="0" applyProtection="0"/>
    <xf numFmtId="0" fontId="68" fillId="0" borderId="21" applyNumberFormat="0" applyFill="0" applyAlignment="0" applyProtection="0"/>
    <xf numFmtId="168" fontId="27" fillId="0" borderId="22">
      <alignment vertical="center"/>
    </xf>
    <xf numFmtId="0" fontId="61" fillId="41" borderId="13" applyNumberFormat="0" applyAlignment="0" applyProtection="0"/>
    <xf numFmtId="0" fontId="27" fillId="0" borderId="22">
      <alignment vertical="center"/>
    </xf>
    <xf numFmtId="0" fontId="51" fillId="55" borderId="13" applyNumberFormat="0" applyAlignment="0" applyProtection="0"/>
    <xf numFmtId="0" fontId="51" fillId="55" borderId="13" applyNumberFormat="0" applyAlignment="0" applyProtection="0"/>
    <xf numFmtId="0" fontId="27" fillId="0" borderId="22">
      <alignment vertical="center"/>
    </xf>
    <xf numFmtId="165" fontId="29" fillId="4" borderId="22">
      <alignment horizontal="right" vertical="center"/>
    </xf>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0" fontId="27" fillId="59" borderId="19" applyNumberFormat="0" applyFont="0" applyAlignment="0" applyProtection="0"/>
    <xf numFmtId="0" fontId="68" fillId="0" borderId="21" applyNumberFormat="0" applyFill="0" applyAlignment="0" applyProtection="0"/>
    <xf numFmtId="165" fontId="29" fillId="4" borderId="22">
      <alignment horizontal="right" vertical="center"/>
    </xf>
    <xf numFmtId="0" fontId="51" fillId="55" borderId="13" applyNumberFormat="0" applyAlignment="0" applyProtection="0"/>
    <xf numFmtId="0" fontId="27" fillId="59" borderId="19" applyNumberFormat="0" applyFont="0" applyAlignment="0" applyProtection="0"/>
    <xf numFmtId="165" fontId="29" fillId="4" borderId="22">
      <alignment horizontal="right" vertical="center"/>
    </xf>
    <xf numFmtId="0" fontId="27" fillId="59" borderId="19" applyNumberFormat="0" applyFont="0" applyAlignment="0" applyProtection="0"/>
    <xf numFmtId="168" fontId="29" fillId="4" borderId="22">
      <alignment horizontal="right" vertical="center"/>
    </xf>
    <xf numFmtId="0" fontId="27" fillId="59" borderId="19" applyNumberFormat="0" applyFont="0" applyAlignment="0" applyProtection="0"/>
    <xf numFmtId="0" fontId="51" fillId="55" borderId="13" applyNumberFormat="0" applyAlignment="0" applyProtection="0"/>
    <xf numFmtId="0" fontId="61" fillId="41" borderId="13" applyNumberFormat="0" applyAlignment="0" applyProtection="0"/>
    <xf numFmtId="0" fontId="66" fillId="55" borderId="20" applyNumberFormat="0" applyAlignment="0" applyProtection="0"/>
    <xf numFmtId="0" fontId="61" fillId="41" borderId="13" applyNumberFormat="0" applyAlignment="0" applyProtection="0"/>
    <xf numFmtId="0" fontId="27" fillId="0" borderId="22">
      <alignment vertical="center"/>
    </xf>
    <xf numFmtId="0" fontId="27" fillId="0" borderId="22">
      <alignment vertical="center"/>
    </xf>
    <xf numFmtId="165" fontId="29" fillId="4" borderId="22">
      <alignment horizontal="right" vertical="center"/>
    </xf>
    <xf numFmtId="0" fontId="51" fillId="55" borderId="13" applyNumberFormat="0" applyAlignment="0" applyProtection="0"/>
    <xf numFmtId="168" fontId="29" fillId="4" borderId="22">
      <alignment horizontal="right" vertical="center"/>
    </xf>
    <xf numFmtId="0" fontId="61" fillId="41" borderId="13" applyNumberFormat="0" applyAlignment="0" applyProtection="0"/>
    <xf numFmtId="0" fontId="51" fillId="55" borderId="13" applyNumberFormat="0" applyAlignment="0" applyProtection="0"/>
    <xf numFmtId="0" fontId="27" fillId="0" borderId="22">
      <alignment vertical="center"/>
    </xf>
    <xf numFmtId="0" fontId="61" fillId="41" borderId="13" applyNumberFormat="0" applyAlignment="0" applyProtection="0"/>
    <xf numFmtId="0" fontId="27" fillId="0" borderId="22">
      <alignment vertical="center"/>
    </xf>
    <xf numFmtId="0" fontId="27" fillId="59" borderId="19" applyNumberFormat="0" applyFont="0" applyAlignment="0" applyProtection="0"/>
    <xf numFmtId="0" fontId="27" fillId="0" borderId="22">
      <alignment vertical="center"/>
    </xf>
    <xf numFmtId="0" fontId="66" fillId="55" borderId="20" applyNumberFormat="0" applyAlignment="0" applyProtection="0"/>
    <xf numFmtId="168" fontId="27" fillId="0" borderId="22">
      <alignment vertical="center"/>
    </xf>
    <xf numFmtId="165" fontId="29" fillId="4" borderId="22">
      <alignment horizontal="right" vertical="center"/>
    </xf>
    <xf numFmtId="0" fontId="27" fillId="59" borderId="19" applyNumberFormat="0" applyFont="0" applyAlignment="0" applyProtection="0"/>
    <xf numFmtId="168" fontId="29" fillId="4" borderId="22">
      <alignment horizontal="right" vertical="center"/>
    </xf>
    <xf numFmtId="0" fontId="27" fillId="0" borderId="22">
      <alignment vertical="center"/>
    </xf>
    <xf numFmtId="0" fontId="68" fillId="0" borderId="21" applyNumberFormat="0" applyFill="0" applyAlignment="0" applyProtection="0"/>
    <xf numFmtId="165" fontId="29" fillId="4" borderId="22">
      <alignment horizontal="right" vertical="center"/>
    </xf>
    <xf numFmtId="0" fontId="68" fillId="0" borderId="21" applyNumberFormat="0" applyFill="0" applyAlignment="0" applyProtection="0"/>
    <xf numFmtId="0" fontId="61" fillId="41" borderId="13" applyNumberFormat="0" applyAlignment="0" applyProtection="0"/>
    <xf numFmtId="168" fontId="27" fillId="0" borderId="22">
      <alignment vertical="center"/>
    </xf>
    <xf numFmtId="0" fontId="68" fillId="0" borderId="21" applyNumberFormat="0" applyFill="0" applyAlignment="0" applyProtection="0"/>
    <xf numFmtId="0" fontId="51" fillId="55" borderId="13" applyNumberFormat="0" applyAlignment="0" applyProtection="0"/>
    <xf numFmtId="168" fontId="27" fillId="0" borderId="22">
      <alignment vertical="center"/>
    </xf>
    <xf numFmtId="0" fontId="66" fillId="55" borderId="20" applyNumberFormat="0" applyAlignment="0" applyProtection="0"/>
    <xf numFmtId="168" fontId="27" fillId="0" borderId="22">
      <alignment vertical="center"/>
    </xf>
    <xf numFmtId="0" fontId="27" fillId="0" borderId="22">
      <alignment vertical="center"/>
    </xf>
    <xf numFmtId="0" fontId="61" fillId="41" borderId="13"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165" fontId="29" fillId="4" borderId="22">
      <alignment horizontal="right" vertical="center"/>
    </xf>
    <xf numFmtId="165" fontId="29" fillId="4" borderId="22">
      <alignment horizontal="right" vertical="center"/>
    </xf>
    <xf numFmtId="168" fontId="27" fillId="0" borderId="22">
      <alignment vertical="center"/>
    </xf>
    <xf numFmtId="168" fontId="27" fillId="0" borderId="22">
      <alignment vertical="center"/>
    </xf>
    <xf numFmtId="165" fontId="29" fillId="4" borderId="22">
      <alignment horizontal="right" vertical="center"/>
    </xf>
    <xf numFmtId="0" fontId="27" fillId="0" borderId="22">
      <alignment vertical="center"/>
    </xf>
    <xf numFmtId="0" fontId="61" fillId="41" borderId="13" applyNumberFormat="0" applyAlignment="0" applyProtection="0"/>
    <xf numFmtId="0" fontId="51" fillId="55" borderId="13" applyNumberFormat="0" applyAlignment="0" applyProtection="0"/>
    <xf numFmtId="0" fontId="27" fillId="59" borderId="19" applyNumberFormat="0" applyFont="0" applyAlignment="0" applyProtection="0"/>
    <xf numFmtId="0" fontId="68" fillId="0" borderId="21" applyNumberFormat="0" applyFill="0" applyAlignment="0" applyProtection="0"/>
    <xf numFmtId="0" fontId="27" fillId="59" borderId="19" applyNumberFormat="0" applyFont="0" applyAlignment="0" applyProtection="0"/>
    <xf numFmtId="0" fontId="68" fillId="0" borderId="21" applyNumberFormat="0" applyFill="0" applyAlignment="0" applyProtection="0"/>
    <xf numFmtId="168" fontId="29" fillId="4" borderId="22">
      <alignment horizontal="right" vertical="center"/>
    </xf>
    <xf numFmtId="165" fontId="29" fillId="4" borderId="22">
      <alignment horizontal="right" vertical="center"/>
    </xf>
    <xf numFmtId="0" fontId="51" fillId="55" borderId="13" applyNumberFormat="0" applyAlignment="0" applyProtection="0"/>
    <xf numFmtId="0" fontId="27" fillId="0" borderId="22">
      <alignment vertical="center"/>
    </xf>
    <xf numFmtId="0" fontId="27" fillId="59" borderId="19" applyNumberFormat="0" applyFont="0" applyAlignment="0" applyProtection="0"/>
    <xf numFmtId="0" fontId="27" fillId="59" borderId="19" applyNumberFormat="0" applyFont="0" applyAlignment="0" applyProtection="0"/>
    <xf numFmtId="0" fontId="61" fillId="41" borderId="13" applyNumberFormat="0" applyAlignment="0" applyProtection="0"/>
    <xf numFmtId="0" fontId="61" fillId="41" borderId="13" applyNumberFormat="0" applyAlignment="0" applyProtection="0"/>
    <xf numFmtId="168" fontId="29" fillId="4" borderId="22">
      <alignment horizontal="right" vertical="center"/>
    </xf>
    <xf numFmtId="0" fontId="27" fillId="0" borderId="22">
      <alignment vertical="center"/>
    </xf>
    <xf numFmtId="168" fontId="27" fillId="0" borderId="22">
      <alignment vertical="center"/>
    </xf>
    <xf numFmtId="0" fontId="27" fillId="0" borderId="22">
      <alignment vertical="center"/>
    </xf>
    <xf numFmtId="0" fontId="27" fillId="59" borderId="19" applyNumberFormat="0" applyFont="0" applyAlignment="0" applyProtection="0"/>
    <xf numFmtId="0" fontId="27" fillId="0" borderId="22">
      <alignment vertical="center"/>
    </xf>
    <xf numFmtId="168" fontId="27" fillId="0" borderId="22">
      <alignment vertical="center"/>
    </xf>
    <xf numFmtId="0" fontId="68" fillId="0" borderId="21" applyNumberFormat="0" applyFill="0" applyAlignment="0" applyProtection="0"/>
    <xf numFmtId="0" fontId="27" fillId="59" borderId="19" applyNumberFormat="0" applyFont="0" applyAlignment="0" applyProtection="0"/>
    <xf numFmtId="168" fontId="29" fillId="4" borderId="22">
      <alignment horizontal="right" vertical="center"/>
    </xf>
    <xf numFmtId="168" fontId="27" fillId="0" borderId="22">
      <alignment vertical="center"/>
    </xf>
    <xf numFmtId="0" fontId="51" fillId="55" borderId="13" applyNumberFormat="0" applyAlignment="0" applyProtection="0"/>
    <xf numFmtId="0" fontId="27" fillId="59" borderId="19" applyNumberFormat="0" applyFont="0" applyAlignment="0" applyProtection="0"/>
    <xf numFmtId="0" fontId="66" fillId="55" borderId="20" applyNumberFormat="0" applyAlignment="0" applyProtection="0"/>
    <xf numFmtId="168" fontId="27" fillId="0" borderId="22">
      <alignment vertical="center"/>
    </xf>
    <xf numFmtId="165" fontId="29" fillId="4" borderId="22">
      <alignment horizontal="right" vertical="center"/>
    </xf>
    <xf numFmtId="0" fontId="61" fillId="41" borderId="13" applyNumberFormat="0" applyAlignment="0" applyProtection="0"/>
    <xf numFmtId="165" fontId="29" fillId="4" borderId="22">
      <alignment horizontal="right" vertical="center"/>
    </xf>
    <xf numFmtId="0" fontId="66" fillId="55" borderId="20" applyNumberFormat="0" applyAlignment="0" applyProtection="0"/>
    <xf numFmtId="168" fontId="27" fillId="0" borderId="22">
      <alignment vertical="center"/>
    </xf>
    <xf numFmtId="165" fontId="29" fillId="4" borderId="22">
      <alignment horizontal="right" vertical="center"/>
    </xf>
    <xf numFmtId="0" fontId="51" fillId="55" borderId="13" applyNumberFormat="0" applyAlignment="0" applyProtection="0"/>
    <xf numFmtId="165" fontId="29" fillId="4" borderId="22">
      <alignment horizontal="right" vertical="center"/>
    </xf>
    <xf numFmtId="0" fontId="51" fillId="55" borderId="13" applyNumberFormat="0" applyAlignment="0" applyProtection="0"/>
    <xf numFmtId="0" fontId="51" fillId="55" borderId="13" applyNumberFormat="0" applyAlignment="0" applyProtection="0"/>
    <xf numFmtId="0" fontId="66" fillId="55" borderId="20" applyNumberFormat="0" applyAlignment="0" applyProtection="0"/>
    <xf numFmtId="168" fontId="27" fillId="0" borderId="22">
      <alignment vertical="center"/>
    </xf>
    <xf numFmtId="0" fontId="66" fillId="55" borderId="20" applyNumberFormat="0" applyAlignment="0" applyProtection="0"/>
    <xf numFmtId="0" fontId="51" fillId="55" borderId="13" applyNumberFormat="0" applyAlignment="0" applyProtection="0"/>
    <xf numFmtId="0" fontId="68" fillId="0" borderId="21" applyNumberFormat="0" applyFill="0" applyAlignment="0" applyProtection="0"/>
    <xf numFmtId="168" fontId="29" fillId="4" borderId="22">
      <alignment horizontal="right" vertical="center"/>
    </xf>
    <xf numFmtId="165" fontId="29" fillId="4" borderId="22">
      <alignment horizontal="right" vertical="center"/>
    </xf>
    <xf numFmtId="165" fontId="29" fillId="4" borderId="22">
      <alignment horizontal="right" vertical="center"/>
    </xf>
    <xf numFmtId="0" fontId="51" fillId="55" borderId="13" applyNumberFormat="0" applyAlignment="0" applyProtection="0"/>
    <xf numFmtId="168" fontId="29" fillId="4" borderId="22">
      <alignment horizontal="right" vertical="center"/>
    </xf>
    <xf numFmtId="0" fontId="51" fillId="55" borderId="13" applyNumberFormat="0" applyAlignment="0" applyProtection="0"/>
    <xf numFmtId="0" fontId="68" fillId="0" borderId="21" applyNumberFormat="0" applyFill="0" applyAlignment="0" applyProtection="0"/>
    <xf numFmtId="165" fontId="29" fillId="4" borderId="22">
      <alignment horizontal="right" vertical="center"/>
    </xf>
    <xf numFmtId="0" fontId="27" fillId="0" borderId="22">
      <alignment vertical="center"/>
    </xf>
    <xf numFmtId="0" fontId="27" fillId="0" borderId="22">
      <alignment vertical="center"/>
    </xf>
    <xf numFmtId="0" fontId="68" fillId="0" borderId="21" applyNumberFormat="0" applyFill="0" applyAlignment="0" applyProtection="0"/>
    <xf numFmtId="165" fontId="29" fillId="4" borderId="22">
      <alignment horizontal="right" vertical="center"/>
    </xf>
    <xf numFmtId="0" fontId="66" fillId="55" borderId="20" applyNumberFormat="0" applyAlignment="0" applyProtection="0"/>
    <xf numFmtId="0" fontId="61" fillId="41" borderId="13" applyNumberFormat="0" applyAlignment="0" applyProtection="0"/>
    <xf numFmtId="165" fontId="29" fillId="4" borderId="22">
      <alignment horizontal="right" vertical="center"/>
    </xf>
    <xf numFmtId="0" fontId="61" fillId="41" borderId="13" applyNumberFormat="0" applyAlignment="0" applyProtection="0"/>
    <xf numFmtId="0" fontId="66" fillId="55" borderId="20" applyNumberFormat="0" applyAlignment="0" applyProtection="0"/>
    <xf numFmtId="165" fontId="29" fillId="4" borderId="22">
      <alignment horizontal="right" vertical="center"/>
    </xf>
    <xf numFmtId="0" fontId="61" fillId="41" borderId="13" applyNumberFormat="0" applyAlignment="0" applyProtection="0"/>
    <xf numFmtId="0" fontId="27" fillId="0" borderId="22">
      <alignment vertical="center"/>
    </xf>
    <xf numFmtId="0" fontId="27" fillId="59" borderId="19" applyNumberFormat="0" applyFont="0" applyAlignment="0" applyProtection="0"/>
    <xf numFmtId="165" fontId="29" fillId="4" borderId="22">
      <alignment horizontal="right" vertical="center"/>
    </xf>
    <xf numFmtId="0" fontId="27" fillId="59" borderId="19" applyNumberFormat="0" applyFont="0" applyAlignment="0" applyProtection="0"/>
    <xf numFmtId="0" fontId="27" fillId="0" borderId="22">
      <alignment vertical="center"/>
    </xf>
    <xf numFmtId="168" fontId="27" fillId="0" borderId="22">
      <alignment vertical="center"/>
    </xf>
    <xf numFmtId="168" fontId="29" fillId="4" borderId="22">
      <alignment horizontal="right" vertical="center"/>
    </xf>
    <xf numFmtId="0" fontId="61" fillId="41" borderId="13" applyNumberFormat="0" applyAlignment="0" applyProtection="0"/>
    <xf numFmtId="0" fontId="68" fillId="0" borderId="21" applyNumberFormat="0" applyFill="0" applyAlignment="0" applyProtection="0"/>
    <xf numFmtId="168" fontId="29" fillId="4" borderId="22">
      <alignment horizontal="right" vertical="center"/>
    </xf>
    <xf numFmtId="0" fontId="27" fillId="0" borderId="22">
      <alignment vertical="center"/>
    </xf>
    <xf numFmtId="0" fontId="68" fillId="0" borderId="21" applyNumberFormat="0" applyFill="0" applyAlignment="0" applyProtection="0"/>
    <xf numFmtId="168" fontId="29" fillId="4" borderId="22">
      <alignment horizontal="right" vertical="center"/>
    </xf>
    <xf numFmtId="0" fontId="27" fillId="0" borderId="22">
      <alignment vertical="center"/>
    </xf>
    <xf numFmtId="165" fontId="29" fillId="4" borderId="22">
      <alignment horizontal="right" vertical="center"/>
    </xf>
    <xf numFmtId="165" fontId="29" fillId="4" borderId="22">
      <alignment horizontal="right" vertical="center"/>
    </xf>
    <xf numFmtId="0" fontId="66" fillId="55" borderId="20" applyNumberFormat="0" applyAlignment="0" applyProtection="0"/>
    <xf numFmtId="0" fontId="61" fillId="41" borderId="13" applyNumberFormat="0" applyAlignment="0" applyProtection="0"/>
    <xf numFmtId="165" fontId="29" fillId="4" borderId="22">
      <alignment horizontal="right" vertical="center"/>
    </xf>
    <xf numFmtId="165" fontId="29" fillId="4" borderId="22">
      <alignment horizontal="right" vertical="center"/>
    </xf>
    <xf numFmtId="165" fontId="29" fillId="4" borderId="22">
      <alignment horizontal="right" vertical="center"/>
    </xf>
    <xf numFmtId="168" fontId="29" fillId="4" borderId="22">
      <alignment horizontal="right" vertical="center"/>
    </xf>
    <xf numFmtId="0" fontId="61" fillId="41" borderId="13" applyNumberFormat="0" applyAlignment="0" applyProtection="0"/>
    <xf numFmtId="0" fontId="68" fillId="0" borderId="21" applyNumberFormat="0" applyFill="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27" fillId="0" borderId="22">
      <alignment vertical="center"/>
    </xf>
    <xf numFmtId="0" fontId="66" fillId="55" borderId="20" applyNumberFormat="0" applyAlignment="0" applyProtection="0"/>
    <xf numFmtId="0" fontId="27" fillId="59" borderId="19" applyNumberFormat="0" applyFont="0" applyAlignment="0" applyProtection="0"/>
    <xf numFmtId="0" fontId="51" fillId="55" borderId="13" applyNumberFormat="0" applyAlignment="0" applyProtection="0"/>
    <xf numFmtId="0" fontId="51" fillId="55" borderId="13" applyNumberFormat="0" applyAlignment="0" applyProtection="0"/>
    <xf numFmtId="165" fontId="29" fillId="4" borderId="22">
      <alignment horizontal="right" vertical="center"/>
    </xf>
    <xf numFmtId="0" fontId="66" fillId="55" borderId="20" applyNumberFormat="0" applyAlignment="0" applyProtection="0"/>
    <xf numFmtId="165" fontId="29" fillId="4" borderId="22">
      <alignment horizontal="right" vertical="center"/>
    </xf>
    <xf numFmtId="0" fontId="27" fillId="0" borderId="22">
      <alignment vertical="center"/>
    </xf>
    <xf numFmtId="0" fontId="66" fillId="55" borderId="20" applyNumberFormat="0" applyAlignment="0" applyProtection="0"/>
    <xf numFmtId="0" fontId="27" fillId="0" borderId="22">
      <alignment vertical="center"/>
    </xf>
    <xf numFmtId="0" fontId="27" fillId="59" borderId="19" applyNumberFormat="0" applyFont="0" applyAlignment="0" applyProtection="0"/>
    <xf numFmtId="0" fontId="68" fillId="0" borderId="21" applyNumberFormat="0" applyFill="0" applyAlignment="0" applyProtection="0"/>
    <xf numFmtId="165" fontId="29" fillId="4" borderId="22">
      <alignment horizontal="right" vertical="center"/>
    </xf>
    <xf numFmtId="168" fontId="29" fillId="4" borderId="22">
      <alignment horizontal="right" vertical="center"/>
    </xf>
    <xf numFmtId="0" fontId="61" fillId="41" borderId="13" applyNumberFormat="0" applyAlignment="0" applyProtection="0"/>
    <xf numFmtId="168" fontId="29" fillId="4" borderId="22">
      <alignment horizontal="right" vertical="center"/>
    </xf>
    <xf numFmtId="168" fontId="27" fillId="0" borderId="22">
      <alignment vertical="center"/>
    </xf>
    <xf numFmtId="0" fontId="51" fillId="55" borderId="13" applyNumberFormat="0" applyAlignment="0" applyProtection="0"/>
    <xf numFmtId="165" fontId="29" fillId="4" borderId="22">
      <alignment horizontal="right" vertical="center"/>
    </xf>
    <xf numFmtId="0" fontId="61" fillId="41" borderId="13" applyNumberFormat="0" applyAlignment="0" applyProtection="0"/>
    <xf numFmtId="0" fontId="51" fillId="55" borderId="13" applyNumberFormat="0" applyAlignment="0" applyProtection="0"/>
    <xf numFmtId="165" fontId="29" fillId="4" borderId="22">
      <alignment horizontal="right" vertical="center"/>
    </xf>
    <xf numFmtId="0" fontId="51" fillId="55" borderId="13" applyNumberFormat="0" applyAlignment="0" applyProtection="0"/>
    <xf numFmtId="0" fontId="68" fillId="0" borderId="21" applyNumberFormat="0" applyFill="0" applyAlignment="0" applyProtection="0"/>
    <xf numFmtId="0" fontId="27" fillId="0" borderId="22">
      <alignment vertical="center"/>
    </xf>
    <xf numFmtId="0" fontId="61" fillId="41" borderId="13" applyNumberFormat="0" applyAlignment="0" applyProtection="0"/>
    <xf numFmtId="0" fontId="27" fillId="0" borderId="22">
      <alignment vertical="center"/>
    </xf>
    <xf numFmtId="0" fontId="66" fillId="55" borderId="20" applyNumberFormat="0" applyAlignment="0" applyProtection="0"/>
    <xf numFmtId="0" fontId="51" fillId="55" borderId="13" applyNumberFormat="0" applyAlignment="0" applyProtection="0"/>
    <xf numFmtId="0" fontId="66" fillId="55" borderId="20" applyNumberFormat="0" applyAlignment="0" applyProtection="0"/>
    <xf numFmtId="168" fontId="27" fillId="0" borderId="22">
      <alignment vertical="center"/>
    </xf>
    <xf numFmtId="0" fontId="27" fillId="59" borderId="19" applyNumberFormat="0" applyFont="0" applyAlignment="0" applyProtection="0"/>
    <xf numFmtId="0" fontId="61" fillId="41" borderId="13" applyNumberFormat="0" applyAlignment="0" applyProtection="0"/>
    <xf numFmtId="0" fontId="68" fillId="0" borderId="21" applyNumberFormat="0" applyFill="0" applyAlignment="0" applyProtection="0"/>
    <xf numFmtId="0" fontId="66" fillId="55" borderId="20" applyNumberFormat="0" applyAlignment="0" applyProtection="0"/>
    <xf numFmtId="168" fontId="29" fillId="4" borderId="22">
      <alignment horizontal="right" vertical="center"/>
    </xf>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0" fontId="51" fillId="55" borderId="13" applyNumberFormat="0" applyAlignment="0" applyProtection="0"/>
    <xf numFmtId="0" fontId="61" fillId="41" borderId="13" applyNumberFormat="0" applyAlignment="0" applyProtection="0"/>
    <xf numFmtId="0" fontId="66" fillId="55" borderId="20" applyNumberFormat="0" applyAlignment="0" applyProtection="0"/>
    <xf numFmtId="0" fontId="51" fillId="55" borderId="13" applyNumberFormat="0" applyAlignment="0" applyProtection="0"/>
    <xf numFmtId="165" fontId="29" fillId="4" borderId="22">
      <alignment horizontal="right" vertical="center"/>
    </xf>
    <xf numFmtId="165" fontId="29" fillId="4" borderId="22">
      <alignment horizontal="right" vertical="center"/>
    </xf>
    <xf numFmtId="0" fontId="27" fillId="0" borderId="22">
      <alignment vertical="center"/>
    </xf>
    <xf numFmtId="165" fontId="29" fillId="4" borderId="22">
      <alignment horizontal="right" vertical="center"/>
    </xf>
    <xf numFmtId="0" fontId="61" fillId="41" borderId="13" applyNumberFormat="0" applyAlignment="0" applyProtection="0"/>
    <xf numFmtId="168" fontId="29" fillId="4" borderId="22">
      <alignment horizontal="right" vertical="center"/>
    </xf>
    <xf numFmtId="168" fontId="27" fillId="0" borderId="22">
      <alignment vertical="center"/>
    </xf>
    <xf numFmtId="165" fontId="29" fillId="4" borderId="22">
      <alignment horizontal="right" vertical="center"/>
    </xf>
    <xf numFmtId="0" fontId="27" fillId="0" borderId="22">
      <alignment vertical="center"/>
    </xf>
    <xf numFmtId="168" fontId="27" fillId="0" borderId="22">
      <alignment vertical="center"/>
    </xf>
    <xf numFmtId="168" fontId="29" fillId="4" borderId="22">
      <alignment horizontal="right" vertical="center"/>
    </xf>
    <xf numFmtId="168" fontId="27" fillId="0" borderId="22">
      <alignment vertical="center"/>
    </xf>
    <xf numFmtId="0" fontId="27" fillId="0" borderId="22">
      <alignment vertical="center"/>
    </xf>
    <xf numFmtId="168" fontId="29" fillId="4" borderId="22">
      <alignment horizontal="right" vertical="center"/>
    </xf>
    <xf numFmtId="165" fontId="29" fillId="4" borderId="22">
      <alignment horizontal="right" vertical="center"/>
    </xf>
    <xf numFmtId="0" fontId="61" fillId="41" borderId="13" applyNumberFormat="0" applyAlignment="0" applyProtection="0"/>
    <xf numFmtId="0" fontId="27" fillId="59" borderId="19" applyNumberFormat="0" applyFont="0" applyAlignment="0" applyProtection="0"/>
    <xf numFmtId="0" fontId="51" fillId="55" borderId="13" applyNumberFormat="0" applyAlignment="0" applyProtection="0"/>
    <xf numFmtId="0" fontId="66" fillId="55" borderId="20" applyNumberFormat="0" applyAlignment="0" applyProtection="0"/>
    <xf numFmtId="165" fontId="29" fillId="4" borderId="22">
      <alignment horizontal="right" vertical="center"/>
    </xf>
    <xf numFmtId="168" fontId="29" fillId="4" borderId="22">
      <alignment horizontal="right" vertical="center"/>
    </xf>
    <xf numFmtId="0" fontId="66" fillId="55" borderId="20" applyNumberFormat="0" applyAlignment="0" applyProtection="0"/>
    <xf numFmtId="165" fontId="29" fillId="4" borderId="22">
      <alignment horizontal="right" vertical="center"/>
    </xf>
    <xf numFmtId="0" fontId="27" fillId="0" borderId="22">
      <alignment vertical="center"/>
    </xf>
    <xf numFmtId="0" fontId="27" fillId="0" borderId="22">
      <alignment vertical="center"/>
    </xf>
    <xf numFmtId="0" fontId="27" fillId="0" borderId="22">
      <alignment vertical="center"/>
    </xf>
    <xf numFmtId="0" fontId="27" fillId="0" borderId="22">
      <alignment vertical="center"/>
    </xf>
    <xf numFmtId="0" fontId="27" fillId="0" borderId="22">
      <alignment vertical="center"/>
    </xf>
    <xf numFmtId="165" fontId="29" fillId="4" borderId="22">
      <alignment horizontal="right" vertical="center"/>
    </xf>
    <xf numFmtId="0" fontId="61" fillId="41" borderId="13" applyNumberFormat="0" applyAlignment="0" applyProtection="0"/>
    <xf numFmtId="168" fontId="29" fillId="4" borderId="22">
      <alignment horizontal="right" vertical="center"/>
    </xf>
    <xf numFmtId="0" fontId="27" fillId="0" borderId="22">
      <alignment vertical="center"/>
    </xf>
    <xf numFmtId="168" fontId="29" fillId="4" borderId="22">
      <alignment horizontal="right" vertical="center"/>
    </xf>
    <xf numFmtId="0" fontId="27" fillId="0" borderId="22">
      <alignment vertical="center"/>
    </xf>
    <xf numFmtId="0" fontId="27" fillId="0" borderId="22">
      <alignment vertical="center"/>
    </xf>
    <xf numFmtId="0" fontId="66" fillId="55" borderId="20" applyNumberFormat="0" applyAlignment="0" applyProtection="0"/>
    <xf numFmtId="165" fontId="29" fillId="4" borderId="22">
      <alignment horizontal="right" vertical="center"/>
    </xf>
    <xf numFmtId="0" fontId="68" fillId="0" borderId="21" applyNumberFormat="0" applyFill="0" applyAlignment="0" applyProtection="0"/>
    <xf numFmtId="165" fontId="29" fillId="4" borderId="22">
      <alignment horizontal="right" vertical="center"/>
    </xf>
    <xf numFmtId="0" fontId="51" fillId="55" borderId="13" applyNumberFormat="0" applyAlignment="0" applyProtection="0"/>
    <xf numFmtId="0" fontId="27" fillId="59" borderId="19" applyNumberFormat="0" applyFont="0" applyAlignment="0" applyProtection="0"/>
    <xf numFmtId="0" fontId="68" fillId="0" borderId="21" applyNumberFormat="0" applyFill="0" applyAlignment="0" applyProtection="0"/>
    <xf numFmtId="168" fontId="29" fillId="4" borderId="22">
      <alignment horizontal="right" vertical="center"/>
    </xf>
    <xf numFmtId="0" fontId="27" fillId="0" borderId="22">
      <alignment vertical="center"/>
    </xf>
    <xf numFmtId="168" fontId="27" fillId="0" borderId="22">
      <alignment vertical="center"/>
    </xf>
    <xf numFmtId="0" fontId="68" fillId="0" borderId="21" applyNumberFormat="0" applyFill="0" applyAlignment="0" applyProtection="0"/>
    <xf numFmtId="165" fontId="29" fillId="4" borderId="22">
      <alignment horizontal="right" vertical="center"/>
    </xf>
    <xf numFmtId="168" fontId="29" fillId="4" borderId="22">
      <alignment horizontal="right" vertical="center"/>
    </xf>
    <xf numFmtId="0" fontId="68" fillId="0" borderId="21" applyNumberFormat="0" applyFill="0" applyAlignment="0" applyProtection="0"/>
    <xf numFmtId="0" fontId="61" fillId="41" borderId="13" applyNumberFormat="0" applyAlignment="0" applyProtection="0"/>
    <xf numFmtId="0" fontId="27" fillId="0" borderId="22">
      <alignment vertical="center"/>
    </xf>
    <xf numFmtId="0" fontId="27" fillId="59" borderId="19" applyNumberFormat="0" applyFont="0" applyAlignment="0" applyProtection="0"/>
    <xf numFmtId="0" fontId="27" fillId="59" borderId="19" applyNumberFormat="0" applyFont="0" applyAlignment="0" applyProtection="0"/>
    <xf numFmtId="165" fontId="29" fillId="4" borderId="22">
      <alignment horizontal="right" vertical="center"/>
    </xf>
    <xf numFmtId="165" fontId="29" fillId="4" borderId="22">
      <alignment horizontal="right" vertical="center"/>
    </xf>
    <xf numFmtId="0" fontId="27" fillId="0" borderId="22">
      <alignment vertical="center"/>
    </xf>
    <xf numFmtId="168" fontId="29" fillId="4" borderId="22">
      <alignment horizontal="right" vertical="center"/>
    </xf>
    <xf numFmtId="0" fontId="51" fillId="55" borderId="13" applyNumberFormat="0" applyAlignment="0" applyProtection="0"/>
    <xf numFmtId="0" fontId="61" fillId="41" borderId="13" applyNumberFormat="0" applyAlignment="0" applyProtection="0"/>
    <xf numFmtId="168" fontId="27" fillId="0" borderId="22">
      <alignment vertical="center"/>
    </xf>
    <xf numFmtId="0" fontId="27" fillId="0" borderId="22">
      <alignment vertical="center"/>
    </xf>
    <xf numFmtId="0" fontId="61" fillId="41" borderId="13" applyNumberFormat="0" applyAlignment="0" applyProtection="0"/>
    <xf numFmtId="168" fontId="29" fillId="4" borderId="22">
      <alignment horizontal="right" vertical="center"/>
    </xf>
    <xf numFmtId="0" fontId="68" fillId="0" borderId="21" applyNumberFormat="0" applyFill="0" applyAlignment="0" applyProtection="0"/>
    <xf numFmtId="0" fontId="27" fillId="0" borderId="22">
      <alignment vertical="center"/>
    </xf>
    <xf numFmtId="0" fontId="27" fillId="0" borderId="22">
      <alignment vertical="center"/>
    </xf>
    <xf numFmtId="0" fontId="66" fillId="55" borderId="20"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68" fillId="0" borderId="21" applyNumberFormat="0" applyFill="0" applyAlignment="0" applyProtection="0"/>
    <xf numFmtId="165" fontId="29" fillId="4" borderId="22">
      <alignment horizontal="right" vertical="center"/>
    </xf>
    <xf numFmtId="0" fontId="51" fillId="55" borderId="13" applyNumberFormat="0" applyAlignment="0" applyProtection="0"/>
    <xf numFmtId="168" fontId="29" fillId="4" borderId="22">
      <alignment horizontal="right" vertical="center"/>
    </xf>
    <xf numFmtId="0" fontId="27" fillId="0" borderId="22">
      <alignment vertical="center"/>
    </xf>
    <xf numFmtId="0" fontId="27" fillId="59" borderId="19" applyNumberFormat="0" applyFont="0" applyAlignment="0" applyProtection="0"/>
    <xf numFmtId="0" fontId="61" fillId="41" borderId="13" applyNumberFormat="0" applyAlignment="0" applyProtection="0"/>
    <xf numFmtId="0" fontId="68" fillId="0" borderId="21" applyNumberFormat="0" applyFill="0" applyAlignment="0" applyProtection="0"/>
    <xf numFmtId="0" fontId="27" fillId="0" borderId="22">
      <alignment vertical="center"/>
    </xf>
    <xf numFmtId="0" fontId="66" fillId="55" borderId="20" applyNumberFormat="0" applyAlignment="0" applyProtection="0"/>
    <xf numFmtId="0" fontId="27" fillId="59" borderId="19" applyNumberFormat="0" applyFont="0" applyAlignment="0" applyProtection="0"/>
    <xf numFmtId="0" fontId="27" fillId="0" borderId="22">
      <alignment vertical="center"/>
    </xf>
    <xf numFmtId="0" fontId="27" fillId="0" borderId="22">
      <alignment vertical="center"/>
    </xf>
    <xf numFmtId="0" fontId="27" fillId="59" borderId="19" applyNumberFormat="0" applyFont="0" applyAlignment="0" applyProtection="0"/>
    <xf numFmtId="0" fontId="61" fillId="41" borderId="13" applyNumberFormat="0" applyAlignment="0" applyProtection="0"/>
    <xf numFmtId="168" fontId="27" fillId="0" borderId="22">
      <alignment vertical="center"/>
    </xf>
    <xf numFmtId="168" fontId="27" fillId="0" borderId="22">
      <alignment vertical="center"/>
    </xf>
    <xf numFmtId="0" fontId="68" fillId="0" borderId="21" applyNumberFormat="0" applyFill="0" applyAlignment="0" applyProtection="0"/>
    <xf numFmtId="0" fontId="27" fillId="0" borderId="22">
      <alignment vertical="center"/>
    </xf>
    <xf numFmtId="165" fontId="29" fillId="4" borderId="22">
      <alignment horizontal="right" vertical="center"/>
    </xf>
    <xf numFmtId="0" fontId="51" fillId="55" borderId="13" applyNumberFormat="0" applyAlignment="0" applyProtection="0"/>
    <xf numFmtId="0" fontId="51" fillId="55" borderId="13" applyNumberFormat="0" applyAlignment="0" applyProtection="0"/>
    <xf numFmtId="0" fontId="27" fillId="0" borderId="22">
      <alignment vertical="center"/>
    </xf>
    <xf numFmtId="0" fontId="27" fillId="0" borderId="22">
      <alignment vertical="center"/>
    </xf>
    <xf numFmtId="0" fontId="66" fillId="55" borderId="20" applyNumberFormat="0" applyAlignment="0" applyProtection="0"/>
    <xf numFmtId="0" fontId="27" fillId="59" borderId="19" applyNumberFormat="0" applyFont="0" applyAlignment="0" applyProtection="0"/>
    <xf numFmtId="0" fontId="68" fillId="0" borderId="21" applyNumberFormat="0" applyFill="0" applyAlignment="0" applyProtection="0"/>
    <xf numFmtId="0" fontId="51" fillId="55" borderId="13" applyNumberFormat="0" applyAlignment="0" applyProtection="0"/>
    <xf numFmtId="165" fontId="29" fillId="4" borderId="22">
      <alignment horizontal="right" vertical="center"/>
    </xf>
    <xf numFmtId="165" fontId="29" fillId="4" borderId="22">
      <alignment horizontal="right" vertical="center"/>
    </xf>
    <xf numFmtId="168" fontId="29" fillId="4" borderId="22">
      <alignment horizontal="right" vertical="center"/>
    </xf>
    <xf numFmtId="168"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168" fontId="27" fillId="0" borderId="22">
      <alignment vertical="center"/>
    </xf>
    <xf numFmtId="0" fontId="27" fillId="59" borderId="19" applyNumberFormat="0" applyFont="0" applyAlignment="0" applyProtection="0"/>
    <xf numFmtId="0" fontId="27" fillId="0" borderId="22">
      <alignment vertical="center"/>
    </xf>
    <xf numFmtId="0" fontId="66" fillId="55" borderId="20" applyNumberFormat="0" applyAlignment="0" applyProtection="0"/>
    <xf numFmtId="165" fontId="29" fillId="4" borderId="22">
      <alignment horizontal="right" vertical="center"/>
    </xf>
    <xf numFmtId="165" fontId="29" fillId="4" borderId="22">
      <alignment horizontal="right" vertical="center"/>
    </xf>
    <xf numFmtId="0" fontId="27" fillId="0" borderId="22">
      <alignment vertical="center"/>
    </xf>
    <xf numFmtId="165" fontId="29" fillId="4" borderId="22">
      <alignment horizontal="right" vertical="center"/>
    </xf>
    <xf numFmtId="0" fontId="27" fillId="59" borderId="19" applyNumberFormat="0" applyFont="0" applyAlignment="0" applyProtection="0"/>
    <xf numFmtId="0" fontId="61" fillId="41" borderId="13" applyNumberFormat="0" applyAlignment="0" applyProtection="0"/>
    <xf numFmtId="0" fontId="51" fillId="55" borderId="13" applyNumberFormat="0" applyAlignment="0" applyProtection="0"/>
    <xf numFmtId="0" fontId="61" fillId="41" borderId="13" applyNumberFormat="0" applyAlignment="0" applyProtection="0"/>
    <xf numFmtId="0" fontId="61" fillId="41" borderId="13" applyNumberFormat="0" applyAlignment="0" applyProtection="0"/>
    <xf numFmtId="168" fontId="27" fillId="0" borderId="22">
      <alignment vertical="center"/>
    </xf>
    <xf numFmtId="165" fontId="29" fillId="4" borderId="22">
      <alignment horizontal="right" vertical="center"/>
    </xf>
    <xf numFmtId="0" fontId="66" fillId="55" borderId="20" applyNumberFormat="0" applyAlignment="0" applyProtection="0"/>
    <xf numFmtId="0" fontId="68" fillId="0" borderId="21" applyNumberFormat="0" applyFill="0" applyAlignment="0" applyProtection="0"/>
    <xf numFmtId="0" fontId="27" fillId="0" borderId="22">
      <alignment vertical="center"/>
    </xf>
    <xf numFmtId="168" fontId="29" fillId="4" borderId="22">
      <alignment horizontal="right" vertical="center"/>
    </xf>
    <xf numFmtId="0" fontId="66" fillId="55" borderId="20"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27" fillId="0" borderId="22">
      <alignment vertical="center"/>
    </xf>
    <xf numFmtId="0" fontId="27" fillId="0" borderId="22">
      <alignment vertical="center"/>
    </xf>
    <xf numFmtId="168" fontId="29" fillId="4" borderId="22">
      <alignment horizontal="right" vertical="center"/>
    </xf>
    <xf numFmtId="0" fontId="61" fillId="41" borderId="13" applyNumberFormat="0" applyAlignment="0" applyProtection="0"/>
    <xf numFmtId="0" fontId="27" fillId="0" borderId="22">
      <alignment vertical="center"/>
    </xf>
    <xf numFmtId="0" fontId="51" fillId="55" borderId="13" applyNumberFormat="0" applyAlignment="0" applyProtection="0"/>
    <xf numFmtId="0" fontId="68" fillId="0" borderId="21" applyNumberFormat="0" applyFill="0" applyAlignment="0" applyProtection="0"/>
    <xf numFmtId="0" fontId="27" fillId="0" borderId="22">
      <alignment vertical="center"/>
    </xf>
    <xf numFmtId="0" fontId="27" fillId="0" borderId="22">
      <alignment vertical="center"/>
    </xf>
    <xf numFmtId="0" fontId="61" fillId="41" borderId="13" applyNumberFormat="0" applyAlignment="0" applyProtection="0"/>
    <xf numFmtId="0" fontId="51" fillId="55" borderId="13" applyNumberFormat="0" applyAlignment="0" applyProtection="0"/>
    <xf numFmtId="165" fontId="29" fillId="4" borderId="22">
      <alignment horizontal="right" vertical="center"/>
    </xf>
    <xf numFmtId="0" fontId="66" fillId="55" borderId="20" applyNumberFormat="0" applyAlignment="0" applyProtection="0"/>
    <xf numFmtId="0" fontId="61" fillId="41"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27" fillId="59" borderId="19" applyNumberFormat="0" applyFont="0" applyAlignment="0" applyProtection="0"/>
    <xf numFmtId="168" fontId="27" fillId="0" borderId="22">
      <alignment vertical="center"/>
    </xf>
    <xf numFmtId="0" fontId="27" fillId="59" borderId="19" applyNumberFormat="0" applyFont="0" applyAlignment="0" applyProtection="0"/>
    <xf numFmtId="168" fontId="27" fillId="0" borderId="22">
      <alignment vertical="center"/>
    </xf>
    <xf numFmtId="165" fontId="29" fillId="4" borderId="22">
      <alignment horizontal="right" vertical="center"/>
    </xf>
    <xf numFmtId="165" fontId="29" fillId="4" borderId="22">
      <alignment horizontal="right" vertical="center"/>
    </xf>
    <xf numFmtId="0" fontId="27" fillId="0" borderId="22">
      <alignment vertical="center"/>
    </xf>
    <xf numFmtId="165" fontId="29" fillId="4" borderId="22">
      <alignment horizontal="right" vertical="center"/>
    </xf>
    <xf numFmtId="165" fontId="29" fillId="4" borderId="22">
      <alignment horizontal="right" vertical="center"/>
    </xf>
    <xf numFmtId="165" fontId="29" fillId="4" borderId="22">
      <alignment horizontal="right" vertical="center"/>
    </xf>
    <xf numFmtId="165" fontId="29" fillId="4" borderId="22">
      <alignment horizontal="right" vertical="center"/>
    </xf>
    <xf numFmtId="0" fontId="66" fillId="55" borderId="20" applyNumberFormat="0" applyAlignment="0" applyProtection="0"/>
    <xf numFmtId="0" fontId="27" fillId="0" borderId="22">
      <alignment vertical="center"/>
    </xf>
    <xf numFmtId="0" fontId="66" fillId="55" borderId="20" applyNumberFormat="0" applyAlignment="0" applyProtection="0"/>
    <xf numFmtId="0" fontId="61" fillId="41" borderId="13" applyNumberFormat="0" applyAlignment="0" applyProtection="0"/>
    <xf numFmtId="0" fontId="27" fillId="0" borderId="22">
      <alignment vertical="center"/>
    </xf>
    <xf numFmtId="165" fontId="29" fillId="4" borderId="22">
      <alignment horizontal="right" vertical="center"/>
    </xf>
    <xf numFmtId="165" fontId="29" fillId="4" borderId="22">
      <alignment horizontal="right" vertical="center"/>
    </xf>
    <xf numFmtId="0" fontId="68" fillId="0" borderId="21" applyNumberFormat="0" applyFill="0" applyAlignment="0" applyProtection="0"/>
    <xf numFmtId="0" fontId="61" fillId="41" borderId="13" applyNumberFormat="0" applyAlignment="0" applyProtection="0"/>
    <xf numFmtId="0" fontId="27" fillId="0" borderId="22">
      <alignment vertical="center"/>
    </xf>
    <xf numFmtId="0" fontId="66" fillId="55" borderId="20" applyNumberFormat="0" applyAlignment="0" applyProtection="0"/>
    <xf numFmtId="0" fontId="51" fillId="55" borderId="13"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66" fillId="55" borderId="20" applyNumberFormat="0" applyAlignment="0" applyProtection="0"/>
    <xf numFmtId="0" fontId="51" fillId="55" borderId="13" applyNumberFormat="0" applyAlignment="0" applyProtection="0"/>
    <xf numFmtId="0" fontId="66" fillId="55" borderId="20" applyNumberFormat="0" applyAlignment="0" applyProtection="0"/>
    <xf numFmtId="0" fontId="27" fillId="0" borderId="22">
      <alignment vertical="center"/>
    </xf>
    <xf numFmtId="0" fontId="27" fillId="0" borderId="22">
      <alignment vertical="center"/>
    </xf>
    <xf numFmtId="0" fontId="66" fillId="55" borderId="20" applyNumberFormat="0" applyAlignment="0" applyProtection="0"/>
    <xf numFmtId="168" fontId="27" fillId="0" borderId="22">
      <alignment vertical="center"/>
    </xf>
    <xf numFmtId="0" fontId="27" fillId="59" borderId="19" applyNumberFormat="0" applyFont="0" applyAlignment="0" applyProtection="0"/>
    <xf numFmtId="0" fontId="51" fillId="55" borderId="13" applyNumberFormat="0" applyAlignment="0" applyProtection="0"/>
    <xf numFmtId="0" fontId="27" fillId="0" borderId="22">
      <alignment vertical="center"/>
    </xf>
    <xf numFmtId="0" fontId="66" fillId="55" borderId="20" applyNumberFormat="0" applyAlignment="0" applyProtection="0"/>
    <xf numFmtId="168" fontId="29" fillId="4" borderId="22">
      <alignment horizontal="right" vertical="center"/>
    </xf>
    <xf numFmtId="0" fontId="51" fillId="55" borderId="13" applyNumberFormat="0" applyAlignment="0" applyProtection="0"/>
    <xf numFmtId="168" fontId="27" fillId="0" borderId="22">
      <alignment vertical="center"/>
    </xf>
    <xf numFmtId="0" fontId="68" fillId="0" borderId="21" applyNumberFormat="0" applyFill="0" applyAlignment="0" applyProtection="0"/>
    <xf numFmtId="0" fontId="27" fillId="59" borderId="19" applyNumberFormat="0" applyFont="0" applyAlignment="0" applyProtection="0"/>
    <xf numFmtId="168" fontId="27" fillId="0" borderId="22">
      <alignment vertical="center"/>
    </xf>
    <xf numFmtId="168" fontId="29" fillId="4" borderId="22">
      <alignment horizontal="right" vertical="center"/>
    </xf>
    <xf numFmtId="0" fontId="27" fillId="0" borderId="22">
      <alignment vertical="center"/>
    </xf>
    <xf numFmtId="0" fontId="66" fillId="55" borderId="20" applyNumberFormat="0" applyAlignment="0" applyProtection="0"/>
    <xf numFmtId="0" fontId="27" fillId="0" borderId="22">
      <alignment vertical="center"/>
    </xf>
    <xf numFmtId="0" fontId="27" fillId="59" borderId="19" applyNumberFormat="0" applyFont="0" applyAlignment="0" applyProtection="0"/>
    <xf numFmtId="165" fontId="29" fillId="4" borderId="22">
      <alignment horizontal="right" vertical="center"/>
    </xf>
    <xf numFmtId="0" fontId="51" fillId="55" borderId="13" applyNumberFormat="0" applyAlignment="0" applyProtection="0"/>
    <xf numFmtId="165" fontId="29" fillId="4" borderId="22">
      <alignment horizontal="right" vertical="center"/>
    </xf>
    <xf numFmtId="0" fontId="27" fillId="0" borderId="22">
      <alignment vertical="center"/>
    </xf>
    <xf numFmtId="0" fontId="61" fillId="41" borderId="13" applyNumberFormat="0" applyAlignment="0" applyProtection="0"/>
    <xf numFmtId="0" fontId="51" fillId="55" borderId="13"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68" fillId="0" borderId="21" applyNumberFormat="0" applyFill="0" applyAlignment="0" applyProtection="0"/>
    <xf numFmtId="165" fontId="29" fillId="4" borderId="22">
      <alignment horizontal="right" vertical="center"/>
    </xf>
    <xf numFmtId="0" fontId="68" fillId="0" borderId="21" applyNumberFormat="0" applyFill="0" applyAlignment="0" applyProtection="0"/>
    <xf numFmtId="0" fontId="66" fillId="55" borderId="20" applyNumberFormat="0" applyAlignment="0" applyProtection="0"/>
    <xf numFmtId="168" fontId="27" fillId="0" borderId="22">
      <alignment vertical="center"/>
    </xf>
    <xf numFmtId="165" fontId="29" fillId="4" borderId="22">
      <alignment horizontal="right" vertical="center"/>
    </xf>
    <xf numFmtId="0" fontId="27" fillId="0" borderId="22">
      <alignment vertical="center"/>
    </xf>
    <xf numFmtId="165" fontId="29" fillId="4" borderId="22">
      <alignment horizontal="right" vertical="center"/>
    </xf>
    <xf numFmtId="0" fontId="51" fillId="55" borderId="13" applyNumberFormat="0" applyAlignment="0" applyProtection="0"/>
    <xf numFmtId="0" fontId="51" fillId="55" borderId="13" applyNumberFormat="0" applyAlignment="0" applyProtection="0"/>
    <xf numFmtId="0" fontId="61" fillId="41" borderId="13" applyNumberFormat="0" applyAlignment="0" applyProtection="0"/>
    <xf numFmtId="0" fontId="51" fillId="55" borderId="13" applyNumberFormat="0" applyAlignment="0" applyProtection="0"/>
    <xf numFmtId="168" fontId="27" fillId="0" borderId="22">
      <alignment vertical="center"/>
    </xf>
    <xf numFmtId="0" fontId="27" fillId="59" borderId="19" applyNumberFormat="0" applyFont="0" applyAlignment="0" applyProtection="0"/>
    <xf numFmtId="0" fontId="66" fillId="55" borderId="20" applyNumberFormat="0" applyAlignment="0" applyProtection="0"/>
    <xf numFmtId="0" fontId="51" fillId="55" borderId="13" applyNumberFormat="0" applyAlignment="0" applyProtection="0"/>
    <xf numFmtId="0" fontId="61" fillId="41" borderId="13" applyNumberFormat="0" applyAlignment="0" applyProtection="0"/>
    <xf numFmtId="0" fontId="66" fillId="55" borderId="20" applyNumberFormat="0" applyAlignment="0" applyProtection="0"/>
    <xf numFmtId="0" fontId="66" fillId="55" borderId="20" applyNumberFormat="0" applyAlignment="0" applyProtection="0"/>
    <xf numFmtId="165" fontId="29" fillId="4" borderId="22">
      <alignment horizontal="right" vertical="center"/>
    </xf>
    <xf numFmtId="0" fontId="27" fillId="0" borderId="22">
      <alignment vertical="center"/>
    </xf>
    <xf numFmtId="0" fontId="68" fillId="0" borderId="21" applyNumberFormat="0" applyFill="0" applyAlignment="0" applyProtection="0"/>
    <xf numFmtId="0" fontId="27" fillId="59" borderId="19" applyNumberFormat="0" applyFont="0" applyAlignment="0" applyProtection="0"/>
    <xf numFmtId="168" fontId="29" fillId="4" borderId="22">
      <alignment horizontal="right" vertical="center"/>
    </xf>
    <xf numFmtId="0" fontId="66" fillId="55" borderId="20" applyNumberFormat="0" applyAlignment="0" applyProtection="0"/>
    <xf numFmtId="168" fontId="29" fillId="4" borderId="22">
      <alignment horizontal="right" vertical="center"/>
    </xf>
    <xf numFmtId="0" fontId="27" fillId="0" borderId="22">
      <alignment vertical="center"/>
    </xf>
    <xf numFmtId="168" fontId="27" fillId="0" borderId="22">
      <alignment vertical="center"/>
    </xf>
    <xf numFmtId="0" fontId="68" fillId="0" borderId="21" applyNumberFormat="0" applyFill="0" applyAlignment="0" applyProtection="0"/>
    <xf numFmtId="0" fontId="61" fillId="41" borderId="13" applyNumberFormat="0" applyAlignment="0" applyProtection="0"/>
    <xf numFmtId="0" fontId="51" fillId="55" borderId="13" applyNumberFormat="0" applyAlignment="0" applyProtection="0"/>
    <xf numFmtId="0" fontId="27" fillId="0" borderId="22">
      <alignment vertical="center"/>
    </xf>
    <xf numFmtId="0" fontId="27" fillId="0" borderId="22">
      <alignment vertical="center"/>
    </xf>
    <xf numFmtId="0" fontId="51" fillId="55" borderId="13" applyNumberFormat="0" applyAlignment="0" applyProtection="0"/>
    <xf numFmtId="168" fontId="27" fillId="0" borderId="22">
      <alignment vertical="center"/>
    </xf>
    <xf numFmtId="168" fontId="27" fillId="0" borderId="22">
      <alignment vertical="center"/>
    </xf>
    <xf numFmtId="168" fontId="27" fillId="0" borderId="22">
      <alignment vertical="center"/>
    </xf>
    <xf numFmtId="0" fontId="68" fillId="0" borderId="21" applyNumberFormat="0" applyFill="0" applyAlignment="0" applyProtection="0"/>
    <xf numFmtId="0" fontId="68" fillId="0" borderId="21" applyNumberFormat="0" applyFill="0" applyAlignment="0" applyProtection="0"/>
    <xf numFmtId="0" fontId="68" fillId="0" borderId="21" applyNumberFormat="0" applyFill="0" applyAlignment="0" applyProtection="0"/>
    <xf numFmtId="0" fontId="51" fillId="55" borderId="13" applyNumberFormat="0" applyAlignment="0" applyProtection="0"/>
    <xf numFmtId="0" fontId="27" fillId="0" borderId="22">
      <alignment vertical="center"/>
    </xf>
    <xf numFmtId="0" fontId="27" fillId="59" borderId="19" applyNumberFormat="0" applyFont="0" applyAlignment="0" applyProtection="0"/>
    <xf numFmtId="165" fontId="29" fillId="4" borderId="22">
      <alignment horizontal="right" vertical="center"/>
    </xf>
    <xf numFmtId="0" fontId="61" fillId="41" borderId="13" applyNumberFormat="0" applyAlignment="0" applyProtection="0"/>
    <xf numFmtId="168" fontId="29" fillId="4" borderId="22">
      <alignment horizontal="right" vertical="center"/>
    </xf>
    <xf numFmtId="0" fontId="27" fillId="59" borderId="19" applyNumberFormat="0" applyFont="0" applyAlignment="0" applyProtection="0"/>
    <xf numFmtId="165" fontId="29" fillId="4" borderId="22">
      <alignment horizontal="right" vertical="center"/>
    </xf>
    <xf numFmtId="0" fontId="61" fillId="41" borderId="13" applyNumberFormat="0" applyAlignment="0" applyProtection="0"/>
    <xf numFmtId="0" fontId="61" fillId="41" borderId="13" applyNumberFormat="0" applyAlignment="0" applyProtection="0"/>
    <xf numFmtId="0" fontId="61" fillId="41" borderId="13" applyNumberFormat="0" applyAlignment="0" applyProtection="0"/>
    <xf numFmtId="0" fontId="51" fillId="55" borderId="13" applyNumberFormat="0" applyAlignment="0" applyProtection="0"/>
    <xf numFmtId="0" fontId="27" fillId="0" borderId="22">
      <alignment vertical="center"/>
    </xf>
    <xf numFmtId="0" fontId="27" fillId="0" borderId="22">
      <alignment vertical="center"/>
    </xf>
    <xf numFmtId="0" fontId="27" fillId="59" borderId="19" applyNumberFormat="0" applyFont="0" applyAlignment="0" applyProtection="0"/>
    <xf numFmtId="165" fontId="29" fillId="4" borderId="22">
      <alignment horizontal="right" vertical="center"/>
    </xf>
    <xf numFmtId="0" fontId="68" fillId="0" borderId="21" applyNumberFormat="0" applyFill="0" applyAlignment="0" applyProtection="0"/>
    <xf numFmtId="0" fontId="68" fillId="0" borderId="21" applyNumberFormat="0" applyFill="0" applyAlignment="0" applyProtection="0"/>
    <xf numFmtId="0" fontId="68" fillId="0" borderId="21" applyNumberFormat="0" applyFill="0" applyAlignment="0" applyProtection="0"/>
    <xf numFmtId="0" fontId="51" fillId="55" borderId="13" applyNumberFormat="0" applyAlignment="0" applyProtection="0"/>
    <xf numFmtId="0" fontId="66" fillId="55" borderId="20" applyNumberFormat="0" applyAlignment="0" applyProtection="0"/>
    <xf numFmtId="0" fontId="61" fillId="41" borderId="13" applyNumberFormat="0" applyAlignment="0" applyProtection="0"/>
    <xf numFmtId="0" fontId="61" fillId="41" borderId="13" applyNumberFormat="0" applyAlignment="0" applyProtection="0"/>
    <xf numFmtId="0" fontId="27" fillId="0" borderId="22">
      <alignment vertical="center"/>
    </xf>
    <xf numFmtId="0" fontId="27" fillId="0" borderId="22">
      <alignment vertical="center"/>
    </xf>
    <xf numFmtId="0" fontId="66" fillId="55" borderId="20" applyNumberFormat="0" applyAlignment="0" applyProtection="0"/>
    <xf numFmtId="0" fontId="66" fillId="55" borderId="20" applyNumberFormat="0" applyAlignment="0" applyProtection="0"/>
    <xf numFmtId="168" fontId="29" fillId="4" borderId="22">
      <alignment horizontal="right" vertical="center"/>
    </xf>
    <xf numFmtId="0" fontId="51" fillId="55" borderId="13" applyNumberFormat="0" applyAlignment="0" applyProtection="0"/>
    <xf numFmtId="0" fontId="61" fillId="41" borderId="13" applyNumberFormat="0" applyAlignment="0" applyProtection="0"/>
    <xf numFmtId="0" fontId="61" fillId="41" borderId="13" applyNumberFormat="0" applyAlignment="0" applyProtection="0"/>
    <xf numFmtId="0" fontId="51" fillId="55" borderId="13" applyNumberFormat="0" applyAlignment="0" applyProtection="0"/>
    <xf numFmtId="0" fontId="27" fillId="0" borderId="22">
      <alignment vertical="center"/>
    </xf>
    <xf numFmtId="0" fontId="27" fillId="0" borderId="22">
      <alignment vertical="center"/>
    </xf>
    <xf numFmtId="165" fontId="29" fillId="4" borderId="22">
      <alignment horizontal="right" vertical="center"/>
    </xf>
    <xf numFmtId="165" fontId="29" fillId="4" borderId="22">
      <alignment horizontal="right" vertical="center"/>
    </xf>
    <xf numFmtId="165" fontId="29" fillId="4" borderId="22">
      <alignment horizontal="right" vertical="center"/>
    </xf>
    <xf numFmtId="0" fontId="51" fillId="55" borderId="13" applyNumberFormat="0" applyAlignment="0" applyProtection="0"/>
    <xf numFmtId="0" fontId="51" fillId="55" borderId="13" applyNumberFormat="0" applyAlignment="0" applyProtection="0"/>
    <xf numFmtId="165" fontId="29" fillId="4" borderId="22">
      <alignment horizontal="right" vertical="center"/>
    </xf>
    <xf numFmtId="0" fontId="61" fillId="41" borderId="13" applyNumberFormat="0" applyAlignment="0" applyProtection="0"/>
    <xf numFmtId="0" fontId="61" fillId="41" borderId="13" applyNumberFormat="0" applyAlignment="0" applyProtection="0"/>
    <xf numFmtId="0" fontId="68" fillId="0" borderId="21" applyNumberFormat="0" applyFill="0" applyAlignment="0" applyProtection="0"/>
    <xf numFmtId="0" fontId="51" fillId="55" borderId="13" applyNumberFormat="0" applyAlignment="0" applyProtection="0"/>
    <xf numFmtId="0" fontId="27" fillId="0" borderId="22">
      <alignment vertical="center"/>
    </xf>
    <xf numFmtId="0" fontId="51" fillId="55" borderId="13" applyNumberFormat="0" applyAlignment="0" applyProtection="0"/>
    <xf numFmtId="168" fontId="29" fillId="4" borderId="22">
      <alignment horizontal="right" vertical="center"/>
    </xf>
    <xf numFmtId="0" fontId="27" fillId="59" borderId="19" applyNumberFormat="0" applyFont="0" applyAlignment="0" applyProtection="0"/>
    <xf numFmtId="0" fontId="61" fillId="41" borderId="13" applyNumberFormat="0" applyAlignment="0" applyProtection="0"/>
    <xf numFmtId="0" fontId="66" fillId="55" borderId="20" applyNumberFormat="0" applyAlignment="0" applyProtection="0"/>
    <xf numFmtId="0" fontId="51" fillId="55" borderId="13" applyNumberFormat="0" applyAlignment="0" applyProtection="0"/>
    <xf numFmtId="0" fontId="66" fillId="55" borderId="20" applyNumberFormat="0" applyAlignment="0" applyProtection="0"/>
    <xf numFmtId="0" fontId="27" fillId="0" borderId="22">
      <alignment vertical="center"/>
    </xf>
    <xf numFmtId="0" fontId="66" fillId="55" borderId="20" applyNumberFormat="0" applyAlignment="0" applyProtection="0"/>
    <xf numFmtId="0" fontId="61" fillId="41" borderId="13" applyNumberFormat="0" applyAlignment="0" applyProtection="0"/>
    <xf numFmtId="0" fontId="68" fillId="0" borderId="21" applyNumberFormat="0" applyFill="0" applyAlignment="0" applyProtection="0"/>
    <xf numFmtId="168" fontId="29" fillId="4" borderId="22">
      <alignment horizontal="right" vertical="center"/>
    </xf>
    <xf numFmtId="0" fontId="27" fillId="59" borderId="19" applyNumberFormat="0" applyFont="0" applyAlignment="0" applyProtection="0"/>
    <xf numFmtId="0" fontId="27" fillId="0" borderId="22">
      <alignment vertical="center"/>
    </xf>
    <xf numFmtId="0" fontId="68" fillId="0" borderId="21" applyNumberFormat="0" applyFill="0" applyAlignment="0" applyProtection="0"/>
    <xf numFmtId="0" fontId="61" fillId="41" borderId="13" applyNumberFormat="0" applyAlignment="0" applyProtection="0"/>
    <xf numFmtId="0" fontId="66" fillId="55" borderId="20" applyNumberFormat="0" applyAlignment="0" applyProtection="0"/>
    <xf numFmtId="165" fontId="29" fillId="4" borderId="22">
      <alignment horizontal="right" vertical="center"/>
    </xf>
    <xf numFmtId="165" fontId="29" fillId="4" borderId="22">
      <alignment horizontal="right" vertical="center"/>
    </xf>
    <xf numFmtId="0" fontId="66" fillId="55" borderId="20" applyNumberFormat="0" applyAlignment="0" applyProtection="0"/>
    <xf numFmtId="0" fontId="51" fillId="55" borderId="13" applyNumberFormat="0" applyAlignment="0" applyProtection="0"/>
    <xf numFmtId="0" fontId="27" fillId="0" borderId="22">
      <alignment vertical="center"/>
    </xf>
    <xf numFmtId="0" fontId="27" fillId="0" borderId="22">
      <alignment vertical="center"/>
    </xf>
    <xf numFmtId="0" fontId="51" fillId="55" borderId="13" applyNumberFormat="0" applyAlignment="0" applyProtection="0"/>
    <xf numFmtId="165" fontId="29" fillId="4" borderId="22">
      <alignment horizontal="right" vertical="center"/>
    </xf>
    <xf numFmtId="168" fontId="27" fillId="0" borderId="22">
      <alignment vertical="center"/>
    </xf>
    <xf numFmtId="0" fontId="68" fillId="0" borderId="21" applyNumberFormat="0" applyFill="0" applyAlignment="0" applyProtection="0"/>
    <xf numFmtId="0" fontId="68" fillId="0" borderId="21" applyNumberFormat="0" applyFill="0" applyAlignment="0" applyProtection="0"/>
    <xf numFmtId="0" fontId="68" fillId="0" borderId="21" applyNumberFormat="0" applyFill="0" applyAlignment="0" applyProtection="0"/>
    <xf numFmtId="0" fontId="66" fillId="55" borderId="20" applyNumberFormat="0" applyAlignment="0" applyProtection="0"/>
    <xf numFmtId="168" fontId="29" fillId="4" borderId="22">
      <alignment horizontal="right" vertical="center"/>
    </xf>
    <xf numFmtId="165" fontId="29" fillId="4" borderId="22">
      <alignment horizontal="right" vertical="center"/>
    </xf>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68" fillId="0" borderId="21" applyNumberFormat="0" applyFill="0" applyAlignment="0" applyProtection="0"/>
    <xf numFmtId="0" fontId="27" fillId="0" borderId="22">
      <alignment vertical="center"/>
    </xf>
    <xf numFmtId="0" fontId="51" fillId="55" borderId="13" applyNumberFormat="0" applyAlignment="0" applyProtection="0"/>
    <xf numFmtId="165" fontId="29" fillId="4" borderId="22">
      <alignment horizontal="right" vertical="center"/>
    </xf>
    <xf numFmtId="0" fontId="68" fillId="0" borderId="21" applyNumberFormat="0" applyFill="0" applyAlignment="0" applyProtection="0"/>
    <xf numFmtId="0" fontId="68" fillId="0" borderId="21" applyNumberFormat="0" applyFill="0" applyAlignment="0" applyProtection="0"/>
    <xf numFmtId="0" fontId="61" fillId="41" borderId="13" applyNumberFormat="0" applyAlignment="0" applyProtection="0"/>
    <xf numFmtId="0" fontId="66" fillId="55" borderId="20" applyNumberFormat="0" applyAlignment="0" applyProtection="0"/>
    <xf numFmtId="0" fontId="27" fillId="59" borderId="19" applyNumberFormat="0" applyFont="0" applyAlignment="0" applyProtection="0"/>
    <xf numFmtId="0" fontId="66" fillId="55" borderId="20" applyNumberFormat="0" applyAlignment="0" applyProtection="0"/>
    <xf numFmtId="165" fontId="29" fillId="4" borderId="22">
      <alignment horizontal="right" vertical="center"/>
    </xf>
    <xf numFmtId="0" fontId="27" fillId="59" borderId="19" applyNumberFormat="0" applyFont="0" applyAlignment="0" applyProtection="0"/>
    <xf numFmtId="0" fontId="27" fillId="0" borderId="22">
      <alignment vertical="center"/>
    </xf>
    <xf numFmtId="168" fontId="29" fillId="4" borderId="22">
      <alignment horizontal="right" vertical="center"/>
    </xf>
    <xf numFmtId="0" fontId="61" fillId="41" borderId="13" applyNumberFormat="0" applyAlignment="0" applyProtection="0"/>
    <xf numFmtId="0" fontId="51" fillId="55" borderId="13" applyNumberFormat="0" applyAlignment="0" applyProtection="0"/>
    <xf numFmtId="0" fontId="51" fillId="55" borderId="13" applyNumberFormat="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6" fillId="55" borderId="20" applyNumberFormat="0" applyAlignment="0" applyProtection="0"/>
    <xf numFmtId="165" fontId="29" fillId="4" borderId="22">
      <alignment horizontal="right" vertical="center"/>
    </xf>
    <xf numFmtId="168" fontId="27" fillId="0" borderId="22">
      <alignment vertical="center"/>
    </xf>
    <xf numFmtId="0" fontId="27" fillId="0" borderId="22">
      <alignment vertical="center"/>
    </xf>
    <xf numFmtId="165" fontId="29" fillId="4" borderId="22">
      <alignment horizontal="right" vertical="center"/>
    </xf>
    <xf numFmtId="0" fontId="27" fillId="0" borderId="22">
      <alignment vertical="center"/>
    </xf>
    <xf numFmtId="0" fontId="51" fillId="55" borderId="13" applyNumberFormat="0" applyAlignment="0" applyProtection="0"/>
    <xf numFmtId="0" fontId="51" fillId="55" borderId="13" applyNumberFormat="0" applyAlignment="0" applyProtection="0"/>
    <xf numFmtId="0" fontId="61" fillId="41" borderId="13" applyNumberFormat="0" applyAlignment="0" applyProtection="0"/>
    <xf numFmtId="0" fontId="61" fillId="41" borderId="13" applyNumberFormat="0" applyAlignment="0" applyProtection="0"/>
    <xf numFmtId="168" fontId="29" fillId="4" borderId="22">
      <alignment horizontal="right" vertical="center"/>
    </xf>
    <xf numFmtId="168" fontId="29" fillId="4" borderId="22">
      <alignment horizontal="right" vertical="center"/>
    </xf>
    <xf numFmtId="165" fontId="29" fillId="4" borderId="22">
      <alignment horizontal="right" vertical="center"/>
    </xf>
    <xf numFmtId="168" fontId="27" fillId="0" borderId="22">
      <alignment vertical="center"/>
    </xf>
    <xf numFmtId="0" fontId="27" fillId="0" borderId="22">
      <alignment vertical="center"/>
    </xf>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1" fillId="41"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68" fillId="0" borderId="21" applyNumberFormat="0" applyFill="0" applyAlignment="0" applyProtection="0"/>
    <xf numFmtId="168" fontId="27" fillId="0" borderId="22">
      <alignment vertical="center"/>
    </xf>
    <xf numFmtId="0" fontId="66" fillId="55" borderId="20" applyNumberFormat="0" applyAlignment="0" applyProtection="0"/>
    <xf numFmtId="0" fontId="27" fillId="59" borderId="19" applyNumberFormat="0" applyFont="0" applyAlignment="0" applyProtection="0"/>
    <xf numFmtId="0" fontId="51" fillId="55" borderId="13" applyNumberFormat="0" applyAlignment="0" applyProtection="0"/>
    <xf numFmtId="0" fontId="66" fillId="55" borderId="20" applyNumberFormat="0" applyAlignment="0" applyProtection="0"/>
    <xf numFmtId="0" fontId="61" fillId="41" borderId="13" applyNumberFormat="0" applyAlignment="0" applyProtection="0"/>
    <xf numFmtId="0" fontId="61" fillId="41" borderId="13" applyNumberFormat="0" applyAlignment="0" applyProtection="0"/>
    <xf numFmtId="168" fontId="29" fillId="4" borderId="22">
      <alignment horizontal="right" vertical="center"/>
    </xf>
    <xf numFmtId="0" fontId="61" fillId="41" borderId="13" applyNumberFormat="0" applyAlignment="0" applyProtection="0"/>
    <xf numFmtId="165" fontId="29" fillId="4" borderId="22">
      <alignment horizontal="right" vertical="center"/>
    </xf>
    <xf numFmtId="0" fontId="27" fillId="0" borderId="22">
      <alignment vertical="center"/>
    </xf>
    <xf numFmtId="165" fontId="29" fillId="4" borderId="22">
      <alignment horizontal="right" vertical="center"/>
    </xf>
    <xf numFmtId="0" fontId="61" fillId="41" borderId="13" applyNumberFormat="0" applyAlignment="0" applyProtection="0"/>
    <xf numFmtId="0" fontId="68" fillId="0" borderId="21" applyNumberFormat="0" applyFill="0" applyAlignment="0" applyProtection="0"/>
    <xf numFmtId="165" fontId="29" fillId="4" borderId="22">
      <alignment horizontal="right" vertical="center"/>
    </xf>
    <xf numFmtId="0" fontId="66" fillId="55" borderId="20" applyNumberFormat="0" applyAlignment="0" applyProtection="0"/>
    <xf numFmtId="0" fontId="51" fillId="55" borderId="13" applyNumberFormat="0" applyAlignment="0" applyProtection="0"/>
    <xf numFmtId="0" fontId="27" fillId="0" borderId="22">
      <alignment vertical="center"/>
    </xf>
    <xf numFmtId="168" fontId="29" fillId="4" borderId="22">
      <alignment horizontal="right" vertical="center"/>
    </xf>
    <xf numFmtId="0" fontId="27" fillId="0" borderId="22">
      <alignment vertical="center"/>
    </xf>
    <xf numFmtId="165" fontId="29" fillId="4" borderId="22">
      <alignment horizontal="right" vertical="center"/>
    </xf>
    <xf numFmtId="168" fontId="27" fillId="0" borderId="22">
      <alignment vertical="center"/>
    </xf>
    <xf numFmtId="168" fontId="27" fillId="0" borderId="22">
      <alignment vertical="center"/>
    </xf>
    <xf numFmtId="0" fontId="68" fillId="0" borderId="21" applyNumberFormat="0" applyFill="0" applyAlignment="0" applyProtection="0"/>
    <xf numFmtId="168" fontId="27" fillId="0" borderId="22">
      <alignment vertical="center"/>
    </xf>
    <xf numFmtId="165" fontId="29" fillId="4" borderId="22">
      <alignment horizontal="right" vertical="center"/>
    </xf>
    <xf numFmtId="0" fontId="27" fillId="0" borderId="22">
      <alignment vertical="center"/>
    </xf>
    <xf numFmtId="0" fontId="51" fillId="55" borderId="13" applyNumberFormat="0" applyAlignment="0" applyProtection="0"/>
    <xf numFmtId="0" fontId="51" fillId="55" borderId="13" applyNumberFormat="0" applyAlignment="0" applyProtection="0"/>
    <xf numFmtId="0" fontId="61" fillId="41" borderId="13" applyNumberFormat="0" applyAlignment="0" applyProtection="0"/>
    <xf numFmtId="0" fontId="61" fillId="41" borderId="13" applyNumberFormat="0" applyAlignment="0" applyProtection="0"/>
    <xf numFmtId="168" fontId="29" fillId="4" borderId="22">
      <alignment horizontal="right" vertical="center"/>
    </xf>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168" fontId="29" fillId="4" borderId="22">
      <alignment horizontal="right" vertical="center"/>
    </xf>
    <xf numFmtId="168" fontId="27" fillId="0" borderId="22">
      <alignment vertical="center"/>
    </xf>
    <xf numFmtId="168" fontId="29" fillId="4" borderId="22">
      <alignment horizontal="right" vertical="center"/>
    </xf>
    <xf numFmtId="165" fontId="29" fillId="4" borderId="22">
      <alignment horizontal="right" vertical="center"/>
    </xf>
    <xf numFmtId="0" fontId="27" fillId="59" borderId="19" applyNumberFormat="0" applyFont="0" applyAlignment="0" applyProtection="0"/>
    <xf numFmtId="0" fontId="27" fillId="0" borderId="22">
      <alignment vertical="center"/>
    </xf>
    <xf numFmtId="0" fontId="51" fillId="55" borderId="13" applyNumberFormat="0" applyAlignment="0" applyProtection="0"/>
    <xf numFmtId="0" fontId="61" fillId="41"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165" fontId="29" fillId="4" borderId="22">
      <alignment horizontal="right" vertical="center"/>
    </xf>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66" fillId="55" borderId="20"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27" fillId="0" borderId="22">
      <alignment vertical="center"/>
    </xf>
    <xf numFmtId="168" fontId="27" fillId="0" borderId="22">
      <alignment vertical="center"/>
    </xf>
    <xf numFmtId="0" fontId="27" fillId="0" borderId="22">
      <alignment vertical="center"/>
    </xf>
    <xf numFmtId="168" fontId="27" fillId="0" borderId="22">
      <alignment vertical="center"/>
    </xf>
    <xf numFmtId="165" fontId="29" fillId="4" borderId="22">
      <alignment horizontal="right" vertical="center"/>
    </xf>
    <xf numFmtId="168" fontId="29" fillId="4" borderId="22">
      <alignment horizontal="right" vertical="center"/>
    </xf>
    <xf numFmtId="168" fontId="29" fillId="4" borderId="22">
      <alignment horizontal="right" vertical="center"/>
    </xf>
    <xf numFmtId="168" fontId="29" fillId="4" borderId="22">
      <alignment horizontal="right" vertical="center"/>
    </xf>
    <xf numFmtId="165" fontId="29" fillId="4" borderId="22">
      <alignment horizontal="right" vertical="center"/>
    </xf>
    <xf numFmtId="0" fontId="61" fillId="41" borderId="13" applyNumberFormat="0" applyAlignment="0" applyProtection="0"/>
    <xf numFmtId="0" fontId="61" fillId="41" borderId="13" applyNumberFormat="0" applyAlignment="0" applyProtection="0"/>
    <xf numFmtId="0" fontId="51" fillId="55" borderId="13" applyNumberFormat="0" applyAlignment="0" applyProtection="0"/>
    <xf numFmtId="168" fontId="27" fillId="0" borderId="22">
      <alignment vertical="center"/>
    </xf>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0" fontId="68" fillId="0" borderId="21" applyNumberFormat="0" applyFill="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6" fillId="55" borderId="20" applyNumberFormat="0" applyAlignment="0" applyProtection="0"/>
    <xf numFmtId="165" fontId="29" fillId="4" borderId="22">
      <alignment horizontal="right" vertical="center"/>
    </xf>
    <xf numFmtId="168" fontId="27" fillId="0" borderId="22">
      <alignment vertical="center"/>
    </xf>
    <xf numFmtId="0" fontId="27" fillId="0" borderId="22">
      <alignment vertical="center"/>
    </xf>
    <xf numFmtId="165" fontId="29" fillId="4" borderId="22">
      <alignment horizontal="right" vertical="center"/>
    </xf>
    <xf numFmtId="0" fontId="27" fillId="0" borderId="22">
      <alignment vertical="center"/>
    </xf>
    <xf numFmtId="0" fontId="51" fillId="55" borderId="13" applyNumberFormat="0" applyAlignment="0" applyProtection="0"/>
    <xf numFmtId="0" fontId="51" fillId="55" borderId="13" applyNumberFormat="0" applyAlignment="0" applyProtection="0"/>
    <xf numFmtId="0" fontId="61" fillId="41" borderId="13" applyNumberFormat="0" applyAlignment="0" applyProtection="0"/>
    <xf numFmtId="0" fontId="61" fillId="41" borderId="13" applyNumberFormat="0" applyAlignment="0" applyProtection="0"/>
    <xf numFmtId="168" fontId="29" fillId="4" borderId="22">
      <alignment horizontal="right" vertical="center"/>
    </xf>
    <xf numFmtId="168" fontId="29" fillId="4" borderId="22">
      <alignment horizontal="right" vertical="center"/>
    </xf>
    <xf numFmtId="165" fontId="29" fillId="4" borderId="22">
      <alignment horizontal="right" vertical="center"/>
    </xf>
    <xf numFmtId="168" fontId="27" fillId="0" borderId="22">
      <alignment vertical="center"/>
    </xf>
    <xf numFmtId="0" fontId="27" fillId="0" borderId="22">
      <alignment vertical="center"/>
    </xf>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1" fillId="41"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51" fillId="55" borderId="13" applyNumberFormat="0" applyAlignment="0" applyProtection="0"/>
    <xf numFmtId="165" fontId="29" fillId="4" borderId="22">
      <alignment horizontal="right" vertical="center"/>
    </xf>
    <xf numFmtId="0" fontId="51" fillId="55" borderId="13" applyNumberFormat="0" applyAlignment="0" applyProtection="0"/>
    <xf numFmtId="165" fontId="29" fillId="4" borderId="22">
      <alignment horizontal="right" vertical="center"/>
    </xf>
    <xf numFmtId="165" fontId="29" fillId="4" borderId="22">
      <alignment horizontal="right" vertical="center"/>
    </xf>
    <xf numFmtId="0" fontId="68" fillId="0" borderId="21" applyNumberFormat="0" applyFill="0" applyAlignment="0" applyProtection="0"/>
    <xf numFmtId="0" fontId="66" fillId="55" borderId="20" applyNumberFormat="0" applyAlignment="0" applyProtection="0"/>
    <xf numFmtId="0" fontId="66" fillId="55" borderId="20" applyNumberFormat="0" applyAlignment="0" applyProtection="0"/>
    <xf numFmtId="165" fontId="29" fillId="4" borderId="22">
      <alignment horizontal="right" vertical="center"/>
    </xf>
    <xf numFmtId="0" fontId="61" fillId="41" borderId="13" applyNumberFormat="0" applyAlignment="0" applyProtection="0"/>
    <xf numFmtId="0" fontId="61" fillId="41" borderId="13" applyNumberFormat="0" applyAlignment="0" applyProtection="0"/>
    <xf numFmtId="0" fontId="27" fillId="59" borderId="19" applyNumberFormat="0" applyFont="0" applyAlignment="0" applyProtection="0"/>
    <xf numFmtId="168" fontId="27" fillId="0" borderId="22">
      <alignment vertical="center"/>
    </xf>
    <xf numFmtId="0" fontId="27" fillId="59" borderId="19" applyNumberFormat="0" applyFont="0" applyAlignment="0" applyProtection="0"/>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168" fontId="27" fillId="0" borderId="22">
      <alignment vertical="center"/>
    </xf>
    <xf numFmtId="0" fontId="51" fillId="55" borderId="13" applyNumberFormat="0" applyAlignment="0" applyProtection="0"/>
    <xf numFmtId="165" fontId="29" fillId="4" borderId="22">
      <alignment horizontal="right" vertical="center"/>
    </xf>
    <xf numFmtId="0" fontId="27" fillId="0" borderId="22">
      <alignment vertical="center"/>
    </xf>
    <xf numFmtId="0" fontId="66" fillId="55" borderId="20" applyNumberFormat="0" applyAlignment="0" applyProtection="0"/>
    <xf numFmtId="165" fontId="29" fillId="4" borderId="22">
      <alignment horizontal="right" vertical="center"/>
    </xf>
    <xf numFmtId="0" fontId="51" fillId="55" borderId="13" applyNumberFormat="0" applyAlignment="0" applyProtection="0"/>
    <xf numFmtId="0" fontId="61" fillId="41" borderId="13" applyNumberFormat="0" applyAlignment="0" applyProtection="0"/>
    <xf numFmtId="168" fontId="27" fillId="0" borderId="22">
      <alignment vertical="center"/>
    </xf>
    <xf numFmtId="0" fontId="66" fillId="55" borderId="20" applyNumberFormat="0" applyAlignment="0" applyProtection="0"/>
    <xf numFmtId="0" fontId="27" fillId="0" borderId="22">
      <alignment vertical="center"/>
    </xf>
    <xf numFmtId="0" fontId="27" fillId="59" borderId="19" applyNumberFormat="0" applyFont="0" applyAlignment="0" applyProtection="0"/>
    <xf numFmtId="0" fontId="51" fillId="55" borderId="13" applyNumberFormat="0" applyAlignment="0" applyProtection="0"/>
    <xf numFmtId="0" fontId="51" fillId="55" borderId="13" applyNumberFormat="0" applyAlignment="0" applyProtection="0"/>
    <xf numFmtId="0" fontId="27" fillId="0" borderId="22">
      <alignment vertical="center"/>
    </xf>
    <xf numFmtId="165" fontId="29" fillId="4" borderId="22">
      <alignment horizontal="right" vertical="center"/>
    </xf>
    <xf numFmtId="168" fontId="29" fillId="4" borderId="22">
      <alignment horizontal="right" vertical="center"/>
    </xf>
    <xf numFmtId="0" fontId="61" fillId="41" borderId="13" applyNumberFormat="0" applyAlignment="0" applyProtection="0"/>
    <xf numFmtId="0" fontId="68" fillId="0" borderId="21" applyNumberFormat="0" applyFill="0" applyAlignment="0" applyProtection="0"/>
    <xf numFmtId="0" fontId="61" fillId="41" borderId="13" applyNumberFormat="0" applyAlignment="0" applyProtection="0"/>
    <xf numFmtId="0" fontId="66" fillId="55" borderId="20" applyNumberFormat="0" applyAlignment="0" applyProtection="0"/>
    <xf numFmtId="165" fontId="29" fillId="4" borderId="22">
      <alignment horizontal="right" vertical="center"/>
    </xf>
    <xf numFmtId="0" fontId="66" fillId="55" borderId="20" applyNumberFormat="0" applyAlignment="0" applyProtection="0"/>
    <xf numFmtId="0" fontId="68" fillId="0" borderId="21" applyNumberFormat="0" applyFill="0" applyAlignment="0" applyProtection="0"/>
    <xf numFmtId="168" fontId="29" fillId="4" borderId="22">
      <alignment horizontal="right" vertical="center"/>
    </xf>
    <xf numFmtId="0" fontId="51" fillId="55" borderId="13" applyNumberFormat="0" applyAlignment="0" applyProtection="0"/>
    <xf numFmtId="0" fontId="68" fillId="0" borderId="21" applyNumberFormat="0" applyFill="0" applyAlignment="0" applyProtection="0"/>
    <xf numFmtId="165" fontId="29" fillId="4" borderId="22">
      <alignment horizontal="right" vertical="center"/>
    </xf>
    <xf numFmtId="0" fontId="61" fillId="41" borderId="13" applyNumberFormat="0" applyAlignment="0" applyProtection="0"/>
    <xf numFmtId="0" fontId="27" fillId="0" borderId="22">
      <alignment vertical="center"/>
    </xf>
    <xf numFmtId="0" fontId="61" fillId="41" borderId="13" applyNumberFormat="0" applyAlignment="0" applyProtection="0"/>
    <xf numFmtId="0" fontId="51" fillId="55" borderId="13" applyNumberFormat="0" applyAlignment="0" applyProtection="0"/>
    <xf numFmtId="0" fontId="27" fillId="59" borderId="19" applyNumberFormat="0" applyFont="0" applyAlignment="0" applyProtection="0"/>
    <xf numFmtId="0" fontId="27" fillId="0" borderId="22">
      <alignment vertical="center"/>
    </xf>
    <xf numFmtId="0" fontId="27" fillId="0" borderId="22">
      <alignment vertical="center"/>
    </xf>
    <xf numFmtId="0" fontId="27" fillId="0" borderId="22">
      <alignment vertical="center"/>
    </xf>
    <xf numFmtId="165" fontId="29" fillId="4" borderId="22">
      <alignment horizontal="right" vertical="center"/>
    </xf>
    <xf numFmtId="165" fontId="29" fillId="4" borderId="22">
      <alignment horizontal="right" vertical="center"/>
    </xf>
    <xf numFmtId="168" fontId="29" fillId="4" borderId="22">
      <alignment horizontal="right" vertical="center"/>
    </xf>
    <xf numFmtId="0" fontId="51" fillId="55" borderId="13" applyNumberFormat="0" applyAlignment="0" applyProtection="0"/>
    <xf numFmtId="0" fontId="61" fillId="41" borderId="13" applyNumberFormat="0" applyAlignment="0" applyProtection="0"/>
    <xf numFmtId="168" fontId="29" fillId="4" borderId="22">
      <alignment horizontal="right" vertical="center"/>
    </xf>
    <xf numFmtId="165" fontId="29" fillId="4" borderId="22">
      <alignment horizontal="right" vertical="center"/>
    </xf>
    <xf numFmtId="0" fontId="66" fillId="55" borderId="20" applyNumberFormat="0" applyAlignment="0" applyProtection="0"/>
    <xf numFmtId="168" fontId="29" fillId="4" borderId="22">
      <alignment horizontal="right" vertical="center"/>
    </xf>
    <xf numFmtId="0" fontId="27" fillId="59" borderId="19" applyNumberFormat="0" applyFont="0" applyAlignment="0" applyProtection="0"/>
    <xf numFmtId="0" fontId="27" fillId="0" borderId="22">
      <alignment vertical="center"/>
    </xf>
    <xf numFmtId="0" fontId="68" fillId="0" borderId="21" applyNumberFormat="0" applyFill="0" applyAlignment="0" applyProtection="0"/>
    <xf numFmtId="0" fontId="27" fillId="0" borderId="22">
      <alignment vertical="center"/>
    </xf>
    <xf numFmtId="0" fontId="61" fillId="41" borderId="13" applyNumberFormat="0" applyAlignment="0" applyProtection="0"/>
    <xf numFmtId="0" fontId="68" fillId="0" borderId="21" applyNumberFormat="0" applyFill="0" applyAlignment="0" applyProtection="0"/>
    <xf numFmtId="168" fontId="27" fillId="0" borderId="22">
      <alignment vertical="center"/>
    </xf>
    <xf numFmtId="168" fontId="29" fillId="4" borderId="22">
      <alignment horizontal="right" vertical="center"/>
    </xf>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0" fontId="27" fillId="59" borderId="19" applyNumberFormat="0" applyFont="0" applyAlignment="0" applyProtection="0"/>
    <xf numFmtId="168" fontId="27" fillId="0" borderId="22">
      <alignment vertical="center"/>
    </xf>
    <xf numFmtId="0" fontId="66" fillId="55" borderId="20" applyNumberFormat="0" applyAlignment="0" applyProtection="0"/>
    <xf numFmtId="165" fontId="29" fillId="4" borderId="22">
      <alignment horizontal="right" vertical="center"/>
    </xf>
    <xf numFmtId="165" fontId="29" fillId="4" borderId="22">
      <alignment horizontal="right" vertical="center"/>
    </xf>
    <xf numFmtId="0" fontId="66" fillId="55" borderId="20" applyNumberFormat="0" applyAlignment="0" applyProtection="0"/>
    <xf numFmtId="0" fontId="61" fillId="41" borderId="13" applyNumberFormat="0" applyAlignment="0" applyProtection="0"/>
    <xf numFmtId="0" fontId="61" fillId="41" borderId="13" applyNumberFormat="0" applyAlignment="0" applyProtection="0"/>
    <xf numFmtId="0" fontId="27" fillId="0" borderId="22">
      <alignment vertical="center"/>
    </xf>
    <xf numFmtId="0" fontId="27" fillId="59" borderId="19" applyNumberFormat="0" applyFont="0" applyAlignment="0" applyProtection="0"/>
    <xf numFmtId="0" fontId="61" fillId="41" borderId="13" applyNumberFormat="0" applyAlignment="0" applyProtection="0"/>
    <xf numFmtId="165" fontId="29" fillId="4" borderId="22">
      <alignment horizontal="right" vertical="center"/>
    </xf>
    <xf numFmtId="0" fontId="66" fillId="55" borderId="20" applyNumberFormat="0" applyAlignment="0" applyProtection="0"/>
    <xf numFmtId="0" fontId="66" fillId="55" borderId="20" applyNumberFormat="0" applyAlignment="0" applyProtection="0"/>
    <xf numFmtId="0" fontId="66" fillId="55" borderId="20" applyNumberFormat="0" applyAlignment="0" applyProtection="0"/>
    <xf numFmtId="0" fontId="61" fillId="41" borderId="13" applyNumberFormat="0" applyAlignment="0" applyProtection="0"/>
    <xf numFmtId="0" fontId="27" fillId="0" borderId="22">
      <alignment vertical="center"/>
    </xf>
    <xf numFmtId="0" fontId="66" fillId="55" borderId="20" applyNumberFormat="0" applyAlignment="0" applyProtection="0"/>
    <xf numFmtId="0" fontId="51" fillId="55" borderId="13" applyNumberFormat="0" applyAlignment="0" applyProtection="0"/>
    <xf numFmtId="0" fontId="68" fillId="0" borderId="21" applyNumberFormat="0" applyFill="0" applyAlignment="0" applyProtection="0"/>
    <xf numFmtId="0" fontId="27" fillId="59" borderId="19" applyNumberFormat="0" applyFont="0" applyAlignment="0" applyProtection="0"/>
    <xf numFmtId="168" fontId="29" fillId="4" borderId="22">
      <alignment horizontal="right" vertical="center"/>
    </xf>
    <xf numFmtId="0" fontId="68" fillId="0" borderId="21" applyNumberFormat="0" applyFill="0" applyAlignment="0" applyProtection="0"/>
    <xf numFmtId="0" fontId="68" fillId="0" borderId="21" applyNumberFormat="0" applyFill="0" applyAlignment="0" applyProtection="0"/>
    <xf numFmtId="168" fontId="27" fillId="0" borderId="22">
      <alignment vertical="center"/>
    </xf>
    <xf numFmtId="0" fontId="51" fillId="55" borderId="13" applyNumberFormat="0" applyAlignment="0" applyProtection="0"/>
    <xf numFmtId="0" fontId="51" fillId="55" borderId="13" applyNumberFormat="0" applyAlignment="0" applyProtection="0"/>
    <xf numFmtId="165" fontId="29" fillId="4" borderId="22">
      <alignment horizontal="right" vertical="center"/>
    </xf>
    <xf numFmtId="0" fontId="66" fillId="55" borderId="20" applyNumberFormat="0" applyAlignment="0" applyProtection="0"/>
    <xf numFmtId="168" fontId="27" fillId="0" borderId="22">
      <alignment vertical="center"/>
    </xf>
    <xf numFmtId="0" fontId="27" fillId="0" borderId="22">
      <alignment vertical="center"/>
    </xf>
    <xf numFmtId="0" fontId="27" fillId="0" borderId="22">
      <alignment vertical="center"/>
    </xf>
    <xf numFmtId="165" fontId="29" fillId="4" borderId="22">
      <alignment horizontal="right" vertical="center"/>
    </xf>
    <xf numFmtId="0" fontId="27" fillId="59" borderId="19" applyNumberFormat="0" applyFont="0" applyAlignment="0" applyProtection="0"/>
    <xf numFmtId="0" fontId="61" fillId="41" borderId="13" applyNumberFormat="0" applyAlignment="0" applyProtection="0"/>
    <xf numFmtId="165" fontId="29" fillId="4" borderId="22">
      <alignment horizontal="right" vertical="center"/>
    </xf>
    <xf numFmtId="168" fontId="27" fillId="0" borderId="22">
      <alignment vertical="center"/>
    </xf>
    <xf numFmtId="0" fontId="68" fillId="0" borderId="21" applyNumberFormat="0" applyFill="0" applyAlignment="0" applyProtection="0"/>
    <xf numFmtId="0" fontId="27" fillId="59" borderId="19" applyNumberFormat="0" applyFont="0" applyAlignment="0" applyProtection="0"/>
    <xf numFmtId="0" fontId="61" fillId="41" borderId="13" applyNumberFormat="0" applyAlignment="0" applyProtection="0"/>
    <xf numFmtId="165" fontId="29" fillId="4" borderId="22">
      <alignment horizontal="right" vertical="center"/>
    </xf>
    <xf numFmtId="0" fontId="66" fillId="55" borderId="20" applyNumberFormat="0" applyAlignment="0" applyProtection="0"/>
    <xf numFmtId="0" fontId="61" fillId="41" borderId="13" applyNumberFormat="0" applyAlignment="0" applyProtection="0"/>
    <xf numFmtId="0" fontId="27" fillId="0" borderId="22">
      <alignment vertical="center"/>
    </xf>
    <xf numFmtId="168" fontId="29" fillId="4" borderId="22">
      <alignment horizontal="right" vertical="center"/>
    </xf>
    <xf numFmtId="0" fontId="68" fillId="0" borderId="21" applyNumberFormat="0" applyFill="0" applyAlignment="0" applyProtection="0"/>
    <xf numFmtId="168" fontId="27" fillId="0" borderId="22">
      <alignment vertical="center"/>
    </xf>
    <xf numFmtId="0" fontId="66" fillId="55" borderId="20" applyNumberFormat="0" applyAlignment="0" applyProtection="0"/>
    <xf numFmtId="0" fontId="68" fillId="0" borderId="21" applyNumberFormat="0" applyFill="0" applyAlignment="0" applyProtection="0"/>
    <xf numFmtId="0" fontId="68" fillId="0" borderId="21" applyNumberFormat="0" applyFill="0" applyAlignment="0" applyProtection="0"/>
    <xf numFmtId="165" fontId="29" fillId="4" borderId="22">
      <alignment horizontal="right" vertical="center"/>
    </xf>
    <xf numFmtId="0" fontId="51" fillId="55" borderId="13" applyNumberFormat="0" applyAlignment="0" applyProtection="0"/>
    <xf numFmtId="0" fontId="61" fillId="41" borderId="13" applyNumberFormat="0" applyAlignment="0" applyProtection="0"/>
    <xf numFmtId="0" fontId="51" fillId="55" borderId="13" applyNumberFormat="0" applyAlignment="0" applyProtection="0"/>
    <xf numFmtId="165" fontId="29" fillId="4" borderId="22">
      <alignment horizontal="right" vertical="center"/>
    </xf>
    <xf numFmtId="168" fontId="29" fillId="4" borderId="22">
      <alignment horizontal="right" vertical="center"/>
    </xf>
    <xf numFmtId="0" fontId="27" fillId="0" borderId="22">
      <alignment vertical="center"/>
    </xf>
    <xf numFmtId="0" fontId="61" fillId="41" borderId="13" applyNumberFormat="0" applyAlignment="0" applyProtection="0"/>
    <xf numFmtId="168" fontId="27" fillId="0" borderId="22">
      <alignment vertical="center"/>
    </xf>
    <xf numFmtId="0" fontId="51" fillId="55" borderId="13" applyNumberFormat="0" applyAlignment="0" applyProtection="0"/>
    <xf numFmtId="165" fontId="29" fillId="4" borderId="22">
      <alignment horizontal="right" vertical="center"/>
    </xf>
    <xf numFmtId="165" fontId="29" fillId="4" borderId="22">
      <alignment horizontal="right" vertical="center"/>
    </xf>
    <xf numFmtId="168" fontId="29" fillId="4" borderId="22">
      <alignment horizontal="right" vertical="center"/>
    </xf>
    <xf numFmtId="0" fontId="51" fillId="55" borderId="13" applyNumberFormat="0" applyAlignment="0" applyProtection="0"/>
    <xf numFmtId="0" fontId="61" fillId="41" borderId="13" applyNumberFormat="0" applyAlignment="0" applyProtection="0"/>
    <xf numFmtId="0" fontId="68" fillId="0" borderId="21" applyNumberFormat="0" applyFill="0" applyAlignment="0" applyProtection="0"/>
    <xf numFmtId="168" fontId="29" fillId="4" borderId="22">
      <alignment horizontal="right" vertical="center"/>
    </xf>
    <xf numFmtId="168" fontId="29" fillId="4" borderId="22">
      <alignment horizontal="right" vertical="center"/>
    </xf>
    <xf numFmtId="0" fontId="27" fillId="59" borderId="19" applyNumberFormat="0" applyFont="0" applyAlignment="0" applyProtection="0"/>
    <xf numFmtId="0" fontId="27" fillId="59" borderId="19" applyNumberFormat="0" applyFont="0" applyAlignment="0" applyProtection="0"/>
    <xf numFmtId="0" fontId="27" fillId="59" borderId="19" applyNumberFormat="0" applyFont="0" applyAlignment="0" applyProtection="0"/>
    <xf numFmtId="0" fontId="61" fillId="41" borderId="13" applyNumberFormat="0" applyAlignment="0" applyProtection="0"/>
    <xf numFmtId="168" fontId="29" fillId="4" borderId="22">
      <alignment horizontal="right" vertical="center"/>
    </xf>
    <xf numFmtId="0" fontId="66" fillId="55" borderId="20" applyNumberFormat="0" applyAlignment="0" applyProtection="0"/>
    <xf numFmtId="0" fontId="27" fillId="0" borderId="22">
      <alignment vertical="center"/>
    </xf>
    <xf numFmtId="0" fontId="27" fillId="0" borderId="22">
      <alignment vertical="center"/>
    </xf>
    <xf numFmtId="165" fontId="29" fillId="4" borderId="22">
      <alignment horizontal="right" vertical="center"/>
    </xf>
    <xf numFmtId="0" fontId="61" fillId="41" borderId="13" applyNumberFormat="0" applyAlignment="0" applyProtection="0"/>
    <xf numFmtId="0" fontId="68" fillId="0" borderId="21" applyNumberFormat="0" applyFill="0" applyAlignment="0" applyProtection="0"/>
    <xf numFmtId="168" fontId="29" fillId="4" borderId="22">
      <alignment horizontal="right" vertical="center"/>
    </xf>
    <xf numFmtId="0" fontId="51" fillId="55" borderId="13" applyNumberFormat="0" applyAlignment="0" applyProtection="0"/>
    <xf numFmtId="0" fontId="61" fillId="41" borderId="13" applyNumberFormat="0" applyAlignment="0" applyProtection="0"/>
    <xf numFmtId="0" fontId="68" fillId="0" borderId="21" applyNumberFormat="0" applyFill="0" applyAlignment="0" applyProtection="0"/>
    <xf numFmtId="0" fontId="51" fillId="55" borderId="13" applyNumberFormat="0" applyAlignment="0" applyProtection="0"/>
    <xf numFmtId="165" fontId="29" fillId="4" borderId="22">
      <alignment horizontal="right" vertical="center"/>
    </xf>
    <xf numFmtId="0" fontId="27" fillId="59" borderId="19" applyNumberFormat="0" applyFont="0" applyAlignment="0" applyProtection="0"/>
    <xf numFmtId="0" fontId="27" fillId="59" borderId="19" applyNumberFormat="0" applyFont="0" applyAlignment="0" applyProtection="0"/>
    <xf numFmtId="0" fontId="27" fillId="59" borderId="19" applyNumberFormat="0" applyFont="0" applyAlignment="0" applyProtection="0"/>
    <xf numFmtId="0" fontId="27" fillId="0" borderId="22">
      <alignment vertical="center"/>
    </xf>
    <xf numFmtId="0" fontId="61" fillId="41" borderId="13" applyNumberFormat="0" applyAlignment="0" applyProtection="0"/>
    <xf numFmtId="168" fontId="27" fillId="0" borderId="22">
      <alignment vertical="center"/>
    </xf>
    <xf numFmtId="0" fontId="51" fillId="55" borderId="13" applyNumberFormat="0" applyAlignment="0" applyProtection="0"/>
    <xf numFmtId="0" fontId="27" fillId="0" borderId="22">
      <alignment vertical="center"/>
    </xf>
    <xf numFmtId="165" fontId="29" fillId="4" borderId="22">
      <alignment horizontal="right" vertical="center"/>
    </xf>
    <xf numFmtId="0" fontId="27" fillId="0" borderId="22">
      <alignment vertical="center"/>
    </xf>
    <xf numFmtId="168" fontId="29" fillId="4" borderId="22">
      <alignment horizontal="right" vertical="center"/>
    </xf>
    <xf numFmtId="0" fontId="27" fillId="0" borderId="22">
      <alignment vertical="center"/>
    </xf>
    <xf numFmtId="0" fontId="68" fillId="0" borderId="21" applyNumberFormat="0" applyFill="0" applyAlignment="0" applyProtection="0"/>
    <xf numFmtId="168" fontId="27" fillId="0" borderId="22">
      <alignment vertical="center"/>
    </xf>
    <xf numFmtId="0" fontId="27" fillId="0" borderId="22">
      <alignment vertical="center"/>
    </xf>
    <xf numFmtId="0" fontId="51" fillId="55" borderId="13" applyNumberFormat="0" applyAlignment="0" applyProtection="0"/>
    <xf numFmtId="168" fontId="29" fillId="4" borderId="22">
      <alignment horizontal="right" vertical="center"/>
    </xf>
    <xf numFmtId="168" fontId="29" fillId="4" borderId="22">
      <alignment horizontal="right" vertical="center"/>
    </xf>
    <xf numFmtId="0" fontId="66" fillId="55" borderId="20" applyNumberFormat="0" applyAlignment="0" applyProtection="0"/>
    <xf numFmtId="165" fontId="29" fillId="4" borderId="22">
      <alignment horizontal="right" vertical="center"/>
    </xf>
    <xf numFmtId="0" fontId="61" fillId="41" borderId="13" applyNumberFormat="0" applyAlignment="0" applyProtection="0"/>
    <xf numFmtId="0" fontId="51" fillId="55" borderId="13" applyNumberFormat="0" applyAlignment="0" applyProtection="0"/>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0" fontId="27" fillId="0" borderId="22">
      <alignment vertical="center"/>
    </xf>
    <xf numFmtId="0" fontId="27" fillId="59" borderId="19" applyNumberFormat="0" applyFont="0" applyAlignment="0" applyProtection="0"/>
    <xf numFmtId="0" fontId="27" fillId="59" borderId="19" applyNumberFormat="0" applyFont="0" applyAlignment="0" applyProtection="0"/>
    <xf numFmtId="165" fontId="29" fillId="4" borderId="22">
      <alignment horizontal="right" vertical="center"/>
    </xf>
    <xf numFmtId="0" fontId="27" fillId="0" borderId="22">
      <alignment vertical="center"/>
    </xf>
    <xf numFmtId="0" fontId="68" fillId="0" borderId="21" applyNumberFormat="0" applyFill="0" applyAlignment="0" applyProtection="0"/>
    <xf numFmtId="0" fontId="27" fillId="0" borderId="22">
      <alignment vertical="center"/>
    </xf>
    <xf numFmtId="0" fontId="27" fillId="59" borderId="19" applyNumberFormat="0" applyFont="0" applyAlignment="0" applyProtection="0"/>
    <xf numFmtId="165" fontId="29" fillId="4" borderId="22">
      <alignment horizontal="right" vertical="center"/>
    </xf>
    <xf numFmtId="165" fontId="29" fillId="4" borderId="22">
      <alignment horizontal="right" vertical="center"/>
    </xf>
    <xf numFmtId="0" fontId="51" fillId="55" borderId="13" applyNumberFormat="0" applyAlignment="0" applyProtection="0"/>
    <xf numFmtId="0" fontId="68" fillId="0" borderId="21" applyNumberFormat="0" applyFill="0" applyAlignment="0" applyProtection="0"/>
    <xf numFmtId="0" fontId="68" fillId="0" borderId="21" applyNumberFormat="0" applyFill="0" applyAlignment="0" applyProtection="0"/>
    <xf numFmtId="0" fontId="27" fillId="59" borderId="19" applyNumberFormat="0" applyFont="0" applyAlignment="0" applyProtection="0"/>
    <xf numFmtId="168" fontId="29" fillId="4" borderId="22">
      <alignment horizontal="right" vertical="center"/>
    </xf>
    <xf numFmtId="165" fontId="29" fillId="4" borderId="22">
      <alignment horizontal="right" vertical="center"/>
    </xf>
    <xf numFmtId="0" fontId="68" fillId="0" borderId="21" applyNumberFormat="0" applyFill="0" applyAlignment="0" applyProtection="0"/>
    <xf numFmtId="0" fontId="68" fillId="0" borderId="21" applyNumberFormat="0" applyFill="0" applyAlignment="0" applyProtection="0"/>
    <xf numFmtId="0" fontId="27" fillId="59" borderId="19" applyNumberFormat="0" applyFont="0" applyAlignment="0" applyProtection="0"/>
    <xf numFmtId="0" fontId="61" fillId="41" borderId="13" applyNumberFormat="0" applyAlignment="0" applyProtection="0"/>
    <xf numFmtId="168" fontId="27" fillId="0" borderId="22">
      <alignment vertical="center"/>
    </xf>
    <xf numFmtId="0" fontId="61" fillId="41" borderId="13" applyNumberFormat="0" applyAlignment="0" applyProtection="0"/>
    <xf numFmtId="165" fontId="29" fillId="4" borderId="22">
      <alignment horizontal="right" vertical="center"/>
    </xf>
    <xf numFmtId="0" fontId="27" fillId="59" borderId="19" applyNumberFormat="0" applyFont="0" applyAlignment="0" applyProtection="0"/>
    <xf numFmtId="0" fontId="51" fillId="55" borderId="13" applyNumberFormat="0" applyAlignment="0" applyProtection="0"/>
    <xf numFmtId="165" fontId="29" fillId="4" borderId="22">
      <alignment horizontal="right" vertical="center"/>
    </xf>
    <xf numFmtId="168" fontId="29" fillId="4" borderId="22">
      <alignment horizontal="right" vertical="center"/>
    </xf>
    <xf numFmtId="0" fontId="27" fillId="0" borderId="22">
      <alignment vertical="center"/>
    </xf>
    <xf numFmtId="0" fontId="27" fillId="59" borderId="19" applyNumberFormat="0" applyFont="0" applyAlignment="0" applyProtection="0"/>
    <xf numFmtId="165" fontId="29" fillId="4" borderId="22">
      <alignment horizontal="right" vertical="center"/>
    </xf>
    <xf numFmtId="168" fontId="27" fillId="0" borderId="22">
      <alignment vertical="center"/>
    </xf>
    <xf numFmtId="0" fontId="27" fillId="0" borderId="22">
      <alignment vertical="center"/>
    </xf>
    <xf numFmtId="0" fontId="66" fillId="55" borderId="20" applyNumberFormat="0" applyAlignment="0" applyProtection="0"/>
    <xf numFmtId="0" fontId="66" fillId="55" borderId="20" applyNumberFormat="0" applyAlignment="0" applyProtection="0"/>
    <xf numFmtId="0" fontId="61" fillId="41" borderId="13" applyNumberFormat="0" applyAlignment="0" applyProtection="0"/>
    <xf numFmtId="168" fontId="27" fillId="0" borderId="22">
      <alignment vertical="center"/>
    </xf>
    <xf numFmtId="0" fontId="66" fillId="55" borderId="20" applyNumberFormat="0" applyAlignment="0" applyProtection="0"/>
    <xf numFmtId="0" fontId="61" fillId="41" borderId="13" applyNumberFormat="0" applyAlignment="0" applyProtection="0"/>
    <xf numFmtId="0" fontId="27" fillId="0" borderId="22">
      <alignment vertical="center"/>
    </xf>
    <xf numFmtId="0" fontId="27" fillId="0" borderId="22">
      <alignment vertical="center"/>
    </xf>
    <xf numFmtId="0" fontId="27" fillId="59" borderId="19" applyNumberFormat="0" applyFont="0" applyAlignment="0" applyProtection="0"/>
    <xf numFmtId="0" fontId="61" fillId="41" borderId="13" applyNumberFormat="0" applyAlignment="0" applyProtection="0"/>
    <xf numFmtId="0" fontId="27" fillId="0" borderId="22">
      <alignment vertical="center"/>
    </xf>
    <xf numFmtId="0" fontId="61" fillId="41" borderId="13" applyNumberFormat="0" applyAlignment="0" applyProtection="0"/>
    <xf numFmtId="0" fontId="51" fillId="55" borderId="13" applyNumberFormat="0" applyAlignment="0" applyProtection="0"/>
    <xf numFmtId="0" fontId="27" fillId="59" borderId="19" applyNumberFormat="0" applyFont="0" applyAlignment="0" applyProtection="0"/>
    <xf numFmtId="165" fontId="29" fillId="4" borderId="22">
      <alignment horizontal="right" vertical="center"/>
    </xf>
    <xf numFmtId="168" fontId="27" fillId="0" borderId="22">
      <alignment vertical="center"/>
    </xf>
    <xf numFmtId="0" fontId="61" fillId="41" borderId="13" applyNumberFormat="0" applyAlignment="0" applyProtection="0"/>
    <xf numFmtId="0" fontId="66" fillId="55" borderId="20" applyNumberFormat="0" applyAlignment="0" applyProtection="0"/>
    <xf numFmtId="0" fontId="61" fillId="41" borderId="13" applyNumberFormat="0" applyAlignment="0" applyProtection="0"/>
    <xf numFmtId="0" fontId="27" fillId="0" borderId="22">
      <alignment vertical="center"/>
    </xf>
    <xf numFmtId="168" fontId="27" fillId="0" borderId="22">
      <alignment vertical="center"/>
    </xf>
    <xf numFmtId="168" fontId="27" fillId="0" borderId="22">
      <alignment vertical="center"/>
    </xf>
    <xf numFmtId="165" fontId="29" fillId="4" borderId="22">
      <alignment horizontal="right" vertical="center"/>
    </xf>
    <xf numFmtId="0" fontId="27" fillId="0" borderId="22">
      <alignment vertical="center"/>
    </xf>
    <xf numFmtId="0" fontId="61" fillId="41" borderId="13" applyNumberFormat="0" applyAlignment="0" applyProtection="0"/>
    <xf numFmtId="0" fontId="51" fillId="55" borderId="13" applyNumberFormat="0" applyAlignment="0" applyProtection="0"/>
    <xf numFmtId="0" fontId="27" fillId="59" borderId="19" applyNumberFormat="0" applyFont="0" applyAlignment="0" applyProtection="0"/>
    <xf numFmtId="0" fontId="51" fillId="55" borderId="13" applyNumberFormat="0" applyAlignment="0" applyProtection="0"/>
    <xf numFmtId="0" fontId="68" fillId="0" borderId="21" applyNumberFormat="0" applyFill="0" applyAlignment="0" applyProtection="0"/>
    <xf numFmtId="0" fontId="66" fillId="55" borderId="20" applyNumberFormat="0" applyAlignment="0" applyProtection="0"/>
    <xf numFmtId="0" fontId="68" fillId="0" borderId="21" applyNumberFormat="0" applyFill="0" applyAlignment="0" applyProtection="0"/>
    <xf numFmtId="0" fontId="61" fillId="41" borderId="13" applyNumberFormat="0" applyAlignment="0" applyProtection="0"/>
    <xf numFmtId="165" fontId="29" fillId="4" borderId="22">
      <alignment horizontal="right" vertical="center"/>
    </xf>
    <xf numFmtId="0" fontId="27" fillId="59" borderId="19" applyNumberFormat="0" applyFont="0" applyAlignment="0" applyProtection="0"/>
    <xf numFmtId="0" fontId="61" fillId="41" borderId="13" applyNumberFormat="0" applyAlignment="0" applyProtection="0"/>
    <xf numFmtId="0" fontId="68" fillId="0" borderId="21" applyNumberFormat="0" applyFill="0" applyAlignment="0" applyProtection="0"/>
    <xf numFmtId="0" fontId="51" fillId="55" borderId="13" applyNumberFormat="0" applyAlignment="0" applyProtection="0"/>
    <xf numFmtId="0" fontId="66" fillId="55" borderId="20" applyNumberFormat="0" applyAlignment="0" applyProtection="0"/>
    <xf numFmtId="0" fontId="27" fillId="59" borderId="19" applyNumberFormat="0" applyFont="0" applyAlignment="0" applyProtection="0"/>
    <xf numFmtId="0" fontId="51" fillId="55" borderId="13" applyNumberFormat="0" applyAlignment="0" applyProtection="0"/>
    <xf numFmtId="165" fontId="29" fillId="4" borderId="22">
      <alignment horizontal="right" vertical="center"/>
    </xf>
    <xf numFmtId="0" fontId="27" fillId="0" borderId="22">
      <alignment vertical="center"/>
    </xf>
    <xf numFmtId="0" fontId="51" fillId="55" borderId="13" applyNumberFormat="0" applyAlignment="0" applyProtection="0"/>
    <xf numFmtId="165" fontId="29" fillId="4" borderId="22">
      <alignment horizontal="right" vertical="center"/>
    </xf>
    <xf numFmtId="0" fontId="68" fillId="0" borderId="21" applyNumberFormat="0" applyFill="0" applyAlignment="0" applyProtection="0"/>
    <xf numFmtId="0" fontId="27" fillId="0" borderId="22">
      <alignment vertical="center"/>
    </xf>
    <xf numFmtId="168" fontId="27" fillId="0" borderId="22">
      <alignment vertical="center"/>
    </xf>
    <xf numFmtId="0" fontId="51" fillId="55" borderId="13" applyNumberFormat="0" applyAlignment="0" applyProtection="0"/>
    <xf numFmtId="165" fontId="29" fillId="4" borderId="22">
      <alignment horizontal="right" vertical="center"/>
    </xf>
    <xf numFmtId="168" fontId="27" fillId="0" borderId="22">
      <alignment vertical="center"/>
    </xf>
    <xf numFmtId="0" fontId="66" fillId="55" borderId="20" applyNumberFormat="0" applyAlignment="0" applyProtection="0"/>
    <xf numFmtId="0" fontId="61" fillId="41" borderId="13" applyNumberFormat="0" applyAlignment="0" applyProtection="0"/>
    <xf numFmtId="0" fontId="27" fillId="0" borderId="22">
      <alignment vertical="center"/>
    </xf>
    <xf numFmtId="0" fontId="27" fillId="0" borderId="22">
      <alignment vertical="center"/>
    </xf>
    <xf numFmtId="0" fontId="51" fillId="55" borderId="13" applyNumberFormat="0" applyAlignment="0" applyProtection="0"/>
    <xf numFmtId="0" fontId="66" fillId="55" borderId="20" applyNumberFormat="0" applyAlignment="0" applyProtection="0"/>
    <xf numFmtId="0" fontId="66" fillId="55" borderId="20" applyNumberFormat="0" applyAlignment="0" applyProtection="0"/>
    <xf numFmtId="0" fontId="68" fillId="0" borderId="21" applyNumberFormat="0" applyFill="0" applyAlignment="0" applyProtection="0"/>
    <xf numFmtId="0" fontId="68" fillId="0" borderId="21" applyNumberFormat="0" applyFill="0" applyAlignment="0" applyProtection="0"/>
    <xf numFmtId="0" fontId="27" fillId="0" borderId="22">
      <alignment vertical="center"/>
    </xf>
    <xf numFmtId="168" fontId="29" fillId="4" borderId="22">
      <alignment horizontal="right" vertical="center"/>
    </xf>
    <xf numFmtId="0" fontId="68" fillId="0" borderId="21" applyNumberFormat="0" applyFill="0" applyAlignment="0" applyProtection="0"/>
    <xf numFmtId="165" fontId="29" fillId="4" borderId="22">
      <alignment horizontal="right" vertical="center"/>
    </xf>
    <xf numFmtId="0" fontId="66" fillId="55" borderId="20" applyNumberFormat="0" applyAlignment="0" applyProtection="0"/>
    <xf numFmtId="168" fontId="27" fillId="0" borderId="22">
      <alignment vertical="center"/>
    </xf>
    <xf numFmtId="165" fontId="29" fillId="4" borderId="22">
      <alignment horizontal="right" vertical="center"/>
    </xf>
    <xf numFmtId="0" fontId="27" fillId="0" borderId="22">
      <alignment vertical="center"/>
    </xf>
    <xf numFmtId="0" fontId="27" fillId="0" borderId="22">
      <alignment vertical="center"/>
    </xf>
    <xf numFmtId="168" fontId="29" fillId="4" borderId="22">
      <alignment horizontal="right" vertical="center"/>
    </xf>
    <xf numFmtId="0" fontId="27" fillId="0" borderId="22">
      <alignment vertical="center"/>
    </xf>
    <xf numFmtId="0" fontId="27" fillId="0" borderId="22">
      <alignment vertical="center"/>
    </xf>
    <xf numFmtId="0" fontId="68" fillId="0" borderId="21" applyNumberFormat="0" applyFill="0" applyAlignment="0" applyProtection="0"/>
    <xf numFmtId="0" fontId="68" fillId="0" borderId="21" applyNumberFormat="0" applyFill="0" applyAlignment="0" applyProtection="0"/>
    <xf numFmtId="0" fontId="27" fillId="59" borderId="19" applyNumberFormat="0" applyFont="0" applyAlignment="0" applyProtection="0"/>
    <xf numFmtId="168" fontId="27" fillId="0" borderId="22">
      <alignment vertical="center"/>
    </xf>
    <xf numFmtId="0" fontId="66" fillId="55" borderId="20" applyNumberFormat="0" applyAlignment="0" applyProtection="0"/>
    <xf numFmtId="165" fontId="29" fillId="4" borderId="22">
      <alignment horizontal="right" vertical="center"/>
    </xf>
    <xf numFmtId="168" fontId="29" fillId="4" borderId="22">
      <alignment horizontal="right" vertical="center"/>
    </xf>
    <xf numFmtId="0" fontId="51" fillId="55" borderId="13" applyNumberFormat="0" applyAlignment="0" applyProtection="0"/>
    <xf numFmtId="0" fontId="27" fillId="59" borderId="19" applyNumberFormat="0" applyFont="0" applyAlignment="0" applyProtection="0"/>
    <xf numFmtId="0" fontId="61" fillId="41" borderId="13" applyNumberFormat="0" applyAlignment="0" applyProtection="0"/>
    <xf numFmtId="165" fontId="29" fillId="4" borderId="22">
      <alignment horizontal="right" vertical="center"/>
    </xf>
    <xf numFmtId="0" fontId="61" fillId="41" borderId="13" applyNumberFormat="0" applyAlignment="0" applyProtection="0"/>
    <xf numFmtId="165" fontId="29" fillId="4" borderId="22">
      <alignment horizontal="right" vertical="center"/>
    </xf>
    <xf numFmtId="168" fontId="29" fillId="4" borderId="22">
      <alignment horizontal="right" vertical="center"/>
    </xf>
    <xf numFmtId="0" fontId="27" fillId="59" borderId="19" applyNumberFormat="0" applyFont="0" applyAlignment="0" applyProtection="0"/>
    <xf numFmtId="0" fontId="61" fillId="41" borderId="13" applyNumberFormat="0" applyAlignment="0" applyProtection="0"/>
    <xf numFmtId="168" fontId="27" fillId="0" borderId="22">
      <alignment vertical="center"/>
    </xf>
    <xf numFmtId="0" fontId="61" fillId="41" borderId="13" applyNumberFormat="0" applyAlignment="0" applyProtection="0"/>
    <xf numFmtId="165" fontId="29" fillId="4" borderId="22">
      <alignment horizontal="right" vertical="center"/>
    </xf>
    <xf numFmtId="0" fontId="61" fillId="41" borderId="13" applyNumberFormat="0" applyAlignment="0" applyProtection="0"/>
    <xf numFmtId="0" fontId="68" fillId="0" borderId="21" applyNumberFormat="0" applyFill="0" applyAlignment="0" applyProtection="0"/>
    <xf numFmtId="0" fontId="51" fillId="55" borderId="13" applyNumberFormat="0" applyAlignment="0" applyProtection="0"/>
    <xf numFmtId="165" fontId="29" fillId="4" borderId="22">
      <alignment horizontal="right" vertical="center"/>
    </xf>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168" fontId="27" fillId="0" borderId="22">
      <alignment vertical="center"/>
    </xf>
    <xf numFmtId="0" fontId="51" fillId="55" borderId="13" applyNumberFormat="0" applyAlignment="0" applyProtection="0"/>
    <xf numFmtId="168" fontId="29" fillId="4" borderId="22">
      <alignment horizontal="right" vertical="center"/>
    </xf>
    <xf numFmtId="165" fontId="29" fillId="4" borderId="22">
      <alignment horizontal="right" vertical="center"/>
    </xf>
    <xf numFmtId="0" fontId="61" fillId="41" borderId="13" applyNumberFormat="0" applyAlignment="0" applyProtection="0"/>
    <xf numFmtId="0" fontId="66" fillId="55" borderId="20" applyNumberFormat="0" applyAlignment="0" applyProtection="0"/>
    <xf numFmtId="0" fontId="27" fillId="0" borderId="22">
      <alignment vertical="center"/>
    </xf>
    <xf numFmtId="0" fontId="27" fillId="0" borderId="22">
      <alignment vertical="center"/>
    </xf>
    <xf numFmtId="0" fontId="68" fillId="0" borderId="21" applyNumberFormat="0" applyFill="0" applyAlignment="0" applyProtection="0"/>
    <xf numFmtId="0" fontId="27" fillId="0" borderId="22">
      <alignment vertical="center"/>
    </xf>
    <xf numFmtId="0" fontId="61" fillId="41" borderId="13" applyNumberFormat="0" applyAlignment="0" applyProtection="0"/>
    <xf numFmtId="0" fontId="68" fillId="0" borderId="21" applyNumberFormat="0" applyFill="0" applyAlignment="0" applyProtection="0"/>
    <xf numFmtId="0" fontId="27" fillId="0" borderId="22">
      <alignment vertical="center"/>
    </xf>
    <xf numFmtId="0" fontId="27" fillId="59" borderId="19" applyNumberFormat="0" applyFont="0" applyAlignment="0" applyProtection="0"/>
    <xf numFmtId="0" fontId="27" fillId="59" borderId="19" applyNumberFormat="0" applyFont="0" applyAlignment="0" applyProtection="0"/>
    <xf numFmtId="165" fontId="29" fillId="4" borderId="22">
      <alignment horizontal="right" vertical="center"/>
    </xf>
    <xf numFmtId="0" fontId="61" fillId="41" borderId="13" applyNumberFormat="0" applyAlignment="0" applyProtection="0"/>
    <xf numFmtId="0" fontId="27" fillId="0" borderId="22">
      <alignment vertical="center"/>
    </xf>
    <xf numFmtId="0" fontId="27" fillId="59" borderId="19" applyNumberFormat="0" applyFont="0" applyAlignment="0" applyProtection="0"/>
    <xf numFmtId="168" fontId="27" fillId="0" borderId="22">
      <alignment vertical="center"/>
    </xf>
    <xf numFmtId="0" fontId="66" fillId="55" borderId="20" applyNumberFormat="0" applyAlignment="0" applyProtection="0"/>
    <xf numFmtId="0" fontId="27" fillId="59" borderId="19" applyNumberFormat="0" applyFont="0" applyAlignment="0" applyProtection="0"/>
    <xf numFmtId="0" fontId="27" fillId="0" borderId="22">
      <alignment vertical="center"/>
    </xf>
    <xf numFmtId="0" fontId="51" fillId="55" borderId="13" applyNumberFormat="0" applyAlignment="0" applyProtection="0"/>
    <xf numFmtId="0" fontId="51" fillId="55" borderId="13" applyNumberFormat="0" applyAlignment="0" applyProtection="0"/>
    <xf numFmtId="168" fontId="27" fillId="0" borderId="22">
      <alignment vertical="center"/>
    </xf>
    <xf numFmtId="168" fontId="27" fillId="0" borderId="22">
      <alignment vertical="center"/>
    </xf>
    <xf numFmtId="168" fontId="27" fillId="0" borderId="22">
      <alignment vertical="center"/>
    </xf>
    <xf numFmtId="165" fontId="29" fillId="4" borderId="22">
      <alignment horizontal="right" vertical="center"/>
    </xf>
    <xf numFmtId="168" fontId="29" fillId="4" borderId="22">
      <alignment horizontal="right" vertical="center"/>
    </xf>
    <xf numFmtId="168" fontId="27" fillId="0" borderId="22">
      <alignment vertical="center"/>
    </xf>
    <xf numFmtId="168" fontId="27" fillId="0" borderId="22">
      <alignment vertical="center"/>
    </xf>
    <xf numFmtId="165" fontId="29" fillId="4" borderId="22">
      <alignment horizontal="right" vertical="center"/>
    </xf>
    <xf numFmtId="0" fontId="66" fillId="55" borderId="20" applyNumberFormat="0" applyAlignment="0" applyProtection="0"/>
    <xf numFmtId="0" fontId="66" fillId="55" borderId="20" applyNumberFormat="0" applyAlignment="0" applyProtection="0"/>
    <xf numFmtId="0" fontId="66" fillId="55" borderId="20" applyNumberFormat="0" applyAlignment="0" applyProtection="0"/>
    <xf numFmtId="0" fontId="27" fillId="0" borderId="22">
      <alignment vertical="center"/>
    </xf>
    <xf numFmtId="168" fontId="29" fillId="4" borderId="22">
      <alignment horizontal="right" vertical="center"/>
    </xf>
    <xf numFmtId="168" fontId="29" fillId="4" borderId="22">
      <alignment horizontal="right" vertical="center"/>
    </xf>
    <xf numFmtId="0" fontId="66" fillId="55" borderId="20" applyNumberFormat="0" applyAlignment="0" applyProtection="0"/>
    <xf numFmtId="0" fontId="61" fillId="41" borderId="13" applyNumberFormat="0" applyAlignment="0" applyProtection="0"/>
    <xf numFmtId="0" fontId="51" fillId="55" borderId="13" applyNumberFormat="0" applyAlignment="0" applyProtection="0"/>
    <xf numFmtId="0" fontId="61" fillId="41" borderId="13" applyNumberFormat="0" applyAlignment="0" applyProtection="0"/>
    <xf numFmtId="0" fontId="27" fillId="59" borderId="19" applyNumberFormat="0" applyFont="0" applyAlignment="0" applyProtection="0"/>
    <xf numFmtId="165" fontId="29" fillId="4" borderId="22">
      <alignment horizontal="right" vertical="center"/>
    </xf>
    <xf numFmtId="0" fontId="27" fillId="0" borderId="22">
      <alignment vertical="center"/>
    </xf>
    <xf numFmtId="0" fontId="27" fillId="0" borderId="22">
      <alignment vertical="center"/>
    </xf>
    <xf numFmtId="165" fontId="29" fillId="4" borderId="22">
      <alignment horizontal="right" vertical="center"/>
    </xf>
    <xf numFmtId="0" fontId="61" fillId="41" borderId="13" applyNumberFormat="0" applyAlignment="0" applyProtection="0"/>
    <xf numFmtId="168" fontId="27" fillId="0" borderId="22">
      <alignment vertical="center"/>
    </xf>
    <xf numFmtId="0" fontId="66" fillId="55" borderId="20" applyNumberFormat="0" applyAlignment="0" applyProtection="0"/>
    <xf numFmtId="0" fontId="27" fillId="0" borderId="22">
      <alignment vertical="center"/>
    </xf>
    <xf numFmtId="0" fontId="66" fillId="55" borderId="20" applyNumberFormat="0" applyAlignment="0" applyProtection="0"/>
    <xf numFmtId="0" fontId="51" fillId="55" borderId="13" applyNumberFormat="0" applyAlignment="0" applyProtection="0"/>
    <xf numFmtId="0" fontId="27" fillId="59" borderId="19" applyNumberFormat="0" applyFont="0" applyAlignment="0" applyProtection="0"/>
    <xf numFmtId="168" fontId="27" fillId="0" borderId="22">
      <alignment vertical="center"/>
    </xf>
    <xf numFmtId="0" fontId="61" fillId="41" borderId="13" applyNumberFormat="0" applyAlignment="0" applyProtection="0"/>
    <xf numFmtId="0" fontId="27" fillId="0" borderId="22">
      <alignment vertical="center"/>
    </xf>
    <xf numFmtId="0" fontId="27" fillId="0" borderId="22">
      <alignment vertical="center"/>
    </xf>
    <xf numFmtId="0" fontId="61" fillId="41" borderId="13" applyNumberFormat="0" applyAlignment="0" applyProtection="0"/>
    <xf numFmtId="0" fontId="27" fillId="0" borderId="22">
      <alignment vertical="center"/>
    </xf>
    <xf numFmtId="0" fontId="66" fillId="55" borderId="20" applyNumberFormat="0" applyAlignment="0" applyProtection="0"/>
    <xf numFmtId="165" fontId="29" fillId="4" borderId="22">
      <alignment horizontal="right" vertical="center"/>
    </xf>
    <xf numFmtId="165" fontId="29" fillId="4" borderId="22">
      <alignment horizontal="right" vertical="center"/>
    </xf>
    <xf numFmtId="0" fontId="66" fillId="55" borderId="20" applyNumberFormat="0" applyAlignment="0" applyProtection="0"/>
    <xf numFmtId="0" fontId="66" fillId="55" borderId="20" applyNumberFormat="0" applyAlignment="0" applyProtection="0"/>
    <xf numFmtId="0" fontId="61" fillId="41" borderId="13" applyNumberFormat="0" applyAlignment="0" applyProtection="0"/>
    <xf numFmtId="0" fontId="27" fillId="0" borderId="22">
      <alignment vertical="center"/>
    </xf>
    <xf numFmtId="0" fontId="27" fillId="59" borderId="19" applyNumberFormat="0" applyFont="0" applyAlignment="0" applyProtection="0"/>
    <xf numFmtId="0" fontId="68" fillId="0" borderId="21" applyNumberFormat="0" applyFill="0" applyAlignment="0" applyProtection="0"/>
    <xf numFmtId="165" fontId="29" fillId="4" borderId="22">
      <alignment horizontal="right" vertical="center"/>
    </xf>
    <xf numFmtId="0" fontId="66" fillId="55" borderId="20" applyNumberFormat="0" applyAlignment="0" applyProtection="0"/>
    <xf numFmtId="0" fontId="51" fillId="55" borderId="13" applyNumberFormat="0" applyAlignment="0" applyProtection="0"/>
    <xf numFmtId="0" fontId="27" fillId="59" borderId="19" applyNumberFormat="0" applyFont="0" applyAlignment="0" applyProtection="0"/>
    <xf numFmtId="0" fontId="61" fillId="41" borderId="13" applyNumberFormat="0" applyAlignment="0" applyProtection="0"/>
    <xf numFmtId="0" fontId="27" fillId="0" borderId="22">
      <alignment vertical="center"/>
    </xf>
    <xf numFmtId="0" fontId="27" fillId="59" borderId="19" applyNumberFormat="0" applyFont="0" applyAlignment="0" applyProtection="0"/>
    <xf numFmtId="0" fontId="27" fillId="0" borderId="22">
      <alignment vertical="center"/>
    </xf>
    <xf numFmtId="0" fontId="27" fillId="59" borderId="19" applyNumberFormat="0" applyFont="0" applyAlignment="0" applyProtection="0"/>
    <xf numFmtId="165" fontId="29" fillId="4" borderId="22">
      <alignment horizontal="right" vertical="center"/>
    </xf>
    <xf numFmtId="165" fontId="29" fillId="4" borderId="22">
      <alignment horizontal="right" vertical="center"/>
    </xf>
    <xf numFmtId="0" fontId="68" fillId="0" borderId="21" applyNumberFormat="0" applyFill="0" applyAlignment="0" applyProtection="0"/>
    <xf numFmtId="168" fontId="29" fillId="4" borderId="22">
      <alignment horizontal="right" vertical="center"/>
    </xf>
    <xf numFmtId="168" fontId="27" fillId="0" borderId="22">
      <alignment vertical="center"/>
    </xf>
    <xf numFmtId="0" fontId="27" fillId="59" borderId="19" applyNumberFormat="0" applyFont="0" applyAlignment="0" applyProtection="0"/>
    <xf numFmtId="0" fontId="51" fillId="55" borderId="13" applyNumberFormat="0" applyAlignment="0" applyProtection="0"/>
    <xf numFmtId="0" fontId="27" fillId="0" borderId="22">
      <alignment vertical="center"/>
    </xf>
    <xf numFmtId="0" fontId="27" fillId="0" borderId="22">
      <alignment vertical="center"/>
    </xf>
    <xf numFmtId="0" fontId="27" fillId="59" borderId="19" applyNumberFormat="0" applyFont="0" applyAlignment="0" applyProtection="0"/>
    <xf numFmtId="0" fontId="68" fillId="0" borderId="21" applyNumberFormat="0" applyFill="0" applyAlignment="0" applyProtection="0"/>
    <xf numFmtId="0" fontId="27" fillId="0" borderId="22">
      <alignment vertical="center"/>
    </xf>
    <xf numFmtId="0" fontId="68" fillId="0" borderId="21" applyNumberFormat="0" applyFill="0" applyAlignment="0" applyProtection="0"/>
    <xf numFmtId="168" fontId="27" fillId="0" borderId="22">
      <alignment vertical="center"/>
    </xf>
    <xf numFmtId="168" fontId="29" fillId="4" borderId="22">
      <alignment horizontal="right" vertical="center"/>
    </xf>
    <xf numFmtId="0" fontId="66" fillId="55" borderId="20" applyNumberFormat="0" applyAlignment="0" applyProtection="0"/>
    <xf numFmtId="165" fontId="29" fillId="4" borderId="22">
      <alignment horizontal="right" vertical="center"/>
    </xf>
    <xf numFmtId="0" fontId="51" fillId="55" borderId="13" applyNumberFormat="0" applyAlignment="0" applyProtection="0"/>
    <xf numFmtId="0" fontId="66" fillId="55" borderId="20" applyNumberFormat="0" applyAlignment="0" applyProtection="0"/>
    <xf numFmtId="165" fontId="29" fillId="4" borderId="22">
      <alignment horizontal="right" vertical="center"/>
    </xf>
    <xf numFmtId="165" fontId="29" fillId="4" borderId="22">
      <alignment horizontal="right" vertical="center"/>
    </xf>
    <xf numFmtId="168" fontId="29" fillId="4" borderId="22">
      <alignment horizontal="right" vertical="center"/>
    </xf>
    <xf numFmtId="0" fontId="51" fillId="55" borderId="13" applyNumberFormat="0" applyAlignment="0" applyProtection="0"/>
    <xf numFmtId="165" fontId="29" fillId="4" borderId="22">
      <alignment horizontal="right" vertical="center"/>
    </xf>
    <xf numFmtId="168" fontId="29" fillId="4" borderId="22">
      <alignment horizontal="right" vertical="center"/>
    </xf>
    <xf numFmtId="168" fontId="27" fillId="0" borderId="22">
      <alignment vertical="center"/>
    </xf>
    <xf numFmtId="168" fontId="29" fillId="4" borderId="22">
      <alignment horizontal="right" vertical="center"/>
    </xf>
    <xf numFmtId="0" fontId="68" fillId="0" borderId="21" applyNumberFormat="0" applyFill="0" applyAlignment="0" applyProtection="0"/>
    <xf numFmtId="0" fontId="68" fillId="0" borderId="21" applyNumberFormat="0" applyFill="0" applyAlignment="0" applyProtection="0"/>
    <xf numFmtId="165" fontId="29" fillId="4" borderId="22">
      <alignment horizontal="right" vertical="center"/>
    </xf>
    <xf numFmtId="0" fontId="61" fillId="41" borderId="13" applyNumberFormat="0" applyAlignment="0" applyProtection="0"/>
    <xf numFmtId="165" fontId="29" fillId="4" borderId="22">
      <alignment horizontal="right" vertical="center"/>
    </xf>
    <xf numFmtId="0" fontId="27" fillId="0" borderId="22">
      <alignment vertical="center"/>
    </xf>
    <xf numFmtId="0" fontId="51" fillId="55" borderId="13" applyNumberFormat="0" applyAlignment="0" applyProtection="0"/>
    <xf numFmtId="0" fontId="61" fillId="41" borderId="13" applyNumberFormat="0" applyAlignment="0" applyProtection="0"/>
    <xf numFmtId="0" fontId="66" fillId="55" borderId="20" applyNumberFormat="0" applyAlignment="0" applyProtection="0"/>
    <xf numFmtId="168" fontId="29" fillId="4" borderId="22">
      <alignment horizontal="right" vertical="center"/>
    </xf>
    <xf numFmtId="0" fontId="27" fillId="0" borderId="22">
      <alignment vertical="center"/>
    </xf>
    <xf numFmtId="0" fontId="27" fillId="59" borderId="19" applyNumberFormat="0" applyFont="0" applyAlignment="0" applyProtection="0"/>
    <xf numFmtId="168" fontId="29" fillId="4" borderId="22">
      <alignment horizontal="right" vertical="center"/>
    </xf>
    <xf numFmtId="0" fontId="27" fillId="59" borderId="19" applyNumberFormat="0" applyFont="0" applyAlignment="0" applyProtection="0"/>
    <xf numFmtId="165" fontId="29" fillId="4" borderId="22">
      <alignment horizontal="right" vertical="center"/>
    </xf>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61" fillId="41" borderId="13" applyNumberFormat="0" applyAlignment="0" applyProtection="0"/>
    <xf numFmtId="0" fontId="51" fillId="55" borderId="13" applyNumberFormat="0" applyAlignment="0" applyProtection="0"/>
    <xf numFmtId="0" fontId="66" fillId="55" borderId="20" applyNumberFormat="0" applyAlignment="0" applyProtection="0"/>
    <xf numFmtId="0" fontId="27" fillId="0" borderId="22">
      <alignment vertical="center"/>
    </xf>
    <xf numFmtId="0" fontId="27" fillId="0" borderId="22">
      <alignment vertical="center"/>
    </xf>
    <xf numFmtId="0" fontId="66" fillId="55" borderId="20" applyNumberFormat="0" applyAlignment="0" applyProtection="0"/>
    <xf numFmtId="0" fontId="68" fillId="0" borderId="21" applyNumberFormat="0" applyFill="0" applyAlignment="0" applyProtection="0"/>
    <xf numFmtId="0" fontId="66" fillId="55" borderId="20" applyNumberFormat="0" applyAlignment="0" applyProtection="0"/>
    <xf numFmtId="0" fontId="68" fillId="0" borderId="21" applyNumberFormat="0" applyFill="0" applyAlignment="0" applyProtection="0"/>
    <xf numFmtId="0" fontId="27" fillId="0" borderId="22">
      <alignment vertical="center"/>
    </xf>
    <xf numFmtId="0" fontId="66" fillId="55" borderId="20" applyNumberFormat="0" applyAlignment="0" applyProtection="0"/>
    <xf numFmtId="0" fontId="27" fillId="0" borderId="22">
      <alignment vertical="center"/>
    </xf>
    <xf numFmtId="0" fontId="66" fillId="55" borderId="20"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68" fillId="0" borderId="21" applyNumberFormat="0" applyFill="0" applyAlignment="0" applyProtection="0"/>
    <xf numFmtId="168" fontId="27" fillId="0" borderId="22">
      <alignment vertical="center"/>
    </xf>
    <xf numFmtId="0" fontId="51" fillId="55" borderId="13" applyNumberFormat="0" applyAlignment="0" applyProtection="0"/>
    <xf numFmtId="168" fontId="29" fillId="4" borderId="22">
      <alignment horizontal="right" vertical="center"/>
    </xf>
    <xf numFmtId="0" fontId="51" fillId="55" borderId="13" applyNumberFormat="0" applyAlignment="0" applyProtection="0"/>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168" fontId="27" fillId="0" borderId="22">
      <alignment vertical="center"/>
    </xf>
    <xf numFmtId="168" fontId="27" fillId="0" borderId="22">
      <alignment vertical="center"/>
    </xf>
    <xf numFmtId="0" fontId="61" fillId="41" borderId="13" applyNumberFormat="0" applyAlignment="0" applyProtection="0"/>
    <xf numFmtId="0" fontId="61" fillId="41" borderId="13" applyNumberFormat="0" applyAlignment="0" applyProtection="0"/>
    <xf numFmtId="0" fontId="27" fillId="0" borderId="22">
      <alignment vertical="center"/>
    </xf>
    <xf numFmtId="0" fontId="27" fillId="0" borderId="22">
      <alignment vertical="center"/>
    </xf>
    <xf numFmtId="0" fontId="61" fillId="41" borderId="13" applyNumberFormat="0" applyAlignment="0" applyProtection="0"/>
    <xf numFmtId="165" fontId="29" fillId="4" borderId="22">
      <alignment horizontal="right" vertical="center"/>
    </xf>
    <xf numFmtId="0" fontId="27" fillId="59" borderId="19" applyNumberFormat="0" applyFont="0" applyAlignment="0" applyProtection="0"/>
    <xf numFmtId="0" fontId="68" fillId="0" borderId="21" applyNumberFormat="0" applyFill="0" applyAlignment="0" applyProtection="0"/>
    <xf numFmtId="0" fontId="27" fillId="0" borderId="22">
      <alignment vertical="center"/>
    </xf>
    <xf numFmtId="0" fontId="68" fillId="0" borderId="21" applyNumberFormat="0" applyFill="0" applyAlignment="0" applyProtection="0"/>
    <xf numFmtId="165" fontId="29" fillId="4" borderId="22">
      <alignment horizontal="right" vertical="center"/>
    </xf>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0" fontId="68" fillId="0" borderId="21" applyNumberFormat="0" applyFill="0" applyAlignment="0" applyProtection="0"/>
    <xf numFmtId="168" fontId="29" fillId="4" borderId="22">
      <alignment horizontal="right" vertical="center"/>
    </xf>
    <xf numFmtId="0" fontId="51" fillId="55" borderId="13" applyNumberFormat="0" applyAlignment="0" applyProtection="0"/>
    <xf numFmtId="0" fontId="27" fillId="0" borderId="22">
      <alignment vertical="center"/>
    </xf>
    <xf numFmtId="165" fontId="29" fillId="4" borderId="22">
      <alignment horizontal="right" vertical="center"/>
    </xf>
    <xf numFmtId="168" fontId="29" fillId="4" borderId="22">
      <alignment horizontal="right" vertical="center"/>
    </xf>
    <xf numFmtId="0" fontId="51" fillId="55" borderId="13" applyNumberFormat="0" applyAlignment="0" applyProtection="0"/>
    <xf numFmtId="0" fontId="27" fillId="0" borderId="22">
      <alignment vertical="center"/>
    </xf>
    <xf numFmtId="0" fontId="51" fillId="55" borderId="13" applyNumberFormat="0" applyAlignment="0" applyProtection="0"/>
    <xf numFmtId="165" fontId="29" fillId="4" borderId="22">
      <alignment horizontal="right" vertical="center"/>
    </xf>
    <xf numFmtId="0" fontId="66" fillId="55" borderId="20" applyNumberFormat="0" applyAlignment="0" applyProtection="0"/>
    <xf numFmtId="168" fontId="27" fillId="0" borderId="22">
      <alignment vertical="center"/>
    </xf>
    <xf numFmtId="0" fontId="27" fillId="59" borderId="19" applyNumberFormat="0" applyFont="0" applyAlignment="0" applyProtection="0"/>
    <xf numFmtId="0" fontId="27" fillId="59" borderId="19" applyNumberFormat="0" applyFont="0" applyAlignment="0" applyProtection="0"/>
    <xf numFmtId="0" fontId="68" fillId="0" borderId="21" applyNumberFormat="0" applyFill="0" applyAlignment="0" applyProtection="0"/>
    <xf numFmtId="0" fontId="27" fillId="0" borderId="22">
      <alignment vertical="center"/>
    </xf>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165" fontId="29" fillId="4" borderId="22">
      <alignment horizontal="right" vertical="center"/>
    </xf>
    <xf numFmtId="0" fontId="66" fillId="55" borderId="20" applyNumberFormat="0" applyAlignment="0" applyProtection="0"/>
    <xf numFmtId="165" fontId="29" fillId="4" borderId="22">
      <alignment horizontal="right" vertical="center"/>
    </xf>
    <xf numFmtId="168" fontId="27" fillId="0" borderId="22">
      <alignment vertical="center"/>
    </xf>
    <xf numFmtId="0" fontId="27" fillId="0" borderId="22">
      <alignment vertical="center"/>
    </xf>
    <xf numFmtId="0" fontId="51" fillId="55" borderId="13" applyNumberFormat="0" applyAlignment="0" applyProtection="0"/>
    <xf numFmtId="0" fontId="51" fillId="55" borderId="13" applyNumberFormat="0" applyAlignment="0" applyProtection="0"/>
    <xf numFmtId="0" fontId="61" fillId="41" borderId="13" applyNumberFormat="0" applyAlignment="0" applyProtection="0"/>
    <xf numFmtId="0" fontId="61" fillId="41" borderId="13" applyNumberFormat="0" applyAlignment="0" applyProtection="0"/>
    <xf numFmtId="168" fontId="29" fillId="4" borderId="22">
      <alignment horizontal="right" vertical="center"/>
    </xf>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1" fillId="41"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66" fillId="55" borderId="20"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27" fillId="0" borderId="22">
      <alignment vertical="center"/>
    </xf>
    <xf numFmtId="168" fontId="27" fillId="0" borderId="22">
      <alignment vertical="center"/>
    </xf>
    <xf numFmtId="0" fontId="27" fillId="0" borderId="22">
      <alignment vertical="center"/>
    </xf>
    <xf numFmtId="168" fontId="27" fillId="0" borderId="22">
      <alignment vertical="center"/>
    </xf>
    <xf numFmtId="165" fontId="29" fillId="4" borderId="22">
      <alignment horizontal="right" vertical="center"/>
    </xf>
    <xf numFmtId="168" fontId="29" fillId="4" borderId="22">
      <alignment horizontal="right" vertical="center"/>
    </xf>
    <xf numFmtId="168" fontId="29" fillId="4" borderId="22">
      <alignment horizontal="right" vertical="center"/>
    </xf>
    <xf numFmtId="168" fontId="29" fillId="4" borderId="22">
      <alignment horizontal="right" vertical="center"/>
    </xf>
    <xf numFmtId="165" fontId="29" fillId="4" borderId="22">
      <alignment horizontal="right" vertical="center"/>
    </xf>
    <xf numFmtId="0" fontId="61" fillId="41" borderId="13" applyNumberFormat="0" applyAlignment="0" applyProtection="0"/>
    <xf numFmtId="0" fontId="61" fillId="41" borderId="13" applyNumberFormat="0" applyAlignment="0" applyProtection="0"/>
    <xf numFmtId="0" fontId="51" fillId="55" borderId="13" applyNumberFormat="0" applyAlignment="0" applyProtection="0"/>
    <xf numFmtId="168" fontId="27" fillId="0" borderId="22">
      <alignment vertical="center"/>
    </xf>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0" fontId="68" fillId="0" borderId="21" applyNumberFormat="0" applyFill="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6" fillId="55" borderId="20" applyNumberFormat="0" applyAlignment="0" applyProtection="0"/>
    <xf numFmtId="165" fontId="29" fillId="4" borderId="22">
      <alignment horizontal="right" vertical="center"/>
    </xf>
    <xf numFmtId="168" fontId="27" fillId="0" borderId="22">
      <alignment vertical="center"/>
    </xf>
    <xf numFmtId="0" fontId="27" fillId="0" borderId="22">
      <alignment vertical="center"/>
    </xf>
    <xf numFmtId="165" fontId="29" fillId="4" borderId="22">
      <alignment horizontal="right" vertical="center"/>
    </xf>
    <xf numFmtId="0" fontId="27" fillId="0" borderId="22">
      <alignment vertical="center"/>
    </xf>
    <xf numFmtId="0" fontId="51" fillId="55" borderId="13" applyNumberFormat="0" applyAlignment="0" applyProtection="0"/>
    <xf numFmtId="0" fontId="51" fillId="55" borderId="13" applyNumberFormat="0" applyAlignment="0" applyProtection="0"/>
    <xf numFmtId="0" fontId="61" fillId="41" borderId="13" applyNumberFormat="0" applyAlignment="0" applyProtection="0"/>
    <xf numFmtId="0" fontId="61" fillId="41" borderId="13" applyNumberFormat="0" applyAlignment="0" applyProtection="0"/>
    <xf numFmtId="168" fontId="29" fillId="4" borderId="22">
      <alignment horizontal="right" vertical="center"/>
    </xf>
    <xf numFmtId="168" fontId="29" fillId="4" borderId="22">
      <alignment horizontal="right" vertical="center"/>
    </xf>
    <xf numFmtId="165" fontId="29" fillId="4" borderId="22">
      <alignment horizontal="right" vertical="center"/>
    </xf>
    <xf numFmtId="168" fontId="27" fillId="0" borderId="22">
      <alignment vertical="center"/>
    </xf>
    <xf numFmtId="0" fontId="27" fillId="0" borderId="22">
      <alignment vertical="center"/>
    </xf>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1" fillId="41"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68" fillId="0" borderId="21" applyNumberFormat="0" applyFill="0" applyAlignment="0" applyProtection="0"/>
    <xf numFmtId="0" fontId="66" fillId="55" borderId="20" applyNumberFormat="0" applyAlignment="0" applyProtection="0"/>
    <xf numFmtId="0" fontId="61" fillId="41" borderId="13" applyNumberFormat="0" applyAlignment="0" applyProtection="0"/>
    <xf numFmtId="165" fontId="29" fillId="4" borderId="22">
      <alignment horizontal="right" vertical="center"/>
    </xf>
    <xf numFmtId="0" fontId="51" fillId="55" borderId="13" applyNumberFormat="0" applyAlignment="0" applyProtection="0"/>
    <xf numFmtId="0" fontId="66" fillId="55" borderId="20" applyNumberFormat="0" applyAlignment="0" applyProtection="0"/>
    <xf numFmtId="165" fontId="29" fillId="4" borderId="22">
      <alignment horizontal="right" vertical="center"/>
    </xf>
    <xf numFmtId="0" fontId="27" fillId="0" borderId="22">
      <alignment vertical="center"/>
    </xf>
    <xf numFmtId="165" fontId="29" fillId="4" borderId="22">
      <alignment horizontal="right" vertical="center"/>
    </xf>
    <xf numFmtId="0" fontId="61" fillId="41" borderId="13" applyNumberFormat="0" applyAlignment="0" applyProtection="0"/>
    <xf numFmtId="168" fontId="29" fillId="4" borderId="22">
      <alignment horizontal="right" vertical="center"/>
    </xf>
    <xf numFmtId="0" fontId="61" fillId="41" borderId="13"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66" fillId="55" borderId="20" applyNumberFormat="0" applyAlignment="0" applyProtection="0"/>
    <xf numFmtId="165" fontId="29" fillId="4" borderId="22">
      <alignment horizontal="right" vertical="center"/>
    </xf>
    <xf numFmtId="0" fontId="51" fillId="55" borderId="13" applyNumberFormat="0" applyAlignment="0" applyProtection="0"/>
    <xf numFmtId="165" fontId="29" fillId="4" borderId="22">
      <alignment horizontal="right" vertical="center"/>
    </xf>
    <xf numFmtId="165" fontId="29" fillId="4" borderId="22">
      <alignment horizontal="right" vertical="center"/>
    </xf>
    <xf numFmtId="0" fontId="51" fillId="55" borderId="13" applyNumberFormat="0" applyAlignment="0" applyProtection="0"/>
    <xf numFmtId="0" fontId="27" fillId="0" borderId="22">
      <alignment vertical="center"/>
    </xf>
    <xf numFmtId="0" fontId="27" fillId="59" borderId="19" applyNumberFormat="0" applyFont="0" applyAlignment="0" applyProtection="0"/>
    <xf numFmtId="0" fontId="68" fillId="0" borderId="21" applyNumberFormat="0" applyFill="0" applyAlignment="0" applyProtection="0"/>
    <xf numFmtId="0" fontId="61" fillId="41" borderId="13" applyNumberFormat="0" applyAlignment="0" applyProtection="0"/>
    <xf numFmtId="0" fontId="27" fillId="0" borderId="22">
      <alignment vertical="center"/>
    </xf>
    <xf numFmtId="0" fontId="68" fillId="0" borderId="21" applyNumberFormat="0" applyFill="0" applyAlignment="0" applyProtection="0"/>
    <xf numFmtId="0" fontId="51" fillId="55" borderId="13"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68" fillId="0" borderId="21" applyNumberFormat="0" applyFill="0" applyAlignment="0" applyProtection="0"/>
    <xf numFmtId="165" fontId="29" fillId="4" borderId="22">
      <alignment horizontal="right" vertical="center"/>
    </xf>
    <xf numFmtId="0" fontId="27" fillId="0" borderId="22">
      <alignment vertical="center"/>
    </xf>
    <xf numFmtId="0" fontId="27" fillId="59" borderId="19" applyNumberFormat="0" applyFont="0" applyAlignment="0" applyProtection="0"/>
    <xf numFmtId="0" fontId="27" fillId="59" borderId="19" applyNumberFormat="0" applyFont="0" applyAlignment="0" applyProtection="0"/>
    <xf numFmtId="0" fontId="27" fillId="0" borderId="22">
      <alignment vertical="center"/>
    </xf>
    <xf numFmtId="0" fontId="51" fillId="55" borderId="13" applyNumberFormat="0" applyAlignment="0" applyProtection="0"/>
    <xf numFmtId="0" fontId="27" fillId="0" borderId="22">
      <alignment vertical="center"/>
    </xf>
    <xf numFmtId="168" fontId="29" fillId="4" borderId="22">
      <alignment horizontal="right" vertical="center"/>
    </xf>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66" fillId="55" borderId="20"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27" fillId="0" borderId="22">
      <alignment vertical="center"/>
    </xf>
    <xf numFmtId="168" fontId="27" fillId="0" borderId="22">
      <alignment vertical="center"/>
    </xf>
    <xf numFmtId="0" fontId="27" fillId="0" borderId="22">
      <alignment vertical="center"/>
    </xf>
    <xf numFmtId="168" fontId="27" fillId="0" borderId="22">
      <alignment vertical="center"/>
    </xf>
    <xf numFmtId="165" fontId="29" fillId="4" borderId="22">
      <alignment horizontal="right" vertical="center"/>
    </xf>
    <xf numFmtId="168" fontId="29" fillId="4" borderId="22">
      <alignment horizontal="right" vertical="center"/>
    </xf>
    <xf numFmtId="168" fontId="29" fillId="4" borderId="22">
      <alignment horizontal="right" vertical="center"/>
    </xf>
    <xf numFmtId="168" fontId="29" fillId="4" borderId="22">
      <alignment horizontal="right" vertical="center"/>
    </xf>
    <xf numFmtId="165" fontId="29" fillId="4" borderId="22">
      <alignment horizontal="right" vertical="center"/>
    </xf>
    <xf numFmtId="0" fontId="61" fillId="41" borderId="13" applyNumberFormat="0" applyAlignment="0" applyProtection="0"/>
    <xf numFmtId="0" fontId="61" fillId="41" borderId="13" applyNumberFormat="0" applyAlignment="0" applyProtection="0"/>
    <xf numFmtId="0" fontId="51" fillId="55" borderId="13" applyNumberFormat="0" applyAlignment="0" applyProtection="0"/>
    <xf numFmtId="168" fontId="27" fillId="0" borderId="22">
      <alignment vertical="center"/>
    </xf>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0" fontId="68" fillId="0" borderId="21" applyNumberFormat="0" applyFill="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6" fillId="55" borderId="20" applyNumberFormat="0" applyAlignment="0" applyProtection="0"/>
    <xf numFmtId="165" fontId="29" fillId="4" borderId="22">
      <alignment horizontal="right" vertical="center"/>
    </xf>
    <xf numFmtId="0" fontId="27" fillId="0" borderId="22">
      <alignment vertical="center"/>
    </xf>
    <xf numFmtId="165" fontId="29" fillId="4" borderId="22">
      <alignment horizontal="right" vertical="center"/>
    </xf>
    <xf numFmtId="0" fontId="61" fillId="41" borderId="13" applyNumberFormat="0" applyAlignment="0" applyProtection="0"/>
    <xf numFmtId="168" fontId="29" fillId="4" borderId="22">
      <alignment horizontal="right" vertical="center"/>
    </xf>
    <xf numFmtId="0" fontId="61" fillId="41" borderId="13" applyNumberFormat="0" applyAlignment="0" applyProtection="0"/>
    <xf numFmtId="165" fontId="29" fillId="4" borderId="22">
      <alignment horizontal="right" vertical="center"/>
    </xf>
    <xf numFmtId="0" fontId="68" fillId="0" borderId="21" applyNumberFormat="0" applyFill="0" applyAlignment="0" applyProtection="0"/>
    <xf numFmtId="0" fontId="66" fillId="55" borderId="20" applyNumberFormat="0" applyAlignment="0" applyProtection="0"/>
    <xf numFmtId="0" fontId="66" fillId="55" borderId="20" applyNumberFormat="0" applyAlignment="0" applyProtection="0"/>
    <xf numFmtId="0" fontId="51" fillId="55" borderId="13" applyNumberFormat="0" applyAlignment="0" applyProtection="0"/>
    <xf numFmtId="0" fontId="68" fillId="0" borderId="21" applyNumberFormat="0" applyFill="0" applyAlignment="0" applyProtection="0"/>
    <xf numFmtId="0" fontId="51" fillId="55" borderId="13" applyNumberFormat="0" applyAlignment="0" applyProtection="0"/>
    <xf numFmtId="0" fontId="61" fillId="41"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68" fillId="0" borderId="21" applyNumberFormat="0" applyFill="0" applyAlignment="0" applyProtection="0"/>
    <xf numFmtId="0" fontId="66" fillId="55" borderId="20" applyNumberFormat="0" applyAlignment="0" applyProtection="0"/>
    <xf numFmtId="0" fontId="51" fillId="55" borderId="13" applyNumberFormat="0" applyAlignment="0" applyProtection="0"/>
    <xf numFmtId="0" fontId="51" fillId="55" borderId="13" applyNumberFormat="0" applyAlignment="0" applyProtection="0"/>
    <xf numFmtId="0" fontId="27" fillId="59" borderId="19" applyNumberFormat="0" applyFont="0" applyAlignment="0" applyProtection="0"/>
    <xf numFmtId="0" fontId="61" fillId="41" borderId="13" applyNumberFormat="0" applyAlignment="0" applyProtection="0"/>
    <xf numFmtId="168" fontId="27" fillId="0" borderId="22">
      <alignment vertical="center"/>
    </xf>
    <xf numFmtId="0" fontId="51" fillId="55" borderId="13" applyNumberFormat="0" applyAlignment="0" applyProtection="0"/>
    <xf numFmtId="165" fontId="29" fillId="4" borderId="22">
      <alignment horizontal="right" vertical="center"/>
    </xf>
    <xf numFmtId="0" fontId="27" fillId="59" borderId="19" applyNumberFormat="0" applyFont="0" applyAlignment="0" applyProtection="0"/>
    <xf numFmtId="0" fontId="27" fillId="0" borderId="22">
      <alignment vertical="center"/>
    </xf>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66" fillId="55" borderId="20"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27" fillId="0" borderId="22">
      <alignment vertical="center"/>
    </xf>
    <xf numFmtId="168" fontId="27" fillId="0" borderId="22">
      <alignment vertical="center"/>
    </xf>
    <xf numFmtId="0" fontId="27" fillId="0" borderId="22">
      <alignment vertical="center"/>
    </xf>
    <xf numFmtId="168" fontId="27" fillId="0" borderId="22">
      <alignment vertical="center"/>
    </xf>
    <xf numFmtId="165" fontId="29" fillId="4" borderId="22">
      <alignment horizontal="right" vertical="center"/>
    </xf>
    <xf numFmtId="168" fontId="29" fillId="4" borderId="22">
      <alignment horizontal="right" vertical="center"/>
    </xf>
    <xf numFmtId="168" fontId="29" fillId="4" borderId="22">
      <alignment horizontal="right" vertical="center"/>
    </xf>
    <xf numFmtId="168" fontId="29" fillId="4" borderId="22">
      <alignment horizontal="right" vertical="center"/>
    </xf>
    <xf numFmtId="165" fontId="29" fillId="4" borderId="22">
      <alignment horizontal="right" vertical="center"/>
    </xf>
    <xf numFmtId="0" fontId="61" fillId="41" borderId="13" applyNumberFormat="0" applyAlignment="0" applyProtection="0"/>
    <xf numFmtId="0" fontId="61" fillId="41" borderId="13" applyNumberFormat="0" applyAlignment="0" applyProtection="0"/>
    <xf numFmtId="0" fontId="51" fillId="55" borderId="13" applyNumberFormat="0" applyAlignment="0" applyProtection="0"/>
    <xf numFmtId="168" fontId="27" fillId="0" borderId="22">
      <alignment vertical="center"/>
    </xf>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0" fontId="68" fillId="0" borderId="21" applyNumberFormat="0" applyFill="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6" fillId="55" borderId="20" applyNumberFormat="0" applyAlignment="0" applyProtection="0"/>
    <xf numFmtId="165" fontId="29" fillId="4" borderId="22">
      <alignment horizontal="right" vertical="center"/>
    </xf>
    <xf numFmtId="165" fontId="29" fillId="4" borderId="22">
      <alignment horizontal="right" vertical="center"/>
    </xf>
    <xf numFmtId="0" fontId="61" fillId="41" borderId="13" applyNumberFormat="0" applyAlignment="0" applyProtection="0"/>
    <xf numFmtId="168" fontId="27" fillId="0" borderId="22">
      <alignment vertical="center"/>
    </xf>
    <xf numFmtId="0" fontId="27" fillId="0" borderId="22">
      <alignment vertical="center"/>
    </xf>
    <xf numFmtId="168" fontId="27" fillId="0" borderId="22">
      <alignment vertical="center"/>
    </xf>
    <xf numFmtId="0" fontId="27" fillId="59" borderId="19" applyNumberFormat="0" applyFont="0" applyAlignment="0" applyProtection="0"/>
    <xf numFmtId="0" fontId="68" fillId="0" borderId="21" applyNumberFormat="0" applyFill="0" applyAlignment="0" applyProtection="0"/>
    <xf numFmtId="0" fontId="27" fillId="59" borderId="19" applyNumberFormat="0" applyFont="0" applyAlignment="0" applyProtection="0"/>
    <xf numFmtId="168" fontId="27" fillId="0" borderId="22">
      <alignment vertical="center"/>
    </xf>
    <xf numFmtId="0" fontId="27" fillId="0" borderId="22">
      <alignment vertical="center"/>
    </xf>
    <xf numFmtId="165" fontId="29" fillId="4" borderId="22">
      <alignment horizontal="right" vertical="center"/>
    </xf>
    <xf numFmtId="165" fontId="29" fillId="4" borderId="22">
      <alignment horizontal="right" vertical="center"/>
    </xf>
    <xf numFmtId="168" fontId="29" fillId="4" borderId="22">
      <alignment horizontal="right" vertical="center"/>
    </xf>
    <xf numFmtId="0" fontId="51" fillId="55" borderId="13" applyNumberFormat="0" applyAlignment="0" applyProtection="0"/>
    <xf numFmtId="0" fontId="68" fillId="0" borderId="21" applyNumberFormat="0" applyFill="0" applyAlignment="0" applyProtection="0"/>
    <xf numFmtId="0" fontId="27" fillId="0" borderId="22">
      <alignment vertical="center"/>
    </xf>
    <xf numFmtId="0" fontId="51" fillId="55" borderId="13" applyNumberFormat="0" applyAlignment="0" applyProtection="0"/>
    <xf numFmtId="0" fontId="27" fillId="0" borderId="22">
      <alignment vertical="center"/>
    </xf>
    <xf numFmtId="168" fontId="27" fillId="0" borderId="22">
      <alignment vertical="center"/>
    </xf>
    <xf numFmtId="168" fontId="27" fillId="0" borderId="22">
      <alignment vertical="center"/>
    </xf>
    <xf numFmtId="165" fontId="29" fillId="4" borderId="22">
      <alignment horizontal="right" vertical="center"/>
    </xf>
    <xf numFmtId="168" fontId="27" fillId="0" borderId="22">
      <alignment vertical="center"/>
    </xf>
    <xf numFmtId="0" fontId="27" fillId="0" borderId="22">
      <alignment vertical="center"/>
    </xf>
    <xf numFmtId="165" fontId="29" fillId="4" borderId="22">
      <alignment horizontal="right" vertical="center"/>
    </xf>
    <xf numFmtId="0" fontId="27" fillId="0" borderId="22">
      <alignment vertical="center"/>
    </xf>
    <xf numFmtId="165" fontId="29" fillId="4" borderId="22">
      <alignment horizontal="right" vertical="center"/>
    </xf>
    <xf numFmtId="0" fontId="51" fillId="55" borderId="13" applyNumberFormat="0" applyAlignment="0" applyProtection="0"/>
    <xf numFmtId="165" fontId="29" fillId="4" borderId="22">
      <alignment horizontal="right" vertical="center"/>
    </xf>
    <xf numFmtId="165" fontId="29" fillId="4" borderId="22">
      <alignment horizontal="right" vertical="center"/>
    </xf>
    <xf numFmtId="0" fontId="51" fillId="55" borderId="13" applyNumberFormat="0" applyAlignment="0" applyProtection="0"/>
    <xf numFmtId="0" fontId="27" fillId="59" borderId="19" applyNumberFormat="0" applyFont="0" applyAlignment="0" applyProtection="0"/>
    <xf numFmtId="165" fontId="29" fillId="4" borderId="22">
      <alignment horizontal="right" vertical="center"/>
    </xf>
    <xf numFmtId="165" fontId="29" fillId="4" borderId="22">
      <alignment horizontal="right" vertical="center"/>
    </xf>
    <xf numFmtId="168" fontId="29" fillId="4" borderId="22">
      <alignment horizontal="right" vertical="center"/>
    </xf>
    <xf numFmtId="165" fontId="29" fillId="4" borderId="22">
      <alignment horizontal="right" vertical="center"/>
    </xf>
    <xf numFmtId="0" fontId="27" fillId="0" borderId="22">
      <alignment vertical="center"/>
    </xf>
    <xf numFmtId="0" fontId="51" fillId="55" borderId="13" applyNumberFormat="0" applyAlignment="0" applyProtection="0"/>
    <xf numFmtId="0" fontId="51" fillId="55" borderId="13" applyNumberFormat="0" applyAlignment="0" applyProtection="0"/>
    <xf numFmtId="0" fontId="68" fillId="0" borderId="21" applyNumberFormat="0" applyFill="0" applyAlignment="0" applyProtection="0"/>
    <xf numFmtId="0" fontId="61" fillId="41" borderId="13" applyNumberFormat="0" applyAlignment="0" applyProtection="0"/>
    <xf numFmtId="0" fontId="61" fillId="41" borderId="13" applyNumberFormat="0" applyAlignment="0" applyProtection="0"/>
    <xf numFmtId="168" fontId="29" fillId="4" borderId="22">
      <alignment horizontal="right" vertical="center"/>
    </xf>
    <xf numFmtId="168" fontId="29" fillId="4" borderId="22">
      <alignment horizontal="right" vertical="center"/>
    </xf>
    <xf numFmtId="165" fontId="29" fillId="4" borderId="22">
      <alignment horizontal="right" vertical="center"/>
    </xf>
    <xf numFmtId="168" fontId="27" fillId="0" borderId="22">
      <alignment vertical="center"/>
    </xf>
    <xf numFmtId="0" fontId="27" fillId="0" borderId="22">
      <alignment vertical="center"/>
    </xf>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27" fillId="0" borderId="22">
      <alignment vertical="center"/>
    </xf>
    <xf numFmtId="0" fontId="61" fillId="41" borderId="13" applyNumberFormat="0" applyAlignment="0" applyProtection="0"/>
    <xf numFmtId="0" fontId="27" fillId="0" borderId="22">
      <alignment vertical="center"/>
    </xf>
    <xf numFmtId="0" fontId="27" fillId="59" borderId="19" applyNumberFormat="0" applyFont="0" applyAlignment="0" applyProtection="0"/>
    <xf numFmtId="0" fontId="66" fillId="55" borderId="20" applyNumberFormat="0" applyAlignment="0" applyProtection="0"/>
    <xf numFmtId="0" fontId="51" fillId="55" borderId="13" applyNumberFormat="0" applyAlignment="0" applyProtection="0"/>
    <xf numFmtId="168" fontId="27" fillId="0" borderId="22">
      <alignment vertical="center"/>
    </xf>
    <xf numFmtId="0" fontId="61" fillId="41" borderId="13" applyNumberFormat="0" applyAlignment="0" applyProtection="0"/>
    <xf numFmtId="0" fontId="27" fillId="59" borderId="19" applyNumberFormat="0" applyFont="0" applyAlignment="0" applyProtection="0"/>
    <xf numFmtId="0" fontId="27" fillId="59" borderId="19" applyNumberFormat="0" applyFont="0" applyAlignment="0" applyProtection="0"/>
    <xf numFmtId="168" fontId="27" fillId="0" borderId="22">
      <alignment vertical="center"/>
    </xf>
    <xf numFmtId="0" fontId="51" fillId="55" borderId="13" applyNumberFormat="0" applyAlignment="0" applyProtection="0"/>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0" fontId="61" fillId="41" borderId="13" applyNumberFormat="0" applyAlignment="0" applyProtection="0"/>
    <xf numFmtId="0" fontId="51" fillId="55" borderId="13" applyNumberFormat="0" applyAlignment="0" applyProtection="0"/>
    <xf numFmtId="0" fontId="61" fillId="41" borderId="13" applyNumberFormat="0" applyAlignment="0" applyProtection="0"/>
    <xf numFmtId="0" fontId="51" fillId="55" borderId="13" applyNumberFormat="0" applyAlignment="0" applyProtection="0"/>
    <xf numFmtId="0" fontId="61" fillId="41"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59" borderId="19" applyNumberFormat="0" applyFont="0" applyAlignment="0" applyProtection="0"/>
    <xf numFmtId="165" fontId="29" fillId="4" borderId="22">
      <alignment horizontal="right" vertical="center"/>
    </xf>
    <xf numFmtId="0" fontId="61" fillId="41" borderId="13" applyNumberFormat="0" applyAlignment="0" applyProtection="0"/>
    <xf numFmtId="0" fontId="68" fillId="0" borderId="21" applyNumberFormat="0" applyFill="0" applyAlignment="0" applyProtection="0"/>
    <xf numFmtId="168" fontId="29" fillId="4" borderId="22">
      <alignment horizontal="right" vertical="center"/>
    </xf>
    <xf numFmtId="0" fontId="51" fillId="55" borderId="13" applyNumberFormat="0" applyAlignment="0" applyProtection="0"/>
    <xf numFmtId="0" fontId="27" fillId="59" borderId="19" applyNumberFormat="0" applyFont="0" applyAlignment="0" applyProtection="0"/>
    <xf numFmtId="0" fontId="27" fillId="59" borderId="19" applyNumberFormat="0" applyFont="0" applyAlignment="0" applyProtection="0"/>
    <xf numFmtId="165" fontId="29" fillId="4" borderId="22">
      <alignment horizontal="right" vertical="center"/>
    </xf>
    <xf numFmtId="0" fontId="68" fillId="0" borderId="21" applyNumberFormat="0" applyFill="0" applyAlignment="0" applyProtection="0"/>
    <xf numFmtId="165" fontId="29" fillId="4" borderId="22">
      <alignment horizontal="right" vertical="center"/>
    </xf>
    <xf numFmtId="0" fontId="27" fillId="0" borderId="22">
      <alignment vertical="center"/>
    </xf>
    <xf numFmtId="0" fontId="66" fillId="55" borderId="20" applyNumberFormat="0" applyAlignment="0" applyProtection="0"/>
    <xf numFmtId="0" fontId="66" fillId="55" borderId="20" applyNumberFormat="0" applyAlignment="0" applyProtection="0"/>
    <xf numFmtId="0" fontId="27" fillId="59" borderId="19" applyNumberFormat="0" applyFont="0" applyAlignment="0" applyProtection="0"/>
    <xf numFmtId="0" fontId="61" fillId="41" borderId="13" applyNumberFormat="0" applyAlignment="0" applyProtection="0"/>
    <xf numFmtId="0" fontId="27" fillId="59" borderId="19" applyNumberFormat="0" applyFont="0" applyAlignment="0" applyProtection="0"/>
    <xf numFmtId="0" fontId="27" fillId="0" borderId="22">
      <alignment vertical="center"/>
    </xf>
    <xf numFmtId="165" fontId="29" fillId="4" borderId="22">
      <alignment horizontal="right" vertical="center"/>
    </xf>
    <xf numFmtId="0" fontId="27" fillId="59" borderId="19" applyNumberFormat="0" applyFont="0" applyAlignment="0" applyProtection="0"/>
    <xf numFmtId="0" fontId="68" fillId="0" borderId="21" applyNumberFormat="0" applyFill="0" applyAlignment="0" applyProtection="0"/>
    <xf numFmtId="0" fontId="66" fillId="55" borderId="20" applyNumberFormat="0" applyAlignment="0" applyProtection="0"/>
    <xf numFmtId="0" fontId="51" fillId="55" borderId="13" applyNumberFormat="0" applyAlignment="0" applyProtection="0"/>
    <xf numFmtId="165" fontId="29" fillId="4" borderId="22">
      <alignment horizontal="right" vertical="center"/>
    </xf>
    <xf numFmtId="0" fontId="66" fillId="55" borderId="20" applyNumberFormat="0" applyAlignment="0" applyProtection="0"/>
    <xf numFmtId="0" fontId="66" fillId="55" borderId="20" applyNumberFormat="0" applyAlignment="0" applyProtection="0"/>
    <xf numFmtId="0" fontId="27" fillId="59" borderId="19" applyNumberFormat="0" applyFont="0" applyAlignment="0" applyProtection="0"/>
    <xf numFmtId="165" fontId="29" fillId="4" borderId="22">
      <alignment horizontal="right" vertical="center"/>
    </xf>
    <xf numFmtId="0" fontId="27" fillId="59" borderId="19" applyNumberFormat="0" applyFont="0" applyAlignment="0" applyProtection="0"/>
    <xf numFmtId="165" fontId="29" fillId="4" borderId="22">
      <alignment horizontal="right" vertical="center"/>
    </xf>
    <xf numFmtId="0" fontId="51" fillId="55" borderId="13" applyNumberFormat="0" applyAlignment="0" applyProtection="0"/>
    <xf numFmtId="0" fontId="66" fillId="55" borderId="20" applyNumberFormat="0" applyAlignment="0" applyProtection="0"/>
    <xf numFmtId="0" fontId="61" fillId="41" borderId="13" applyNumberFormat="0" applyAlignment="0" applyProtection="0"/>
    <xf numFmtId="165" fontId="29" fillId="4" borderId="22">
      <alignment horizontal="right" vertical="center"/>
    </xf>
    <xf numFmtId="0" fontId="68" fillId="0" borderId="21" applyNumberFormat="0" applyFill="0" applyAlignment="0" applyProtection="0"/>
    <xf numFmtId="168" fontId="27" fillId="0" borderId="22">
      <alignment vertical="center"/>
    </xf>
    <xf numFmtId="0" fontId="68" fillId="0" borderId="21" applyNumberFormat="0" applyFill="0" applyAlignment="0" applyProtection="0"/>
    <xf numFmtId="168" fontId="29" fillId="4" borderId="22">
      <alignment horizontal="right" vertical="center"/>
    </xf>
    <xf numFmtId="168" fontId="27" fillId="0" borderId="22">
      <alignment vertical="center"/>
    </xf>
    <xf numFmtId="165" fontId="29" fillId="4" borderId="22">
      <alignment horizontal="right" vertical="center"/>
    </xf>
    <xf numFmtId="0" fontId="27" fillId="0" borderId="22">
      <alignment vertical="center"/>
    </xf>
    <xf numFmtId="0" fontId="27" fillId="0" borderId="22">
      <alignment vertical="center"/>
    </xf>
    <xf numFmtId="165" fontId="29" fillId="4" borderId="22">
      <alignment horizontal="right" vertical="center"/>
    </xf>
    <xf numFmtId="168" fontId="29" fillId="4" borderId="22">
      <alignment horizontal="right" vertical="center"/>
    </xf>
    <xf numFmtId="0" fontId="27" fillId="59" borderId="19" applyNumberFormat="0" applyFont="0" applyAlignment="0" applyProtection="0"/>
    <xf numFmtId="0" fontId="27" fillId="59" borderId="19" applyNumberFormat="0" applyFont="0" applyAlignment="0" applyProtection="0"/>
    <xf numFmtId="165" fontId="29" fillId="4" borderId="22">
      <alignment horizontal="right" vertical="center"/>
    </xf>
    <xf numFmtId="0" fontId="51" fillId="55" borderId="13" applyNumberFormat="0" applyAlignment="0" applyProtection="0"/>
    <xf numFmtId="0" fontId="68" fillId="0" borderId="21" applyNumberFormat="0" applyFill="0" applyAlignment="0" applyProtection="0"/>
    <xf numFmtId="168" fontId="27" fillId="0" borderId="22">
      <alignment vertical="center"/>
    </xf>
    <xf numFmtId="165" fontId="29" fillId="4" borderId="22">
      <alignment horizontal="right" vertical="center"/>
    </xf>
    <xf numFmtId="165" fontId="29" fillId="4" borderId="22">
      <alignment horizontal="right" vertical="center"/>
    </xf>
    <xf numFmtId="0" fontId="61" fillId="41" borderId="13" applyNumberFormat="0" applyAlignment="0" applyProtection="0"/>
    <xf numFmtId="0" fontId="27" fillId="0" borderId="22">
      <alignment vertical="center"/>
    </xf>
    <xf numFmtId="0" fontId="27" fillId="0" borderId="22">
      <alignment vertical="center"/>
    </xf>
    <xf numFmtId="0" fontId="27" fillId="0" borderId="22">
      <alignment vertical="center"/>
    </xf>
    <xf numFmtId="0" fontId="27" fillId="59" borderId="19" applyNumberFormat="0" applyFont="0" applyAlignment="0" applyProtection="0"/>
    <xf numFmtId="165" fontId="29" fillId="4" borderId="22">
      <alignment horizontal="right" vertical="center"/>
    </xf>
    <xf numFmtId="168" fontId="27" fillId="0" borderId="22">
      <alignment vertical="center"/>
    </xf>
    <xf numFmtId="0" fontId="66" fillId="55" borderId="20" applyNumberFormat="0" applyAlignment="0" applyProtection="0"/>
    <xf numFmtId="0" fontId="27" fillId="0" borderId="22">
      <alignment vertical="center"/>
    </xf>
    <xf numFmtId="0" fontId="51" fillId="55" borderId="13" applyNumberFormat="0" applyAlignment="0" applyProtection="0"/>
    <xf numFmtId="165" fontId="29" fillId="4" borderId="22">
      <alignment horizontal="right" vertical="center"/>
    </xf>
    <xf numFmtId="165" fontId="29" fillId="4" borderId="22">
      <alignment horizontal="right" vertical="center"/>
    </xf>
    <xf numFmtId="0" fontId="27" fillId="0" borderId="22">
      <alignment vertical="center"/>
    </xf>
    <xf numFmtId="168" fontId="27" fillId="0" borderId="22">
      <alignment vertical="center"/>
    </xf>
    <xf numFmtId="0" fontId="66" fillId="55" borderId="20" applyNumberFormat="0" applyAlignment="0" applyProtection="0"/>
    <xf numFmtId="0" fontId="27" fillId="0" borderId="22">
      <alignment vertical="center"/>
    </xf>
    <xf numFmtId="0" fontId="61" fillId="41" borderId="13" applyNumberFormat="0" applyAlignment="0" applyProtection="0"/>
    <xf numFmtId="0" fontId="61" fillId="41" borderId="13" applyNumberFormat="0" applyAlignment="0" applyProtection="0"/>
    <xf numFmtId="0" fontId="27" fillId="0" borderId="22">
      <alignment vertical="center"/>
    </xf>
    <xf numFmtId="0" fontId="27" fillId="0" borderId="22">
      <alignment vertical="center"/>
    </xf>
    <xf numFmtId="0" fontId="51" fillId="55" borderId="13" applyNumberFormat="0" applyAlignment="0" applyProtection="0"/>
    <xf numFmtId="168" fontId="29" fillId="4" borderId="22">
      <alignment horizontal="right" vertical="center"/>
    </xf>
    <xf numFmtId="168" fontId="29" fillId="4" borderId="22">
      <alignment horizontal="right" vertical="center"/>
    </xf>
    <xf numFmtId="0" fontId="66" fillId="55" borderId="20" applyNumberFormat="0" applyAlignment="0" applyProtection="0"/>
    <xf numFmtId="165" fontId="29" fillId="4" borderId="22">
      <alignment horizontal="right" vertical="center"/>
    </xf>
    <xf numFmtId="0" fontId="68" fillId="0" borderId="21" applyNumberFormat="0" applyFill="0" applyAlignment="0" applyProtection="0"/>
    <xf numFmtId="0" fontId="27" fillId="0" borderId="22">
      <alignment vertical="center"/>
    </xf>
    <xf numFmtId="0" fontId="68" fillId="0" borderId="21" applyNumberFormat="0" applyFill="0" applyAlignment="0" applyProtection="0"/>
    <xf numFmtId="168" fontId="27" fillId="0" borderId="22">
      <alignment vertical="center"/>
    </xf>
    <xf numFmtId="165" fontId="29" fillId="4" borderId="22">
      <alignment horizontal="right" vertical="center"/>
    </xf>
    <xf numFmtId="0" fontId="66" fillId="55" borderId="20" applyNumberFormat="0" applyAlignment="0" applyProtection="0"/>
    <xf numFmtId="168" fontId="27" fillId="0" borderId="22">
      <alignment vertical="center"/>
    </xf>
    <xf numFmtId="0" fontId="61" fillId="41" borderId="13" applyNumberFormat="0" applyAlignment="0" applyProtection="0"/>
    <xf numFmtId="0" fontId="27" fillId="0" borderId="22">
      <alignment vertical="center"/>
    </xf>
    <xf numFmtId="0" fontId="27" fillId="0" borderId="22">
      <alignment vertical="center"/>
    </xf>
    <xf numFmtId="0" fontId="27" fillId="0" borderId="22">
      <alignment vertical="center"/>
    </xf>
    <xf numFmtId="0" fontId="27" fillId="0" borderId="22">
      <alignment vertical="center"/>
    </xf>
    <xf numFmtId="165" fontId="29" fillId="4" borderId="22">
      <alignment horizontal="right" vertical="center"/>
    </xf>
    <xf numFmtId="0" fontId="66" fillId="55" borderId="20" applyNumberFormat="0" applyAlignment="0" applyProtection="0"/>
    <xf numFmtId="0" fontId="27" fillId="0" borderId="22">
      <alignment vertical="center"/>
    </xf>
    <xf numFmtId="0" fontId="66" fillId="55" borderId="20" applyNumberFormat="0" applyAlignment="0" applyProtection="0"/>
    <xf numFmtId="165" fontId="29" fillId="4" borderId="22">
      <alignment horizontal="right" vertical="center"/>
    </xf>
    <xf numFmtId="0" fontId="68" fillId="0" borderId="21" applyNumberFormat="0" applyFill="0" applyAlignment="0" applyProtection="0"/>
    <xf numFmtId="0" fontId="27" fillId="0" borderId="22">
      <alignment vertical="center"/>
    </xf>
    <xf numFmtId="0" fontId="27" fillId="0" borderId="22">
      <alignment vertical="center"/>
    </xf>
    <xf numFmtId="0" fontId="68" fillId="0" borderId="21" applyNumberFormat="0" applyFill="0" applyAlignment="0" applyProtection="0"/>
    <xf numFmtId="0" fontId="51" fillId="55" borderId="13" applyNumberFormat="0" applyAlignment="0" applyProtection="0"/>
    <xf numFmtId="0" fontId="61" fillId="41" borderId="13" applyNumberFormat="0" applyAlignment="0" applyProtection="0"/>
    <xf numFmtId="165" fontId="29" fillId="4" borderId="22">
      <alignment horizontal="right" vertical="center"/>
    </xf>
    <xf numFmtId="165" fontId="29" fillId="4" borderId="22">
      <alignment horizontal="right" vertical="center"/>
    </xf>
    <xf numFmtId="0" fontId="27" fillId="0" borderId="22">
      <alignment vertical="center"/>
    </xf>
    <xf numFmtId="0" fontId="27" fillId="0" borderId="22">
      <alignment vertical="center"/>
    </xf>
    <xf numFmtId="0" fontId="66" fillId="55" borderId="20" applyNumberFormat="0" applyAlignment="0" applyProtection="0"/>
    <xf numFmtId="0" fontId="27" fillId="0" borderId="22">
      <alignment vertical="center"/>
    </xf>
    <xf numFmtId="165" fontId="29" fillId="4" borderId="22">
      <alignment horizontal="right" vertical="center"/>
    </xf>
    <xf numFmtId="0" fontId="61" fillId="41" borderId="13" applyNumberFormat="0" applyAlignment="0" applyProtection="0"/>
    <xf numFmtId="0" fontId="61" fillId="41" borderId="13" applyNumberFormat="0" applyAlignment="0" applyProtection="0"/>
    <xf numFmtId="0" fontId="68" fillId="0" borderId="21" applyNumberFormat="0" applyFill="0" applyAlignment="0" applyProtection="0"/>
    <xf numFmtId="0" fontId="68" fillId="0" borderId="21" applyNumberFormat="0" applyFill="0" applyAlignment="0" applyProtection="0"/>
    <xf numFmtId="165" fontId="29" fillId="4" borderId="22">
      <alignment horizontal="right" vertical="center"/>
    </xf>
    <xf numFmtId="0" fontId="61" fillId="41" borderId="13" applyNumberFormat="0" applyAlignment="0" applyProtection="0"/>
    <xf numFmtId="0" fontId="51" fillId="55" borderId="13" applyNumberFormat="0" applyAlignment="0" applyProtection="0"/>
    <xf numFmtId="168" fontId="27" fillId="0" borderId="22">
      <alignment vertical="center"/>
    </xf>
    <xf numFmtId="0" fontId="27" fillId="0" borderId="22">
      <alignment vertical="center"/>
    </xf>
    <xf numFmtId="0" fontId="66" fillId="55" borderId="20" applyNumberFormat="0" applyAlignment="0" applyProtection="0"/>
    <xf numFmtId="0" fontId="66" fillId="55" borderId="20" applyNumberFormat="0" applyAlignment="0" applyProtection="0"/>
    <xf numFmtId="168" fontId="29" fillId="4" borderId="22">
      <alignment horizontal="right" vertical="center"/>
    </xf>
    <xf numFmtId="0" fontId="61" fillId="41" borderId="13" applyNumberFormat="0" applyAlignment="0" applyProtection="0"/>
    <xf numFmtId="0" fontId="51" fillId="55" borderId="13" applyNumberFormat="0" applyAlignment="0" applyProtection="0"/>
    <xf numFmtId="168" fontId="27" fillId="0" borderId="22">
      <alignment vertical="center"/>
    </xf>
    <xf numFmtId="0" fontId="27" fillId="59" borderId="19" applyNumberFormat="0" applyFont="0" applyAlignment="0" applyProtection="0"/>
    <xf numFmtId="168" fontId="29" fillId="4" borderId="22">
      <alignment horizontal="right" vertical="center"/>
    </xf>
    <xf numFmtId="0" fontId="27" fillId="0" borderId="22">
      <alignment vertical="center"/>
    </xf>
    <xf numFmtId="0" fontId="27" fillId="0" borderId="22">
      <alignment vertical="center"/>
    </xf>
    <xf numFmtId="0" fontId="68" fillId="0" borderId="21" applyNumberFormat="0" applyFill="0" applyAlignment="0" applyProtection="0"/>
    <xf numFmtId="0" fontId="66" fillId="55" borderId="20" applyNumberFormat="0" applyAlignment="0" applyProtection="0"/>
    <xf numFmtId="0" fontId="27" fillId="59" borderId="19" applyNumberFormat="0" applyFont="0" applyAlignment="0" applyProtection="0"/>
    <xf numFmtId="0" fontId="27" fillId="0" borderId="22">
      <alignment vertical="center"/>
    </xf>
    <xf numFmtId="0" fontId="27" fillId="59" borderId="19" applyNumberFormat="0" applyFont="0" applyAlignment="0" applyProtection="0"/>
    <xf numFmtId="0" fontId="27" fillId="0" borderId="22">
      <alignment vertical="center"/>
    </xf>
    <xf numFmtId="0" fontId="27" fillId="0" borderId="22">
      <alignment vertical="center"/>
    </xf>
    <xf numFmtId="165" fontId="29" fillId="4" borderId="22">
      <alignment horizontal="right" vertical="center"/>
    </xf>
    <xf numFmtId="0" fontId="61" fillId="41" borderId="13" applyNumberFormat="0" applyAlignment="0" applyProtection="0"/>
    <xf numFmtId="165" fontId="29" fillId="4" borderId="22">
      <alignment horizontal="right" vertical="center"/>
    </xf>
    <xf numFmtId="168" fontId="27" fillId="0" borderId="22">
      <alignment vertical="center"/>
    </xf>
    <xf numFmtId="0" fontId="27" fillId="0" borderId="22">
      <alignment vertical="center"/>
    </xf>
    <xf numFmtId="165" fontId="29" fillId="4" borderId="22">
      <alignment horizontal="right" vertical="center"/>
    </xf>
    <xf numFmtId="0" fontId="27" fillId="0" borderId="22">
      <alignment vertical="center"/>
    </xf>
    <xf numFmtId="0" fontId="51" fillId="55" borderId="13" applyNumberFormat="0" applyAlignment="0" applyProtection="0"/>
    <xf numFmtId="0" fontId="51" fillId="55" borderId="13" applyNumberFormat="0" applyAlignment="0" applyProtection="0"/>
    <xf numFmtId="0" fontId="61" fillId="41" borderId="13" applyNumberFormat="0" applyAlignment="0" applyProtection="0"/>
    <xf numFmtId="0" fontId="61" fillId="41" borderId="13" applyNumberFormat="0" applyAlignment="0" applyProtection="0"/>
    <xf numFmtId="168" fontId="29" fillId="4" borderId="22">
      <alignment horizontal="right" vertical="center"/>
    </xf>
    <xf numFmtId="168" fontId="29" fillId="4" borderId="22">
      <alignment horizontal="right" vertical="center"/>
    </xf>
    <xf numFmtId="165" fontId="29" fillId="4" borderId="22">
      <alignment horizontal="right" vertical="center"/>
    </xf>
    <xf numFmtId="168" fontId="27" fillId="0" borderId="22">
      <alignment vertical="center"/>
    </xf>
    <xf numFmtId="0" fontId="27" fillId="0" borderId="22">
      <alignment vertical="center"/>
    </xf>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1" fillId="41"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165" fontId="29" fillId="4" borderId="22">
      <alignment horizontal="right" vertical="center"/>
    </xf>
    <xf numFmtId="0" fontId="27" fillId="0" borderId="22">
      <alignment vertical="center"/>
    </xf>
    <xf numFmtId="165" fontId="29" fillId="4" borderId="22">
      <alignment horizontal="right" vertical="center"/>
    </xf>
    <xf numFmtId="0" fontId="61" fillId="41" borderId="13" applyNumberFormat="0" applyAlignment="0" applyProtection="0"/>
    <xf numFmtId="0" fontId="27" fillId="0" borderId="22">
      <alignment vertical="center"/>
    </xf>
    <xf numFmtId="0" fontId="66" fillId="55" borderId="20" applyNumberFormat="0" applyAlignment="0" applyProtection="0"/>
    <xf numFmtId="168" fontId="27" fillId="0" borderId="22">
      <alignment vertical="center"/>
    </xf>
    <xf numFmtId="0" fontId="27" fillId="59" borderId="19" applyNumberFormat="0" applyFont="0" applyAlignment="0" applyProtection="0"/>
    <xf numFmtId="0" fontId="27" fillId="0" borderId="22">
      <alignment vertical="center"/>
    </xf>
    <xf numFmtId="0" fontId="66" fillId="55" borderId="20" applyNumberFormat="0" applyAlignment="0" applyProtection="0"/>
    <xf numFmtId="0" fontId="66" fillId="55" borderId="20" applyNumberFormat="0" applyAlignment="0" applyProtection="0"/>
    <xf numFmtId="0" fontId="51" fillId="55" borderId="13" applyNumberFormat="0" applyAlignment="0" applyProtection="0"/>
    <xf numFmtId="0" fontId="27" fillId="0" borderId="22">
      <alignment vertical="center"/>
    </xf>
    <xf numFmtId="0" fontId="27" fillId="59" borderId="19" applyNumberFormat="0" applyFont="0" applyAlignment="0" applyProtection="0"/>
    <xf numFmtId="0" fontId="61" fillId="41"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0" borderId="22">
      <alignment vertical="center"/>
    </xf>
    <xf numFmtId="0" fontId="66" fillId="55" borderId="20" applyNumberFormat="0" applyAlignment="0" applyProtection="0"/>
    <xf numFmtId="0" fontId="27" fillId="59" borderId="19" applyNumberFormat="0" applyFont="0" applyAlignment="0" applyProtection="0"/>
    <xf numFmtId="0" fontId="27" fillId="59" borderId="19" applyNumberFormat="0" applyFont="0" applyAlignment="0" applyProtection="0"/>
    <xf numFmtId="165" fontId="29" fillId="4" borderId="22">
      <alignment horizontal="right" vertical="center"/>
    </xf>
    <xf numFmtId="0" fontId="51" fillId="55" borderId="13" applyNumberFormat="0" applyAlignment="0" applyProtection="0"/>
    <xf numFmtId="0" fontId="66" fillId="55" borderId="20" applyNumberFormat="0" applyAlignment="0" applyProtection="0"/>
    <xf numFmtId="0" fontId="68" fillId="0" borderId="21" applyNumberFormat="0" applyFill="0" applyAlignment="0" applyProtection="0"/>
    <xf numFmtId="168" fontId="27" fillId="0" borderId="22">
      <alignment vertical="center"/>
    </xf>
    <xf numFmtId="0" fontId="51" fillId="55" borderId="13"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66" fillId="55" borderId="20"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27" fillId="0" borderId="22">
      <alignment vertical="center"/>
    </xf>
    <xf numFmtId="168" fontId="27" fillId="0" borderId="22">
      <alignment vertical="center"/>
    </xf>
    <xf numFmtId="0" fontId="27" fillId="0" borderId="22">
      <alignment vertical="center"/>
    </xf>
    <xf numFmtId="168" fontId="27" fillId="0" borderId="22">
      <alignment vertical="center"/>
    </xf>
    <xf numFmtId="165" fontId="29" fillId="4" borderId="22">
      <alignment horizontal="right" vertical="center"/>
    </xf>
    <xf numFmtId="168" fontId="29" fillId="4" borderId="22">
      <alignment horizontal="right" vertical="center"/>
    </xf>
    <xf numFmtId="168" fontId="29" fillId="4" borderId="22">
      <alignment horizontal="right" vertical="center"/>
    </xf>
    <xf numFmtId="168" fontId="29" fillId="4" borderId="22">
      <alignment horizontal="right" vertical="center"/>
    </xf>
    <xf numFmtId="165" fontId="29" fillId="4" borderId="22">
      <alignment horizontal="right" vertical="center"/>
    </xf>
    <xf numFmtId="0" fontId="61" fillId="41" borderId="13" applyNumberFormat="0" applyAlignment="0" applyProtection="0"/>
    <xf numFmtId="0" fontId="61" fillId="41" borderId="13" applyNumberFormat="0" applyAlignment="0" applyProtection="0"/>
    <xf numFmtId="0" fontId="51" fillId="55" borderId="13" applyNumberFormat="0" applyAlignment="0" applyProtection="0"/>
    <xf numFmtId="168" fontId="27" fillId="0" borderId="22">
      <alignment vertical="center"/>
    </xf>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0" fontId="68" fillId="0" borderId="21" applyNumberFormat="0" applyFill="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6" fillId="55" borderId="20" applyNumberFormat="0" applyAlignment="0" applyProtection="0"/>
    <xf numFmtId="168" fontId="29" fillId="4" borderId="22">
      <alignment horizontal="right" vertical="center"/>
    </xf>
    <xf numFmtId="0" fontId="27" fillId="59" borderId="19" applyNumberFormat="0" applyFont="0" applyAlignment="0" applyProtection="0"/>
    <xf numFmtId="165" fontId="29" fillId="4" borderId="22">
      <alignment horizontal="right" vertical="center"/>
    </xf>
    <xf numFmtId="0" fontId="27" fillId="0" borderId="22">
      <alignment vertical="center"/>
    </xf>
    <xf numFmtId="0" fontId="66" fillId="55" borderId="20" applyNumberFormat="0" applyAlignment="0" applyProtection="0"/>
    <xf numFmtId="0" fontId="66" fillId="55" borderId="20" applyNumberFormat="0" applyAlignment="0" applyProtection="0"/>
    <xf numFmtId="0" fontId="27" fillId="0" borderId="22">
      <alignment vertical="center"/>
    </xf>
    <xf numFmtId="0" fontId="27" fillId="59" borderId="19" applyNumberFormat="0" applyFont="0" applyAlignment="0" applyProtection="0"/>
    <xf numFmtId="0" fontId="61" fillId="41" borderId="13" applyNumberFormat="0" applyAlignment="0" applyProtection="0"/>
    <xf numFmtId="0" fontId="51" fillId="55" borderId="13" applyNumberFormat="0" applyAlignment="0" applyProtection="0"/>
    <xf numFmtId="0" fontId="27" fillId="59" borderId="19" applyNumberFormat="0" applyFont="0" applyAlignment="0" applyProtection="0"/>
    <xf numFmtId="0" fontId="27" fillId="0" borderId="22">
      <alignment vertical="center"/>
    </xf>
    <xf numFmtId="0" fontId="27" fillId="59" borderId="19" applyNumberFormat="0" applyFont="0" applyAlignment="0" applyProtection="0"/>
    <xf numFmtId="0" fontId="68" fillId="0" borderId="21" applyNumberFormat="0" applyFill="0" applyAlignment="0" applyProtection="0"/>
    <xf numFmtId="168" fontId="27" fillId="0" borderId="22">
      <alignment vertical="center"/>
    </xf>
    <xf numFmtId="0" fontId="66" fillId="55" borderId="20" applyNumberFormat="0" applyAlignment="0" applyProtection="0"/>
    <xf numFmtId="0" fontId="66" fillId="55" borderId="20" applyNumberFormat="0" applyAlignment="0" applyProtection="0"/>
    <xf numFmtId="165" fontId="29" fillId="4" borderId="22">
      <alignment horizontal="right" vertical="center"/>
    </xf>
    <xf numFmtId="0" fontId="61" fillId="41" borderId="13" applyNumberFormat="0" applyAlignment="0" applyProtection="0"/>
    <xf numFmtId="0" fontId="51" fillId="55" borderId="13" applyNumberFormat="0" applyAlignment="0" applyProtection="0"/>
    <xf numFmtId="168" fontId="29" fillId="4" borderId="22">
      <alignment horizontal="right" vertical="center"/>
    </xf>
    <xf numFmtId="165" fontId="29" fillId="4" borderId="22">
      <alignment horizontal="right" vertical="center"/>
    </xf>
    <xf numFmtId="168" fontId="27" fillId="0" borderId="22">
      <alignment vertical="center"/>
    </xf>
    <xf numFmtId="0" fontId="27" fillId="0" borderId="22">
      <alignment vertical="center"/>
    </xf>
    <xf numFmtId="165" fontId="29" fillId="4" borderId="22">
      <alignment horizontal="right" vertical="center"/>
    </xf>
    <xf numFmtId="0" fontId="66" fillId="55" borderId="20" applyNumberFormat="0" applyAlignment="0" applyProtection="0"/>
    <xf numFmtId="168" fontId="29" fillId="4" borderId="22">
      <alignment horizontal="right" vertical="center"/>
    </xf>
    <xf numFmtId="0" fontId="68" fillId="0" borderId="21" applyNumberFormat="0" applyFill="0" applyAlignment="0" applyProtection="0"/>
    <xf numFmtId="0" fontId="27" fillId="0" borderId="22">
      <alignment vertical="center"/>
    </xf>
    <xf numFmtId="0" fontId="66" fillId="55" borderId="20" applyNumberFormat="0" applyAlignment="0" applyProtection="0"/>
    <xf numFmtId="0" fontId="27" fillId="59" borderId="19" applyNumberFormat="0" applyFont="0" applyAlignment="0" applyProtection="0"/>
    <xf numFmtId="0" fontId="27" fillId="0" borderId="22">
      <alignment vertical="center"/>
    </xf>
    <xf numFmtId="0" fontId="61" fillId="41" borderId="13" applyNumberFormat="0" applyAlignment="0" applyProtection="0"/>
    <xf numFmtId="0" fontId="27" fillId="0" borderId="22">
      <alignment vertical="center"/>
    </xf>
    <xf numFmtId="168" fontId="27" fillId="0" borderId="22">
      <alignment vertical="center"/>
    </xf>
    <xf numFmtId="0" fontId="27" fillId="0" borderId="22">
      <alignment vertical="center"/>
    </xf>
    <xf numFmtId="0" fontId="51" fillId="55" borderId="13" applyNumberFormat="0" applyAlignment="0" applyProtection="0"/>
    <xf numFmtId="0" fontId="51" fillId="55" borderId="13" applyNumberFormat="0" applyAlignment="0" applyProtection="0"/>
    <xf numFmtId="0" fontId="61" fillId="41" borderId="13" applyNumberFormat="0" applyAlignment="0" applyProtection="0"/>
    <xf numFmtId="0" fontId="61" fillId="41" borderId="13" applyNumberFormat="0" applyAlignment="0" applyProtection="0"/>
    <xf numFmtId="168" fontId="29" fillId="4" borderId="22">
      <alignment horizontal="right" vertical="center"/>
    </xf>
    <xf numFmtId="168" fontId="29" fillId="4" borderId="22">
      <alignment horizontal="right" vertical="center"/>
    </xf>
    <xf numFmtId="165" fontId="29" fillId="4" borderId="22">
      <alignment horizontal="right" vertical="center"/>
    </xf>
    <xf numFmtId="168" fontId="27" fillId="0" borderId="22">
      <alignment vertical="center"/>
    </xf>
    <xf numFmtId="0" fontId="27" fillId="0" borderId="22">
      <alignment vertical="center"/>
    </xf>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27" fillId="0" borderId="22">
      <alignment vertical="center"/>
    </xf>
    <xf numFmtId="168" fontId="27" fillId="0" borderId="22">
      <alignment vertical="center"/>
    </xf>
    <xf numFmtId="0" fontId="66" fillId="55" borderId="20" applyNumberFormat="0" applyAlignment="0" applyProtection="0"/>
    <xf numFmtId="168" fontId="29" fillId="4" borderId="22">
      <alignment horizontal="right" vertical="center"/>
    </xf>
    <xf numFmtId="0" fontId="51" fillId="55" borderId="13" applyNumberFormat="0" applyAlignment="0" applyProtection="0"/>
    <xf numFmtId="168" fontId="27" fillId="0" borderId="22">
      <alignment vertical="center"/>
    </xf>
    <xf numFmtId="0" fontId="66" fillId="55" borderId="20" applyNumberFormat="0" applyAlignment="0" applyProtection="0"/>
    <xf numFmtId="168" fontId="27" fillId="0" borderId="22">
      <alignment vertical="center"/>
    </xf>
    <xf numFmtId="165" fontId="29" fillId="4" borderId="22">
      <alignment horizontal="right" vertical="center"/>
    </xf>
    <xf numFmtId="0" fontId="51" fillId="55" borderId="13" applyNumberFormat="0" applyAlignment="0" applyProtection="0"/>
    <xf numFmtId="0" fontId="51" fillId="55" borderId="13" applyNumberFormat="0" applyAlignment="0" applyProtection="0"/>
    <xf numFmtId="0" fontId="51" fillId="55" borderId="13" applyNumberFormat="0" applyAlignment="0" applyProtection="0"/>
    <xf numFmtId="168" fontId="27" fillId="0" borderId="22">
      <alignment vertical="center"/>
    </xf>
    <xf numFmtId="0" fontId="27" fillId="59" borderId="19" applyNumberFormat="0" applyFont="0" applyAlignment="0" applyProtection="0"/>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0" fontId="66" fillId="55" borderId="20" applyNumberFormat="0" applyAlignment="0" applyProtection="0"/>
    <xf numFmtId="0" fontId="61" fillId="41" borderId="13" applyNumberFormat="0" applyAlignment="0" applyProtection="0"/>
    <xf numFmtId="165" fontId="29" fillId="4" borderId="22">
      <alignment horizontal="right" vertical="center"/>
    </xf>
    <xf numFmtId="168" fontId="27" fillId="0" borderId="22">
      <alignment vertical="center"/>
    </xf>
    <xf numFmtId="0" fontId="51" fillId="55" borderId="13" applyNumberFormat="0" applyAlignment="0" applyProtection="0"/>
    <xf numFmtId="0" fontId="61" fillId="41"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59" borderId="19" applyNumberFormat="0" applyFont="0" applyAlignment="0" applyProtection="0"/>
    <xf numFmtId="165" fontId="29" fillId="4" borderId="22">
      <alignment horizontal="right" vertical="center"/>
    </xf>
    <xf numFmtId="0" fontId="61" fillId="41" borderId="13" applyNumberFormat="0" applyAlignment="0" applyProtection="0"/>
    <xf numFmtId="165" fontId="29" fillId="4" borderId="22">
      <alignment horizontal="right" vertical="center"/>
    </xf>
    <xf numFmtId="0" fontId="51" fillId="55" borderId="13" applyNumberFormat="0" applyAlignment="0" applyProtection="0"/>
    <xf numFmtId="165" fontId="29" fillId="4" borderId="22">
      <alignment horizontal="right" vertical="center"/>
    </xf>
    <xf numFmtId="165" fontId="29" fillId="4" borderId="22">
      <alignment horizontal="right" vertical="center"/>
    </xf>
    <xf numFmtId="0" fontId="27" fillId="0" borderId="22">
      <alignment vertical="center"/>
    </xf>
    <xf numFmtId="0" fontId="27" fillId="59" borderId="19" applyNumberFormat="0" applyFont="0" applyAlignment="0" applyProtection="0"/>
    <xf numFmtId="0" fontId="27" fillId="0" borderId="22">
      <alignment vertical="center"/>
    </xf>
    <xf numFmtId="165" fontId="29" fillId="4" borderId="22">
      <alignment horizontal="right" vertical="center"/>
    </xf>
    <xf numFmtId="0" fontId="61" fillId="41" borderId="13" applyNumberFormat="0" applyAlignment="0" applyProtection="0"/>
    <xf numFmtId="168" fontId="29" fillId="4" borderId="22">
      <alignment horizontal="right" vertical="center"/>
    </xf>
    <xf numFmtId="0" fontId="61" fillId="41" borderId="13" applyNumberFormat="0" applyAlignment="0" applyProtection="0"/>
    <xf numFmtId="168" fontId="29" fillId="4" borderId="22">
      <alignment horizontal="right" vertical="center"/>
    </xf>
    <xf numFmtId="165" fontId="29" fillId="4" borderId="22">
      <alignment horizontal="right" vertical="center"/>
    </xf>
    <xf numFmtId="0" fontId="51" fillId="55" borderId="13" applyNumberFormat="0" applyAlignment="0" applyProtection="0"/>
    <xf numFmtId="0" fontId="66" fillId="55" borderId="20" applyNumberFormat="0" applyAlignment="0" applyProtection="0"/>
    <xf numFmtId="0" fontId="27" fillId="59" borderId="19" applyNumberFormat="0" applyFont="0" applyAlignment="0" applyProtection="0"/>
    <xf numFmtId="0" fontId="66" fillId="55" borderId="20" applyNumberFormat="0" applyAlignment="0" applyProtection="0"/>
    <xf numFmtId="0" fontId="66" fillId="55" borderId="20" applyNumberFormat="0" applyAlignment="0" applyProtection="0"/>
    <xf numFmtId="0" fontId="61" fillId="41" borderId="13" applyNumberFormat="0" applyAlignment="0" applyProtection="0"/>
    <xf numFmtId="0" fontId="27" fillId="59" borderId="19" applyNumberFormat="0" applyFont="0" applyAlignment="0" applyProtection="0"/>
    <xf numFmtId="0" fontId="68" fillId="0" borderId="21" applyNumberFormat="0" applyFill="0" applyAlignment="0" applyProtection="0"/>
    <xf numFmtId="0" fontId="66" fillId="55" borderId="20" applyNumberFormat="0" applyAlignment="0" applyProtection="0"/>
    <xf numFmtId="0" fontId="27" fillId="59" borderId="19" applyNumberFormat="0" applyFont="0" applyAlignment="0" applyProtection="0"/>
    <xf numFmtId="0" fontId="61" fillId="41" borderId="13" applyNumberFormat="0" applyAlignment="0" applyProtection="0"/>
    <xf numFmtId="0" fontId="51" fillId="55" borderId="13" applyNumberFormat="0" applyAlignment="0" applyProtection="0"/>
    <xf numFmtId="0" fontId="68" fillId="0" borderId="21" applyNumberFormat="0" applyFill="0" applyAlignment="0" applyProtection="0"/>
    <xf numFmtId="0" fontId="27" fillId="59" borderId="19" applyNumberFormat="0" applyFont="0" applyAlignment="0" applyProtection="0"/>
    <xf numFmtId="165" fontId="29" fillId="4" borderId="22">
      <alignment horizontal="right" vertical="center"/>
    </xf>
    <xf numFmtId="0" fontId="66" fillId="55" borderId="20" applyNumberFormat="0" applyAlignment="0" applyProtection="0"/>
    <xf numFmtId="0" fontId="66" fillId="55" borderId="20" applyNumberFormat="0" applyAlignment="0" applyProtection="0"/>
    <xf numFmtId="0" fontId="27" fillId="0" borderId="22">
      <alignment vertical="center"/>
    </xf>
    <xf numFmtId="0" fontId="51" fillId="55" borderId="13" applyNumberFormat="0" applyAlignment="0" applyProtection="0"/>
    <xf numFmtId="168" fontId="27" fillId="0" borderId="22">
      <alignment vertical="center"/>
    </xf>
    <xf numFmtId="0" fontId="66" fillId="55" borderId="20" applyNumberFormat="0" applyAlignment="0" applyProtection="0"/>
    <xf numFmtId="0" fontId="61" fillId="41" borderId="13" applyNumberFormat="0" applyAlignment="0" applyProtection="0"/>
    <xf numFmtId="0" fontId="27" fillId="0" borderId="22">
      <alignment vertical="center"/>
    </xf>
    <xf numFmtId="0" fontId="27" fillId="59" borderId="19" applyNumberFormat="0" applyFont="0" applyAlignment="0" applyProtection="0"/>
    <xf numFmtId="168" fontId="27" fillId="0" borderId="22">
      <alignment vertical="center"/>
    </xf>
    <xf numFmtId="0" fontId="27" fillId="0" borderId="22">
      <alignment vertical="center"/>
    </xf>
    <xf numFmtId="0" fontId="66" fillId="55" borderId="20" applyNumberFormat="0" applyAlignment="0" applyProtection="0"/>
    <xf numFmtId="0" fontId="68" fillId="0" borderId="21" applyNumberFormat="0" applyFill="0" applyAlignment="0" applyProtection="0"/>
    <xf numFmtId="0" fontId="27" fillId="0" borderId="22">
      <alignment vertical="center"/>
    </xf>
    <xf numFmtId="165" fontId="29" fillId="4" borderId="22">
      <alignment horizontal="right" vertical="center"/>
    </xf>
    <xf numFmtId="165" fontId="29" fillId="4" borderId="22">
      <alignment horizontal="right" vertical="center"/>
    </xf>
    <xf numFmtId="0" fontId="66" fillId="55" borderId="20" applyNumberFormat="0" applyAlignment="0" applyProtection="0"/>
    <xf numFmtId="0" fontId="68" fillId="0" borderId="21" applyNumberFormat="0" applyFill="0" applyAlignment="0" applyProtection="0"/>
    <xf numFmtId="0" fontId="51" fillId="55" borderId="13" applyNumberFormat="0" applyAlignment="0" applyProtection="0"/>
    <xf numFmtId="168" fontId="29" fillId="4" borderId="22">
      <alignment horizontal="right" vertical="center"/>
    </xf>
    <xf numFmtId="165" fontId="29" fillId="4" borderId="22">
      <alignment horizontal="right" vertical="center"/>
    </xf>
    <xf numFmtId="0" fontId="66" fillId="55" borderId="20" applyNumberFormat="0" applyAlignment="0" applyProtection="0"/>
    <xf numFmtId="0" fontId="68" fillId="0" borderId="21" applyNumberFormat="0" applyFill="0" applyAlignment="0" applyProtection="0"/>
    <xf numFmtId="165" fontId="29" fillId="4" borderId="22">
      <alignment horizontal="right" vertical="center"/>
    </xf>
    <xf numFmtId="0" fontId="61" fillId="41" borderId="13" applyNumberFormat="0" applyAlignment="0" applyProtection="0"/>
    <xf numFmtId="0" fontId="27" fillId="0" borderId="22">
      <alignment vertical="center"/>
    </xf>
    <xf numFmtId="168" fontId="27" fillId="0" borderId="22">
      <alignment vertical="center"/>
    </xf>
    <xf numFmtId="168" fontId="27" fillId="0" borderId="22">
      <alignment vertical="center"/>
    </xf>
    <xf numFmtId="0" fontId="51" fillId="55" borderId="13" applyNumberFormat="0" applyAlignment="0" applyProtection="0"/>
    <xf numFmtId="168" fontId="27" fillId="0" borderId="22">
      <alignment vertical="center"/>
    </xf>
    <xf numFmtId="0" fontId="66" fillId="55" borderId="20" applyNumberFormat="0" applyAlignment="0" applyProtection="0"/>
    <xf numFmtId="0" fontId="66" fillId="55" borderId="20" applyNumberFormat="0" applyAlignment="0" applyProtection="0"/>
    <xf numFmtId="165" fontId="29" fillId="4" borderId="22">
      <alignment horizontal="right" vertical="center"/>
    </xf>
    <xf numFmtId="0" fontId="27" fillId="59" borderId="19" applyNumberFormat="0" applyFont="0" applyAlignment="0" applyProtection="0"/>
    <xf numFmtId="168" fontId="27" fillId="0" borderId="22">
      <alignment vertical="center"/>
    </xf>
    <xf numFmtId="168" fontId="29" fillId="4" borderId="22">
      <alignment horizontal="right" vertical="center"/>
    </xf>
    <xf numFmtId="0" fontId="27" fillId="59" borderId="19" applyNumberFormat="0" applyFont="0" applyAlignment="0" applyProtection="0"/>
    <xf numFmtId="0" fontId="51" fillId="55" borderId="13" applyNumberFormat="0" applyAlignment="0" applyProtection="0"/>
    <xf numFmtId="0" fontId="68" fillId="0" borderId="21" applyNumberFormat="0" applyFill="0" applyAlignment="0" applyProtection="0"/>
    <xf numFmtId="0" fontId="27" fillId="0" borderId="22">
      <alignment vertical="center"/>
    </xf>
    <xf numFmtId="0" fontId="27" fillId="0" borderId="22">
      <alignment vertical="center"/>
    </xf>
    <xf numFmtId="168" fontId="29" fillId="4" borderId="22">
      <alignment horizontal="right" vertical="center"/>
    </xf>
    <xf numFmtId="0" fontId="68" fillId="0" borderId="21" applyNumberFormat="0" applyFill="0" applyAlignment="0" applyProtection="0"/>
    <xf numFmtId="0" fontId="27" fillId="59" borderId="19" applyNumberFormat="0" applyFont="0" applyAlignment="0" applyProtection="0"/>
    <xf numFmtId="0" fontId="61" fillId="41" borderId="13" applyNumberFormat="0" applyAlignment="0" applyProtection="0"/>
    <xf numFmtId="0" fontId="27" fillId="59" borderId="19" applyNumberFormat="0" applyFont="0" applyAlignment="0" applyProtection="0"/>
    <xf numFmtId="0" fontId="27" fillId="0" borderId="22">
      <alignment vertical="center"/>
    </xf>
    <xf numFmtId="0" fontId="27" fillId="0" borderId="22">
      <alignment vertical="center"/>
    </xf>
    <xf numFmtId="0" fontId="51" fillId="55" borderId="13" applyNumberFormat="0" applyAlignment="0" applyProtection="0"/>
    <xf numFmtId="168" fontId="29" fillId="4" borderId="22">
      <alignment horizontal="right" vertical="center"/>
    </xf>
    <xf numFmtId="0" fontId="66" fillId="55" borderId="20" applyNumberFormat="0" applyAlignment="0" applyProtection="0"/>
    <xf numFmtId="0" fontId="51" fillId="55" borderId="13" applyNumberFormat="0" applyAlignment="0" applyProtection="0"/>
    <xf numFmtId="0" fontId="51" fillId="55" borderId="13" applyNumberFormat="0" applyAlignment="0" applyProtection="0"/>
    <xf numFmtId="165" fontId="29" fillId="4" borderId="22">
      <alignment horizontal="right" vertical="center"/>
    </xf>
    <xf numFmtId="168" fontId="29" fillId="4" borderId="22">
      <alignment horizontal="right" vertical="center"/>
    </xf>
    <xf numFmtId="0" fontId="51" fillId="55" borderId="13" applyNumberFormat="0" applyAlignment="0" applyProtection="0"/>
    <xf numFmtId="0" fontId="66" fillId="55" borderId="20" applyNumberFormat="0" applyAlignment="0" applyProtection="0"/>
    <xf numFmtId="168" fontId="29" fillId="4" borderId="22">
      <alignment horizontal="right" vertical="center"/>
    </xf>
    <xf numFmtId="0" fontId="27" fillId="0" borderId="22">
      <alignment vertical="center"/>
    </xf>
    <xf numFmtId="0" fontId="51" fillId="55" borderId="13" applyNumberFormat="0" applyAlignment="0" applyProtection="0"/>
    <xf numFmtId="165" fontId="29" fillId="4" borderId="22">
      <alignment horizontal="right" vertical="center"/>
    </xf>
    <xf numFmtId="0" fontId="61" fillId="41" borderId="13" applyNumberFormat="0" applyAlignment="0" applyProtection="0"/>
    <xf numFmtId="168" fontId="27" fillId="0" borderId="22">
      <alignment vertical="center"/>
    </xf>
    <xf numFmtId="0" fontId="61" fillId="41" borderId="13" applyNumberFormat="0" applyAlignment="0" applyProtection="0"/>
    <xf numFmtId="0" fontId="51" fillId="55" borderId="13" applyNumberFormat="0" applyAlignment="0" applyProtection="0"/>
    <xf numFmtId="0" fontId="51" fillId="55" borderId="13" applyNumberFormat="0" applyAlignment="0" applyProtection="0"/>
    <xf numFmtId="0" fontId="66" fillId="55" borderId="20" applyNumberFormat="0" applyAlignment="0" applyProtection="0"/>
    <xf numFmtId="165" fontId="29" fillId="4" borderId="22">
      <alignment horizontal="right" vertical="center"/>
    </xf>
    <xf numFmtId="165" fontId="29" fillId="4" borderId="22">
      <alignment horizontal="right" vertical="center"/>
    </xf>
    <xf numFmtId="165" fontId="29" fillId="4" borderId="22">
      <alignment horizontal="right" vertical="center"/>
    </xf>
    <xf numFmtId="0" fontId="66" fillId="55" borderId="20" applyNumberFormat="0" applyAlignment="0" applyProtection="0"/>
    <xf numFmtId="168" fontId="27" fillId="0" borderId="22">
      <alignment vertical="center"/>
    </xf>
    <xf numFmtId="0" fontId="27" fillId="0" borderId="22">
      <alignment vertical="center"/>
    </xf>
    <xf numFmtId="0" fontId="66" fillId="55" borderId="20" applyNumberFormat="0" applyAlignment="0" applyProtection="0"/>
    <xf numFmtId="0" fontId="27" fillId="59" borderId="19" applyNumberFormat="0" applyFont="0" applyAlignment="0" applyProtection="0"/>
    <xf numFmtId="0" fontId="27" fillId="0" borderId="22">
      <alignment vertical="center"/>
    </xf>
    <xf numFmtId="0" fontId="27" fillId="0" borderId="22">
      <alignment vertical="center"/>
    </xf>
    <xf numFmtId="0" fontId="51" fillId="55" borderId="13" applyNumberFormat="0" applyAlignment="0" applyProtection="0"/>
    <xf numFmtId="0" fontId="66" fillId="55" borderId="20" applyNumberFormat="0" applyAlignment="0" applyProtection="0"/>
    <xf numFmtId="0" fontId="61" fillId="41" borderId="13" applyNumberFormat="0" applyAlignment="0" applyProtection="0"/>
    <xf numFmtId="0" fontId="51" fillId="55" borderId="13" applyNumberFormat="0" applyAlignment="0" applyProtection="0"/>
    <xf numFmtId="165" fontId="29" fillId="4" borderId="22">
      <alignment horizontal="right" vertical="center"/>
    </xf>
    <xf numFmtId="168" fontId="27" fillId="0" borderId="22">
      <alignment vertical="center"/>
    </xf>
    <xf numFmtId="0" fontId="51" fillId="55" borderId="13" applyNumberFormat="0" applyAlignment="0" applyProtection="0"/>
    <xf numFmtId="168" fontId="29" fillId="4" borderId="22">
      <alignment horizontal="right" vertical="center"/>
    </xf>
    <xf numFmtId="0" fontId="27" fillId="59" borderId="19" applyNumberFormat="0" applyFont="0" applyAlignment="0" applyProtection="0"/>
    <xf numFmtId="168" fontId="27" fillId="0" borderId="22">
      <alignment vertical="center"/>
    </xf>
    <xf numFmtId="0" fontId="68" fillId="0" borderId="21" applyNumberFormat="0" applyFill="0" applyAlignment="0" applyProtection="0"/>
    <xf numFmtId="0" fontId="68" fillId="0" borderId="21" applyNumberFormat="0" applyFill="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165" fontId="29" fillId="4" borderId="22">
      <alignment horizontal="right" vertical="center"/>
    </xf>
    <xf numFmtId="0" fontId="27" fillId="59" borderId="19" applyNumberFormat="0" applyFont="0" applyAlignment="0" applyProtection="0"/>
    <xf numFmtId="0" fontId="27" fillId="59" borderId="19" applyNumberFormat="0" applyFont="0" applyAlignment="0" applyProtection="0"/>
    <xf numFmtId="0" fontId="51" fillId="55" borderId="13" applyNumberFormat="0" applyAlignment="0" applyProtection="0"/>
    <xf numFmtId="0" fontId="66" fillId="55" borderId="20" applyNumberFormat="0" applyAlignment="0" applyProtection="0"/>
    <xf numFmtId="0" fontId="27" fillId="59" borderId="19" applyNumberFormat="0" applyFont="0" applyAlignment="0" applyProtection="0"/>
    <xf numFmtId="0" fontId="51" fillId="55" borderId="13" applyNumberFormat="0" applyAlignment="0" applyProtection="0"/>
    <xf numFmtId="165" fontId="29" fillId="4" borderId="22">
      <alignment horizontal="right" vertical="center"/>
    </xf>
    <xf numFmtId="0" fontId="51" fillId="55" borderId="13" applyNumberFormat="0" applyAlignment="0" applyProtection="0"/>
    <xf numFmtId="165" fontId="29" fillId="4" borderId="22">
      <alignment horizontal="right" vertical="center"/>
    </xf>
    <xf numFmtId="0" fontId="27" fillId="0" borderId="22">
      <alignment vertical="center"/>
    </xf>
    <xf numFmtId="165" fontId="29" fillId="4" borderId="22">
      <alignment horizontal="right" vertical="center"/>
    </xf>
    <xf numFmtId="0" fontId="61" fillId="41" borderId="13" applyNumberFormat="0" applyAlignment="0" applyProtection="0"/>
    <xf numFmtId="0" fontId="66" fillId="55" borderId="20" applyNumberFormat="0" applyAlignment="0" applyProtection="0"/>
    <xf numFmtId="0" fontId="27" fillId="0" borderId="22">
      <alignment vertical="center"/>
    </xf>
    <xf numFmtId="0" fontId="66" fillId="55" borderId="20" applyNumberFormat="0" applyAlignment="0" applyProtection="0"/>
    <xf numFmtId="0" fontId="61" fillId="41" borderId="13" applyNumberFormat="0" applyAlignment="0" applyProtection="0"/>
    <xf numFmtId="168" fontId="29" fillId="4" borderId="22">
      <alignment horizontal="right" vertical="center"/>
    </xf>
    <xf numFmtId="0" fontId="51" fillId="55" borderId="13" applyNumberFormat="0" applyAlignment="0" applyProtection="0"/>
    <xf numFmtId="0" fontId="66" fillId="55" borderId="20" applyNumberFormat="0" applyAlignment="0" applyProtection="0"/>
    <xf numFmtId="0" fontId="27" fillId="59" borderId="19" applyNumberFormat="0" applyFont="0" applyAlignment="0" applyProtection="0"/>
    <xf numFmtId="168" fontId="27" fillId="0" borderId="22">
      <alignment vertical="center"/>
    </xf>
    <xf numFmtId="0" fontId="27" fillId="59" borderId="19" applyNumberFormat="0" applyFont="0" applyAlignment="0" applyProtection="0"/>
    <xf numFmtId="0" fontId="27" fillId="59" borderId="19" applyNumberFormat="0" applyFont="0" applyAlignment="0" applyProtection="0"/>
    <xf numFmtId="0" fontId="27" fillId="0" borderId="22">
      <alignment vertical="center"/>
    </xf>
    <xf numFmtId="0" fontId="27" fillId="59" borderId="19" applyNumberFormat="0" applyFont="0" applyAlignment="0" applyProtection="0"/>
    <xf numFmtId="0" fontId="68" fillId="0" borderId="21" applyNumberFormat="0" applyFill="0" applyAlignment="0" applyProtection="0"/>
    <xf numFmtId="168" fontId="29" fillId="4" borderId="22">
      <alignment horizontal="right" vertical="center"/>
    </xf>
    <xf numFmtId="0" fontId="27" fillId="0" borderId="22">
      <alignment vertical="center"/>
    </xf>
    <xf numFmtId="0" fontId="27" fillId="0" borderId="22">
      <alignment vertical="center"/>
    </xf>
    <xf numFmtId="0" fontId="27" fillId="59" borderId="19" applyNumberFormat="0" applyFont="0" applyAlignment="0" applyProtection="0"/>
    <xf numFmtId="168" fontId="27" fillId="0" borderId="22">
      <alignment vertical="center"/>
    </xf>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66" fillId="55" borderId="20"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27" fillId="0" borderId="22">
      <alignment vertical="center"/>
    </xf>
    <xf numFmtId="168" fontId="27" fillId="0" borderId="22">
      <alignment vertical="center"/>
    </xf>
    <xf numFmtId="0" fontId="27" fillId="0" borderId="22">
      <alignment vertical="center"/>
    </xf>
    <xf numFmtId="168" fontId="27" fillId="0" borderId="22">
      <alignment vertical="center"/>
    </xf>
    <xf numFmtId="165" fontId="29" fillId="4" borderId="22">
      <alignment horizontal="right" vertical="center"/>
    </xf>
    <xf numFmtId="168" fontId="29" fillId="4" borderId="22">
      <alignment horizontal="right" vertical="center"/>
    </xf>
    <xf numFmtId="168" fontId="29" fillId="4" borderId="22">
      <alignment horizontal="right" vertical="center"/>
    </xf>
    <xf numFmtId="168" fontId="29" fillId="4" borderId="22">
      <alignment horizontal="right" vertical="center"/>
    </xf>
    <xf numFmtId="165" fontId="29" fillId="4" borderId="22">
      <alignment horizontal="right" vertical="center"/>
    </xf>
    <xf numFmtId="0" fontId="61" fillId="41" borderId="13" applyNumberFormat="0" applyAlignment="0" applyProtection="0"/>
    <xf numFmtId="0" fontId="61" fillId="41" borderId="13" applyNumberFormat="0" applyAlignment="0" applyProtection="0"/>
    <xf numFmtId="0" fontId="51" fillId="55" borderId="13" applyNumberFormat="0" applyAlignment="0" applyProtection="0"/>
    <xf numFmtId="168" fontId="27" fillId="0" borderId="22">
      <alignment vertical="center"/>
    </xf>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0" fontId="68" fillId="0" borderId="21" applyNumberFormat="0" applyFill="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6" fillId="55" borderId="20" applyNumberFormat="0" applyAlignment="0" applyProtection="0"/>
    <xf numFmtId="0" fontId="27" fillId="59" borderId="19" applyNumberFormat="0" applyFont="0" applyAlignment="0" applyProtection="0"/>
    <xf numFmtId="0" fontId="68" fillId="0" borderId="21" applyNumberFormat="0" applyFill="0" applyAlignment="0" applyProtection="0"/>
    <xf numFmtId="165" fontId="29" fillId="4" borderId="22">
      <alignment horizontal="right" vertical="center"/>
    </xf>
    <xf numFmtId="0" fontId="27" fillId="59" borderId="19" applyNumberFormat="0" applyFont="0" applyAlignment="0" applyProtection="0"/>
    <xf numFmtId="0" fontId="27" fillId="0" borderId="22">
      <alignment vertical="center"/>
    </xf>
    <xf numFmtId="0" fontId="27" fillId="0" borderId="22">
      <alignment vertical="center"/>
    </xf>
    <xf numFmtId="0" fontId="66" fillId="55" borderId="20" applyNumberFormat="0" applyAlignment="0" applyProtection="0"/>
    <xf numFmtId="165" fontId="29" fillId="4" borderId="22">
      <alignment horizontal="right" vertical="center"/>
    </xf>
    <xf numFmtId="0" fontId="68" fillId="0" borderId="21" applyNumberFormat="0" applyFill="0" applyAlignment="0" applyProtection="0"/>
    <xf numFmtId="165" fontId="29" fillId="4" borderId="22">
      <alignment horizontal="right" vertical="center"/>
    </xf>
    <xf numFmtId="0" fontId="51" fillId="55" borderId="13" applyNumberFormat="0" applyAlignment="0" applyProtection="0"/>
    <xf numFmtId="0" fontId="66" fillId="55" borderId="20" applyNumberFormat="0" applyAlignment="0" applyProtection="0"/>
    <xf numFmtId="165" fontId="29" fillId="4" borderId="22">
      <alignment horizontal="right" vertical="center"/>
    </xf>
    <xf numFmtId="0" fontId="61" fillId="41" borderId="13" applyNumberFormat="0" applyAlignment="0" applyProtection="0"/>
    <xf numFmtId="0" fontId="68" fillId="0" borderId="21" applyNumberFormat="0" applyFill="0" applyAlignment="0" applyProtection="0"/>
    <xf numFmtId="0" fontId="61" fillId="41" borderId="13" applyNumberFormat="0" applyAlignment="0" applyProtection="0"/>
    <xf numFmtId="0" fontId="66" fillId="55" borderId="20" applyNumberFormat="0" applyAlignment="0" applyProtection="0"/>
    <xf numFmtId="0" fontId="27" fillId="0" borderId="22">
      <alignment vertical="center"/>
    </xf>
    <xf numFmtId="0" fontId="61" fillId="41" borderId="13" applyNumberFormat="0" applyAlignment="0" applyProtection="0"/>
    <xf numFmtId="0" fontId="27" fillId="0" borderId="22">
      <alignment vertical="center"/>
    </xf>
    <xf numFmtId="0" fontId="68" fillId="0" borderId="21" applyNumberFormat="0" applyFill="0" applyAlignment="0" applyProtection="0"/>
    <xf numFmtId="0" fontId="27" fillId="0" borderId="22">
      <alignment vertical="center"/>
    </xf>
    <xf numFmtId="168" fontId="29" fillId="4" borderId="22">
      <alignment horizontal="right" vertical="center"/>
    </xf>
    <xf numFmtId="0" fontId="27" fillId="0" borderId="22">
      <alignment vertical="center"/>
    </xf>
    <xf numFmtId="0" fontId="51" fillId="55" borderId="13" applyNumberFormat="0" applyAlignment="0" applyProtection="0"/>
    <xf numFmtId="168" fontId="27" fillId="0" borderId="22">
      <alignment vertical="center"/>
    </xf>
    <xf numFmtId="0" fontId="27" fillId="59" borderId="19" applyNumberFormat="0" applyFont="0" applyAlignment="0" applyProtection="0"/>
    <xf numFmtId="0" fontId="66" fillId="55" borderId="20" applyNumberFormat="0" applyAlignment="0" applyProtection="0"/>
    <xf numFmtId="165" fontId="29" fillId="4" borderId="22">
      <alignment horizontal="right" vertical="center"/>
    </xf>
    <xf numFmtId="0" fontId="51" fillId="55" borderId="13"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27" fillId="59" borderId="19" applyNumberFormat="0" applyFon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61" fillId="41" borderId="13" applyNumberFormat="0" applyAlignment="0" applyProtection="0"/>
    <xf numFmtId="168" fontId="27" fillId="0" borderId="22">
      <alignment vertical="center"/>
    </xf>
    <xf numFmtId="0" fontId="68" fillId="0" borderId="21" applyNumberFormat="0" applyFill="0" applyAlignment="0" applyProtection="0"/>
    <xf numFmtId="0" fontId="61" fillId="41" borderId="13" applyNumberFormat="0" applyAlignment="0" applyProtection="0"/>
    <xf numFmtId="0" fontId="61" fillId="41" borderId="13" applyNumberFormat="0" applyAlignment="0" applyProtection="0"/>
    <xf numFmtId="0" fontId="27" fillId="59" borderId="19" applyNumberFormat="0" applyFont="0" applyAlignment="0" applyProtection="0"/>
    <xf numFmtId="168" fontId="29" fillId="4" borderId="22">
      <alignment horizontal="right" vertical="center"/>
    </xf>
    <xf numFmtId="0" fontId="51" fillId="55" borderId="13" applyNumberFormat="0" applyAlignment="0" applyProtection="0"/>
    <xf numFmtId="165" fontId="29" fillId="4" borderId="22">
      <alignment horizontal="right" vertical="center"/>
    </xf>
    <xf numFmtId="165" fontId="29" fillId="4" borderId="22">
      <alignment horizontal="right" vertical="center"/>
    </xf>
    <xf numFmtId="168" fontId="29" fillId="4" borderId="22">
      <alignment horizontal="right" vertical="center"/>
    </xf>
    <xf numFmtId="0" fontId="51" fillId="55" borderId="13" applyNumberFormat="0" applyAlignment="0" applyProtection="0"/>
    <xf numFmtId="0" fontId="27" fillId="59" borderId="19" applyNumberFormat="0" applyFont="0" applyAlignment="0" applyProtection="0"/>
    <xf numFmtId="168" fontId="27" fillId="0" borderId="22">
      <alignment vertical="center"/>
    </xf>
    <xf numFmtId="0" fontId="61" fillId="41" borderId="13" applyNumberFormat="0" applyAlignment="0" applyProtection="0"/>
    <xf numFmtId="168" fontId="29" fillId="4" borderId="22">
      <alignment horizontal="right" vertical="center"/>
    </xf>
    <xf numFmtId="168" fontId="27" fillId="0" borderId="22">
      <alignment vertical="center"/>
    </xf>
    <xf numFmtId="0" fontId="66" fillId="55" borderId="20" applyNumberFormat="0" applyAlignment="0" applyProtection="0"/>
    <xf numFmtId="0" fontId="51" fillId="55" borderId="13" applyNumberFormat="0" applyAlignment="0" applyProtection="0"/>
    <xf numFmtId="168" fontId="27" fillId="0" borderId="22">
      <alignment vertical="center"/>
    </xf>
    <xf numFmtId="0" fontId="27" fillId="59" borderId="19" applyNumberFormat="0" applyFont="0" applyAlignment="0" applyProtection="0"/>
    <xf numFmtId="168" fontId="27" fillId="0" borderId="22">
      <alignment vertical="center"/>
    </xf>
    <xf numFmtId="168" fontId="27" fillId="0" borderId="22">
      <alignment vertical="center"/>
    </xf>
    <xf numFmtId="0" fontId="27" fillId="59" borderId="19" applyNumberFormat="0" applyFont="0" applyAlignment="0" applyProtection="0"/>
    <xf numFmtId="0" fontId="61" fillId="41" borderId="13" applyNumberFormat="0" applyAlignment="0" applyProtection="0"/>
    <xf numFmtId="165" fontId="29" fillId="4" borderId="22">
      <alignment horizontal="right" vertical="center"/>
    </xf>
    <xf numFmtId="0" fontId="27" fillId="0" borderId="22">
      <alignment vertical="center"/>
    </xf>
    <xf numFmtId="0" fontId="66" fillId="55" borderId="20" applyNumberFormat="0" applyAlignment="0" applyProtection="0"/>
    <xf numFmtId="0" fontId="66" fillId="55" borderId="20" applyNumberFormat="0" applyAlignment="0" applyProtection="0"/>
    <xf numFmtId="0" fontId="68" fillId="0" borderId="21" applyNumberFormat="0" applyFill="0" applyAlignment="0" applyProtection="0"/>
    <xf numFmtId="0" fontId="66" fillId="55" borderId="20" applyNumberFormat="0" applyAlignment="0" applyProtection="0"/>
    <xf numFmtId="168" fontId="29" fillId="4" borderId="22">
      <alignment horizontal="right" vertical="center"/>
    </xf>
    <xf numFmtId="0" fontId="61" fillId="41" borderId="13" applyNumberFormat="0" applyAlignment="0" applyProtection="0"/>
    <xf numFmtId="165" fontId="29" fillId="4" borderId="22">
      <alignment horizontal="right" vertical="center"/>
    </xf>
    <xf numFmtId="168" fontId="27" fillId="0" borderId="22">
      <alignment vertical="center"/>
    </xf>
    <xf numFmtId="0" fontId="51" fillId="55" borderId="13" applyNumberFormat="0" applyAlignment="0" applyProtection="0"/>
    <xf numFmtId="0" fontId="51" fillId="55" borderId="13" applyNumberFormat="0" applyAlignment="0" applyProtection="0"/>
    <xf numFmtId="0" fontId="66" fillId="55" borderId="20" applyNumberFormat="0" applyAlignment="0" applyProtection="0"/>
    <xf numFmtId="165" fontId="29" fillId="4" borderId="22">
      <alignment horizontal="right" vertical="center"/>
    </xf>
    <xf numFmtId="0" fontId="51" fillId="55" borderId="13" applyNumberFormat="0" applyAlignment="0" applyProtection="0"/>
    <xf numFmtId="168" fontId="27" fillId="0" borderId="22">
      <alignment vertical="center"/>
    </xf>
    <xf numFmtId="0" fontId="51" fillId="55" borderId="13" applyNumberFormat="0" applyAlignment="0" applyProtection="0"/>
    <xf numFmtId="0" fontId="61" fillId="41" borderId="13" applyNumberFormat="0" applyAlignment="0" applyProtection="0"/>
    <xf numFmtId="165" fontId="29" fillId="4" borderId="22">
      <alignment horizontal="right" vertical="center"/>
    </xf>
    <xf numFmtId="0" fontId="27" fillId="0" borderId="22">
      <alignment vertical="center"/>
    </xf>
    <xf numFmtId="0" fontId="51" fillId="55" borderId="13" applyNumberFormat="0" applyAlignment="0" applyProtection="0"/>
    <xf numFmtId="0" fontId="51" fillId="55" borderId="13" applyNumberFormat="0" applyAlignment="0" applyProtection="0"/>
    <xf numFmtId="0" fontId="27" fillId="0" borderId="22">
      <alignment vertical="center"/>
    </xf>
    <xf numFmtId="0" fontId="61" fillId="41" borderId="13" applyNumberFormat="0" applyAlignment="0" applyProtection="0"/>
    <xf numFmtId="0" fontId="61" fillId="41" borderId="13" applyNumberFormat="0" applyAlignment="0" applyProtection="0"/>
    <xf numFmtId="168" fontId="29" fillId="4" borderId="22">
      <alignment horizontal="right" vertical="center"/>
    </xf>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27" fillId="0" borderId="22">
      <alignment vertical="center"/>
    </xf>
    <xf numFmtId="168" fontId="27" fillId="0" borderId="22">
      <alignment vertical="center"/>
    </xf>
    <xf numFmtId="0" fontId="27" fillId="0" borderId="22">
      <alignment vertical="center"/>
    </xf>
    <xf numFmtId="168" fontId="29" fillId="4" borderId="22">
      <alignment horizontal="right" vertical="center"/>
    </xf>
    <xf numFmtId="0" fontId="66" fillId="55" borderId="20" applyNumberFormat="0" applyAlignment="0" applyProtection="0"/>
    <xf numFmtId="0" fontId="61" fillId="41" borderId="13" applyNumberFormat="0" applyAlignment="0" applyProtection="0"/>
    <xf numFmtId="0" fontId="68" fillId="0" borderId="21" applyNumberFormat="0" applyFill="0" applyAlignment="0" applyProtection="0"/>
    <xf numFmtId="165" fontId="29" fillId="4" borderId="22">
      <alignment horizontal="right" vertical="center"/>
    </xf>
    <xf numFmtId="0" fontId="51" fillId="55" borderId="13" applyNumberFormat="0" applyAlignment="0" applyProtection="0"/>
    <xf numFmtId="0" fontId="66" fillId="55" borderId="20" applyNumberFormat="0" applyAlignment="0" applyProtection="0"/>
    <xf numFmtId="0" fontId="61" fillId="41" borderId="13" applyNumberFormat="0" applyAlignment="0" applyProtection="0"/>
    <xf numFmtId="165" fontId="29" fillId="4" borderId="22">
      <alignment horizontal="right" vertical="center"/>
    </xf>
    <xf numFmtId="0" fontId="27" fillId="0" borderId="22">
      <alignment vertical="center"/>
    </xf>
    <xf numFmtId="0" fontId="27" fillId="59" borderId="19" applyNumberFormat="0" applyFont="0" applyAlignment="0" applyProtection="0"/>
    <xf numFmtId="168" fontId="27" fillId="0" borderId="22">
      <alignment vertical="center"/>
    </xf>
    <xf numFmtId="168" fontId="29" fillId="4" borderId="22">
      <alignment horizontal="right" vertical="center"/>
    </xf>
    <xf numFmtId="0" fontId="66" fillId="55" borderId="20" applyNumberFormat="0" applyAlignment="0" applyProtection="0"/>
    <xf numFmtId="0" fontId="51" fillId="55" borderId="13" applyNumberFormat="0" applyAlignment="0" applyProtection="0"/>
    <xf numFmtId="0" fontId="27" fillId="59" borderId="19" applyNumberFormat="0" applyFont="0" applyAlignment="0" applyProtection="0"/>
    <xf numFmtId="0" fontId="61" fillId="41"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0" fontId="27" fillId="0" borderId="22">
      <alignment vertical="center"/>
    </xf>
    <xf numFmtId="0" fontId="68" fillId="0" borderId="21" applyNumberFormat="0" applyFill="0" applyAlignment="0" applyProtection="0"/>
    <xf numFmtId="0" fontId="51" fillId="55" borderId="13" applyNumberFormat="0" applyAlignment="0" applyProtection="0"/>
    <xf numFmtId="0" fontId="68" fillId="0" borderId="21" applyNumberFormat="0" applyFill="0" applyAlignment="0" applyProtection="0"/>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27" fillId="59" borderId="19" applyNumberFormat="0" applyFont="0" applyAlignment="0" applyProtection="0"/>
    <xf numFmtId="0" fontId="27" fillId="0" borderId="22">
      <alignment vertical="center"/>
    </xf>
    <xf numFmtId="168" fontId="29" fillId="4" borderId="22">
      <alignment horizontal="right" vertical="center"/>
    </xf>
    <xf numFmtId="0" fontId="51" fillId="55" borderId="13" applyNumberFormat="0" applyAlignment="0" applyProtection="0"/>
    <xf numFmtId="168" fontId="27" fillId="0" borderId="22">
      <alignment vertical="center"/>
    </xf>
    <xf numFmtId="0" fontId="27" fillId="0" borderId="22">
      <alignment vertical="center"/>
    </xf>
    <xf numFmtId="168" fontId="27" fillId="0" borderId="22">
      <alignment vertical="center"/>
    </xf>
    <xf numFmtId="0" fontId="68" fillId="0" borderId="21" applyNumberFormat="0" applyFill="0" applyAlignment="0" applyProtection="0"/>
    <xf numFmtId="0" fontId="66" fillId="55" borderId="20" applyNumberFormat="0" applyAlignment="0" applyProtection="0"/>
    <xf numFmtId="165" fontId="29" fillId="4" borderId="22">
      <alignment horizontal="right" vertical="center"/>
    </xf>
    <xf numFmtId="0" fontId="27" fillId="0" borderId="22">
      <alignment vertical="center"/>
    </xf>
    <xf numFmtId="0" fontId="66" fillId="55" borderId="20" applyNumberFormat="0" applyAlignment="0" applyProtection="0"/>
    <xf numFmtId="0" fontId="27" fillId="59" borderId="19" applyNumberFormat="0" applyFont="0" applyAlignment="0" applyProtection="0"/>
    <xf numFmtId="0" fontId="61" fillId="41" borderId="13" applyNumberFormat="0" applyAlignment="0" applyProtection="0"/>
    <xf numFmtId="168" fontId="29" fillId="4" borderId="22">
      <alignment horizontal="right" vertical="center"/>
    </xf>
    <xf numFmtId="0" fontId="68" fillId="0" borderId="21" applyNumberFormat="0" applyFill="0" applyAlignment="0" applyProtection="0"/>
    <xf numFmtId="0" fontId="27" fillId="0" borderId="22">
      <alignment vertical="center"/>
    </xf>
    <xf numFmtId="0" fontId="51" fillId="55" borderId="13" applyNumberFormat="0" applyAlignment="0" applyProtection="0"/>
    <xf numFmtId="165" fontId="29" fillId="4" borderId="22">
      <alignment horizontal="right" vertical="center"/>
    </xf>
    <xf numFmtId="0" fontId="66" fillId="55" borderId="20" applyNumberFormat="0" applyAlignment="0" applyProtection="0"/>
    <xf numFmtId="165" fontId="29" fillId="4" borderId="22">
      <alignment horizontal="right" vertical="center"/>
    </xf>
    <xf numFmtId="0" fontId="66" fillId="55" borderId="20" applyNumberFormat="0" applyAlignment="0" applyProtection="0"/>
    <xf numFmtId="165" fontId="29" fillId="4" borderId="22">
      <alignment horizontal="right" vertical="center"/>
    </xf>
    <xf numFmtId="0" fontId="68" fillId="0" borderId="21" applyNumberFormat="0" applyFill="0" applyAlignment="0" applyProtection="0"/>
    <xf numFmtId="0" fontId="27" fillId="0" borderId="22">
      <alignment vertical="center"/>
    </xf>
    <xf numFmtId="0" fontId="27" fillId="59" borderId="19" applyNumberFormat="0" applyFont="0" applyAlignment="0" applyProtection="0"/>
    <xf numFmtId="0" fontId="27" fillId="0" borderId="22">
      <alignment vertical="center"/>
    </xf>
    <xf numFmtId="165" fontId="29" fillId="4" borderId="22">
      <alignment horizontal="right" vertical="center"/>
    </xf>
    <xf numFmtId="0" fontId="66" fillId="55" borderId="20" applyNumberFormat="0" applyAlignment="0" applyProtection="0"/>
    <xf numFmtId="0" fontId="27" fillId="59" borderId="19" applyNumberFormat="0" applyFont="0" applyAlignment="0" applyProtection="0"/>
    <xf numFmtId="0" fontId="27" fillId="59" borderId="19" applyNumberFormat="0" applyFont="0" applyAlignment="0" applyProtection="0"/>
    <xf numFmtId="168" fontId="29" fillId="4" borderId="22">
      <alignment horizontal="right" vertical="center"/>
    </xf>
    <xf numFmtId="0" fontId="27" fillId="59" borderId="19" applyNumberFormat="0" applyFont="0" applyAlignment="0" applyProtection="0"/>
    <xf numFmtId="0" fontId="68" fillId="0" borderId="21" applyNumberFormat="0" applyFill="0" applyAlignment="0" applyProtection="0"/>
    <xf numFmtId="0" fontId="66" fillId="55" borderId="20" applyNumberFormat="0" applyAlignment="0" applyProtection="0"/>
    <xf numFmtId="0" fontId="27" fillId="0" borderId="22">
      <alignment vertical="center"/>
    </xf>
    <xf numFmtId="0" fontId="61" fillId="41" borderId="13" applyNumberFormat="0" applyAlignment="0" applyProtection="0"/>
    <xf numFmtId="0" fontId="68" fillId="0" borderId="21" applyNumberFormat="0" applyFill="0" applyAlignment="0" applyProtection="0"/>
    <xf numFmtId="168" fontId="29" fillId="4" borderId="22">
      <alignment horizontal="right" vertical="center"/>
    </xf>
    <xf numFmtId="165" fontId="29" fillId="4" borderId="22">
      <alignment horizontal="right" vertical="center"/>
    </xf>
    <xf numFmtId="165" fontId="29" fillId="4" borderId="22">
      <alignment horizontal="right" vertical="center"/>
    </xf>
    <xf numFmtId="0" fontId="51" fillId="55" borderId="13" applyNumberFormat="0" applyAlignment="0" applyProtection="0"/>
    <xf numFmtId="168" fontId="27" fillId="0" borderId="22">
      <alignment vertical="center"/>
    </xf>
    <xf numFmtId="168" fontId="29" fillId="4" borderId="22">
      <alignment horizontal="right" vertical="center"/>
    </xf>
    <xf numFmtId="0" fontId="61" fillId="41" borderId="13" applyNumberFormat="0" applyAlignment="0" applyProtection="0"/>
    <xf numFmtId="0" fontId="27" fillId="0" borderId="22">
      <alignment vertical="center"/>
    </xf>
    <xf numFmtId="0" fontId="68" fillId="0" borderId="21" applyNumberFormat="0" applyFill="0" applyAlignment="0" applyProtection="0"/>
    <xf numFmtId="168" fontId="29" fillId="4" borderId="22">
      <alignment horizontal="right" vertical="center"/>
    </xf>
    <xf numFmtId="168" fontId="29" fillId="4" borderId="22">
      <alignment horizontal="right" vertical="center"/>
    </xf>
    <xf numFmtId="0" fontId="51" fillId="55" borderId="13" applyNumberFormat="0" applyAlignment="0" applyProtection="0"/>
    <xf numFmtId="0" fontId="61" fillId="41" borderId="13" applyNumberFormat="0" applyAlignment="0" applyProtection="0"/>
    <xf numFmtId="168" fontId="29" fillId="4" borderId="22">
      <alignment horizontal="right" vertical="center"/>
    </xf>
    <xf numFmtId="0" fontId="68" fillId="0" borderId="21" applyNumberFormat="0" applyFill="0" applyAlignment="0" applyProtection="0"/>
    <xf numFmtId="0" fontId="27" fillId="0" borderId="22">
      <alignment vertical="center"/>
    </xf>
    <xf numFmtId="165" fontId="29" fillId="4" borderId="22">
      <alignment horizontal="right" vertical="center"/>
    </xf>
    <xf numFmtId="165" fontId="29" fillId="4" borderId="22">
      <alignment horizontal="right" vertical="center"/>
    </xf>
    <xf numFmtId="0" fontId="61" fillId="41" borderId="13" applyNumberFormat="0" applyAlignment="0" applyProtection="0"/>
    <xf numFmtId="0" fontId="27" fillId="0" borderId="22">
      <alignment vertical="center"/>
    </xf>
    <xf numFmtId="0" fontId="61" fillId="41" borderId="13"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168" fontId="27" fillId="0" borderId="22">
      <alignment vertical="center"/>
    </xf>
    <xf numFmtId="0" fontId="27" fillId="0" borderId="22">
      <alignment vertical="center"/>
    </xf>
    <xf numFmtId="0" fontId="68" fillId="0" borderId="21" applyNumberFormat="0" applyFill="0" applyAlignment="0" applyProtection="0"/>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0" fontId="51" fillId="55" borderId="13" applyNumberFormat="0" applyAlignment="0" applyProtection="0"/>
    <xf numFmtId="0" fontId="27" fillId="0" borderId="22">
      <alignment vertical="center"/>
    </xf>
    <xf numFmtId="0" fontId="66" fillId="55" borderId="20" applyNumberFormat="0" applyAlignment="0" applyProtection="0"/>
    <xf numFmtId="165" fontId="29" fillId="4" borderId="22">
      <alignment horizontal="right" vertical="center"/>
    </xf>
    <xf numFmtId="165" fontId="29" fillId="4" borderId="22">
      <alignment horizontal="right" vertical="center"/>
    </xf>
    <xf numFmtId="168" fontId="29" fillId="4" borderId="22">
      <alignment horizontal="right" vertical="center"/>
    </xf>
    <xf numFmtId="0" fontId="66" fillId="55" borderId="20" applyNumberFormat="0" applyAlignment="0" applyProtection="0"/>
    <xf numFmtId="168" fontId="27" fillId="0" borderId="22">
      <alignment vertical="center"/>
    </xf>
    <xf numFmtId="0" fontId="61" fillId="41" borderId="13"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68" fillId="0" borderId="21" applyNumberFormat="0" applyFill="0" applyAlignment="0" applyProtection="0"/>
    <xf numFmtId="0" fontId="61" fillId="41" borderId="13" applyNumberFormat="0" applyAlignment="0" applyProtection="0"/>
    <xf numFmtId="0" fontId="68" fillId="0" borderId="21" applyNumberFormat="0" applyFill="0" applyAlignment="0" applyProtection="0"/>
    <xf numFmtId="0" fontId="68" fillId="0" borderId="21" applyNumberFormat="0" applyFill="0" applyAlignment="0" applyProtection="0"/>
    <xf numFmtId="0" fontId="51" fillId="55" borderId="13" applyNumberFormat="0" applyAlignment="0" applyProtection="0"/>
    <xf numFmtId="0" fontId="61" fillId="41" borderId="13" applyNumberFormat="0" applyAlignment="0" applyProtection="0"/>
    <xf numFmtId="0" fontId="27" fillId="0" borderId="22">
      <alignment vertical="center"/>
    </xf>
    <xf numFmtId="168" fontId="27" fillId="0" borderId="22">
      <alignment vertical="center"/>
    </xf>
    <xf numFmtId="0" fontId="68" fillId="0" borderId="21" applyNumberFormat="0" applyFill="0" applyAlignment="0" applyProtection="0"/>
    <xf numFmtId="0" fontId="61" fillId="41" borderId="13" applyNumberFormat="0" applyAlignment="0" applyProtection="0"/>
    <xf numFmtId="0" fontId="66" fillId="55" borderId="20" applyNumberFormat="0" applyAlignment="0" applyProtection="0"/>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168" fontId="29" fillId="4" borderId="22">
      <alignment horizontal="right" vertical="center"/>
    </xf>
    <xf numFmtId="0" fontId="51" fillId="55" borderId="13" applyNumberFormat="0" applyAlignment="0" applyProtection="0"/>
    <xf numFmtId="168" fontId="27" fillId="0" borderId="22">
      <alignment vertical="center"/>
    </xf>
    <xf numFmtId="165" fontId="29" fillId="4" borderId="22">
      <alignment horizontal="right" vertical="center"/>
    </xf>
    <xf numFmtId="0" fontId="51" fillId="55" borderId="13"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27" fillId="0" borderId="22">
      <alignment vertical="center"/>
    </xf>
    <xf numFmtId="0" fontId="61" fillId="41" borderId="13" applyNumberFormat="0" applyAlignment="0" applyProtection="0"/>
    <xf numFmtId="165" fontId="29" fillId="4" borderId="22">
      <alignment horizontal="right" vertical="center"/>
    </xf>
    <xf numFmtId="0" fontId="27" fillId="0" borderId="22">
      <alignment vertical="center"/>
    </xf>
    <xf numFmtId="165" fontId="29" fillId="4" borderId="22">
      <alignment horizontal="right" vertical="center"/>
    </xf>
    <xf numFmtId="165" fontId="29" fillId="4" borderId="22">
      <alignment horizontal="right" vertical="center"/>
    </xf>
    <xf numFmtId="0" fontId="61" fillId="41" borderId="13" applyNumberFormat="0" applyAlignment="0" applyProtection="0"/>
    <xf numFmtId="168" fontId="27" fillId="0" borderId="22">
      <alignment vertical="center"/>
    </xf>
    <xf numFmtId="0" fontId="68" fillId="0" borderId="21" applyNumberFormat="0" applyFill="0" applyAlignment="0" applyProtection="0"/>
    <xf numFmtId="0" fontId="61" fillId="41" borderId="13" applyNumberFormat="0" applyAlignment="0" applyProtection="0"/>
    <xf numFmtId="0" fontId="61" fillId="41" borderId="13" applyNumberFormat="0" applyAlignment="0" applyProtection="0"/>
    <xf numFmtId="0" fontId="27" fillId="59" borderId="19" applyNumberFormat="0" applyFont="0" applyAlignment="0" applyProtection="0"/>
    <xf numFmtId="168" fontId="29" fillId="4" borderId="22">
      <alignment horizontal="right" vertical="center"/>
    </xf>
    <xf numFmtId="0" fontId="51" fillId="55" borderId="13" applyNumberFormat="0" applyAlignment="0" applyProtection="0"/>
    <xf numFmtId="0" fontId="51" fillId="55" borderId="13" applyNumberFormat="0" applyAlignment="0" applyProtection="0"/>
    <xf numFmtId="168" fontId="27" fillId="0" borderId="22">
      <alignment vertical="center"/>
    </xf>
    <xf numFmtId="0" fontId="66" fillId="55" borderId="20" applyNumberFormat="0" applyAlignment="0" applyProtection="0"/>
    <xf numFmtId="0" fontId="51" fillId="55" borderId="13" applyNumberFormat="0" applyAlignment="0" applyProtection="0"/>
    <xf numFmtId="0" fontId="27" fillId="59" borderId="19" applyNumberFormat="0" applyFont="0" applyAlignment="0" applyProtection="0"/>
    <xf numFmtId="168" fontId="27" fillId="0" borderId="22">
      <alignment vertical="center"/>
    </xf>
    <xf numFmtId="168" fontId="27" fillId="0" borderId="22">
      <alignment vertical="center"/>
    </xf>
    <xf numFmtId="0" fontId="27" fillId="59" borderId="19" applyNumberFormat="0" applyFont="0" applyAlignment="0" applyProtection="0"/>
    <xf numFmtId="0" fontId="61" fillId="41" borderId="13" applyNumberFormat="0" applyAlignment="0" applyProtection="0"/>
    <xf numFmtId="165" fontId="29" fillId="4" borderId="22">
      <alignment horizontal="right" vertical="center"/>
    </xf>
    <xf numFmtId="0" fontId="27" fillId="0" borderId="22">
      <alignment vertical="center"/>
    </xf>
    <xf numFmtId="0" fontId="66" fillId="55" borderId="20" applyNumberFormat="0" applyAlignment="0" applyProtection="0"/>
    <xf numFmtId="0" fontId="66" fillId="55" borderId="20" applyNumberFormat="0" applyAlignment="0" applyProtection="0"/>
    <xf numFmtId="168" fontId="29" fillId="4" borderId="22">
      <alignment horizontal="right" vertical="center"/>
    </xf>
    <xf numFmtId="0" fontId="61" fillId="41" borderId="13" applyNumberFormat="0" applyAlignment="0" applyProtection="0"/>
    <xf numFmtId="165" fontId="29" fillId="4" borderId="22">
      <alignment horizontal="right" vertical="center"/>
    </xf>
    <xf numFmtId="168" fontId="27" fillId="0" borderId="22">
      <alignment vertical="center"/>
    </xf>
    <xf numFmtId="0" fontId="51" fillId="55" borderId="13" applyNumberFormat="0" applyAlignment="0" applyProtection="0"/>
    <xf numFmtId="0" fontId="51" fillId="55" borderId="13" applyNumberFormat="0" applyAlignment="0" applyProtection="0"/>
    <xf numFmtId="0" fontId="66" fillId="55" borderId="20" applyNumberFormat="0" applyAlignment="0" applyProtection="0"/>
    <xf numFmtId="0" fontId="51" fillId="55" borderId="13" applyNumberFormat="0" applyAlignment="0" applyProtection="0"/>
    <xf numFmtId="168" fontId="27" fillId="0" borderId="22">
      <alignment vertical="center"/>
    </xf>
    <xf numFmtId="0" fontId="51" fillId="55" borderId="13" applyNumberFormat="0" applyAlignment="0" applyProtection="0"/>
    <xf numFmtId="0" fontId="61" fillId="41" borderId="13" applyNumberFormat="0" applyAlignment="0" applyProtection="0"/>
    <xf numFmtId="165" fontId="29" fillId="4" borderId="22">
      <alignment horizontal="right" vertical="center"/>
    </xf>
    <xf numFmtId="0" fontId="27" fillId="0" borderId="22">
      <alignment vertical="center"/>
    </xf>
    <xf numFmtId="0" fontId="51" fillId="55" borderId="13" applyNumberFormat="0" applyAlignment="0" applyProtection="0"/>
    <xf numFmtId="0" fontId="51" fillId="55" borderId="13" applyNumberFormat="0" applyAlignment="0" applyProtection="0"/>
    <xf numFmtId="0" fontId="27" fillId="0" borderId="22">
      <alignment vertical="center"/>
    </xf>
    <xf numFmtId="0" fontId="61" fillId="41" borderId="13" applyNumberFormat="0" applyAlignment="0" applyProtection="0"/>
    <xf numFmtId="0" fontId="61" fillId="41" borderId="13" applyNumberFormat="0" applyAlignment="0" applyProtection="0"/>
    <xf numFmtId="168" fontId="29" fillId="4" borderId="22">
      <alignment horizontal="right" vertical="center"/>
    </xf>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168" fontId="27" fillId="0" borderId="22">
      <alignment vertical="center"/>
    </xf>
    <xf numFmtId="168" fontId="29" fillId="4" borderId="22">
      <alignment horizontal="right" vertical="center"/>
    </xf>
    <xf numFmtId="0" fontId="66" fillId="55" borderId="20" applyNumberFormat="0" applyAlignment="0" applyProtection="0"/>
    <xf numFmtId="0" fontId="61" fillId="41" borderId="13" applyNumberFormat="0" applyAlignment="0" applyProtection="0"/>
    <xf numFmtId="0" fontId="68" fillId="0" borderId="21" applyNumberFormat="0" applyFill="0" applyAlignment="0" applyProtection="0"/>
    <xf numFmtId="165" fontId="29" fillId="4" borderId="22">
      <alignment horizontal="right" vertical="center"/>
    </xf>
    <xf numFmtId="0" fontId="51" fillId="55" borderId="13" applyNumberFormat="0" applyAlignment="0" applyProtection="0"/>
    <xf numFmtId="0" fontId="66" fillId="55" borderId="20" applyNumberFormat="0" applyAlignment="0" applyProtection="0"/>
    <xf numFmtId="0" fontId="61" fillId="41" borderId="13" applyNumberFormat="0" applyAlignment="0" applyProtection="0"/>
    <xf numFmtId="165" fontId="29" fillId="4" borderId="22">
      <alignment horizontal="right" vertical="center"/>
    </xf>
    <xf numFmtId="0" fontId="27" fillId="0" borderId="22">
      <alignment vertical="center"/>
    </xf>
    <xf numFmtId="0" fontId="27" fillId="59" borderId="19" applyNumberFormat="0" applyFont="0" applyAlignment="0" applyProtection="0"/>
    <xf numFmtId="168" fontId="29" fillId="4" borderId="22">
      <alignment horizontal="right" vertical="center"/>
    </xf>
    <xf numFmtId="0" fontId="66" fillId="55" borderId="20" applyNumberFormat="0" applyAlignment="0" applyProtection="0"/>
    <xf numFmtId="0" fontId="51" fillId="55" borderId="13" applyNumberFormat="0" applyAlignment="0" applyProtection="0"/>
    <xf numFmtId="0" fontId="61" fillId="41"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8" fillId="0" borderId="21" applyNumberFormat="0" applyFill="0" applyAlignment="0" applyProtection="0"/>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66" fillId="55" borderId="20"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27" fillId="0" borderId="22">
      <alignment vertical="center"/>
    </xf>
    <xf numFmtId="168" fontId="27" fillId="0" borderId="22">
      <alignment vertical="center"/>
    </xf>
    <xf numFmtId="0" fontId="27" fillId="0" borderId="22">
      <alignment vertical="center"/>
    </xf>
    <xf numFmtId="168" fontId="27" fillId="0" borderId="22">
      <alignment vertical="center"/>
    </xf>
    <xf numFmtId="165" fontId="29" fillId="4" borderId="22">
      <alignment horizontal="right" vertical="center"/>
    </xf>
    <xf numFmtId="168" fontId="29" fillId="4" borderId="22">
      <alignment horizontal="right" vertical="center"/>
    </xf>
    <xf numFmtId="168" fontId="29" fillId="4" borderId="22">
      <alignment horizontal="right" vertical="center"/>
    </xf>
    <xf numFmtId="168" fontId="29" fillId="4" borderId="22">
      <alignment horizontal="right" vertical="center"/>
    </xf>
    <xf numFmtId="165" fontId="29" fillId="4" borderId="22">
      <alignment horizontal="right" vertical="center"/>
    </xf>
    <xf numFmtId="0" fontId="61" fillId="41" borderId="13" applyNumberFormat="0" applyAlignment="0" applyProtection="0"/>
    <xf numFmtId="0" fontId="61" fillId="41" borderId="13" applyNumberFormat="0" applyAlignment="0" applyProtection="0"/>
    <xf numFmtId="0" fontId="51" fillId="55" borderId="13" applyNumberFormat="0" applyAlignment="0" applyProtection="0"/>
    <xf numFmtId="168" fontId="27" fillId="0" borderId="22">
      <alignment vertical="center"/>
    </xf>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0" fontId="68" fillId="0" borderId="21" applyNumberFormat="0" applyFill="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6" fillId="55" borderId="20" applyNumberFormat="0" applyAlignment="0" applyProtection="0"/>
    <xf numFmtId="165" fontId="29" fillId="4" borderId="22">
      <alignment horizontal="right" vertical="center"/>
    </xf>
    <xf numFmtId="168" fontId="27" fillId="0" borderId="22">
      <alignment vertical="center"/>
    </xf>
    <xf numFmtId="0" fontId="27" fillId="0" borderId="22">
      <alignment vertical="center"/>
    </xf>
    <xf numFmtId="165" fontId="29" fillId="4" borderId="22">
      <alignment horizontal="right" vertical="center"/>
    </xf>
    <xf numFmtId="0" fontId="27" fillId="0" borderId="22">
      <alignment vertical="center"/>
    </xf>
    <xf numFmtId="0" fontId="51" fillId="55" borderId="13" applyNumberFormat="0" applyAlignment="0" applyProtection="0"/>
    <xf numFmtId="0" fontId="51" fillId="55" borderId="13" applyNumberFormat="0" applyAlignment="0" applyProtection="0"/>
    <xf numFmtId="0" fontId="61" fillId="41" borderId="13" applyNumberFormat="0" applyAlignment="0" applyProtection="0"/>
    <xf numFmtId="0" fontId="61" fillId="41" borderId="13" applyNumberFormat="0" applyAlignment="0" applyProtection="0"/>
    <xf numFmtId="168" fontId="29" fillId="4" borderId="22">
      <alignment horizontal="right" vertical="center"/>
    </xf>
    <xf numFmtId="168" fontId="29" fillId="4" borderId="22">
      <alignment horizontal="right" vertical="center"/>
    </xf>
    <xf numFmtId="165" fontId="29" fillId="4" borderId="22">
      <alignment horizontal="right" vertical="center"/>
    </xf>
    <xf numFmtId="168" fontId="27" fillId="0" borderId="22">
      <alignment vertical="center"/>
    </xf>
    <xf numFmtId="0" fontId="27" fillId="0" borderId="22">
      <alignment vertical="center"/>
    </xf>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1" fillId="41"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27" fillId="0" borderId="22">
      <alignment vertical="center"/>
    </xf>
    <xf numFmtId="168" fontId="29" fillId="4" borderId="22">
      <alignment horizontal="right" vertical="center"/>
    </xf>
    <xf numFmtId="0" fontId="27" fillId="0" borderId="22">
      <alignment vertical="center"/>
    </xf>
    <xf numFmtId="0" fontId="68" fillId="0" borderId="21" applyNumberFormat="0" applyFill="0" applyAlignment="0" applyProtection="0"/>
    <xf numFmtId="0" fontId="66" fillId="55" borderId="20" applyNumberFormat="0" applyAlignment="0" applyProtection="0"/>
    <xf numFmtId="165" fontId="29" fillId="4" borderId="22">
      <alignment horizontal="right" vertical="center"/>
    </xf>
    <xf numFmtId="0" fontId="27" fillId="0" borderId="22">
      <alignment vertical="center"/>
    </xf>
    <xf numFmtId="0" fontId="66" fillId="55" borderId="20" applyNumberFormat="0" applyAlignment="0" applyProtection="0"/>
    <xf numFmtId="0" fontId="27" fillId="59" borderId="19" applyNumberFormat="0" applyFont="0" applyAlignment="0" applyProtection="0"/>
    <xf numFmtId="0" fontId="61" fillId="41" borderId="13" applyNumberFormat="0" applyAlignment="0" applyProtection="0"/>
    <xf numFmtId="168" fontId="29" fillId="4" borderId="22">
      <alignment horizontal="right" vertical="center"/>
    </xf>
    <xf numFmtId="0" fontId="68" fillId="0" borderId="21" applyNumberFormat="0" applyFill="0" applyAlignment="0" applyProtection="0"/>
    <xf numFmtId="0" fontId="27" fillId="0" borderId="22">
      <alignment vertical="center"/>
    </xf>
    <xf numFmtId="0" fontId="51" fillId="55" borderId="13" applyNumberFormat="0" applyAlignment="0" applyProtection="0"/>
    <xf numFmtId="165" fontId="29" fillId="4" borderId="22">
      <alignment horizontal="right" vertical="center"/>
    </xf>
    <xf numFmtId="0" fontId="66" fillId="55" borderId="20" applyNumberFormat="0" applyAlignment="0" applyProtection="0"/>
    <xf numFmtId="0" fontId="66" fillId="55" borderId="20" applyNumberFormat="0" applyAlignment="0" applyProtection="0"/>
    <xf numFmtId="165" fontId="29" fillId="4" borderId="22">
      <alignment horizontal="right" vertical="center"/>
    </xf>
    <xf numFmtId="0" fontId="68" fillId="0" borderId="21" applyNumberFormat="0" applyFill="0" applyAlignment="0" applyProtection="0"/>
    <xf numFmtId="0" fontId="27" fillId="0" borderId="22">
      <alignment vertical="center"/>
    </xf>
    <xf numFmtId="0" fontId="27" fillId="59" borderId="19" applyNumberFormat="0" applyFont="0" applyAlignment="0" applyProtection="0"/>
    <xf numFmtId="0" fontId="27" fillId="0" borderId="22">
      <alignment vertical="center"/>
    </xf>
    <xf numFmtId="0" fontId="66" fillId="55" borderId="20" applyNumberFormat="0" applyAlignment="0" applyProtection="0"/>
    <xf numFmtId="0" fontId="27" fillId="59" borderId="19" applyNumberFormat="0" applyFont="0" applyAlignment="0" applyProtection="0"/>
    <xf numFmtId="168" fontId="29" fillId="4" borderId="22">
      <alignment horizontal="right" vertical="center"/>
    </xf>
    <xf numFmtId="0" fontId="27" fillId="59" borderId="19" applyNumberFormat="0" applyFont="0" applyAlignment="0" applyProtection="0"/>
    <xf numFmtId="0" fontId="68" fillId="0" borderId="21" applyNumberFormat="0" applyFill="0" applyAlignment="0" applyProtection="0"/>
    <xf numFmtId="0" fontId="66" fillId="55" borderId="20" applyNumberFormat="0" applyAlignment="0" applyProtection="0"/>
    <xf numFmtId="0" fontId="27" fillId="0" borderId="22">
      <alignment vertical="center"/>
    </xf>
    <xf numFmtId="0" fontId="61" fillId="41" borderId="13" applyNumberFormat="0" applyAlignment="0" applyProtection="0"/>
    <xf numFmtId="0" fontId="68" fillId="0" borderId="21" applyNumberFormat="0" applyFill="0" applyAlignment="0" applyProtection="0"/>
    <xf numFmtId="168" fontId="29" fillId="4" borderId="22">
      <alignment horizontal="right" vertical="center"/>
    </xf>
    <xf numFmtId="165" fontId="29" fillId="4" borderId="22">
      <alignment horizontal="right" vertical="center"/>
    </xf>
    <xf numFmtId="165" fontId="29" fillId="4" borderId="22">
      <alignment horizontal="right" vertical="center"/>
    </xf>
    <xf numFmtId="168" fontId="29" fillId="4" borderId="22">
      <alignment horizontal="right" vertical="center"/>
    </xf>
    <xf numFmtId="0" fontId="61" fillId="41" borderId="13" applyNumberFormat="0" applyAlignment="0" applyProtection="0"/>
    <xf numFmtId="0" fontId="27" fillId="0" borderId="22">
      <alignment vertical="center"/>
    </xf>
    <xf numFmtId="168" fontId="29" fillId="4" borderId="22">
      <alignment horizontal="right" vertical="center"/>
    </xf>
    <xf numFmtId="0" fontId="51" fillId="55" borderId="13" applyNumberFormat="0" applyAlignment="0" applyProtection="0"/>
    <xf numFmtId="168" fontId="29" fillId="4" borderId="22">
      <alignment horizontal="right" vertical="center"/>
    </xf>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0" fontId="61" fillId="41" borderId="13" applyNumberFormat="0" applyAlignment="0" applyProtection="0"/>
    <xf numFmtId="0" fontId="27" fillId="0" borderId="22">
      <alignment vertical="center"/>
    </xf>
    <xf numFmtId="0" fontId="61" fillId="41" borderId="13" applyNumberFormat="0" applyAlignment="0" applyProtection="0"/>
    <xf numFmtId="0" fontId="27" fillId="0" borderId="22">
      <alignment vertical="center"/>
    </xf>
    <xf numFmtId="165" fontId="29" fillId="4" borderId="22">
      <alignment horizontal="right" vertical="center"/>
    </xf>
    <xf numFmtId="0" fontId="51" fillId="55" borderId="13" applyNumberFormat="0" applyAlignment="0" applyProtection="0"/>
    <xf numFmtId="168" fontId="27" fillId="0" borderId="22">
      <alignment vertical="center"/>
    </xf>
    <xf numFmtId="0" fontId="68" fillId="0" borderId="21" applyNumberFormat="0" applyFill="0" applyAlignment="0" applyProtection="0"/>
    <xf numFmtId="0" fontId="27" fillId="0" borderId="22">
      <alignment vertical="center"/>
    </xf>
    <xf numFmtId="0" fontId="27" fillId="59" borderId="19" applyNumberFormat="0" applyFont="0" applyAlignment="0" applyProtection="0"/>
    <xf numFmtId="0" fontId="51" fillId="55" borderId="13" applyNumberFormat="0" applyAlignment="0" applyProtection="0"/>
    <xf numFmtId="0" fontId="27" fillId="0" borderId="22">
      <alignment vertical="center"/>
    </xf>
    <xf numFmtId="0" fontId="66" fillId="55" borderId="20" applyNumberFormat="0" applyAlignment="0" applyProtection="0"/>
    <xf numFmtId="165" fontId="29" fillId="4" borderId="22">
      <alignment horizontal="right" vertical="center"/>
    </xf>
    <xf numFmtId="165" fontId="29" fillId="4" borderId="22">
      <alignment horizontal="right" vertical="center"/>
    </xf>
    <xf numFmtId="168" fontId="29" fillId="4" borderId="22">
      <alignment horizontal="right" vertical="center"/>
    </xf>
    <xf numFmtId="0" fontId="66" fillId="55" borderId="20" applyNumberFormat="0" applyAlignment="0" applyProtection="0"/>
    <xf numFmtId="0" fontId="27" fillId="0" borderId="22">
      <alignment vertical="center"/>
    </xf>
    <xf numFmtId="0" fontId="68" fillId="0" borderId="21" applyNumberFormat="0" applyFill="0" applyAlignment="0" applyProtection="0"/>
    <xf numFmtId="0" fontId="68" fillId="0" borderId="21" applyNumberFormat="0" applyFill="0" applyAlignment="0" applyProtection="0"/>
    <xf numFmtId="0" fontId="61" fillId="41" borderId="13" applyNumberFormat="0" applyAlignment="0" applyProtection="0"/>
    <xf numFmtId="0" fontId="68" fillId="0" borderId="21" applyNumberFormat="0" applyFill="0" applyAlignment="0" applyProtection="0"/>
    <xf numFmtId="0" fontId="51" fillId="55" borderId="13" applyNumberFormat="0" applyAlignment="0" applyProtection="0"/>
    <xf numFmtId="0" fontId="61" fillId="41" borderId="13" applyNumberFormat="0" applyAlignment="0" applyProtection="0"/>
    <xf numFmtId="168" fontId="27" fillId="0" borderId="22">
      <alignment vertical="center"/>
    </xf>
    <xf numFmtId="0" fontId="68" fillId="0" borderId="21" applyNumberFormat="0" applyFill="0" applyAlignment="0" applyProtection="0"/>
    <xf numFmtId="0" fontId="61" fillId="41" borderId="13" applyNumberFormat="0" applyAlignment="0" applyProtection="0"/>
    <xf numFmtId="0" fontId="66" fillId="55" borderId="20" applyNumberFormat="0" applyAlignment="0" applyProtection="0"/>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0" fontId="66" fillId="55" borderId="20" applyNumberFormat="0" applyAlignment="0" applyProtection="0"/>
    <xf numFmtId="0" fontId="68" fillId="0" borderId="21" applyNumberFormat="0" applyFill="0" applyAlignment="0" applyProtection="0"/>
    <xf numFmtId="168" fontId="29" fillId="4" borderId="22">
      <alignment horizontal="right" vertical="center"/>
    </xf>
    <xf numFmtId="0" fontId="51" fillId="55" borderId="13" applyNumberFormat="0" applyAlignment="0" applyProtection="0"/>
    <xf numFmtId="0" fontId="68" fillId="0" borderId="21" applyNumberFormat="0" applyFill="0" applyAlignment="0" applyProtection="0"/>
    <xf numFmtId="165" fontId="29" fillId="4" borderId="22">
      <alignment horizontal="right" vertical="center"/>
    </xf>
    <xf numFmtId="0" fontId="61" fillId="41" borderId="13" applyNumberFormat="0" applyAlignment="0" applyProtection="0"/>
    <xf numFmtId="0" fontId="27" fillId="0" borderId="22">
      <alignment vertical="center"/>
    </xf>
    <xf numFmtId="0" fontId="61" fillId="41" borderId="13" applyNumberFormat="0" applyAlignment="0" applyProtection="0"/>
    <xf numFmtId="0" fontId="51" fillId="55" borderId="13" applyNumberFormat="0" applyAlignment="0" applyProtection="0"/>
    <xf numFmtId="0" fontId="27" fillId="59" borderId="19" applyNumberFormat="0" applyFont="0" applyAlignment="0" applyProtection="0"/>
    <xf numFmtId="0" fontId="27" fillId="0" borderId="22">
      <alignment vertical="center"/>
    </xf>
    <xf numFmtId="0" fontId="27" fillId="0" borderId="22">
      <alignment vertical="center"/>
    </xf>
    <xf numFmtId="0" fontId="27" fillId="0" borderId="22">
      <alignment vertical="center"/>
    </xf>
    <xf numFmtId="165" fontId="29" fillId="4" borderId="22">
      <alignment horizontal="right" vertical="center"/>
    </xf>
    <xf numFmtId="165" fontId="29" fillId="4" borderId="22">
      <alignment horizontal="right" vertical="center"/>
    </xf>
    <xf numFmtId="168" fontId="29" fillId="4" borderId="22">
      <alignment horizontal="right" vertical="center"/>
    </xf>
    <xf numFmtId="0" fontId="51" fillId="55" borderId="13" applyNumberFormat="0" applyAlignment="0" applyProtection="0"/>
    <xf numFmtId="0" fontId="61" fillId="41" borderId="13" applyNumberFormat="0" applyAlignment="0" applyProtection="0"/>
    <xf numFmtId="168" fontId="29" fillId="4" borderId="22">
      <alignment horizontal="right" vertical="center"/>
    </xf>
    <xf numFmtId="165" fontId="29" fillId="4" borderId="22">
      <alignment horizontal="right" vertical="center"/>
    </xf>
    <xf numFmtId="0" fontId="66" fillId="55" borderId="20" applyNumberFormat="0" applyAlignment="0" applyProtection="0"/>
    <xf numFmtId="168" fontId="29" fillId="4" borderId="22">
      <alignment horizontal="right" vertical="center"/>
    </xf>
    <xf numFmtId="0" fontId="27" fillId="59" borderId="19" applyNumberFormat="0" applyFont="0" applyAlignment="0" applyProtection="0"/>
    <xf numFmtId="0" fontId="27" fillId="0" borderId="22">
      <alignment vertical="center"/>
    </xf>
    <xf numFmtId="0" fontId="68" fillId="0" borderId="21" applyNumberFormat="0" applyFill="0" applyAlignment="0" applyProtection="0"/>
    <xf numFmtId="0" fontId="27" fillId="0" borderId="22">
      <alignment vertical="center"/>
    </xf>
    <xf numFmtId="0" fontId="61" fillId="41" borderId="13" applyNumberFormat="0" applyAlignment="0" applyProtection="0"/>
    <xf numFmtId="0" fontId="68" fillId="0" borderId="21" applyNumberFormat="0" applyFill="0" applyAlignment="0" applyProtection="0"/>
    <xf numFmtId="168" fontId="27" fillId="0" borderId="22">
      <alignment vertical="center"/>
    </xf>
    <xf numFmtId="168" fontId="29" fillId="4" borderId="22">
      <alignment horizontal="right" vertical="center"/>
    </xf>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0" fontId="27" fillId="59" borderId="19" applyNumberFormat="0" applyFont="0" applyAlignment="0" applyProtection="0"/>
    <xf numFmtId="168" fontId="27" fillId="0" borderId="22">
      <alignment vertical="center"/>
    </xf>
    <xf numFmtId="0" fontId="66" fillId="55" borderId="20" applyNumberFormat="0" applyAlignment="0" applyProtection="0"/>
    <xf numFmtId="165" fontId="29" fillId="4" borderId="22">
      <alignment horizontal="right" vertical="center"/>
    </xf>
    <xf numFmtId="165" fontId="29" fillId="4" borderId="22">
      <alignment horizontal="right" vertical="center"/>
    </xf>
    <xf numFmtId="0" fontId="66" fillId="55" borderId="20" applyNumberFormat="0" applyAlignment="0" applyProtection="0"/>
    <xf numFmtId="0" fontId="61" fillId="41" borderId="13" applyNumberFormat="0" applyAlignment="0" applyProtection="0"/>
    <xf numFmtId="0" fontId="61" fillId="41" borderId="13" applyNumberFormat="0" applyAlignment="0" applyProtection="0"/>
    <xf numFmtId="0" fontId="27" fillId="0" borderId="22">
      <alignment vertical="center"/>
    </xf>
    <xf numFmtId="0" fontId="27" fillId="59" borderId="19" applyNumberFormat="0" applyFont="0" applyAlignment="0" applyProtection="0"/>
    <xf numFmtId="0" fontId="61" fillId="41" borderId="13" applyNumberFormat="0" applyAlignment="0" applyProtection="0"/>
    <xf numFmtId="165" fontId="29" fillId="4" borderId="22">
      <alignment horizontal="right" vertical="center"/>
    </xf>
    <xf numFmtId="0" fontId="66" fillId="55" borderId="20" applyNumberFormat="0" applyAlignment="0" applyProtection="0"/>
    <xf numFmtId="0" fontId="66" fillId="55" borderId="20" applyNumberFormat="0" applyAlignment="0" applyProtection="0"/>
    <xf numFmtId="0" fontId="66" fillId="55" borderId="20" applyNumberFormat="0" applyAlignment="0" applyProtection="0"/>
    <xf numFmtId="0" fontId="61" fillId="41" borderId="13" applyNumberFormat="0" applyAlignment="0" applyProtection="0"/>
    <xf numFmtId="0" fontId="27" fillId="0" borderId="22">
      <alignment vertical="center"/>
    </xf>
    <xf numFmtId="0" fontId="66" fillId="55" borderId="20" applyNumberFormat="0" applyAlignment="0" applyProtection="0"/>
    <xf numFmtId="0" fontId="51" fillId="55" borderId="13" applyNumberFormat="0" applyAlignment="0" applyProtection="0"/>
    <xf numFmtId="0" fontId="68" fillId="0" borderId="21" applyNumberFormat="0" applyFill="0" applyAlignment="0" applyProtection="0"/>
    <xf numFmtId="0" fontId="27" fillId="59" borderId="19" applyNumberFormat="0" applyFont="0" applyAlignment="0" applyProtection="0"/>
    <xf numFmtId="168" fontId="29" fillId="4" borderId="22">
      <alignment horizontal="right" vertical="center"/>
    </xf>
    <xf numFmtId="0" fontId="68" fillId="0" borderId="21" applyNumberFormat="0" applyFill="0" applyAlignment="0" applyProtection="0"/>
    <xf numFmtId="0" fontId="68" fillId="0" borderId="21" applyNumberFormat="0" applyFill="0" applyAlignment="0" applyProtection="0"/>
    <xf numFmtId="168" fontId="27" fillId="0" borderId="22">
      <alignment vertical="center"/>
    </xf>
    <xf numFmtId="0" fontId="51" fillId="55" borderId="13" applyNumberFormat="0" applyAlignment="0" applyProtection="0"/>
    <xf numFmtId="0" fontId="51" fillId="55" borderId="13" applyNumberFormat="0" applyAlignment="0" applyProtection="0"/>
    <xf numFmtId="165" fontId="29" fillId="4" borderId="22">
      <alignment horizontal="right" vertical="center"/>
    </xf>
    <xf numFmtId="0" fontId="66" fillId="55" borderId="20" applyNumberFormat="0" applyAlignment="0" applyProtection="0"/>
    <xf numFmtId="168" fontId="27" fillId="0" borderId="22">
      <alignment vertical="center"/>
    </xf>
    <xf numFmtId="0" fontId="27" fillId="0" borderId="22">
      <alignment vertical="center"/>
    </xf>
    <xf numFmtId="0" fontId="27" fillId="0" borderId="22">
      <alignment vertical="center"/>
    </xf>
    <xf numFmtId="165" fontId="29" fillId="4" borderId="22">
      <alignment horizontal="right" vertical="center"/>
    </xf>
    <xf numFmtId="0" fontId="27" fillId="59" borderId="19" applyNumberFormat="0" applyFont="0" applyAlignment="0" applyProtection="0"/>
    <xf numFmtId="0" fontId="61" fillId="41" borderId="13" applyNumberFormat="0" applyAlignment="0" applyProtection="0"/>
    <xf numFmtId="165" fontId="29" fillId="4" borderId="22">
      <alignment horizontal="right" vertical="center"/>
    </xf>
    <xf numFmtId="168" fontId="27" fillId="0" borderId="22">
      <alignment vertical="center"/>
    </xf>
    <xf numFmtId="0" fontId="68" fillId="0" borderId="21" applyNumberFormat="0" applyFill="0" applyAlignment="0" applyProtection="0"/>
    <xf numFmtId="0" fontId="27" fillId="59" borderId="19" applyNumberFormat="0" applyFont="0" applyAlignment="0" applyProtection="0"/>
    <xf numFmtId="0" fontId="61" fillId="41" borderId="13" applyNumberFormat="0" applyAlignment="0" applyProtection="0"/>
    <xf numFmtId="165" fontId="29" fillId="4" borderId="22">
      <alignment horizontal="right" vertical="center"/>
    </xf>
    <xf numFmtId="0" fontId="66" fillId="55" borderId="20" applyNumberFormat="0" applyAlignment="0" applyProtection="0"/>
    <xf numFmtId="0" fontId="61" fillId="41" borderId="13" applyNumberFormat="0" applyAlignment="0" applyProtection="0"/>
    <xf numFmtId="0" fontId="27" fillId="0" borderId="22">
      <alignment vertical="center"/>
    </xf>
    <xf numFmtId="168" fontId="29" fillId="4" borderId="22">
      <alignment horizontal="right" vertical="center"/>
    </xf>
    <xf numFmtId="0" fontId="68" fillId="0" borderId="21" applyNumberFormat="0" applyFill="0" applyAlignment="0" applyProtection="0"/>
    <xf numFmtId="168" fontId="27" fillId="0" borderId="22">
      <alignment vertical="center"/>
    </xf>
    <xf numFmtId="0" fontId="66" fillId="55" borderId="20" applyNumberFormat="0" applyAlignment="0" applyProtection="0"/>
    <xf numFmtId="0" fontId="68" fillId="0" borderId="21" applyNumberFormat="0" applyFill="0" applyAlignment="0" applyProtection="0"/>
    <xf numFmtId="0" fontId="68" fillId="0" borderId="21" applyNumberFormat="0" applyFill="0" applyAlignment="0" applyProtection="0"/>
    <xf numFmtId="165" fontId="29" fillId="4" borderId="22">
      <alignment horizontal="right" vertical="center"/>
    </xf>
    <xf numFmtId="0" fontId="51" fillId="55" borderId="13" applyNumberFormat="0" applyAlignment="0" applyProtection="0"/>
    <xf numFmtId="0" fontId="61" fillId="41" borderId="13" applyNumberFormat="0" applyAlignment="0" applyProtection="0"/>
    <xf numFmtId="0" fontId="51" fillId="55" borderId="13" applyNumberFormat="0" applyAlignment="0" applyProtection="0"/>
    <xf numFmtId="165" fontId="29" fillId="4" borderId="22">
      <alignment horizontal="right" vertical="center"/>
    </xf>
    <xf numFmtId="168" fontId="29" fillId="4" borderId="22">
      <alignment horizontal="right" vertical="center"/>
    </xf>
    <xf numFmtId="0" fontId="27" fillId="0" borderId="22">
      <alignment vertical="center"/>
    </xf>
    <xf numFmtId="0" fontId="61" fillId="41" borderId="13" applyNumberFormat="0" applyAlignment="0" applyProtection="0"/>
    <xf numFmtId="168" fontId="27" fillId="0" borderId="22">
      <alignment vertical="center"/>
    </xf>
    <xf numFmtId="0" fontId="51" fillId="55" borderId="13" applyNumberFormat="0" applyAlignment="0" applyProtection="0"/>
    <xf numFmtId="165" fontId="29" fillId="4" borderId="22">
      <alignment horizontal="right" vertical="center"/>
    </xf>
    <xf numFmtId="165" fontId="29" fillId="4" borderId="22">
      <alignment horizontal="right" vertical="center"/>
    </xf>
    <xf numFmtId="168" fontId="29" fillId="4" borderId="22">
      <alignment horizontal="right" vertical="center"/>
    </xf>
    <xf numFmtId="0" fontId="51" fillId="55" borderId="13" applyNumberFormat="0" applyAlignment="0" applyProtection="0"/>
    <xf numFmtId="0" fontId="61" fillId="41" borderId="13" applyNumberFormat="0" applyAlignment="0" applyProtection="0"/>
    <xf numFmtId="0" fontId="68" fillId="0" borderId="21" applyNumberFormat="0" applyFill="0" applyAlignment="0" applyProtection="0"/>
    <xf numFmtId="168" fontId="29" fillId="4" borderId="22">
      <alignment horizontal="right" vertical="center"/>
    </xf>
    <xf numFmtId="168" fontId="29" fillId="4" borderId="22">
      <alignment horizontal="right" vertical="center"/>
    </xf>
    <xf numFmtId="0" fontId="27" fillId="59" borderId="19" applyNumberFormat="0" applyFont="0" applyAlignment="0" applyProtection="0"/>
    <xf numFmtId="0" fontId="27" fillId="59" borderId="19" applyNumberFormat="0" applyFont="0" applyAlignment="0" applyProtection="0"/>
    <xf numFmtId="0" fontId="27" fillId="59" borderId="19" applyNumberFormat="0" applyFont="0" applyAlignment="0" applyProtection="0"/>
    <xf numFmtId="0" fontId="61" fillId="41" borderId="13" applyNumberFormat="0" applyAlignment="0" applyProtection="0"/>
    <xf numFmtId="168" fontId="29" fillId="4" borderId="22">
      <alignment horizontal="right" vertical="center"/>
    </xf>
    <xf numFmtId="0" fontId="66" fillId="55" borderId="20" applyNumberFormat="0" applyAlignment="0" applyProtection="0"/>
    <xf numFmtId="0" fontId="27" fillId="0" borderId="22">
      <alignment vertical="center"/>
    </xf>
    <xf numFmtId="0" fontId="27" fillId="0" borderId="22">
      <alignment vertical="center"/>
    </xf>
    <xf numFmtId="165" fontId="29" fillId="4" borderId="22">
      <alignment horizontal="right" vertical="center"/>
    </xf>
    <xf numFmtId="0" fontId="61" fillId="41" borderId="13" applyNumberFormat="0" applyAlignment="0" applyProtection="0"/>
    <xf numFmtId="0" fontId="68" fillId="0" borderId="21" applyNumberFormat="0" applyFill="0" applyAlignment="0" applyProtection="0"/>
    <xf numFmtId="168" fontId="29" fillId="4" borderId="22">
      <alignment horizontal="right" vertical="center"/>
    </xf>
    <xf numFmtId="0" fontId="51" fillId="55" borderId="13" applyNumberFormat="0" applyAlignment="0" applyProtection="0"/>
    <xf numFmtId="0" fontId="61" fillId="41" borderId="13" applyNumberFormat="0" applyAlignment="0" applyProtection="0"/>
    <xf numFmtId="0" fontId="68" fillId="0" borderId="21" applyNumberFormat="0" applyFill="0" applyAlignment="0" applyProtection="0"/>
    <xf numFmtId="0" fontId="51" fillId="55" borderId="13" applyNumberFormat="0" applyAlignment="0" applyProtection="0"/>
    <xf numFmtId="165" fontId="29" fillId="4" borderId="22">
      <alignment horizontal="right" vertical="center"/>
    </xf>
    <xf numFmtId="0" fontId="27" fillId="59" borderId="19" applyNumberFormat="0" applyFont="0" applyAlignment="0" applyProtection="0"/>
    <xf numFmtId="0" fontId="27" fillId="59" borderId="19" applyNumberFormat="0" applyFont="0" applyAlignment="0" applyProtection="0"/>
    <xf numFmtId="0" fontId="27" fillId="59" borderId="19" applyNumberFormat="0" applyFont="0" applyAlignment="0" applyProtection="0"/>
    <xf numFmtId="0" fontId="27" fillId="0" borderId="22">
      <alignment vertical="center"/>
    </xf>
    <xf numFmtId="0" fontId="61" fillId="41" borderId="13" applyNumberFormat="0" applyAlignment="0" applyProtection="0"/>
    <xf numFmtId="168" fontId="27" fillId="0" borderId="22">
      <alignment vertical="center"/>
    </xf>
    <xf numFmtId="0" fontId="51" fillId="55" borderId="13" applyNumberFormat="0" applyAlignment="0" applyProtection="0"/>
    <xf numFmtId="0" fontId="27" fillId="0" borderId="22">
      <alignment vertical="center"/>
    </xf>
    <xf numFmtId="165" fontId="29" fillId="4" borderId="22">
      <alignment horizontal="right" vertical="center"/>
    </xf>
    <xf numFmtId="0" fontId="27" fillId="0" borderId="22">
      <alignment vertical="center"/>
    </xf>
    <xf numFmtId="168" fontId="29" fillId="4" borderId="22">
      <alignment horizontal="right" vertical="center"/>
    </xf>
    <xf numFmtId="0" fontId="27" fillId="0" borderId="22">
      <alignment vertical="center"/>
    </xf>
    <xf numFmtId="0" fontId="68" fillId="0" borderId="21" applyNumberFormat="0" applyFill="0" applyAlignment="0" applyProtection="0"/>
    <xf numFmtId="168" fontId="27" fillId="0" borderId="22">
      <alignment vertical="center"/>
    </xf>
    <xf numFmtId="0" fontId="27" fillId="0" borderId="22">
      <alignment vertical="center"/>
    </xf>
    <xf numFmtId="0" fontId="51" fillId="55" borderId="13" applyNumberFormat="0" applyAlignment="0" applyProtection="0"/>
    <xf numFmtId="168" fontId="29" fillId="4" borderId="22">
      <alignment horizontal="right" vertical="center"/>
    </xf>
    <xf numFmtId="168" fontId="29" fillId="4" borderId="22">
      <alignment horizontal="right" vertical="center"/>
    </xf>
    <xf numFmtId="0" fontId="66" fillId="55" borderId="20" applyNumberFormat="0" applyAlignment="0" applyProtection="0"/>
    <xf numFmtId="165" fontId="29" fillId="4" borderId="22">
      <alignment horizontal="right" vertical="center"/>
    </xf>
    <xf numFmtId="0" fontId="61" fillId="41" borderId="13" applyNumberFormat="0" applyAlignment="0" applyProtection="0"/>
    <xf numFmtId="0" fontId="51" fillId="55" borderId="13" applyNumberFormat="0" applyAlignment="0" applyProtection="0"/>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0" fontId="27" fillId="0" borderId="22">
      <alignment vertical="center"/>
    </xf>
    <xf numFmtId="0" fontId="27" fillId="59" borderId="19" applyNumberFormat="0" applyFont="0" applyAlignment="0" applyProtection="0"/>
    <xf numFmtId="0" fontId="27" fillId="59" borderId="19" applyNumberFormat="0" applyFont="0" applyAlignment="0" applyProtection="0"/>
    <xf numFmtId="165" fontId="29" fillId="4" borderId="22">
      <alignment horizontal="right" vertical="center"/>
    </xf>
    <xf numFmtId="0" fontId="27" fillId="0" borderId="22">
      <alignment vertical="center"/>
    </xf>
    <xf numFmtId="0" fontId="68" fillId="0" borderId="21" applyNumberFormat="0" applyFill="0" applyAlignment="0" applyProtection="0"/>
    <xf numFmtId="0" fontId="27" fillId="0" borderId="22">
      <alignment vertical="center"/>
    </xf>
    <xf numFmtId="0" fontId="27" fillId="59" borderId="19" applyNumberFormat="0" applyFont="0" applyAlignment="0" applyProtection="0"/>
    <xf numFmtId="165" fontId="29" fillId="4" borderId="22">
      <alignment horizontal="right" vertical="center"/>
    </xf>
    <xf numFmtId="165" fontId="29" fillId="4" borderId="22">
      <alignment horizontal="right" vertical="center"/>
    </xf>
    <xf numFmtId="0" fontId="51" fillId="55" borderId="13" applyNumberFormat="0" applyAlignment="0" applyProtection="0"/>
    <xf numFmtId="0" fontId="68" fillId="0" borderId="21" applyNumberFormat="0" applyFill="0" applyAlignment="0" applyProtection="0"/>
    <xf numFmtId="0" fontId="68" fillId="0" borderId="21" applyNumberFormat="0" applyFill="0" applyAlignment="0" applyProtection="0"/>
    <xf numFmtId="0" fontId="27" fillId="59" borderId="19" applyNumberFormat="0" applyFont="0" applyAlignment="0" applyProtection="0"/>
    <xf numFmtId="168" fontId="29" fillId="4" borderId="22">
      <alignment horizontal="right" vertical="center"/>
    </xf>
    <xf numFmtId="165" fontId="29" fillId="4" borderId="22">
      <alignment horizontal="right" vertical="center"/>
    </xf>
    <xf numFmtId="0" fontId="68" fillId="0" borderId="21" applyNumberFormat="0" applyFill="0" applyAlignment="0" applyProtection="0"/>
    <xf numFmtId="0" fontId="68" fillId="0" borderId="21" applyNumberFormat="0" applyFill="0" applyAlignment="0" applyProtection="0"/>
    <xf numFmtId="0" fontId="27" fillId="59" borderId="19" applyNumberFormat="0" applyFont="0" applyAlignment="0" applyProtection="0"/>
    <xf numFmtId="0" fontId="61" fillId="41" borderId="13" applyNumberFormat="0" applyAlignment="0" applyProtection="0"/>
    <xf numFmtId="168" fontId="27" fillId="0" borderId="22">
      <alignment vertical="center"/>
    </xf>
    <xf numFmtId="0" fontId="61" fillId="41" borderId="13" applyNumberFormat="0" applyAlignment="0" applyProtection="0"/>
    <xf numFmtId="165" fontId="29" fillId="4" borderId="22">
      <alignment horizontal="right" vertical="center"/>
    </xf>
    <xf numFmtId="0" fontId="27" fillId="59" borderId="19" applyNumberFormat="0" applyFont="0" applyAlignment="0" applyProtection="0"/>
    <xf numFmtId="0" fontId="51" fillId="55" borderId="13" applyNumberFormat="0" applyAlignment="0" applyProtection="0"/>
    <xf numFmtId="165" fontId="29" fillId="4" borderId="22">
      <alignment horizontal="right" vertical="center"/>
    </xf>
    <xf numFmtId="168" fontId="29" fillId="4" borderId="22">
      <alignment horizontal="right" vertical="center"/>
    </xf>
    <xf numFmtId="0" fontId="27" fillId="0" borderId="22">
      <alignment vertical="center"/>
    </xf>
    <xf numFmtId="0" fontId="27" fillId="59" borderId="19" applyNumberFormat="0" applyFont="0" applyAlignment="0" applyProtection="0"/>
    <xf numFmtId="165" fontId="29" fillId="4" borderId="22">
      <alignment horizontal="right" vertical="center"/>
    </xf>
    <xf numFmtId="168" fontId="27" fillId="0" borderId="22">
      <alignment vertical="center"/>
    </xf>
    <xf numFmtId="0" fontId="27" fillId="0" borderId="22">
      <alignment vertical="center"/>
    </xf>
    <xf numFmtId="0" fontId="66" fillId="55" borderId="20" applyNumberFormat="0" applyAlignment="0" applyProtection="0"/>
    <xf numFmtId="0" fontId="66" fillId="55" borderId="20" applyNumberFormat="0" applyAlignment="0" applyProtection="0"/>
    <xf numFmtId="0" fontId="61" fillId="41" borderId="13" applyNumberFormat="0" applyAlignment="0" applyProtection="0"/>
    <xf numFmtId="168" fontId="27" fillId="0" borderId="22">
      <alignment vertical="center"/>
    </xf>
    <xf numFmtId="0" fontId="66" fillId="55" borderId="20" applyNumberFormat="0" applyAlignment="0" applyProtection="0"/>
    <xf numFmtId="0" fontId="61" fillId="41" borderId="13" applyNumberFormat="0" applyAlignment="0" applyProtection="0"/>
    <xf numFmtId="0" fontId="27" fillId="0" borderId="22">
      <alignment vertical="center"/>
    </xf>
    <xf numFmtId="0" fontId="27" fillId="0" borderId="22">
      <alignment vertical="center"/>
    </xf>
    <xf numFmtId="0" fontId="27" fillId="59" borderId="19" applyNumberFormat="0" applyFont="0" applyAlignment="0" applyProtection="0"/>
    <xf numFmtId="0" fontId="61" fillId="41" borderId="13" applyNumberFormat="0" applyAlignment="0" applyProtection="0"/>
    <xf numFmtId="0" fontId="27" fillId="0" borderId="22">
      <alignment vertical="center"/>
    </xf>
    <xf numFmtId="0" fontId="61" fillId="41" borderId="13" applyNumberFormat="0" applyAlignment="0" applyProtection="0"/>
    <xf numFmtId="0" fontId="51" fillId="55" borderId="13" applyNumberFormat="0" applyAlignment="0" applyProtection="0"/>
    <xf numFmtId="0" fontId="27" fillId="59" borderId="19" applyNumberFormat="0" applyFont="0" applyAlignment="0" applyProtection="0"/>
    <xf numFmtId="165" fontId="29" fillId="4" borderId="22">
      <alignment horizontal="right" vertical="center"/>
    </xf>
    <xf numFmtId="168" fontId="27" fillId="0" borderId="22">
      <alignment vertical="center"/>
    </xf>
    <xf numFmtId="0" fontId="61" fillId="41" borderId="13" applyNumberFormat="0" applyAlignment="0" applyProtection="0"/>
    <xf numFmtId="0" fontId="66" fillId="55" borderId="20" applyNumberFormat="0" applyAlignment="0" applyProtection="0"/>
    <xf numFmtId="0" fontId="61" fillId="41" borderId="13" applyNumberFormat="0" applyAlignment="0" applyProtection="0"/>
    <xf numFmtId="0" fontId="27" fillId="0" borderId="22">
      <alignment vertical="center"/>
    </xf>
    <xf numFmtId="168" fontId="27" fillId="0" borderId="22">
      <alignment vertical="center"/>
    </xf>
    <xf numFmtId="168" fontId="27" fillId="0" borderId="22">
      <alignment vertical="center"/>
    </xf>
    <xf numFmtId="165" fontId="29" fillId="4" borderId="22">
      <alignment horizontal="right" vertical="center"/>
    </xf>
    <xf numFmtId="0" fontId="27" fillId="0" borderId="22">
      <alignment vertical="center"/>
    </xf>
    <xf numFmtId="0" fontId="61" fillId="41" borderId="13" applyNumberFormat="0" applyAlignment="0" applyProtection="0"/>
    <xf numFmtId="0" fontId="51" fillId="55" borderId="13" applyNumberFormat="0" applyAlignment="0" applyProtection="0"/>
    <xf numFmtId="0" fontId="27" fillId="59" borderId="19" applyNumberFormat="0" applyFont="0" applyAlignment="0" applyProtection="0"/>
    <xf numFmtId="0" fontId="51" fillId="55" borderId="13" applyNumberFormat="0" applyAlignment="0" applyProtection="0"/>
    <xf numFmtId="0" fontId="68" fillId="0" borderId="21" applyNumberFormat="0" applyFill="0" applyAlignment="0" applyProtection="0"/>
    <xf numFmtId="0" fontId="66" fillId="55" borderId="20" applyNumberFormat="0" applyAlignment="0" applyProtection="0"/>
    <xf numFmtId="0" fontId="68" fillId="0" borderId="21" applyNumberFormat="0" applyFill="0" applyAlignment="0" applyProtection="0"/>
    <xf numFmtId="0" fontId="61" fillId="41" borderId="13" applyNumberFormat="0" applyAlignment="0" applyProtection="0"/>
    <xf numFmtId="165" fontId="29" fillId="4" borderId="22">
      <alignment horizontal="right" vertical="center"/>
    </xf>
    <xf numFmtId="0" fontId="27" fillId="59" borderId="19" applyNumberFormat="0" applyFont="0" applyAlignment="0" applyProtection="0"/>
    <xf numFmtId="0" fontId="61" fillId="41" borderId="13" applyNumberFormat="0" applyAlignment="0" applyProtection="0"/>
    <xf numFmtId="0" fontId="68" fillId="0" borderId="21" applyNumberFormat="0" applyFill="0" applyAlignment="0" applyProtection="0"/>
    <xf numFmtId="0" fontId="51" fillId="55" borderId="13" applyNumberFormat="0" applyAlignment="0" applyProtection="0"/>
    <xf numFmtId="0" fontId="66" fillId="55" borderId="20" applyNumberFormat="0" applyAlignment="0" applyProtection="0"/>
    <xf numFmtId="0" fontId="27" fillId="59" borderId="19" applyNumberFormat="0" applyFont="0" applyAlignment="0" applyProtection="0"/>
    <xf numFmtId="0" fontId="51" fillId="55" borderId="13" applyNumberFormat="0" applyAlignment="0" applyProtection="0"/>
    <xf numFmtId="165" fontId="29" fillId="4" borderId="22">
      <alignment horizontal="right" vertical="center"/>
    </xf>
    <xf numFmtId="0" fontId="27" fillId="0" borderId="22">
      <alignment vertical="center"/>
    </xf>
    <xf numFmtId="0" fontId="51" fillId="55" borderId="13" applyNumberFormat="0" applyAlignment="0" applyProtection="0"/>
    <xf numFmtId="165" fontId="29" fillId="4" borderId="22">
      <alignment horizontal="right" vertical="center"/>
    </xf>
    <xf numFmtId="0" fontId="68" fillId="0" borderId="21" applyNumberFormat="0" applyFill="0" applyAlignment="0" applyProtection="0"/>
    <xf numFmtId="0" fontId="27" fillId="0" borderId="22">
      <alignment vertical="center"/>
    </xf>
    <xf numFmtId="168" fontId="27" fillId="0" borderId="22">
      <alignment vertical="center"/>
    </xf>
    <xf numFmtId="0" fontId="51" fillId="55" borderId="13" applyNumberFormat="0" applyAlignment="0" applyProtection="0"/>
    <xf numFmtId="165" fontId="29" fillId="4" borderId="22">
      <alignment horizontal="right" vertical="center"/>
    </xf>
    <xf numFmtId="168" fontId="27" fillId="0" borderId="22">
      <alignment vertical="center"/>
    </xf>
    <xf numFmtId="0" fontId="66" fillId="55" borderId="20" applyNumberFormat="0" applyAlignment="0" applyProtection="0"/>
    <xf numFmtId="0" fontId="61" fillId="41" borderId="13" applyNumberFormat="0" applyAlignment="0" applyProtection="0"/>
    <xf numFmtId="0" fontId="27" fillId="0" borderId="22">
      <alignment vertical="center"/>
    </xf>
    <xf numFmtId="0" fontId="27" fillId="0" borderId="22">
      <alignment vertical="center"/>
    </xf>
    <xf numFmtId="0" fontId="51" fillId="55" borderId="13" applyNumberFormat="0" applyAlignment="0" applyProtection="0"/>
    <xf numFmtId="0" fontId="66" fillId="55" borderId="20" applyNumberFormat="0" applyAlignment="0" applyProtection="0"/>
    <xf numFmtId="0" fontId="66" fillId="55" borderId="20" applyNumberFormat="0" applyAlignment="0" applyProtection="0"/>
    <xf numFmtId="0" fontId="68" fillId="0" borderId="21" applyNumberFormat="0" applyFill="0" applyAlignment="0" applyProtection="0"/>
    <xf numFmtId="0" fontId="68" fillId="0" borderId="21" applyNumberFormat="0" applyFill="0" applyAlignment="0" applyProtection="0"/>
    <xf numFmtId="0" fontId="27" fillId="0" borderId="22">
      <alignment vertical="center"/>
    </xf>
    <xf numFmtId="168" fontId="29" fillId="4" borderId="22">
      <alignment horizontal="right" vertical="center"/>
    </xf>
    <xf numFmtId="0" fontId="68" fillId="0" borderId="21" applyNumberFormat="0" applyFill="0" applyAlignment="0" applyProtection="0"/>
    <xf numFmtId="165" fontId="29" fillId="4" borderId="22">
      <alignment horizontal="right" vertical="center"/>
    </xf>
    <xf numFmtId="0" fontId="66" fillId="55" borderId="20" applyNumberFormat="0" applyAlignment="0" applyProtection="0"/>
    <xf numFmtId="168" fontId="27" fillId="0" borderId="22">
      <alignment vertical="center"/>
    </xf>
    <xf numFmtId="165" fontId="29" fillId="4" borderId="22">
      <alignment horizontal="right" vertical="center"/>
    </xf>
    <xf numFmtId="0" fontId="27" fillId="0" borderId="22">
      <alignment vertical="center"/>
    </xf>
    <xf numFmtId="0" fontId="27" fillId="0" borderId="22">
      <alignment vertical="center"/>
    </xf>
    <xf numFmtId="168" fontId="29" fillId="4" borderId="22">
      <alignment horizontal="right" vertical="center"/>
    </xf>
    <xf numFmtId="0" fontId="27" fillId="0" borderId="22">
      <alignment vertical="center"/>
    </xf>
    <xf numFmtId="0" fontId="27" fillId="0" borderId="22">
      <alignment vertical="center"/>
    </xf>
    <xf numFmtId="0" fontId="68" fillId="0" borderId="21" applyNumberFormat="0" applyFill="0" applyAlignment="0" applyProtection="0"/>
    <xf numFmtId="0" fontId="68" fillId="0" borderId="21" applyNumberFormat="0" applyFill="0" applyAlignment="0" applyProtection="0"/>
    <xf numFmtId="0" fontId="27" fillId="59" borderId="19" applyNumberFormat="0" applyFont="0" applyAlignment="0" applyProtection="0"/>
    <xf numFmtId="168" fontId="27" fillId="0" borderId="22">
      <alignment vertical="center"/>
    </xf>
    <xf numFmtId="0" fontId="66" fillId="55" borderId="20" applyNumberFormat="0" applyAlignment="0" applyProtection="0"/>
    <xf numFmtId="165" fontId="29" fillId="4" borderId="22">
      <alignment horizontal="right" vertical="center"/>
    </xf>
    <xf numFmtId="168" fontId="29" fillId="4" borderId="22">
      <alignment horizontal="right" vertical="center"/>
    </xf>
    <xf numFmtId="0" fontId="51" fillId="55" borderId="13" applyNumberFormat="0" applyAlignment="0" applyProtection="0"/>
    <xf numFmtId="0" fontId="27" fillId="59" borderId="19" applyNumberFormat="0" applyFont="0" applyAlignment="0" applyProtection="0"/>
    <xf numFmtId="0" fontId="61" fillId="41" borderId="13" applyNumberFormat="0" applyAlignment="0" applyProtection="0"/>
    <xf numFmtId="165" fontId="29" fillId="4" borderId="22">
      <alignment horizontal="right" vertical="center"/>
    </xf>
    <xf numFmtId="0" fontId="61" fillId="41" borderId="13" applyNumberFormat="0" applyAlignment="0" applyProtection="0"/>
    <xf numFmtId="165" fontId="29" fillId="4" borderId="22">
      <alignment horizontal="right" vertical="center"/>
    </xf>
    <xf numFmtId="168" fontId="29" fillId="4" borderId="22">
      <alignment horizontal="right" vertical="center"/>
    </xf>
    <xf numFmtId="0" fontId="27" fillId="59" borderId="19" applyNumberFormat="0" applyFont="0" applyAlignment="0" applyProtection="0"/>
    <xf numFmtId="0" fontId="61" fillId="41" borderId="13" applyNumberFormat="0" applyAlignment="0" applyProtection="0"/>
    <xf numFmtId="168" fontId="27" fillId="0" borderId="22">
      <alignment vertical="center"/>
    </xf>
    <xf numFmtId="0" fontId="61" fillId="41" borderId="13" applyNumberFormat="0" applyAlignment="0" applyProtection="0"/>
    <xf numFmtId="165" fontId="29" fillId="4" borderId="22">
      <alignment horizontal="right" vertical="center"/>
    </xf>
    <xf numFmtId="0" fontId="61" fillId="41" borderId="13" applyNumberFormat="0" applyAlignment="0" applyProtection="0"/>
    <xf numFmtId="0" fontId="68" fillId="0" borderId="21" applyNumberFormat="0" applyFill="0" applyAlignment="0" applyProtection="0"/>
    <xf numFmtId="0" fontId="51" fillId="55" borderId="13" applyNumberFormat="0" applyAlignment="0" applyProtection="0"/>
    <xf numFmtId="165" fontId="29" fillId="4" borderId="22">
      <alignment horizontal="right" vertical="center"/>
    </xf>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168" fontId="27" fillId="0" borderId="22">
      <alignment vertical="center"/>
    </xf>
    <xf numFmtId="0" fontId="51" fillId="55" borderId="13" applyNumberFormat="0" applyAlignment="0" applyProtection="0"/>
    <xf numFmtId="168" fontId="29" fillId="4" borderId="22">
      <alignment horizontal="right" vertical="center"/>
    </xf>
    <xf numFmtId="165" fontId="29" fillId="4" borderId="22">
      <alignment horizontal="right" vertical="center"/>
    </xf>
    <xf numFmtId="0" fontId="61" fillId="41" borderId="13" applyNumberFormat="0" applyAlignment="0" applyProtection="0"/>
    <xf numFmtId="0" fontId="66" fillId="55" borderId="20" applyNumberFormat="0" applyAlignment="0" applyProtection="0"/>
    <xf numFmtId="0" fontId="27" fillId="0" borderId="22">
      <alignment vertical="center"/>
    </xf>
    <xf numFmtId="0" fontId="27" fillId="0" borderId="22">
      <alignment vertical="center"/>
    </xf>
    <xf numFmtId="0" fontId="68" fillId="0" borderId="21" applyNumberFormat="0" applyFill="0" applyAlignment="0" applyProtection="0"/>
    <xf numFmtId="0" fontId="27" fillId="0" borderId="22">
      <alignment vertical="center"/>
    </xf>
    <xf numFmtId="0" fontId="61" fillId="41" borderId="13" applyNumberFormat="0" applyAlignment="0" applyProtection="0"/>
    <xf numFmtId="0" fontId="68" fillId="0" borderId="21" applyNumberFormat="0" applyFill="0" applyAlignment="0" applyProtection="0"/>
    <xf numFmtId="0" fontId="27" fillId="0" borderId="22">
      <alignment vertical="center"/>
    </xf>
    <xf numFmtId="0" fontId="27" fillId="59" borderId="19" applyNumberFormat="0" applyFont="0" applyAlignment="0" applyProtection="0"/>
    <xf numFmtId="0" fontId="27" fillId="59" borderId="19" applyNumberFormat="0" applyFont="0" applyAlignment="0" applyProtection="0"/>
    <xf numFmtId="165" fontId="29" fillId="4" borderId="22">
      <alignment horizontal="right" vertical="center"/>
    </xf>
    <xf numFmtId="0" fontId="61" fillId="41" borderId="13" applyNumberFormat="0" applyAlignment="0" applyProtection="0"/>
    <xf numFmtId="0" fontId="27" fillId="0" borderId="22">
      <alignment vertical="center"/>
    </xf>
    <xf numFmtId="0" fontId="27" fillId="59" borderId="19" applyNumberFormat="0" applyFont="0" applyAlignment="0" applyProtection="0"/>
    <xf numFmtId="168" fontId="27" fillId="0" borderId="22">
      <alignment vertical="center"/>
    </xf>
    <xf numFmtId="0" fontId="66" fillId="55" borderId="20" applyNumberFormat="0" applyAlignment="0" applyProtection="0"/>
    <xf numFmtId="0" fontId="27" fillId="59" borderId="19" applyNumberFormat="0" applyFont="0" applyAlignment="0" applyProtection="0"/>
    <xf numFmtId="0" fontId="27" fillId="0" borderId="22">
      <alignment vertical="center"/>
    </xf>
    <xf numFmtId="0" fontId="51" fillId="55" borderId="13" applyNumberFormat="0" applyAlignment="0" applyProtection="0"/>
    <xf numFmtId="0" fontId="51" fillId="55" borderId="13" applyNumberFormat="0" applyAlignment="0" applyProtection="0"/>
    <xf numFmtId="168" fontId="27" fillId="0" borderId="22">
      <alignment vertical="center"/>
    </xf>
    <xf numFmtId="168" fontId="27" fillId="0" borderId="22">
      <alignment vertical="center"/>
    </xf>
    <xf numFmtId="168" fontId="27" fillId="0" borderId="22">
      <alignment vertical="center"/>
    </xf>
    <xf numFmtId="165" fontId="29" fillId="4" borderId="22">
      <alignment horizontal="right" vertical="center"/>
    </xf>
    <xf numFmtId="168" fontId="29" fillId="4" borderId="22">
      <alignment horizontal="right" vertical="center"/>
    </xf>
    <xf numFmtId="168" fontId="27" fillId="0" borderId="22">
      <alignment vertical="center"/>
    </xf>
    <xf numFmtId="168" fontId="27" fillId="0" borderId="22">
      <alignment vertical="center"/>
    </xf>
    <xf numFmtId="165" fontId="29" fillId="4" borderId="22">
      <alignment horizontal="right" vertical="center"/>
    </xf>
    <xf numFmtId="0" fontId="66" fillId="55" borderId="20" applyNumberFormat="0" applyAlignment="0" applyProtection="0"/>
    <xf numFmtId="0" fontId="66" fillId="55" borderId="20" applyNumberFormat="0" applyAlignment="0" applyProtection="0"/>
    <xf numFmtId="0" fontId="66" fillId="55" borderId="20" applyNumberFormat="0" applyAlignment="0" applyProtection="0"/>
    <xf numFmtId="0" fontId="27" fillId="0" borderId="22">
      <alignment vertical="center"/>
    </xf>
    <xf numFmtId="168" fontId="29" fillId="4" borderId="22">
      <alignment horizontal="right" vertical="center"/>
    </xf>
    <xf numFmtId="168" fontId="29" fillId="4" borderId="22">
      <alignment horizontal="right" vertical="center"/>
    </xf>
    <xf numFmtId="0" fontId="66" fillId="55" borderId="20" applyNumberFormat="0" applyAlignment="0" applyProtection="0"/>
    <xf numFmtId="0" fontId="61" fillId="41" borderId="13" applyNumberFormat="0" applyAlignment="0" applyProtection="0"/>
    <xf numFmtId="0" fontId="51" fillId="55" borderId="13" applyNumberFormat="0" applyAlignment="0" applyProtection="0"/>
    <xf numFmtId="0" fontId="61" fillId="41" borderId="13" applyNumberFormat="0" applyAlignment="0" applyProtection="0"/>
    <xf numFmtId="0" fontId="27" fillId="59" borderId="19" applyNumberFormat="0" applyFont="0" applyAlignment="0" applyProtection="0"/>
    <xf numFmtId="165" fontId="29" fillId="4" borderId="22">
      <alignment horizontal="right" vertical="center"/>
    </xf>
    <xf numFmtId="0" fontId="27" fillId="0" borderId="22">
      <alignment vertical="center"/>
    </xf>
    <xf numFmtId="0" fontId="27" fillId="0" borderId="22">
      <alignment vertical="center"/>
    </xf>
    <xf numFmtId="165" fontId="29" fillId="4" borderId="22">
      <alignment horizontal="right" vertical="center"/>
    </xf>
    <xf numFmtId="0" fontId="61" fillId="41" borderId="13" applyNumberFormat="0" applyAlignment="0" applyProtection="0"/>
    <xf numFmtId="168" fontId="27" fillId="0" borderId="22">
      <alignment vertical="center"/>
    </xf>
    <xf numFmtId="0" fontId="66" fillId="55" borderId="20" applyNumberFormat="0" applyAlignment="0" applyProtection="0"/>
    <xf numFmtId="0" fontId="27" fillId="0" borderId="22">
      <alignment vertical="center"/>
    </xf>
    <xf numFmtId="0" fontId="66" fillId="55" borderId="20" applyNumberFormat="0" applyAlignment="0" applyProtection="0"/>
    <xf numFmtId="0" fontId="51" fillId="55" borderId="13" applyNumberFormat="0" applyAlignment="0" applyProtection="0"/>
    <xf numFmtId="0" fontId="27" fillId="59" borderId="19" applyNumberFormat="0" applyFont="0" applyAlignment="0" applyProtection="0"/>
    <xf numFmtId="168" fontId="27" fillId="0" borderId="22">
      <alignment vertical="center"/>
    </xf>
    <xf numFmtId="0" fontId="61" fillId="41" borderId="13" applyNumberFormat="0" applyAlignment="0" applyProtection="0"/>
    <xf numFmtId="0" fontId="27" fillId="0" borderId="22">
      <alignment vertical="center"/>
    </xf>
    <xf numFmtId="0" fontId="27" fillId="0" borderId="22">
      <alignment vertical="center"/>
    </xf>
    <xf numFmtId="0" fontId="61" fillId="41" borderId="13" applyNumberFormat="0" applyAlignment="0" applyProtection="0"/>
    <xf numFmtId="0" fontId="27" fillId="0" borderId="22">
      <alignment vertical="center"/>
    </xf>
    <xf numFmtId="0" fontId="66" fillId="55" borderId="20" applyNumberFormat="0" applyAlignment="0" applyProtection="0"/>
    <xf numFmtId="165" fontId="29" fillId="4" borderId="22">
      <alignment horizontal="right" vertical="center"/>
    </xf>
    <xf numFmtId="165" fontId="29" fillId="4" borderId="22">
      <alignment horizontal="right" vertical="center"/>
    </xf>
    <xf numFmtId="0" fontId="66" fillId="55" borderId="20" applyNumberFormat="0" applyAlignment="0" applyProtection="0"/>
    <xf numFmtId="0" fontId="66" fillId="55" borderId="20" applyNumberFormat="0" applyAlignment="0" applyProtection="0"/>
    <xf numFmtId="0" fontId="61" fillId="41" borderId="13" applyNumberFormat="0" applyAlignment="0" applyProtection="0"/>
    <xf numFmtId="0" fontId="27" fillId="0" borderId="22">
      <alignment vertical="center"/>
    </xf>
    <xf numFmtId="0" fontId="27" fillId="59" borderId="19" applyNumberFormat="0" applyFont="0" applyAlignment="0" applyProtection="0"/>
    <xf numFmtId="0" fontId="68" fillId="0" borderId="21" applyNumberFormat="0" applyFill="0" applyAlignment="0" applyProtection="0"/>
    <xf numFmtId="165" fontId="29" fillId="4" borderId="22">
      <alignment horizontal="right" vertical="center"/>
    </xf>
    <xf numFmtId="0" fontId="66" fillId="55" borderId="20" applyNumberFormat="0" applyAlignment="0" applyProtection="0"/>
    <xf numFmtId="0" fontId="51" fillId="55" borderId="13" applyNumberFormat="0" applyAlignment="0" applyProtection="0"/>
    <xf numFmtId="0" fontId="27" fillId="59" borderId="19" applyNumberFormat="0" applyFont="0" applyAlignment="0" applyProtection="0"/>
    <xf numFmtId="0" fontId="61" fillId="41" borderId="13" applyNumberFormat="0" applyAlignment="0" applyProtection="0"/>
    <xf numFmtId="0" fontId="27" fillId="0" borderId="22">
      <alignment vertical="center"/>
    </xf>
    <xf numFmtId="0" fontId="27" fillId="59" borderId="19" applyNumberFormat="0" applyFont="0" applyAlignment="0" applyProtection="0"/>
    <xf numFmtId="0" fontId="27" fillId="0" borderId="22">
      <alignment vertical="center"/>
    </xf>
    <xf numFmtId="0" fontId="27" fillId="59" borderId="19" applyNumberFormat="0" applyFont="0" applyAlignment="0" applyProtection="0"/>
    <xf numFmtId="165" fontId="29" fillId="4" borderId="22">
      <alignment horizontal="right" vertical="center"/>
    </xf>
    <xf numFmtId="165" fontId="29" fillId="4" borderId="22">
      <alignment horizontal="right" vertical="center"/>
    </xf>
    <xf numFmtId="0" fontId="68" fillId="0" borderId="21" applyNumberFormat="0" applyFill="0" applyAlignment="0" applyProtection="0"/>
    <xf numFmtId="168" fontId="29" fillId="4" borderId="22">
      <alignment horizontal="right" vertical="center"/>
    </xf>
    <xf numFmtId="168" fontId="27" fillId="0" borderId="22">
      <alignment vertical="center"/>
    </xf>
    <xf numFmtId="0" fontId="27" fillId="59" borderId="19" applyNumberFormat="0" applyFont="0" applyAlignment="0" applyProtection="0"/>
    <xf numFmtId="0" fontId="51" fillId="55" borderId="13" applyNumberFormat="0" applyAlignment="0" applyProtection="0"/>
    <xf numFmtId="0" fontId="27" fillId="0" borderId="22">
      <alignment vertical="center"/>
    </xf>
    <xf numFmtId="0" fontId="27" fillId="0" borderId="22">
      <alignment vertical="center"/>
    </xf>
    <xf numFmtId="0" fontId="27" fillId="59" borderId="19" applyNumberFormat="0" applyFont="0" applyAlignment="0" applyProtection="0"/>
    <xf numFmtId="0" fontId="68" fillId="0" borderId="21" applyNumberFormat="0" applyFill="0" applyAlignment="0" applyProtection="0"/>
    <xf numFmtId="0" fontId="27" fillId="0" borderId="22">
      <alignment vertical="center"/>
    </xf>
    <xf numFmtId="0" fontId="68" fillId="0" borderId="21" applyNumberFormat="0" applyFill="0" applyAlignment="0" applyProtection="0"/>
    <xf numFmtId="168" fontId="27" fillId="0" borderId="22">
      <alignment vertical="center"/>
    </xf>
    <xf numFmtId="168" fontId="29" fillId="4" borderId="22">
      <alignment horizontal="right" vertical="center"/>
    </xf>
    <xf numFmtId="0" fontId="66" fillId="55" borderId="20" applyNumberFormat="0" applyAlignment="0" applyProtection="0"/>
    <xf numFmtId="165" fontId="29" fillId="4" borderId="22">
      <alignment horizontal="right" vertical="center"/>
    </xf>
    <xf numFmtId="0" fontId="51" fillId="55" borderId="13" applyNumberFormat="0" applyAlignment="0" applyProtection="0"/>
    <xf numFmtId="0" fontId="66" fillId="55" borderId="20" applyNumberFormat="0" applyAlignment="0" applyProtection="0"/>
    <xf numFmtId="165" fontId="29" fillId="4" borderId="22">
      <alignment horizontal="right" vertical="center"/>
    </xf>
    <xf numFmtId="165" fontId="29" fillId="4" borderId="22">
      <alignment horizontal="right" vertical="center"/>
    </xf>
    <xf numFmtId="168" fontId="29" fillId="4" borderId="22">
      <alignment horizontal="right" vertical="center"/>
    </xf>
    <xf numFmtId="0" fontId="51" fillId="55" borderId="13" applyNumberFormat="0" applyAlignment="0" applyProtection="0"/>
    <xf numFmtId="165" fontId="29" fillId="4" borderId="22">
      <alignment horizontal="right" vertical="center"/>
    </xf>
    <xf numFmtId="168" fontId="29" fillId="4" borderId="22">
      <alignment horizontal="right" vertical="center"/>
    </xf>
    <xf numFmtId="168" fontId="27" fillId="0" borderId="22">
      <alignment vertical="center"/>
    </xf>
    <xf numFmtId="168" fontId="29" fillId="4" borderId="22">
      <alignment horizontal="right" vertical="center"/>
    </xf>
    <xf numFmtId="0" fontId="68" fillId="0" borderId="21" applyNumberFormat="0" applyFill="0" applyAlignment="0" applyProtection="0"/>
    <xf numFmtId="0" fontId="68" fillId="0" borderId="21" applyNumberFormat="0" applyFill="0" applyAlignment="0" applyProtection="0"/>
    <xf numFmtId="165" fontId="29" fillId="4" borderId="22">
      <alignment horizontal="right" vertical="center"/>
    </xf>
    <xf numFmtId="0" fontId="61" fillId="41" borderId="13" applyNumberFormat="0" applyAlignment="0" applyProtection="0"/>
    <xf numFmtId="165" fontId="29" fillId="4" borderId="22">
      <alignment horizontal="right" vertical="center"/>
    </xf>
    <xf numFmtId="0" fontId="27" fillId="0" borderId="22">
      <alignment vertical="center"/>
    </xf>
    <xf numFmtId="0" fontId="51" fillId="55" borderId="13" applyNumberFormat="0" applyAlignment="0" applyProtection="0"/>
    <xf numFmtId="0" fontId="61" fillId="41" borderId="13" applyNumberFormat="0" applyAlignment="0" applyProtection="0"/>
    <xf numFmtId="0" fontId="66" fillId="55" borderId="20" applyNumberFormat="0" applyAlignment="0" applyProtection="0"/>
    <xf numFmtId="168" fontId="29" fillId="4" borderId="22">
      <alignment horizontal="right" vertical="center"/>
    </xf>
    <xf numFmtId="0" fontId="27" fillId="0" borderId="22">
      <alignment vertical="center"/>
    </xf>
    <xf numFmtId="0" fontId="27" fillId="59" borderId="19" applyNumberFormat="0" applyFont="0" applyAlignment="0" applyProtection="0"/>
    <xf numFmtId="168" fontId="29" fillId="4" borderId="22">
      <alignment horizontal="right" vertical="center"/>
    </xf>
    <xf numFmtId="0" fontId="27" fillId="59" borderId="19" applyNumberFormat="0" applyFont="0" applyAlignment="0" applyProtection="0"/>
    <xf numFmtId="165" fontId="29" fillId="4" borderId="22">
      <alignment horizontal="right" vertical="center"/>
    </xf>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61" fillId="41" borderId="13" applyNumberFormat="0" applyAlignment="0" applyProtection="0"/>
    <xf numFmtId="0" fontId="51" fillId="55" borderId="13" applyNumberFormat="0" applyAlignment="0" applyProtection="0"/>
    <xf numFmtId="0" fontId="66" fillId="55" borderId="20" applyNumberFormat="0" applyAlignment="0" applyProtection="0"/>
    <xf numFmtId="0" fontId="27" fillId="0" borderId="22">
      <alignment vertical="center"/>
    </xf>
    <xf numFmtId="0" fontId="27" fillId="0" borderId="22">
      <alignment vertical="center"/>
    </xf>
    <xf numFmtId="0" fontId="66" fillId="55" borderId="20" applyNumberFormat="0" applyAlignment="0" applyProtection="0"/>
    <xf numFmtId="0" fontId="68" fillId="0" borderId="21" applyNumberFormat="0" applyFill="0" applyAlignment="0" applyProtection="0"/>
    <xf numFmtId="0" fontId="66" fillId="55" borderId="20" applyNumberFormat="0" applyAlignment="0" applyProtection="0"/>
    <xf numFmtId="0" fontId="68" fillId="0" borderId="21" applyNumberFormat="0" applyFill="0" applyAlignment="0" applyProtection="0"/>
    <xf numFmtId="0" fontId="27" fillId="0" borderId="22">
      <alignment vertical="center"/>
    </xf>
    <xf numFmtId="0" fontId="66" fillId="55" borderId="20" applyNumberFormat="0" applyAlignment="0" applyProtection="0"/>
    <xf numFmtId="0" fontId="27" fillId="0" borderId="22">
      <alignment vertical="center"/>
    </xf>
    <xf numFmtId="0" fontId="66" fillId="55" borderId="20"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68" fillId="0" borderId="21" applyNumberFormat="0" applyFill="0" applyAlignment="0" applyProtection="0"/>
    <xf numFmtId="168" fontId="27" fillId="0" borderId="22">
      <alignment vertical="center"/>
    </xf>
    <xf numFmtId="0" fontId="51" fillId="55" borderId="13" applyNumberFormat="0" applyAlignment="0" applyProtection="0"/>
    <xf numFmtId="168" fontId="29" fillId="4" borderId="22">
      <alignment horizontal="right" vertical="center"/>
    </xf>
    <xf numFmtId="0" fontId="51" fillId="55" borderId="13" applyNumberFormat="0" applyAlignment="0" applyProtection="0"/>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168" fontId="27" fillId="0" borderId="22">
      <alignment vertical="center"/>
    </xf>
    <xf numFmtId="168" fontId="27" fillId="0" borderId="22">
      <alignment vertical="center"/>
    </xf>
    <xf numFmtId="0" fontId="61" fillId="41" borderId="13" applyNumberFormat="0" applyAlignment="0" applyProtection="0"/>
    <xf numFmtId="0" fontId="61" fillId="41" borderId="13" applyNumberFormat="0" applyAlignment="0" applyProtection="0"/>
    <xf numFmtId="0" fontId="27" fillId="0" borderId="22">
      <alignment vertical="center"/>
    </xf>
    <xf numFmtId="0" fontId="27" fillId="0" borderId="22">
      <alignment vertical="center"/>
    </xf>
    <xf numFmtId="0" fontId="61" fillId="41" borderId="13" applyNumberFormat="0" applyAlignment="0" applyProtection="0"/>
    <xf numFmtId="165" fontId="29" fillId="4" borderId="22">
      <alignment horizontal="right" vertical="center"/>
    </xf>
    <xf numFmtId="0" fontId="27" fillId="59" borderId="19" applyNumberFormat="0" applyFont="0" applyAlignment="0" applyProtection="0"/>
    <xf numFmtId="0" fontId="68" fillId="0" borderId="21" applyNumberFormat="0" applyFill="0" applyAlignment="0" applyProtection="0"/>
    <xf numFmtId="0" fontId="27" fillId="0" borderId="22">
      <alignment vertical="center"/>
    </xf>
    <xf numFmtId="0" fontId="68" fillId="0" borderId="21" applyNumberFormat="0" applyFill="0" applyAlignment="0" applyProtection="0"/>
    <xf numFmtId="165" fontId="29" fillId="4" borderId="22">
      <alignment horizontal="right" vertical="center"/>
    </xf>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0" fontId="68" fillId="0" borderId="21" applyNumberFormat="0" applyFill="0" applyAlignment="0" applyProtection="0"/>
    <xf numFmtId="168" fontId="29" fillId="4" borderId="22">
      <alignment horizontal="right" vertical="center"/>
    </xf>
    <xf numFmtId="0" fontId="51" fillId="55" borderId="13" applyNumberFormat="0" applyAlignment="0" applyProtection="0"/>
    <xf numFmtId="0" fontId="27" fillId="0" borderId="22">
      <alignment vertical="center"/>
    </xf>
    <xf numFmtId="165" fontId="29" fillId="4" borderId="22">
      <alignment horizontal="right" vertical="center"/>
    </xf>
    <xf numFmtId="168" fontId="29" fillId="4" borderId="22">
      <alignment horizontal="right" vertical="center"/>
    </xf>
    <xf numFmtId="0" fontId="51" fillId="55" borderId="13" applyNumberFormat="0" applyAlignment="0" applyProtection="0"/>
    <xf numFmtId="0" fontId="27" fillId="0" borderId="22">
      <alignment vertical="center"/>
    </xf>
    <xf numFmtId="0" fontId="51" fillId="55" borderId="13" applyNumberFormat="0" applyAlignment="0" applyProtection="0"/>
    <xf numFmtId="165" fontId="29" fillId="4" borderId="22">
      <alignment horizontal="right" vertical="center"/>
    </xf>
    <xf numFmtId="0" fontId="66" fillId="55" borderId="20" applyNumberFormat="0" applyAlignment="0" applyProtection="0"/>
    <xf numFmtId="168" fontId="27" fillId="0" borderId="22">
      <alignment vertical="center"/>
    </xf>
    <xf numFmtId="0" fontId="27" fillId="59" borderId="19" applyNumberFormat="0" applyFont="0" applyAlignment="0" applyProtection="0"/>
    <xf numFmtId="0" fontId="27" fillId="59" borderId="19" applyNumberFormat="0" applyFont="0" applyAlignment="0" applyProtection="0"/>
    <xf numFmtId="0" fontId="68" fillId="0" borderId="21" applyNumberFormat="0" applyFill="0" applyAlignment="0" applyProtection="0"/>
    <xf numFmtId="0" fontId="27" fillId="0" borderId="22">
      <alignment vertical="center"/>
    </xf>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165" fontId="29" fillId="4" borderId="22">
      <alignment horizontal="right" vertical="center"/>
    </xf>
    <xf numFmtId="0" fontId="66" fillId="55" borderId="20" applyNumberFormat="0" applyAlignment="0" applyProtection="0"/>
    <xf numFmtId="165" fontId="29" fillId="4" borderId="22">
      <alignment horizontal="right" vertical="center"/>
    </xf>
    <xf numFmtId="168" fontId="27" fillId="0" borderId="22">
      <alignment vertical="center"/>
    </xf>
    <xf numFmtId="0" fontId="27" fillId="0" borderId="22">
      <alignment vertical="center"/>
    </xf>
    <xf numFmtId="0" fontId="51" fillId="55" borderId="13" applyNumberFormat="0" applyAlignment="0" applyProtection="0"/>
    <xf numFmtId="0" fontId="51" fillId="55" borderId="13" applyNumberFormat="0" applyAlignment="0" applyProtection="0"/>
    <xf numFmtId="0" fontId="61" fillId="41" borderId="13" applyNumberFormat="0" applyAlignment="0" applyProtection="0"/>
    <xf numFmtId="0" fontId="61" fillId="41" borderId="13" applyNumberFormat="0" applyAlignment="0" applyProtection="0"/>
    <xf numFmtId="168" fontId="29" fillId="4" borderId="22">
      <alignment horizontal="right" vertical="center"/>
    </xf>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1" fillId="41"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66" fillId="55" borderId="20"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27" fillId="0" borderId="22">
      <alignment vertical="center"/>
    </xf>
    <xf numFmtId="168" fontId="27" fillId="0" borderId="22">
      <alignment vertical="center"/>
    </xf>
    <xf numFmtId="0" fontId="27" fillId="0" borderId="22">
      <alignment vertical="center"/>
    </xf>
    <xf numFmtId="168" fontId="27" fillId="0" borderId="22">
      <alignment vertical="center"/>
    </xf>
    <xf numFmtId="165" fontId="29" fillId="4" borderId="22">
      <alignment horizontal="right" vertical="center"/>
    </xf>
    <xf numFmtId="168" fontId="29" fillId="4" borderId="22">
      <alignment horizontal="right" vertical="center"/>
    </xf>
    <xf numFmtId="168" fontId="29" fillId="4" borderId="22">
      <alignment horizontal="right" vertical="center"/>
    </xf>
    <xf numFmtId="168" fontId="29" fillId="4" borderId="22">
      <alignment horizontal="right" vertical="center"/>
    </xf>
    <xf numFmtId="165" fontId="29" fillId="4" borderId="22">
      <alignment horizontal="right" vertical="center"/>
    </xf>
    <xf numFmtId="0" fontId="61" fillId="41" borderId="13" applyNumberFormat="0" applyAlignment="0" applyProtection="0"/>
    <xf numFmtId="0" fontId="61" fillId="41" borderId="13" applyNumberFormat="0" applyAlignment="0" applyProtection="0"/>
    <xf numFmtId="0" fontId="51" fillId="55" borderId="13" applyNumberFormat="0" applyAlignment="0" applyProtection="0"/>
    <xf numFmtId="168" fontId="27" fillId="0" borderId="22">
      <alignment vertical="center"/>
    </xf>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0" fontId="68" fillId="0" borderId="21" applyNumberFormat="0" applyFill="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6" fillId="55" borderId="20" applyNumberFormat="0" applyAlignment="0" applyProtection="0"/>
    <xf numFmtId="165" fontId="29" fillId="4" borderId="22">
      <alignment horizontal="right" vertical="center"/>
    </xf>
    <xf numFmtId="168" fontId="27" fillId="0" borderId="22">
      <alignment vertical="center"/>
    </xf>
    <xf numFmtId="0" fontId="27" fillId="0" borderId="22">
      <alignment vertical="center"/>
    </xf>
    <xf numFmtId="165" fontId="29" fillId="4" borderId="22">
      <alignment horizontal="right" vertical="center"/>
    </xf>
    <xf numFmtId="0" fontId="27" fillId="0" borderId="22">
      <alignment vertical="center"/>
    </xf>
    <xf numFmtId="0" fontId="51" fillId="55" borderId="13" applyNumberFormat="0" applyAlignment="0" applyProtection="0"/>
    <xf numFmtId="0" fontId="51" fillId="55" borderId="13" applyNumberFormat="0" applyAlignment="0" applyProtection="0"/>
    <xf numFmtId="0" fontId="61" fillId="41" borderId="13" applyNumberFormat="0" applyAlignment="0" applyProtection="0"/>
    <xf numFmtId="0" fontId="61" fillId="41" borderId="13" applyNumberFormat="0" applyAlignment="0" applyProtection="0"/>
    <xf numFmtId="168" fontId="29" fillId="4" borderId="22">
      <alignment horizontal="right" vertical="center"/>
    </xf>
    <xf numFmtId="168" fontId="29" fillId="4" borderId="22">
      <alignment horizontal="right" vertical="center"/>
    </xf>
    <xf numFmtId="165" fontId="29" fillId="4" borderId="22">
      <alignment horizontal="right" vertical="center"/>
    </xf>
    <xf numFmtId="168" fontId="27" fillId="0" borderId="22">
      <alignment vertical="center"/>
    </xf>
    <xf numFmtId="0" fontId="27" fillId="0" borderId="22">
      <alignment vertical="center"/>
    </xf>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1" fillId="41"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168" fontId="29" fillId="4" borderId="22">
      <alignment horizontal="right" vertical="center"/>
    </xf>
    <xf numFmtId="0" fontId="68" fillId="0" borderId="21" applyNumberFormat="0" applyFill="0" applyAlignment="0" applyProtection="0"/>
    <xf numFmtId="0" fontId="27" fillId="0" borderId="22">
      <alignment vertical="center"/>
    </xf>
    <xf numFmtId="0" fontId="61" fillId="41" borderId="13" applyNumberFormat="0" applyAlignment="0" applyProtection="0"/>
    <xf numFmtId="165" fontId="29" fillId="4" borderId="22">
      <alignment horizontal="right" vertical="center"/>
    </xf>
    <xf numFmtId="0" fontId="27" fillId="0" borderId="22">
      <alignment vertical="center"/>
    </xf>
    <xf numFmtId="165" fontId="29" fillId="4" borderId="22">
      <alignment horizontal="right" vertical="center"/>
    </xf>
    <xf numFmtId="0" fontId="61" fillId="41" borderId="13" applyNumberFormat="0" applyAlignment="0" applyProtection="0"/>
    <xf numFmtId="0" fontId="68" fillId="0" borderId="21" applyNumberFormat="0" applyFill="0" applyAlignment="0" applyProtection="0"/>
    <xf numFmtId="0" fontId="61" fillId="41" borderId="13" applyNumberFormat="0" applyAlignment="0" applyProtection="0"/>
    <xf numFmtId="0" fontId="27" fillId="59" borderId="19" applyNumberFormat="0" applyFont="0" applyAlignment="0" applyProtection="0"/>
    <xf numFmtId="0" fontId="51" fillId="55" borderId="13" applyNumberFormat="0" applyAlignment="0" applyProtection="0"/>
    <xf numFmtId="168" fontId="27" fillId="0" borderId="22">
      <alignment vertical="center"/>
    </xf>
    <xf numFmtId="0" fontId="66" fillId="55" borderId="20"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27" fillId="0" borderId="22">
      <alignment vertical="center"/>
    </xf>
    <xf numFmtId="0" fontId="66" fillId="55" borderId="20" applyNumberFormat="0" applyAlignment="0" applyProtection="0"/>
    <xf numFmtId="168" fontId="29" fillId="4" borderId="22">
      <alignment horizontal="right" vertical="center"/>
    </xf>
    <xf numFmtId="165" fontId="29" fillId="4" borderId="22">
      <alignment horizontal="right" vertical="center"/>
    </xf>
    <xf numFmtId="168" fontId="27" fillId="0" borderId="22">
      <alignment vertical="center"/>
    </xf>
    <xf numFmtId="0" fontId="51" fillId="55" borderId="13" applyNumberFormat="0" applyAlignment="0" applyProtection="0"/>
    <xf numFmtId="0" fontId="66" fillId="55" borderId="20" applyNumberFormat="0" applyAlignment="0" applyProtection="0"/>
    <xf numFmtId="0" fontId="51" fillId="55" borderId="13" applyNumberFormat="0" applyAlignment="0" applyProtection="0"/>
    <xf numFmtId="165" fontId="29" fillId="4" borderId="22">
      <alignment horizontal="right" vertical="center"/>
    </xf>
    <xf numFmtId="0" fontId="27" fillId="0" borderId="22">
      <alignment vertical="center"/>
    </xf>
    <xf numFmtId="0" fontId="51" fillId="55" borderId="13" applyNumberFormat="0" applyAlignment="0" applyProtection="0"/>
    <xf numFmtId="0" fontId="51" fillId="55" borderId="13" applyNumberFormat="0" applyAlignment="0" applyProtection="0"/>
    <xf numFmtId="0" fontId="61" fillId="41" borderId="13" applyNumberFormat="0" applyAlignment="0" applyProtection="0"/>
    <xf numFmtId="0" fontId="61" fillId="41" borderId="13" applyNumberFormat="0" applyAlignment="0" applyProtection="0"/>
    <xf numFmtId="168" fontId="29" fillId="4" borderId="22">
      <alignment horizontal="right" vertical="center"/>
    </xf>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168" fontId="29" fillId="4" borderId="22">
      <alignment horizontal="right" vertical="center"/>
    </xf>
    <xf numFmtId="0" fontId="66" fillId="55" borderId="20" applyNumberFormat="0" applyAlignment="0" applyProtection="0"/>
    <xf numFmtId="0" fontId="61" fillId="41" borderId="13" applyNumberFormat="0" applyAlignment="0" applyProtection="0"/>
    <xf numFmtId="0" fontId="68" fillId="0" borderId="21" applyNumberFormat="0" applyFill="0" applyAlignment="0" applyProtection="0"/>
    <xf numFmtId="165" fontId="29" fillId="4" borderId="22">
      <alignment horizontal="right" vertical="center"/>
    </xf>
    <xf numFmtId="0" fontId="51" fillId="55" borderId="13" applyNumberFormat="0" applyAlignment="0" applyProtection="0"/>
    <xf numFmtId="0" fontId="61" fillId="41" borderId="13" applyNumberFormat="0" applyAlignment="0" applyProtection="0"/>
    <xf numFmtId="0" fontId="27" fillId="0" borderId="22">
      <alignment vertical="center"/>
    </xf>
    <xf numFmtId="0" fontId="27" fillId="59" borderId="19" applyNumberFormat="0" applyFont="0" applyAlignment="0" applyProtection="0"/>
    <xf numFmtId="168" fontId="29" fillId="4" borderId="22">
      <alignment horizontal="right" vertical="center"/>
    </xf>
    <xf numFmtId="0" fontId="66" fillId="55" borderId="20" applyNumberFormat="0" applyAlignment="0" applyProtection="0"/>
    <xf numFmtId="0" fontId="51" fillId="55" borderId="13" applyNumberFormat="0" applyAlignment="0" applyProtection="0"/>
    <xf numFmtId="0" fontId="61" fillId="41"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51" fillId="55" borderId="13" applyNumberFormat="0" applyAlignment="0" applyProtection="0"/>
    <xf numFmtId="0" fontId="68" fillId="0" borderId="21" applyNumberFormat="0" applyFill="0" applyAlignment="0" applyProtection="0"/>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66" fillId="55" borderId="20"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27" fillId="0" borderId="22">
      <alignment vertical="center"/>
    </xf>
    <xf numFmtId="168" fontId="27" fillId="0" borderId="22">
      <alignment vertical="center"/>
    </xf>
    <xf numFmtId="0" fontId="27" fillId="0" borderId="22">
      <alignment vertical="center"/>
    </xf>
    <xf numFmtId="168" fontId="27" fillId="0" borderId="22">
      <alignment vertical="center"/>
    </xf>
    <xf numFmtId="165" fontId="29" fillId="4" borderId="22">
      <alignment horizontal="right" vertical="center"/>
    </xf>
    <xf numFmtId="168" fontId="29" fillId="4" borderId="22">
      <alignment horizontal="right" vertical="center"/>
    </xf>
    <xf numFmtId="168" fontId="29" fillId="4" borderId="22">
      <alignment horizontal="right" vertical="center"/>
    </xf>
    <xf numFmtId="168" fontId="29" fillId="4" borderId="22">
      <alignment horizontal="right" vertical="center"/>
    </xf>
    <xf numFmtId="165" fontId="29" fillId="4" borderId="22">
      <alignment horizontal="right" vertical="center"/>
    </xf>
    <xf numFmtId="0" fontId="61" fillId="41" borderId="13" applyNumberFormat="0" applyAlignment="0" applyProtection="0"/>
    <xf numFmtId="0" fontId="61" fillId="41" borderId="13" applyNumberFormat="0" applyAlignment="0" applyProtection="0"/>
    <xf numFmtId="0" fontId="51" fillId="55" borderId="13" applyNumberFormat="0" applyAlignment="0" applyProtection="0"/>
    <xf numFmtId="168" fontId="27" fillId="0" borderId="22">
      <alignment vertical="center"/>
    </xf>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0" fontId="68" fillId="0" borderId="21" applyNumberFormat="0" applyFill="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6" fillId="55" borderId="20" applyNumberFormat="0" applyAlignment="0" applyProtection="0"/>
    <xf numFmtId="165" fontId="29" fillId="4" borderId="22">
      <alignment horizontal="right" vertical="center"/>
    </xf>
    <xf numFmtId="168" fontId="27" fillId="0" borderId="22">
      <alignment vertical="center"/>
    </xf>
    <xf numFmtId="0" fontId="27" fillId="0" borderId="22">
      <alignment vertical="center"/>
    </xf>
    <xf numFmtId="165" fontId="29" fillId="4" borderId="22">
      <alignment horizontal="right" vertical="center"/>
    </xf>
    <xf numFmtId="0" fontId="27" fillId="0" borderId="22">
      <alignment vertical="center"/>
    </xf>
    <xf numFmtId="0" fontId="51" fillId="55" borderId="13" applyNumberFormat="0" applyAlignment="0" applyProtection="0"/>
    <xf numFmtId="0" fontId="51" fillId="55" borderId="13" applyNumberFormat="0" applyAlignment="0" applyProtection="0"/>
    <xf numFmtId="0" fontId="61" fillId="41" borderId="13" applyNumberFormat="0" applyAlignment="0" applyProtection="0"/>
    <xf numFmtId="0" fontId="61" fillId="41" borderId="13" applyNumberFormat="0" applyAlignment="0" applyProtection="0"/>
    <xf numFmtId="168" fontId="29" fillId="4" borderId="22">
      <alignment horizontal="right" vertical="center"/>
    </xf>
    <xf numFmtId="168" fontId="29" fillId="4" borderId="22">
      <alignment horizontal="right" vertical="center"/>
    </xf>
    <xf numFmtId="165" fontId="29" fillId="4" borderId="22">
      <alignment horizontal="right" vertical="center"/>
    </xf>
    <xf numFmtId="168" fontId="27" fillId="0" borderId="22">
      <alignment vertical="center"/>
    </xf>
    <xf numFmtId="0" fontId="27" fillId="0" borderId="22">
      <alignment vertical="center"/>
    </xf>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1" fillId="41"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27" fillId="0" borderId="22">
      <alignment vertical="center"/>
    </xf>
    <xf numFmtId="0" fontId="27" fillId="0" borderId="22">
      <alignment vertical="center"/>
    </xf>
    <xf numFmtId="0" fontId="68" fillId="0" borderId="21" applyNumberFormat="0" applyFill="0" applyAlignment="0" applyProtection="0"/>
    <xf numFmtId="165" fontId="29" fillId="4" borderId="22">
      <alignment horizontal="right" vertical="center"/>
    </xf>
    <xf numFmtId="0" fontId="61" fillId="41" borderId="13" applyNumberFormat="0" applyAlignment="0" applyProtection="0"/>
    <xf numFmtId="168"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165" fontId="29" fillId="4" borderId="22">
      <alignment horizontal="right" vertical="center"/>
    </xf>
    <xf numFmtId="0" fontId="66" fillId="55" borderId="20" applyNumberFormat="0" applyAlignment="0" applyProtection="0"/>
    <xf numFmtId="0" fontId="66" fillId="55" borderId="20" applyNumberFormat="0" applyAlignment="0" applyProtection="0"/>
    <xf numFmtId="0" fontId="27" fillId="59" borderId="19" applyNumberFormat="0" applyFont="0" applyAlignment="0" applyProtection="0"/>
    <xf numFmtId="0" fontId="27" fillId="0" borderId="22">
      <alignment vertical="center"/>
    </xf>
    <xf numFmtId="0" fontId="66" fillId="55" borderId="20" applyNumberFormat="0" applyAlignment="0" applyProtection="0"/>
    <xf numFmtId="0" fontId="27" fillId="59" borderId="19" applyNumberFormat="0" applyFont="0" applyAlignment="0" applyProtection="0"/>
    <xf numFmtId="0" fontId="27" fillId="0" borderId="22">
      <alignment vertical="center"/>
    </xf>
    <xf numFmtId="0" fontId="61" fillId="41" borderId="13" applyNumberFormat="0" applyAlignment="0" applyProtection="0"/>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0" fontId="61" fillId="41" borderId="13" applyNumberFormat="0" applyAlignment="0" applyProtection="0"/>
    <xf numFmtId="168" fontId="29" fillId="4" borderId="22">
      <alignment horizontal="right" vertical="center"/>
    </xf>
    <xf numFmtId="165" fontId="29" fillId="4" borderId="22">
      <alignment horizontal="right" vertical="center"/>
    </xf>
    <xf numFmtId="0" fontId="61" fillId="41" borderId="13" applyNumberFormat="0" applyAlignment="0" applyProtection="0"/>
    <xf numFmtId="0" fontId="27" fillId="0" borderId="22">
      <alignment vertical="center"/>
    </xf>
    <xf numFmtId="0" fontId="61" fillId="41" borderId="13" applyNumberFormat="0" applyAlignment="0" applyProtection="0"/>
    <xf numFmtId="0" fontId="27" fillId="0" borderId="22">
      <alignment vertical="center"/>
    </xf>
    <xf numFmtId="168" fontId="27" fillId="0" borderId="22">
      <alignment vertical="center"/>
    </xf>
    <xf numFmtId="0" fontId="68" fillId="0" borderId="21" applyNumberFormat="0" applyFill="0" applyAlignment="0" applyProtection="0"/>
    <xf numFmtId="0" fontId="27" fillId="0" borderId="22">
      <alignment vertical="center"/>
    </xf>
    <xf numFmtId="0" fontId="66" fillId="55" borderId="20" applyNumberFormat="0" applyAlignment="0" applyProtection="0"/>
    <xf numFmtId="165" fontId="29" fillId="4" borderId="22">
      <alignment horizontal="right" vertical="center"/>
    </xf>
    <xf numFmtId="168" fontId="29" fillId="4" borderId="22">
      <alignment horizontal="right" vertical="center"/>
    </xf>
    <xf numFmtId="0" fontId="66" fillId="55" borderId="20" applyNumberFormat="0" applyAlignment="0" applyProtection="0"/>
    <xf numFmtId="0" fontId="68" fillId="0" borderId="21" applyNumberFormat="0" applyFill="0" applyAlignment="0" applyProtection="0"/>
    <xf numFmtId="0" fontId="68" fillId="0" borderId="21" applyNumberFormat="0" applyFill="0" applyAlignment="0" applyProtection="0"/>
    <xf numFmtId="0" fontId="61" fillId="41" borderId="13" applyNumberFormat="0" applyAlignment="0" applyProtection="0"/>
    <xf numFmtId="168" fontId="27" fillId="0" borderId="22">
      <alignment vertical="center"/>
    </xf>
    <xf numFmtId="0" fontId="68" fillId="0" borderId="21" applyNumberFormat="0" applyFill="0" applyAlignment="0" applyProtection="0"/>
    <xf numFmtId="0" fontId="68" fillId="0" borderId="21" applyNumberFormat="0" applyFill="0" applyAlignment="0" applyProtection="0"/>
    <xf numFmtId="0" fontId="66" fillId="55" borderId="20" applyNumberFormat="0" applyAlignment="0" applyProtection="0"/>
    <xf numFmtId="0" fontId="68" fillId="0" borderId="21" applyNumberFormat="0" applyFill="0" applyAlignment="0" applyProtection="0"/>
    <xf numFmtId="168" fontId="29" fillId="4" borderId="22">
      <alignment horizontal="right" vertical="center"/>
    </xf>
    <xf numFmtId="0" fontId="51" fillId="55" borderId="13" applyNumberFormat="0" applyAlignment="0" applyProtection="0"/>
    <xf numFmtId="0" fontId="68" fillId="0" borderId="21" applyNumberFormat="0" applyFill="0" applyAlignment="0" applyProtection="0"/>
    <xf numFmtId="165" fontId="29" fillId="4" borderId="22">
      <alignment horizontal="right" vertical="center"/>
    </xf>
    <xf numFmtId="0" fontId="61" fillId="41" borderId="13" applyNumberFormat="0" applyAlignment="0" applyProtection="0"/>
    <xf numFmtId="0" fontId="27" fillId="0" borderId="22">
      <alignment vertical="center"/>
    </xf>
    <xf numFmtId="0" fontId="61" fillId="41" borderId="13" applyNumberFormat="0" applyAlignment="0" applyProtection="0"/>
    <xf numFmtId="0" fontId="51" fillId="55" borderId="13" applyNumberFormat="0" applyAlignment="0" applyProtection="0"/>
    <xf numFmtId="0" fontId="27" fillId="59" borderId="19" applyNumberFormat="0" applyFont="0" applyAlignment="0" applyProtection="0"/>
    <xf numFmtId="0" fontId="27" fillId="0" borderId="22">
      <alignment vertical="center"/>
    </xf>
    <xf numFmtId="0" fontId="27" fillId="0" borderId="22">
      <alignment vertical="center"/>
    </xf>
    <xf numFmtId="0" fontId="27" fillId="0" borderId="22">
      <alignment vertical="center"/>
    </xf>
    <xf numFmtId="165" fontId="29" fillId="4" borderId="22">
      <alignment horizontal="right" vertical="center"/>
    </xf>
    <xf numFmtId="165" fontId="29" fillId="4" borderId="22">
      <alignment horizontal="right" vertical="center"/>
    </xf>
    <xf numFmtId="168" fontId="29" fillId="4" borderId="22">
      <alignment horizontal="right" vertical="center"/>
    </xf>
    <xf numFmtId="0" fontId="51" fillId="55" borderId="13" applyNumberFormat="0" applyAlignment="0" applyProtection="0"/>
    <xf numFmtId="0" fontId="61" fillId="41" borderId="13" applyNumberFormat="0" applyAlignment="0" applyProtection="0"/>
    <xf numFmtId="168" fontId="29" fillId="4" borderId="22">
      <alignment horizontal="right" vertical="center"/>
    </xf>
    <xf numFmtId="165" fontId="29" fillId="4" borderId="22">
      <alignment horizontal="right" vertical="center"/>
    </xf>
    <xf numFmtId="0" fontId="66" fillId="55" borderId="20" applyNumberFormat="0" applyAlignment="0" applyProtection="0"/>
    <xf numFmtId="168" fontId="29" fillId="4" borderId="22">
      <alignment horizontal="right" vertical="center"/>
    </xf>
    <xf numFmtId="0" fontId="27" fillId="59" borderId="19" applyNumberFormat="0" applyFont="0" applyAlignment="0" applyProtection="0"/>
    <xf numFmtId="0" fontId="27" fillId="0" borderId="22">
      <alignment vertical="center"/>
    </xf>
    <xf numFmtId="0" fontId="68" fillId="0" borderId="21" applyNumberFormat="0" applyFill="0" applyAlignment="0" applyProtection="0"/>
    <xf numFmtId="0" fontId="27" fillId="0" borderId="22">
      <alignment vertical="center"/>
    </xf>
    <xf numFmtId="0" fontId="61" fillId="41" borderId="13" applyNumberFormat="0" applyAlignment="0" applyProtection="0"/>
    <xf numFmtId="0" fontId="68" fillId="0" borderId="21" applyNumberFormat="0" applyFill="0" applyAlignment="0" applyProtection="0"/>
    <xf numFmtId="168" fontId="27" fillId="0" borderId="22">
      <alignment vertical="center"/>
    </xf>
    <xf numFmtId="168" fontId="29" fillId="4" borderId="22">
      <alignment horizontal="right" vertical="center"/>
    </xf>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0" fontId="27" fillId="59" borderId="19" applyNumberFormat="0" applyFont="0" applyAlignment="0" applyProtection="0"/>
    <xf numFmtId="168" fontId="27" fillId="0" borderId="22">
      <alignment vertical="center"/>
    </xf>
    <xf numFmtId="0" fontId="66" fillId="55" borderId="20" applyNumberFormat="0" applyAlignment="0" applyProtection="0"/>
    <xf numFmtId="165" fontId="29" fillId="4" borderId="22">
      <alignment horizontal="right" vertical="center"/>
    </xf>
    <xf numFmtId="165" fontId="29" fillId="4" borderId="22">
      <alignment horizontal="right" vertical="center"/>
    </xf>
    <xf numFmtId="0" fontId="66" fillId="55" borderId="20" applyNumberFormat="0" applyAlignment="0" applyProtection="0"/>
    <xf numFmtId="0" fontId="61" fillId="41" borderId="13" applyNumberFormat="0" applyAlignment="0" applyProtection="0"/>
    <xf numFmtId="0" fontId="61" fillId="41" borderId="13" applyNumberFormat="0" applyAlignment="0" applyProtection="0"/>
    <xf numFmtId="0" fontId="27" fillId="0" borderId="22">
      <alignment vertical="center"/>
    </xf>
    <xf numFmtId="0" fontId="27" fillId="59" borderId="19" applyNumberFormat="0" applyFont="0" applyAlignment="0" applyProtection="0"/>
    <xf numFmtId="0" fontId="61" fillId="41" borderId="13" applyNumberFormat="0" applyAlignment="0" applyProtection="0"/>
    <xf numFmtId="165" fontId="29" fillId="4" borderId="22">
      <alignment horizontal="right" vertical="center"/>
    </xf>
    <xf numFmtId="0" fontId="66" fillId="55" borderId="20" applyNumberFormat="0" applyAlignment="0" applyProtection="0"/>
    <xf numFmtId="0" fontId="66" fillId="55" borderId="20" applyNumberFormat="0" applyAlignment="0" applyProtection="0"/>
    <xf numFmtId="0" fontId="66" fillId="55" borderId="20" applyNumberFormat="0" applyAlignment="0" applyProtection="0"/>
    <xf numFmtId="0" fontId="61" fillId="41" borderId="13" applyNumberFormat="0" applyAlignment="0" applyProtection="0"/>
    <xf numFmtId="0" fontId="27" fillId="0" borderId="22">
      <alignment vertical="center"/>
    </xf>
    <xf numFmtId="0" fontId="66" fillId="55" borderId="20" applyNumberFormat="0" applyAlignment="0" applyProtection="0"/>
    <xf numFmtId="0" fontId="51" fillId="55" borderId="13" applyNumberFormat="0" applyAlignment="0" applyProtection="0"/>
    <xf numFmtId="0" fontId="68" fillId="0" borderId="21" applyNumberFormat="0" applyFill="0" applyAlignment="0" applyProtection="0"/>
    <xf numFmtId="0" fontId="27" fillId="59" borderId="19" applyNumberFormat="0" applyFont="0" applyAlignment="0" applyProtection="0"/>
    <xf numFmtId="168" fontId="29" fillId="4" borderId="22">
      <alignment horizontal="right" vertical="center"/>
    </xf>
    <xf numFmtId="0" fontId="68" fillId="0" borderId="21" applyNumberFormat="0" applyFill="0" applyAlignment="0" applyProtection="0"/>
    <xf numFmtId="0" fontId="68" fillId="0" borderId="21" applyNumberFormat="0" applyFill="0" applyAlignment="0" applyProtection="0"/>
    <xf numFmtId="168" fontId="27" fillId="0" borderId="22">
      <alignment vertical="center"/>
    </xf>
    <xf numFmtId="0" fontId="51" fillId="55" borderId="13" applyNumberFormat="0" applyAlignment="0" applyProtection="0"/>
    <xf numFmtId="0" fontId="51" fillId="55" borderId="13" applyNumberFormat="0" applyAlignment="0" applyProtection="0"/>
    <xf numFmtId="165" fontId="29" fillId="4" borderId="22">
      <alignment horizontal="right" vertical="center"/>
    </xf>
    <xf numFmtId="0" fontId="66" fillId="55" borderId="20" applyNumberFormat="0" applyAlignment="0" applyProtection="0"/>
    <xf numFmtId="168" fontId="27" fillId="0" borderId="22">
      <alignment vertical="center"/>
    </xf>
    <xf numFmtId="0" fontId="27" fillId="0" borderId="22">
      <alignment vertical="center"/>
    </xf>
    <xf numFmtId="0" fontId="27" fillId="0" borderId="22">
      <alignment vertical="center"/>
    </xf>
    <xf numFmtId="165" fontId="29" fillId="4" borderId="22">
      <alignment horizontal="right" vertical="center"/>
    </xf>
    <xf numFmtId="0" fontId="27" fillId="59" borderId="19" applyNumberFormat="0" applyFont="0" applyAlignment="0" applyProtection="0"/>
    <xf numFmtId="0" fontId="61" fillId="41" borderId="13" applyNumberFormat="0" applyAlignment="0" applyProtection="0"/>
    <xf numFmtId="165" fontId="29" fillId="4" borderId="22">
      <alignment horizontal="right" vertical="center"/>
    </xf>
    <xf numFmtId="168" fontId="27" fillId="0" borderId="22">
      <alignment vertical="center"/>
    </xf>
    <xf numFmtId="0" fontId="68" fillId="0" borderId="21" applyNumberFormat="0" applyFill="0" applyAlignment="0" applyProtection="0"/>
    <xf numFmtId="0" fontId="27" fillId="59" borderId="19" applyNumberFormat="0" applyFont="0" applyAlignment="0" applyProtection="0"/>
    <xf numFmtId="0" fontId="61" fillId="41" borderId="13" applyNumberFormat="0" applyAlignment="0" applyProtection="0"/>
    <xf numFmtId="165" fontId="29" fillId="4" borderId="22">
      <alignment horizontal="right" vertical="center"/>
    </xf>
    <xf numFmtId="0" fontId="66" fillId="55" borderId="20" applyNumberFormat="0" applyAlignment="0" applyProtection="0"/>
    <xf numFmtId="0" fontId="61" fillId="41" borderId="13" applyNumberFormat="0" applyAlignment="0" applyProtection="0"/>
    <xf numFmtId="0" fontId="27" fillId="0" borderId="22">
      <alignment vertical="center"/>
    </xf>
    <xf numFmtId="168" fontId="29" fillId="4" borderId="22">
      <alignment horizontal="right" vertical="center"/>
    </xf>
    <xf numFmtId="0" fontId="68" fillId="0" borderId="21" applyNumberFormat="0" applyFill="0" applyAlignment="0" applyProtection="0"/>
    <xf numFmtId="168" fontId="27" fillId="0" borderId="22">
      <alignment vertical="center"/>
    </xf>
    <xf numFmtId="0" fontId="66" fillId="55" borderId="20" applyNumberFormat="0" applyAlignment="0" applyProtection="0"/>
    <xf numFmtId="0" fontId="68" fillId="0" borderId="21" applyNumberFormat="0" applyFill="0" applyAlignment="0" applyProtection="0"/>
    <xf numFmtId="0" fontId="68" fillId="0" borderId="21" applyNumberFormat="0" applyFill="0" applyAlignment="0" applyProtection="0"/>
    <xf numFmtId="165" fontId="29" fillId="4" borderId="22">
      <alignment horizontal="right" vertical="center"/>
    </xf>
    <xf numFmtId="0" fontId="51" fillId="55" borderId="13" applyNumberFormat="0" applyAlignment="0" applyProtection="0"/>
    <xf numFmtId="0" fontId="61" fillId="41" borderId="13" applyNumberFormat="0" applyAlignment="0" applyProtection="0"/>
    <xf numFmtId="0" fontId="51" fillId="55" borderId="13" applyNumberFormat="0" applyAlignment="0" applyProtection="0"/>
    <xf numFmtId="165" fontId="29" fillId="4" borderId="22">
      <alignment horizontal="right" vertical="center"/>
    </xf>
    <xf numFmtId="168" fontId="29" fillId="4" borderId="22">
      <alignment horizontal="right" vertical="center"/>
    </xf>
    <xf numFmtId="0" fontId="27" fillId="0" borderId="22">
      <alignment vertical="center"/>
    </xf>
    <xf numFmtId="0" fontId="61" fillId="41" borderId="13" applyNumberFormat="0" applyAlignment="0" applyProtection="0"/>
    <xf numFmtId="168" fontId="27" fillId="0" borderId="22">
      <alignment vertical="center"/>
    </xf>
    <xf numFmtId="0" fontId="51" fillId="55" borderId="13" applyNumberFormat="0" applyAlignment="0" applyProtection="0"/>
    <xf numFmtId="165" fontId="29" fillId="4" borderId="22">
      <alignment horizontal="right" vertical="center"/>
    </xf>
    <xf numFmtId="165" fontId="29" fillId="4" borderId="22">
      <alignment horizontal="right" vertical="center"/>
    </xf>
    <xf numFmtId="168" fontId="29" fillId="4" borderId="22">
      <alignment horizontal="right" vertical="center"/>
    </xf>
    <xf numFmtId="0" fontId="51" fillId="55" borderId="13" applyNumberFormat="0" applyAlignment="0" applyProtection="0"/>
    <xf numFmtId="0" fontId="61" fillId="41" borderId="13" applyNumberFormat="0" applyAlignment="0" applyProtection="0"/>
    <xf numFmtId="0" fontId="68" fillId="0" borderId="21" applyNumberFormat="0" applyFill="0" applyAlignment="0" applyProtection="0"/>
    <xf numFmtId="168" fontId="29" fillId="4" borderId="22">
      <alignment horizontal="right" vertical="center"/>
    </xf>
    <xf numFmtId="168" fontId="29" fillId="4" borderId="22">
      <alignment horizontal="right" vertical="center"/>
    </xf>
    <xf numFmtId="0" fontId="27" fillId="59" borderId="19" applyNumberFormat="0" applyFont="0" applyAlignment="0" applyProtection="0"/>
    <xf numFmtId="0" fontId="27" fillId="59" borderId="19" applyNumberFormat="0" applyFont="0" applyAlignment="0" applyProtection="0"/>
    <xf numFmtId="0" fontId="27" fillId="59" borderId="19" applyNumberFormat="0" applyFont="0" applyAlignment="0" applyProtection="0"/>
    <xf numFmtId="0" fontId="61" fillId="41" borderId="13" applyNumberFormat="0" applyAlignment="0" applyProtection="0"/>
    <xf numFmtId="168" fontId="29" fillId="4" borderId="22">
      <alignment horizontal="right" vertical="center"/>
    </xf>
    <xf numFmtId="0" fontId="66" fillId="55" borderId="20" applyNumberFormat="0" applyAlignment="0" applyProtection="0"/>
    <xf numFmtId="0" fontId="27" fillId="0" borderId="22">
      <alignment vertical="center"/>
    </xf>
    <xf numFmtId="0" fontId="27" fillId="0" borderId="22">
      <alignment vertical="center"/>
    </xf>
    <xf numFmtId="165" fontId="29" fillId="4" borderId="22">
      <alignment horizontal="right" vertical="center"/>
    </xf>
    <xf numFmtId="0" fontId="61" fillId="41" borderId="13" applyNumberFormat="0" applyAlignment="0" applyProtection="0"/>
    <xf numFmtId="0" fontId="68" fillId="0" borderId="21" applyNumberFormat="0" applyFill="0" applyAlignment="0" applyProtection="0"/>
    <xf numFmtId="168" fontId="29" fillId="4" borderId="22">
      <alignment horizontal="right" vertical="center"/>
    </xf>
    <xf numFmtId="0" fontId="51" fillId="55" borderId="13" applyNumberFormat="0" applyAlignment="0" applyProtection="0"/>
    <xf numFmtId="0" fontId="61" fillId="41" borderId="13" applyNumberFormat="0" applyAlignment="0" applyProtection="0"/>
    <xf numFmtId="0" fontId="68" fillId="0" borderId="21" applyNumberFormat="0" applyFill="0" applyAlignment="0" applyProtection="0"/>
    <xf numFmtId="0" fontId="51" fillId="55" borderId="13" applyNumberFormat="0" applyAlignment="0" applyProtection="0"/>
    <xf numFmtId="165" fontId="29" fillId="4" borderId="22">
      <alignment horizontal="right" vertical="center"/>
    </xf>
    <xf numFmtId="0" fontId="27" fillId="59" borderId="19" applyNumberFormat="0" applyFont="0" applyAlignment="0" applyProtection="0"/>
    <xf numFmtId="0" fontId="27" fillId="59" borderId="19" applyNumberFormat="0" applyFont="0" applyAlignment="0" applyProtection="0"/>
    <xf numFmtId="0" fontId="27" fillId="59" borderId="19" applyNumberFormat="0" applyFont="0" applyAlignment="0" applyProtection="0"/>
    <xf numFmtId="0" fontId="27" fillId="0" borderId="22">
      <alignment vertical="center"/>
    </xf>
    <xf numFmtId="0" fontId="61" fillId="41" borderId="13" applyNumberFormat="0" applyAlignment="0" applyProtection="0"/>
    <xf numFmtId="168" fontId="27" fillId="0" borderId="22">
      <alignment vertical="center"/>
    </xf>
    <xf numFmtId="0" fontId="51" fillId="55" borderId="13" applyNumberFormat="0" applyAlignment="0" applyProtection="0"/>
    <xf numFmtId="0" fontId="27" fillId="0" borderId="22">
      <alignment vertical="center"/>
    </xf>
    <xf numFmtId="165" fontId="29" fillId="4" borderId="22">
      <alignment horizontal="right" vertical="center"/>
    </xf>
    <xf numFmtId="0" fontId="27" fillId="0" borderId="22">
      <alignment vertical="center"/>
    </xf>
    <xf numFmtId="168" fontId="29" fillId="4" borderId="22">
      <alignment horizontal="right" vertical="center"/>
    </xf>
    <xf numFmtId="0" fontId="27" fillId="0" borderId="22">
      <alignment vertical="center"/>
    </xf>
    <xf numFmtId="0" fontId="68" fillId="0" borderId="21" applyNumberFormat="0" applyFill="0" applyAlignment="0" applyProtection="0"/>
    <xf numFmtId="168" fontId="27" fillId="0" borderId="22">
      <alignment vertical="center"/>
    </xf>
    <xf numFmtId="0" fontId="27" fillId="0" borderId="22">
      <alignment vertical="center"/>
    </xf>
    <xf numFmtId="0" fontId="51" fillId="55" borderId="13" applyNumberFormat="0" applyAlignment="0" applyProtection="0"/>
    <xf numFmtId="168" fontId="29" fillId="4" borderId="22">
      <alignment horizontal="right" vertical="center"/>
    </xf>
    <xf numFmtId="168" fontId="29" fillId="4" borderId="22">
      <alignment horizontal="right" vertical="center"/>
    </xf>
    <xf numFmtId="0" fontId="66" fillId="55" borderId="20" applyNumberFormat="0" applyAlignment="0" applyProtection="0"/>
    <xf numFmtId="165" fontId="29" fillId="4" borderId="22">
      <alignment horizontal="right" vertical="center"/>
    </xf>
    <xf numFmtId="0" fontId="61" fillId="41" borderId="13" applyNumberFormat="0" applyAlignment="0" applyProtection="0"/>
    <xf numFmtId="0" fontId="51" fillId="55" borderId="13" applyNumberFormat="0" applyAlignment="0" applyProtection="0"/>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0" fontId="27" fillId="0" borderId="22">
      <alignment vertical="center"/>
    </xf>
    <xf numFmtId="0" fontId="27" fillId="59" borderId="19" applyNumberFormat="0" applyFont="0" applyAlignment="0" applyProtection="0"/>
    <xf numFmtId="0" fontId="27" fillId="59" borderId="19" applyNumberFormat="0" applyFont="0" applyAlignment="0" applyProtection="0"/>
    <xf numFmtId="165" fontId="29" fillId="4" borderId="22">
      <alignment horizontal="right" vertical="center"/>
    </xf>
    <xf numFmtId="0" fontId="27" fillId="0" borderId="22">
      <alignment vertical="center"/>
    </xf>
    <xf numFmtId="0" fontId="68" fillId="0" borderId="21" applyNumberFormat="0" applyFill="0" applyAlignment="0" applyProtection="0"/>
    <xf numFmtId="0" fontId="27" fillId="0" borderId="22">
      <alignment vertical="center"/>
    </xf>
    <xf numFmtId="0" fontId="27" fillId="59" borderId="19" applyNumberFormat="0" applyFont="0" applyAlignment="0" applyProtection="0"/>
    <xf numFmtId="165" fontId="29" fillId="4" borderId="22">
      <alignment horizontal="right" vertical="center"/>
    </xf>
    <xf numFmtId="165" fontId="29" fillId="4" borderId="22">
      <alignment horizontal="right" vertical="center"/>
    </xf>
    <xf numFmtId="0" fontId="51" fillId="55" borderId="13" applyNumberFormat="0" applyAlignment="0" applyProtection="0"/>
    <xf numFmtId="0" fontId="68" fillId="0" borderId="21" applyNumberFormat="0" applyFill="0" applyAlignment="0" applyProtection="0"/>
    <xf numFmtId="0" fontId="68" fillId="0" borderId="21" applyNumberFormat="0" applyFill="0" applyAlignment="0" applyProtection="0"/>
    <xf numFmtId="0" fontId="27" fillId="59" borderId="19" applyNumberFormat="0" applyFont="0" applyAlignment="0" applyProtection="0"/>
    <xf numFmtId="168" fontId="29" fillId="4" borderId="22">
      <alignment horizontal="right" vertical="center"/>
    </xf>
    <xf numFmtId="165" fontId="29" fillId="4" borderId="22">
      <alignment horizontal="right" vertical="center"/>
    </xf>
    <xf numFmtId="0" fontId="68" fillId="0" borderId="21" applyNumberFormat="0" applyFill="0" applyAlignment="0" applyProtection="0"/>
    <xf numFmtId="0" fontId="68" fillId="0" borderId="21" applyNumberFormat="0" applyFill="0" applyAlignment="0" applyProtection="0"/>
    <xf numFmtId="0" fontId="27" fillId="59" borderId="19" applyNumberFormat="0" applyFont="0" applyAlignment="0" applyProtection="0"/>
    <xf numFmtId="0" fontId="61" fillId="41" borderId="13" applyNumberFormat="0" applyAlignment="0" applyProtection="0"/>
    <xf numFmtId="168" fontId="27" fillId="0" borderId="22">
      <alignment vertical="center"/>
    </xf>
    <xf numFmtId="0" fontId="61" fillId="41" borderId="13" applyNumberFormat="0" applyAlignment="0" applyProtection="0"/>
    <xf numFmtId="165" fontId="29" fillId="4" borderId="22">
      <alignment horizontal="right" vertical="center"/>
    </xf>
    <xf numFmtId="0" fontId="27" fillId="59" borderId="19" applyNumberFormat="0" applyFont="0" applyAlignment="0" applyProtection="0"/>
    <xf numFmtId="0" fontId="51" fillId="55" borderId="13" applyNumberFormat="0" applyAlignment="0" applyProtection="0"/>
    <xf numFmtId="165" fontId="29" fillId="4" borderId="22">
      <alignment horizontal="right" vertical="center"/>
    </xf>
    <xf numFmtId="168" fontId="29" fillId="4" borderId="22">
      <alignment horizontal="right" vertical="center"/>
    </xf>
    <xf numFmtId="0" fontId="27" fillId="0" borderId="22">
      <alignment vertical="center"/>
    </xf>
    <xf numFmtId="0" fontId="27" fillId="59" borderId="19" applyNumberFormat="0" applyFont="0" applyAlignment="0" applyProtection="0"/>
    <xf numFmtId="165" fontId="29" fillId="4" borderId="22">
      <alignment horizontal="right" vertical="center"/>
    </xf>
    <xf numFmtId="168" fontId="27" fillId="0" borderId="22">
      <alignment vertical="center"/>
    </xf>
    <xf numFmtId="0" fontId="27" fillId="0" borderId="22">
      <alignment vertical="center"/>
    </xf>
    <xf numFmtId="0" fontId="66" fillId="55" borderId="20" applyNumberFormat="0" applyAlignment="0" applyProtection="0"/>
    <xf numFmtId="0" fontId="66" fillId="55" borderId="20" applyNumberFormat="0" applyAlignment="0" applyProtection="0"/>
    <xf numFmtId="0" fontId="61" fillId="41" borderId="13" applyNumberFormat="0" applyAlignment="0" applyProtection="0"/>
    <xf numFmtId="168" fontId="27" fillId="0" borderId="22">
      <alignment vertical="center"/>
    </xf>
    <xf numFmtId="0" fontId="66" fillId="55" borderId="20" applyNumberFormat="0" applyAlignment="0" applyProtection="0"/>
    <xf numFmtId="0" fontId="61" fillId="41" borderId="13" applyNumberFormat="0" applyAlignment="0" applyProtection="0"/>
    <xf numFmtId="0" fontId="27" fillId="0" borderId="22">
      <alignment vertical="center"/>
    </xf>
    <xf numFmtId="0" fontId="27" fillId="0" borderId="22">
      <alignment vertical="center"/>
    </xf>
    <xf numFmtId="0" fontId="27" fillId="59" borderId="19" applyNumberFormat="0" applyFont="0" applyAlignment="0" applyProtection="0"/>
    <xf numFmtId="0" fontId="61" fillId="41" borderId="13" applyNumberFormat="0" applyAlignment="0" applyProtection="0"/>
    <xf numFmtId="0" fontId="27" fillId="0" borderId="22">
      <alignment vertical="center"/>
    </xf>
    <xf numFmtId="0" fontId="61" fillId="41" borderId="13" applyNumberFormat="0" applyAlignment="0" applyProtection="0"/>
    <xf numFmtId="0" fontId="51" fillId="55" borderId="13" applyNumberFormat="0" applyAlignment="0" applyProtection="0"/>
    <xf numFmtId="0" fontId="27" fillId="59" borderId="19" applyNumberFormat="0" applyFont="0" applyAlignment="0" applyProtection="0"/>
    <xf numFmtId="165" fontId="29" fillId="4" borderId="22">
      <alignment horizontal="right" vertical="center"/>
    </xf>
    <xf numFmtId="168" fontId="27" fillId="0" borderId="22">
      <alignment vertical="center"/>
    </xf>
    <xf numFmtId="0" fontId="61" fillId="41" borderId="13" applyNumberFormat="0" applyAlignment="0" applyProtection="0"/>
    <xf numFmtId="0" fontId="66" fillId="55" borderId="20" applyNumberFormat="0" applyAlignment="0" applyProtection="0"/>
    <xf numFmtId="0" fontId="61" fillId="41" borderId="13" applyNumberFormat="0" applyAlignment="0" applyProtection="0"/>
    <xf numFmtId="0" fontId="27" fillId="0" borderId="22">
      <alignment vertical="center"/>
    </xf>
    <xf numFmtId="168" fontId="27" fillId="0" borderId="22">
      <alignment vertical="center"/>
    </xf>
    <xf numFmtId="168" fontId="27" fillId="0" borderId="22">
      <alignment vertical="center"/>
    </xf>
    <xf numFmtId="165" fontId="29" fillId="4" borderId="22">
      <alignment horizontal="right" vertical="center"/>
    </xf>
    <xf numFmtId="0" fontId="27" fillId="0" borderId="22">
      <alignment vertical="center"/>
    </xf>
    <xf numFmtId="0" fontId="61" fillId="41" borderId="13" applyNumberFormat="0" applyAlignment="0" applyProtection="0"/>
    <xf numFmtId="0" fontId="51" fillId="55" borderId="13" applyNumberFormat="0" applyAlignment="0" applyProtection="0"/>
    <xf numFmtId="0" fontId="27" fillId="59" borderId="19" applyNumberFormat="0" applyFont="0" applyAlignment="0" applyProtection="0"/>
    <xf numFmtId="0" fontId="51" fillId="55" borderId="13" applyNumberFormat="0" applyAlignment="0" applyProtection="0"/>
    <xf numFmtId="0" fontId="68" fillId="0" borderId="21" applyNumberFormat="0" applyFill="0" applyAlignment="0" applyProtection="0"/>
    <xf numFmtId="0" fontId="66" fillId="55" borderId="20" applyNumberFormat="0" applyAlignment="0" applyProtection="0"/>
    <xf numFmtId="0" fontId="68" fillId="0" borderId="21" applyNumberFormat="0" applyFill="0" applyAlignment="0" applyProtection="0"/>
    <xf numFmtId="0" fontId="61" fillId="41" borderId="13" applyNumberFormat="0" applyAlignment="0" applyProtection="0"/>
    <xf numFmtId="165" fontId="29" fillId="4" borderId="22">
      <alignment horizontal="right" vertical="center"/>
    </xf>
    <xf numFmtId="0" fontId="27" fillId="59" borderId="19" applyNumberFormat="0" applyFont="0" applyAlignment="0" applyProtection="0"/>
    <xf numFmtId="0" fontId="61" fillId="41" borderId="13" applyNumberFormat="0" applyAlignment="0" applyProtection="0"/>
    <xf numFmtId="0" fontId="68" fillId="0" borderId="21" applyNumberFormat="0" applyFill="0" applyAlignment="0" applyProtection="0"/>
    <xf numFmtId="0" fontId="51" fillId="55" borderId="13" applyNumberFormat="0" applyAlignment="0" applyProtection="0"/>
    <xf numFmtId="0" fontId="66" fillId="55" borderId="20" applyNumberFormat="0" applyAlignment="0" applyProtection="0"/>
    <xf numFmtId="0" fontId="27" fillId="59" borderId="19" applyNumberFormat="0" applyFont="0" applyAlignment="0" applyProtection="0"/>
    <xf numFmtId="0" fontId="51" fillId="55" borderId="13" applyNumberFormat="0" applyAlignment="0" applyProtection="0"/>
    <xf numFmtId="165" fontId="29" fillId="4" borderId="22">
      <alignment horizontal="right" vertical="center"/>
    </xf>
    <xf numFmtId="0" fontId="27" fillId="0" borderId="22">
      <alignment vertical="center"/>
    </xf>
    <xf numFmtId="0" fontId="51" fillId="55" borderId="13" applyNumberFormat="0" applyAlignment="0" applyProtection="0"/>
    <xf numFmtId="165" fontId="29" fillId="4" borderId="22">
      <alignment horizontal="right" vertical="center"/>
    </xf>
    <xf numFmtId="0" fontId="68" fillId="0" borderId="21" applyNumberFormat="0" applyFill="0" applyAlignment="0" applyProtection="0"/>
    <xf numFmtId="0" fontId="27" fillId="0" borderId="22">
      <alignment vertical="center"/>
    </xf>
    <xf numFmtId="168" fontId="27" fillId="0" borderId="22">
      <alignment vertical="center"/>
    </xf>
    <xf numFmtId="0" fontId="51" fillId="55" borderId="13" applyNumberFormat="0" applyAlignment="0" applyProtection="0"/>
    <xf numFmtId="165" fontId="29" fillId="4" borderId="22">
      <alignment horizontal="right" vertical="center"/>
    </xf>
    <xf numFmtId="168" fontId="27" fillId="0" borderId="22">
      <alignment vertical="center"/>
    </xf>
    <xf numFmtId="0" fontId="66" fillId="55" borderId="20" applyNumberFormat="0" applyAlignment="0" applyProtection="0"/>
    <xf numFmtId="0" fontId="61" fillId="41" borderId="13" applyNumberFormat="0" applyAlignment="0" applyProtection="0"/>
    <xf numFmtId="0" fontId="27" fillId="0" borderId="22">
      <alignment vertical="center"/>
    </xf>
    <xf numFmtId="0" fontId="27" fillId="0" borderId="22">
      <alignment vertical="center"/>
    </xf>
    <xf numFmtId="0" fontId="51" fillId="55" borderId="13" applyNumberFormat="0" applyAlignment="0" applyProtection="0"/>
    <xf numFmtId="0" fontId="66" fillId="55" borderId="20" applyNumberFormat="0" applyAlignment="0" applyProtection="0"/>
    <xf numFmtId="0" fontId="66" fillId="55" borderId="20" applyNumberFormat="0" applyAlignment="0" applyProtection="0"/>
    <xf numFmtId="0" fontId="68" fillId="0" borderId="21" applyNumberFormat="0" applyFill="0" applyAlignment="0" applyProtection="0"/>
    <xf numFmtId="0" fontId="68" fillId="0" borderId="21" applyNumberFormat="0" applyFill="0" applyAlignment="0" applyProtection="0"/>
    <xf numFmtId="0" fontId="27" fillId="0" borderId="22">
      <alignment vertical="center"/>
    </xf>
    <xf numFmtId="168" fontId="29" fillId="4" borderId="22">
      <alignment horizontal="right" vertical="center"/>
    </xf>
    <xf numFmtId="0" fontId="68" fillId="0" borderId="21" applyNumberFormat="0" applyFill="0" applyAlignment="0" applyProtection="0"/>
    <xf numFmtId="165" fontId="29" fillId="4" borderId="22">
      <alignment horizontal="right" vertical="center"/>
    </xf>
    <xf numFmtId="0" fontId="66" fillId="55" borderId="20" applyNumberFormat="0" applyAlignment="0" applyProtection="0"/>
    <xf numFmtId="168" fontId="27" fillId="0" borderId="22">
      <alignment vertical="center"/>
    </xf>
    <xf numFmtId="165" fontId="29" fillId="4" borderId="22">
      <alignment horizontal="right" vertical="center"/>
    </xf>
    <xf numFmtId="0" fontId="27" fillId="0" borderId="22">
      <alignment vertical="center"/>
    </xf>
    <xf numFmtId="0" fontId="27" fillId="0" borderId="22">
      <alignment vertical="center"/>
    </xf>
    <xf numFmtId="168" fontId="29" fillId="4" borderId="22">
      <alignment horizontal="right" vertical="center"/>
    </xf>
    <xf numFmtId="0" fontId="27" fillId="0" borderId="22">
      <alignment vertical="center"/>
    </xf>
    <xf numFmtId="0" fontId="27" fillId="0" borderId="22">
      <alignment vertical="center"/>
    </xf>
    <xf numFmtId="0" fontId="68" fillId="0" borderId="21" applyNumberFormat="0" applyFill="0" applyAlignment="0" applyProtection="0"/>
    <xf numFmtId="0" fontId="68" fillId="0" borderId="21" applyNumberFormat="0" applyFill="0" applyAlignment="0" applyProtection="0"/>
    <xf numFmtId="0" fontId="27" fillId="59" borderId="19" applyNumberFormat="0" applyFont="0" applyAlignment="0" applyProtection="0"/>
    <xf numFmtId="168" fontId="27" fillId="0" borderId="22">
      <alignment vertical="center"/>
    </xf>
    <xf numFmtId="0" fontId="66" fillId="55" borderId="20" applyNumberFormat="0" applyAlignment="0" applyProtection="0"/>
    <xf numFmtId="165" fontId="29" fillId="4" borderId="22">
      <alignment horizontal="right" vertical="center"/>
    </xf>
    <xf numFmtId="168" fontId="29" fillId="4" borderId="22">
      <alignment horizontal="right" vertical="center"/>
    </xf>
    <xf numFmtId="0" fontId="51" fillId="55" borderId="13" applyNumberFormat="0" applyAlignment="0" applyProtection="0"/>
    <xf numFmtId="0" fontId="27" fillId="59" borderId="19" applyNumberFormat="0" applyFont="0" applyAlignment="0" applyProtection="0"/>
    <xf numFmtId="0" fontId="61" fillId="41" borderId="13" applyNumberFormat="0" applyAlignment="0" applyProtection="0"/>
    <xf numFmtId="165" fontId="29" fillId="4" borderId="22">
      <alignment horizontal="right" vertical="center"/>
    </xf>
    <xf numFmtId="0" fontId="61" fillId="41" borderId="13" applyNumberFormat="0" applyAlignment="0" applyProtection="0"/>
    <xf numFmtId="165" fontId="29" fillId="4" borderId="22">
      <alignment horizontal="right" vertical="center"/>
    </xf>
    <xf numFmtId="168" fontId="29" fillId="4" borderId="22">
      <alignment horizontal="right" vertical="center"/>
    </xf>
    <xf numFmtId="0" fontId="27" fillId="59" borderId="19" applyNumberFormat="0" applyFont="0" applyAlignment="0" applyProtection="0"/>
    <xf numFmtId="0" fontId="61" fillId="41" borderId="13" applyNumberFormat="0" applyAlignment="0" applyProtection="0"/>
    <xf numFmtId="168" fontId="27" fillId="0" borderId="22">
      <alignment vertical="center"/>
    </xf>
    <xf numFmtId="0" fontId="61" fillId="41" borderId="13" applyNumberFormat="0" applyAlignment="0" applyProtection="0"/>
    <xf numFmtId="165" fontId="29" fillId="4" borderId="22">
      <alignment horizontal="right" vertical="center"/>
    </xf>
    <xf numFmtId="0" fontId="61" fillId="41" borderId="13" applyNumberFormat="0" applyAlignment="0" applyProtection="0"/>
    <xf numFmtId="0" fontId="68" fillId="0" borderId="21" applyNumberFormat="0" applyFill="0" applyAlignment="0" applyProtection="0"/>
    <xf numFmtId="0" fontId="51" fillId="55" borderId="13" applyNumberFormat="0" applyAlignment="0" applyProtection="0"/>
    <xf numFmtId="165" fontId="29" fillId="4" borderId="22">
      <alignment horizontal="right" vertical="center"/>
    </xf>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168" fontId="27" fillId="0" borderId="22">
      <alignment vertical="center"/>
    </xf>
    <xf numFmtId="0" fontId="51" fillId="55" borderId="13" applyNumberFormat="0" applyAlignment="0" applyProtection="0"/>
    <xf numFmtId="168" fontId="29" fillId="4" borderId="22">
      <alignment horizontal="right" vertical="center"/>
    </xf>
    <xf numFmtId="165" fontId="29" fillId="4" borderId="22">
      <alignment horizontal="right" vertical="center"/>
    </xf>
    <xf numFmtId="0" fontId="61" fillId="41" borderId="13" applyNumberFormat="0" applyAlignment="0" applyProtection="0"/>
    <xf numFmtId="0" fontId="66" fillId="55" borderId="20" applyNumberFormat="0" applyAlignment="0" applyProtection="0"/>
    <xf numFmtId="0" fontId="27" fillId="0" borderId="22">
      <alignment vertical="center"/>
    </xf>
    <xf numFmtId="0" fontId="27" fillId="0" borderId="22">
      <alignment vertical="center"/>
    </xf>
    <xf numFmtId="0" fontId="68" fillId="0" borderId="21" applyNumberFormat="0" applyFill="0" applyAlignment="0" applyProtection="0"/>
    <xf numFmtId="0" fontId="27" fillId="0" borderId="22">
      <alignment vertical="center"/>
    </xf>
    <xf numFmtId="0" fontId="61" fillId="41" borderId="13" applyNumberFormat="0" applyAlignment="0" applyProtection="0"/>
    <xf numFmtId="0" fontId="68" fillId="0" borderId="21" applyNumberFormat="0" applyFill="0" applyAlignment="0" applyProtection="0"/>
    <xf numFmtId="0" fontId="27" fillId="0" borderId="22">
      <alignment vertical="center"/>
    </xf>
    <xf numFmtId="0" fontId="27" fillId="59" borderId="19" applyNumberFormat="0" applyFont="0" applyAlignment="0" applyProtection="0"/>
    <xf numFmtId="0" fontId="27" fillId="59" borderId="19" applyNumberFormat="0" applyFont="0" applyAlignment="0" applyProtection="0"/>
    <xf numFmtId="165" fontId="29" fillId="4" borderId="22">
      <alignment horizontal="right" vertical="center"/>
    </xf>
    <xf numFmtId="0" fontId="61" fillId="41" borderId="13" applyNumberFormat="0" applyAlignment="0" applyProtection="0"/>
    <xf numFmtId="0" fontId="27" fillId="0" borderId="22">
      <alignment vertical="center"/>
    </xf>
    <xf numFmtId="0" fontId="27" fillId="59" borderId="19" applyNumberFormat="0" applyFont="0" applyAlignment="0" applyProtection="0"/>
    <xf numFmtId="168" fontId="27" fillId="0" borderId="22">
      <alignment vertical="center"/>
    </xf>
    <xf numFmtId="0" fontId="66" fillId="55" borderId="20" applyNumberFormat="0" applyAlignment="0" applyProtection="0"/>
    <xf numFmtId="0" fontId="27" fillId="59" borderId="19" applyNumberFormat="0" applyFont="0" applyAlignment="0" applyProtection="0"/>
    <xf numFmtId="0" fontId="27" fillId="0" borderId="22">
      <alignment vertical="center"/>
    </xf>
    <xf numFmtId="0" fontId="51" fillId="55" borderId="13" applyNumberFormat="0" applyAlignment="0" applyProtection="0"/>
    <xf numFmtId="0" fontId="51" fillId="55" borderId="13" applyNumberFormat="0" applyAlignment="0" applyProtection="0"/>
    <xf numFmtId="168" fontId="27" fillId="0" borderId="22">
      <alignment vertical="center"/>
    </xf>
    <xf numFmtId="168" fontId="27" fillId="0" borderId="22">
      <alignment vertical="center"/>
    </xf>
    <xf numFmtId="168" fontId="27" fillId="0" borderId="22">
      <alignment vertical="center"/>
    </xf>
    <xf numFmtId="165" fontId="29" fillId="4" borderId="22">
      <alignment horizontal="right" vertical="center"/>
    </xf>
    <xf numFmtId="168" fontId="29" fillId="4" borderId="22">
      <alignment horizontal="right" vertical="center"/>
    </xf>
    <xf numFmtId="168" fontId="27" fillId="0" borderId="22">
      <alignment vertical="center"/>
    </xf>
    <xf numFmtId="168" fontId="27" fillId="0" borderId="22">
      <alignment vertical="center"/>
    </xf>
    <xf numFmtId="165" fontId="29" fillId="4" borderId="22">
      <alignment horizontal="right" vertical="center"/>
    </xf>
    <xf numFmtId="0" fontId="66" fillId="55" borderId="20" applyNumberFormat="0" applyAlignment="0" applyProtection="0"/>
    <xf numFmtId="0" fontId="66" fillId="55" borderId="20" applyNumberFormat="0" applyAlignment="0" applyProtection="0"/>
    <xf numFmtId="0" fontId="66" fillId="55" borderId="20" applyNumberFormat="0" applyAlignment="0" applyProtection="0"/>
    <xf numFmtId="0" fontId="27" fillId="0" borderId="22">
      <alignment vertical="center"/>
    </xf>
    <xf numFmtId="168" fontId="29" fillId="4" borderId="22">
      <alignment horizontal="right" vertical="center"/>
    </xf>
    <xf numFmtId="168" fontId="29" fillId="4" borderId="22">
      <alignment horizontal="right" vertical="center"/>
    </xf>
    <xf numFmtId="0" fontId="66" fillId="55" borderId="20" applyNumberFormat="0" applyAlignment="0" applyProtection="0"/>
    <xf numFmtId="0" fontId="61" fillId="41" borderId="13" applyNumberFormat="0" applyAlignment="0" applyProtection="0"/>
    <xf numFmtId="0" fontId="51" fillId="55" borderId="13" applyNumberFormat="0" applyAlignment="0" applyProtection="0"/>
    <xf numFmtId="0" fontId="61" fillId="41" borderId="13" applyNumberFormat="0" applyAlignment="0" applyProtection="0"/>
    <xf numFmtId="0" fontId="27" fillId="59" borderId="19" applyNumberFormat="0" applyFont="0" applyAlignment="0" applyProtection="0"/>
    <xf numFmtId="165" fontId="29" fillId="4" borderId="22">
      <alignment horizontal="right" vertical="center"/>
    </xf>
    <xf numFmtId="0" fontId="27" fillId="0" borderId="22">
      <alignment vertical="center"/>
    </xf>
    <xf numFmtId="0" fontId="27" fillId="0" borderId="22">
      <alignment vertical="center"/>
    </xf>
    <xf numFmtId="165" fontId="29" fillId="4" borderId="22">
      <alignment horizontal="right" vertical="center"/>
    </xf>
    <xf numFmtId="0" fontId="61" fillId="41" borderId="13" applyNumberFormat="0" applyAlignment="0" applyProtection="0"/>
    <xf numFmtId="168" fontId="27" fillId="0" borderId="22">
      <alignment vertical="center"/>
    </xf>
    <xf numFmtId="0" fontId="66" fillId="55" borderId="20" applyNumberFormat="0" applyAlignment="0" applyProtection="0"/>
    <xf numFmtId="0" fontId="27" fillId="0" borderId="22">
      <alignment vertical="center"/>
    </xf>
    <xf numFmtId="0" fontId="66" fillId="55" borderId="20" applyNumberFormat="0" applyAlignment="0" applyProtection="0"/>
    <xf numFmtId="0" fontId="51" fillId="55" borderId="13" applyNumberFormat="0" applyAlignment="0" applyProtection="0"/>
    <xf numFmtId="0" fontId="27" fillId="59" borderId="19" applyNumberFormat="0" applyFont="0" applyAlignment="0" applyProtection="0"/>
    <xf numFmtId="168" fontId="27" fillId="0" borderId="22">
      <alignment vertical="center"/>
    </xf>
    <xf numFmtId="0" fontId="61" fillId="41" borderId="13" applyNumberFormat="0" applyAlignment="0" applyProtection="0"/>
    <xf numFmtId="0" fontId="27" fillId="0" borderId="22">
      <alignment vertical="center"/>
    </xf>
    <xf numFmtId="0" fontId="27" fillId="0" borderId="22">
      <alignment vertical="center"/>
    </xf>
    <xf numFmtId="0" fontId="61" fillId="41" borderId="13" applyNumberFormat="0" applyAlignment="0" applyProtection="0"/>
    <xf numFmtId="0" fontId="27" fillId="0" borderId="22">
      <alignment vertical="center"/>
    </xf>
    <xf numFmtId="0" fontId="66" fillId="55" borderId="20" applyNumberFormat="0" applyAlignment="0" applyProtection="0"/>
    <xf numFmtId="165" fontId="29" fillId="4" borderId="22">
      <alignment horizontal="right" vertical="center"/>
    </xf>
    <xf numFmtId="165" fontId="29" fillId="4" borderId="22">
      <alignment horizontal="right" vertical="center"/>
    </xf>
    <xf numFmtId="0" fontId="66" fillId="55" borderId="20" applyNumberFormat="0" applyAlignment="0" applyProtection="0"/>
    <xf numFmtId="0" fontId="66" fillId="55" borderId="20" applyNumberFormat="0" applyAlignment="0" applyProtection="0"/>
    <xf numFmtId="0" fontId="61" fillId="41" borderId="13" applyNumberFormat="0" applyAlignment="0" applyProtection="0"/>
    <xf numFmtId="0" fontId="27" fillId="0" borderId="22">
      <alignment vertical="center"/>
    </xf>
    <xf numFmtId="0" fontId="27" fillId="59" borderId="19" applyNumberFormat="0" applyFont="0" applyAlignment="0" applyProtection="0"/>
    <xf numFmtId="0" fontId="68" fillId="0" borderId="21" applyNumberFormat="0" applyFill="0" applyAlignment="0" applyProtection="0"/>
    <xf numFmtId="165" fontId="29" fillId="4" borderId="22">
      <alignment horizontal="right" vertical="center"/>
    </xf>
    <xf numFmtId="0" fontId="66" fillId="55" borderId="20" applyNumberFormat="0" applyAlignment="0" applyProtection="0"/>
    <xf numFmtId="0" fontId="51" fillId="55" borderId="13" applyNumberFormat="0" applyAlignment="0" applyProtection="0"/>
    <xf numFmtId="0" fontId="27" fillId="59" borderId="19" applyNumberFormat="0" applyFont="0" applyAlignment="0" applyProtection="0"/>
    <xf numFmtId="0" fontId="61" fillId="41" borderId="13" applyNumberFormat="0" applyAlignment="0" applyProtection="0"/>
    <xf numFmtId="0" fontId="27" fillId="0" borderId="22">
      <alignment vertical="center"/>
    </xf>
    <xf numFmtId="0" fontId="27" fillId="59" borderId="19" applyNumberFormat="0" applyFont="0" applyAlignment="0" applyProtection="0"/>
    <xf numFmtId="0" fontId="27" fillId="0" borderId="22">
      <alignment vertical="center"/>
    </xf>
    <xf numFmtId="0" fontId="27" fillId="59" borderId="19" applyNumberFormat="0" applyFont="0" applyAlignment="0" applyProtection="0"/>
    <xf numFmtId="165" fontId="29" fillId="4" borderId="22">
      <alignment horizontal="right" vertical="center"/>
    </xf>
    <xf numFmtId="165" fontId="29" fillId="4" borderId="22">
      <alignment horizontal="right" vertical="center"/>
    </xf>
    <xf numFmtId="0" fontId="68" fillId="0" borderId="21" applyNumberFormat="0" applyFill="0" applyAlignment="0" applyProtection="0"/>
    <xf numFmtId="168" fontId="29" fillId="4" borderId="22">
      <alignment horizontal="right" vertical="center"/>
    </xf>
    <xf numFmtId="168" fontId="27" fillId="0" borderId="22">
      <alignment vertical="center"/>
    </xf>
    <xf numFmtId="0" fontId="27" fillId="59" borderId="19" applyNumberFormat="0" applyFont="0" applyAlignment="0" applyProtection="0"/>
    <xf numFmtId="0" fontId="51" fillId="55" borderId="13" applyNumberFormat="0" applyAlignment="0" applyProtection="0"/>
    <xf numFmtId="0" fontId="27" fillId="0" borderId="22">
      <alignment vertical="center"/>
    </xf>
    <xf numFmtId="0" fontId="27" fillId="0" borderId="22">
      <alignment vertical="center"/>
    </xf>
    <xf numFmtId="0" fontId="27" fillId="59" borderId="19" applyNumberFormat="0" applyFont="0" applyAlignment="0" applyProtection="0"/>
    <xf numFmtId="0" fontId="68" fillId="0" borderId="21" applyNumberFormat="0" applyFill="0" applyAlignment="0" applyProtection="0"/>
    <xf numFmtId="0" fontId="27" fillId="0" borderId="22">
      <alignment vertical="center"/>
    </xf>
    <xf numFmtId="0" fontId="68" fillId="0" borderId="21" applyNumberFormat="0" applyFill="0" applyAlignment="0" applyProtection="0"/>
    <xf numFmtId="168" fontId="27" fillId="0" borderId="22">
      <alignment vertical="center"/>
    </xf>
    <xf numFmtId="168" fontId="29" fillId="4" borderId="22">
      <alignment horizontal="right" vertical="center"/>
    </xf>
    <xf numFmtId="0" fontId="66" fillId="55" borderId="20" applyNumberFormat="0" applyAlignment="0" applyProtection="0"/>
    <xf numFmtId="165" fontId="29" fillId="4" borderId="22">
      <alignment horizontal="right" vertical="center"/>
    </xf>
    <xf numFmtId="0" fontId="51" fillId="55" borderId="13" applyNumberFormat="0" applyAlignment="0" applyProtection="0"/>
    <xf numFmtId="0" fontId="66" fillId="55" borderId="20" applyNumberFormat="0" applyAlignment="0" applyProtection="0"/>
    <xf numFmtId="165" fontId="29" fillId="4" borderId="22">
      <alignment horizontal="right" vertical="center"/>
    </xf>
    <xf numFmtId="165" fontId="29" fillId="4" borderId="22">
      <alignment horizontal="right" vertical="center"/>
    </xf>
    <xf numFmtId="168" fontId="29" fillId="4" borderId="22">
      <alignment horizontal="right" vertical="center"/>
    </xf>
    <xf numFmtId="0" fontId="51" fillId="55" borderId="13" applyNumberFormat="0" applyAlignment="0" applyProtection="0"/>
    <xf numFmtId="165" fontId="29" fillId="4" borderId="22">
      <alignment horizontal="right" vertical="center"/>
    </xf>
    <xf numFmtId="168" fontId="29" fillId="4" borderId="22">
      <alignment horizontal="right" vertical="center"/>
    </xf>
    <xf numFmtId="168" fontId="27" fillId="0" borderId="22">
      <alignment vertical="center"/>
    </xf>
    <xf numFmtId="168" fontId="29" fillId="4" borderId="22">
      <alignment horizontal="right" vertical="center"/>
    </xf>
    <xf numFmtId="0" fontId="68" fillId="0" borderId="21" applyNumberFormat="0" applyFill="0" applyAlignment="0" applyProtection="0"/>
    <xf numFmtId="0" fontId="68" fillId="0" borderId="21" applyNumberFormat="0" applyFill="0" applyAlignment="0" applyProtection="0"/>
    <xf numFmtId="165" fontId="29" fillId="4" borderId="22">
      <alignment horizontal="right" vertical="center"/>
    </xf>
    <xf numFmtId="0" fontId="61" fillId="41" borderId="13" applyNumberFormat="0" applyAlignment="0" applyProtection="0"/>
    <xf numFmtId="165" fontId="29" fillId="4" borderId="22">
      <alignment horizontal="right" vertical="center"/>
    </xf>
    <xf numFmtId="0" fontId="27" fillId="0" borderId="22">
      <alignment vertical="center"/>
    </xf>
    <xf numFmtId="0" fontId="51" fillId="55" borderId="13" applyNumberFormat="0" applyAlignment="0" applyProtection="0"/>
    <xf numFmtId="0" fontId="61" fillId="41" borderId="13" applyNumberFormat="0" applyAlignment="0" applyProtection="0"/>
    <xf numFmtId="0" fontId="66" fillId="55" borderId="20" applyNumberFormat="0" applyAlignment="0" applyProtection="0"/>
    <xf numFmtId="168" fontId="29" fillId="4" borderId="22">
      <alignment horizontal="right" vertical="center"/>
    </xf>
    <xf numFmtId="0" fontId="27" fillId="0" borderId="22">
      <alignment vertical="center"/>
    </xf>
    <xf numFmtId="0" fontId="27" fillId="59" borderId="19" applyNumberFormat="0" applyFont="0" applyAlignment="0" applyProtection="0"/>
    <xf numFmtId="168" fontId="29" fillId="4" borderId="22">
      <alignment horizontal="right" vertical="center"/>
    </xf>
    <xf numFmtId="0" fontId="27" fillId="59" borderId="19" applyNumberFormat="0" applyFont="0" applyAlignment="0" applyProtection="0"/>
    <xf numFmtId="165" fontId="29" fillId="4" borderId="22">
      <alignment horizontal="right" vertical="center"/>
    </xf>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61" fillId="41" borderId="13" applyNumberFormat="0" applyAlignment="0" applyProtection="0"/>
    <xf numFmtId="0" fontId="51" fillId="55" borderId="13" applyNumberFormat="0" applyAlignment="0" applyProtection="0"/>
    <xf numFmtId="0" fontId="66" fillId="55" borderId="20" applyNumberFormat="0" applyAlignment="0" applyProtection="0"/>
    <xf numFmtId="0" fontId="27" fillId="0" borderId="22">
      <alignment vertical="center"/>
    </xf>
    <xf numFmtId="0" fontId="27" fillId="0" borderId="22">
      <alignment vertical="center"/>
    </xf>
    <xf numFmtId="0" fontId="66" fillId="55" borderId="20" applyNumberFormat="0" applyAlignment="0" applyProtection="0"/>
    <xf numFmtId="0" fontId="68" fillId="0" borderId="21" applyNumberFormat="0" applyFill="0" applyAlignment="0" applyProtection="0"/>
    <xf numFmtId="0" fontId="66" fillId="55" borderId="20" applyNumberFormat="0" applyAlignment="0" applyProtection="0"/>
    <xf numFmtId="0" fontId="68" fillId="0" borderId="21" applyNumberFormat="0" applyFill="0" applyAlignment="0" applyProtection="0"/>
    <xf numFmtId="0" fontId="27" fillId="0" borderId="22">
      <alignment vertical="center"/>
    </xf>
    <xf numFmtId="0" fontId="66" fillId="55" borderId="20" applyNumberFormat="0" applyAlignment="0" applyProtection="0"/>
    <xf numFmtId="0" fontId="27" fillId="0" borderId="22">
      <alignment vertical="center"/>
    </xf>
    <xf numFmtId="0" fontId="66" fillId="55" borderId="20"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68" fillId="0" borderId="21" applyNumberFormat="0" applyFill="0" applyAlignment="0" applyProtection="0"/>
    <xf numFmtId="168" fontId="27" fillId="0" borderId="22">
      <alignment vertical="center"/>
    </xf>
    <xf numFmtId="0" fontId="51" fillId="55" borderId="13" applyNumberFormat="0" applyAlignment="0" applyProtection="0"/>
    <xf numFmtId="168" fontId="29" fillId="4" borderId="22">
      <alignment horizontal="right" vertical="center"/>
    </xf>
    <xf numFmtId="0" fontId="51" fillId="55" borderId="13" applyNumberFormat="0" applyAlignment="0" applyProtection="0"/>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168" fontId="27" fillId="0" borderId="22">
      <alignment vertical="center"/>
    </xf>
    <xf numFmtId="168" fontId="27" fillId="0" borderId="22">
      <alignment vertical="center"/>
    </xf>
    <xf numFmtId="0" fontId="61" fillId="41" borderId="13" applyNumberFormat="0" applyAlignment="0" applyProtection="0"/>
    <xf numFmtId="0" fontId="61" fillId="41" borderId="13" applyNumberFormat="0" applyAlignment="0" applyProtection="0"/>
    <xf numFmtId="0" fontId="27" fillId="0" borderId="22">
      <alignment vertical="center"/>
    </xf>
    <xf numFmtId="0" fontId="27" fillId="0" borderId="22">
      <alignment vertical="center"/>
    </xf>
    <xf numFmtId="0" fontId="61" fillId="41" borderId="13" applyNumberFormat="0" applyAlignment="0" applyProtection="0"/>
    <xf numFmtId="165" fontId="29" fillId="4" borderId="22">
      <alignment horizontal="right" vertical="center"/>
    </xf>
    <xf numFmtId="0" fontId="27" fillId="59" borderId="19" applyNumberFormat="0" applyFont="0" applyAlignment="0" applyProtection="0"/>
    <xf numFmtId="0" fontId="68" fillId="0" borderId="21" applyNumberFormat="0" applyFill="0" applyAlignment="0" applyProtection="0"/>
    <xf numFmtId="0" fontId="27" fillId="0" borderId="22">
      <alignment vertical="center"/>
    </xf>
    <xf numFmtId="0" fontId="68" fillId="0" borderId="21" applyNumberFormat="0" applyFill="0" applyAlignment="0" applyProtection="0"/>
    <xf numFmtId="165" fontId="29" fillId="4" borderId="22">
      <alignment horizontal="right" vertical="center"/>
    </xf>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0" fontId="68" fillId="0" borderId="21" applyNumberFormat="0" applyFill="0" applyAlignment="0" applyProtection="0"/>
    <xf numFmtId="168" fontId="29" fillId="4" borderId="22">
      <alignment horizontal="right" vertical="center"/>
    </xf>
    <xf numFmtId="0" fontId="51" fillId="55" borderId="13" applyNumberFormat="0" applyAlignment="0" applyProtection="0"/>
    <xf numFmtId="0" fontId="27" fillId="0" borderId="22">
      <alignment vertical="center"/>
    </xf>
    <xf numFmtId="165" fontId="29" fillId="4" borderId="22">
      <alignment horizontal="right" vertical="center"/>
    </xf>
    <xf numFmtId="168" fontId="29" fillId="4" borderId="22">
      <alignment horizontal="right" vertical="center"/>
    </xf>
    <xf numFmtId="0" fontId="51" fillId="55" borderId="13" applyNumberFormat="0" applyAlignment="0" applyProtection="0"/>
    <xf numFmtId="0" fontId="27" fillId="0" borderId="22">
      <alignment vertical="center"/>
    </xf>
    <xf numFmtId="0" fontId="51" fillId="55" borderId="13" applyNumberFormat="0" applyAlignment="0" applyProtection="0"/>
    <xf numFmtId="165" fontId="29" fillId="4" borderId="22">
      <alignment horizontal="right" vertical="center"/>
    </xf>
    <xf numFmtId="0" fontId="66" fillId="55" borderId="20" applyNumberFormat="0" applyAlignment="0" applyProtection="0"/>
    <xf numFmtId="168" fontId="27" fillId="0" borderId="22">
      <alignment vertical="center"/>
    </xf>
    <xf numFmtId="0" fontId="27" fillId="59" borderId="19" applyNumberFormat="0" applyFont="0" applyAlignment="0" applyProtection="0"/>
    <xf numFmtId="0" fontId="27" fillId="59" borderId="19" applyNumberFormat="0" applyFont="0" applyAlignment="0" applyProtection="0"/>
    <xf numFmtId="0" fontId="68" fillId="0" borderId="21" applyNumberFormat="0" applyFill="0" applyAlignment="0" applyProtection="0"/>
    <xf numFmtId="0" fontId="27" fillId="0" borderId="22">
      <alignment vertical="center"/>
    </xf>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165" fontId="29" fillId="4" borderId="22">
      <alignment horizontal="right" vertical="center"/>
    </xf>
    <xf numFmtId="0" fontId="66" fillId="55" borderId="20" applyNumberFormat="0" applyAlignment="0" applyProtection="0"/>
    <xf numFmtId="165" fontId="29" fillId="4" borderId="22">
      <alignment horizontal="right" vertical="center"/>
    </xf>
    <xf numFmtId="168" fontId="27" fillId="0" borderId="22">
      <alignment vertical="center"/>
    </xf>
    <xf numFmtId="0" fontId="27" fillId="0" borderId="22">
      <alignment vertical="center"/>
    </xf>
    <xf numFmtId="0" fontId="51" fillId="55" borderId="13" applyNumberFormat="0" applyAlignment="0" applyProtection="0"/>
    <xf numFmtId="0" fontId="51" fillId="55" borderId="13" applyNumberFormat="0" applyAlignment="0" applyProtection="0"/>
    <xf numFmtId="0" fontId="61" fillId="41" borderId="13" applyNumberFormat="0" applyAlignment="0" applyProtection="0"/>
    <xf numFmtId="0" fontId="61" fillId="41" borderId="13" applyNumberFormat="0" applyAlignment="0" applyProtection="0"/>
    <xf numFmtId="168" fontId="29" fillId="4" borderId="22">
      <alignment horizontal="right" vertical="center"/>
    </xf>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1" fillId="41"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66" fillId="55" borderId="20"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27" fillId="0" borderId="22">
      <alignment vertical="center"/>
    </xf>
    <xf numFmtId="168" fontId="27" fillId="0" borderId="22">
      <alignment vertical="center"/>
    </xf>
    <xf numFmtId="0" fontId="27" fillId="0" borderId="22">
      <alignment vertical="center"/>
    </xf>
    <xf numFmtId="168" fontId="27" fillId="0" borderId="22">
      <alignment vertical="center"/>
    </xf>
    <xf numFmtId="165" fontId="29" fillId="4" borderId="22">
      <alignment horizontal="right" vertical="center"/>
    </xf>
    <xf numFmtId="168" fontId="29" fillId="4" borderId="22">
      <alignment horizontal="right" vertical="center"/>
    </xf>
    <xf numFmtId="168" fontId="29" fillId="4" borderId="22">
      <alignment horizontal="right" vertical="center"/>
    </xf>
    <xf numFmtId="168" fontId="29" fillId="4" borderId="22">
      <alignment horizontal="right" vertical="center"/>
    </xf>
    <xf numFmtId="165" fontId="29" fillId="4" borderId="22">
      <alignment horizontal="right" vertical="center"/>
    </xf>
    <xf numFmtId="0" fontId="61" fillId="41" borderId="13" applyNumberFormat="0" applyAlignment="0" applyProtection="0"/>
    <xf numFmtId="0" fontId="61" fillId="41" borderId="13" applyNumberFormat="0" applyAlignment="0" applyProtection="0"/>
    <xf numFmtId="0" fontId="51" fillId="55" borderId="13" applyNumberFormat="0" applyAlignment="0" applyProtection="0"/>
    <xf numFmtId="168" fontId="27" fillId="0" borderId="22">
      <alignment vertical="center"/>
    </xf>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0" fontId="68" fillId="0" borderId="21" applyNumberFormat="0" applyFill="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6" fillId="55" borderId="20" applyNumberFormat="0" applyAlignment="0" applyProtection="0"/>
    <xf numFmtId="165" fontId="29" fillId="4" borderId="22">
      <alignment horizontal="right" vertical="center"/>
    </xf>
    <xf numFmtId="168" fontId="27" fillId="0" borderId="22">
      <alignment vertical="center"/>
    </xf>
    <xf numFmtId="0" fontId="27" fillId="0" borderId="22">
      <alignment vertical="center"/>
    </xf>
    <xf numFmtId="165" fontId="29" fillId="4" borderId="22">
      <alignment horizontal="right" vertical="center"/>
    </xf>
    <xf numFmtId="0" fontId="27" fillId="0" borderId="22">
      <alignment vertical="center"/>
    </xf>
    <xf numFmtId="0" fontId="51" fillId="55" borderId="13" applyNumberFormat="0" applyAlignment="0" applyProtection="0"/>
    <xf numFmtId="0" fontId="51" fillId="55" borderId="13" applyNumberFormat="0" applyAlignment="0" applyProtection="0"/>
    <xf numFmtId="0" fontId="61" fillId="41" borderId="13" applyNumberFormat="0" applyAlignment="0" applyProtection="0"/>
    <xf numFmtId="0" fontId="61" fillId="41" borderId="13" applyNumberFormat="0" applyAlignment="0" applyProtection="0"/>
    <xf numFmtId="168" fontId="29" fillId="4" borderId="22">
      <alignment horizontal="right" vertical="center"/>
    </xf>
    <xf numFmtId="168" fontId="29" fillId="4" borderId="22">
      <alignment horizontal="right" vertical="center"/>
    </xf>
    <xf numFmtId="165" fontId="29" fillId="4" borderId="22">
      <alignment horizontal="right" vertical="center"/>
    </xf>
    <xf numFmtId="168" fontId="27" fillId="0" borderId="22">
      <alignment vertical="center"/>
    </xf>
    <xf numFmtId="0" fontId="27" fillId="0" borderId="22">
      <alignment vertical="center"/>
    </xf>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1" fillId="41"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61" fillId="41" borderId="13" applyNumberFormat="0" applyAlignment="0" applyProtection="0"/>
    <xf numFmtId="165" fontId="29" fillId="4" borderId="22">
      <alignment horizontal="right" vertical="center"/>
    </xf>
    <xf numFmtId="0" fontId="27" fillId="0" borderId="22">
      <alignment vertical="center"/>
    </xf>
    <xf numFmtId="165" fontId="29" fillId="4" borderId="22">
      <alignment horizontal="right" vertical="center"/>
    </xf>
    <xf numFmtId="165" fontId="29" fillId="4" borderId="22">
      <alignment horizontal="right" vertical="center"/>
    </xf>
    <xf numFmtId="168" fontId="27" fillId="0" borderId="22">
      <alignment vertical="center"/>
    </xf>
    <xf numFmtId="0" fontId="27" fillId="0" borderId="22">
      <alignment vertical="center"/>
    </xf>
    <xf numFmtId="0" fontId="51" fillId="55" borderId="13" applyNumberFormat="0" applyAlignment="0" applyProtection="0"/>
    <xf numFmtId="0" fontId="51" fillId="55" borderId="13" applyNumberFormat="0" applyAlignment="0" applyProtection="0"/>
    <xf numFmtId="0" fontId="61" fillId="41" borderId="13" applyNumberFormat="0" applyAlignment="0" applyProtection="0"/>
    <xf numFmtId="0" fontId="61" fillId="41" borderId="13" applyNumberFormat="0" applyAlignment="0" applyProtection="0"/>
    <xf numFmtId="168" fontId="29" fillId="4" borderId="22">
      <alignment horizontal="right" vertical="center"/>
    </xf>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1" fillId="41"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66" fillId="55" borderId="20"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27" fillId="0" borderId="22">
      <alignment vertical="center"/>
    </xf>
    <xf numFmtId="168" fontId="27" fillId="0" borderId="22">
      <alignment vertical="center"/>
    </xf>
    <xf numFmtId="0" fontId="27" fillId="0" borderId="22">
      <alignment vertical="center"/>
    </xf>
    <xf numFmtId="168" fontId="27" fillId="0" borderId="22">
      <alignment vertical="center"/>
    </xf>
    <xf numFmtId="165" fontId="29" fillId="4" borderId="22">
      <alignment horizontal="right" vertical="center"/>
    </xf>
    <xf numFmtId="168" fontId="29" fillId="4" borderId="22">
      <alignment horizontal="right" vertical="center"/>
    </xf>
    <xf numFmtId="168" fontId="29" fillId="4" borderId="22">
      <alignment horizontal="right" vertical="center"/>
    </xf>
    <xf numFmtId="168" fontId="29" fillId="4" borderId="22">
      <alignment horizontal="right" vertical="center"/>
    </xf>
    <xf numFmtId="165" fontId="29" fillId="4" borderId="22">
      <alignment horizontal="right" vertical="center"/>
    </xf>
    <xf numFmtId="0" fontId="61" fillId="41" borderId="13" applyNumberFormat="0" applyAlignment="0" applyProtection="0"/>
    <xf numFmtId="0" fontId="61" fillId="41" borderId="13" applyNumberFormat="0" applyAlignment="0" applyProtection="0"/>
    <xf numFmtId="0" fontId="51" fillId="55" borderId="13" applyNumberFormat="0" applyAlignment="0" applyProtection="0"/>
    <xf numFmtId="168" fontId="27" fillId="0" borderId="22">
      <alignment vertical="center"/>
    </xf>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0" fontId="68" fillId="0" borderId="21" applyNumberFormat="0" applyFill="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6" fillId="55" borderId="20" applyNumberFormat="0" applyAlignment="0" applyProtection="0"/>
    <xf numFmtId="165" fontId="29" fillId="4" borderId="22">
      <alignment horizontal="right" vertical="center"/>
    </xf>
    <xf numFmtId="168" fontId="27" fillId="0" borderId="22">
      <alignment vertical="center"/>
    </xf>
    <xf numFmtId="0" fontId="27" fillId="0" borderId="22">
      <alignment vertical="center"/>
    </xf>
    <xf numFmtId="165" fontId="29" fillId="4" borderId="22">
      <alignment horizontal="right" vertical="center"/>
    </xf>
    <xf numFmtId="0" fontId="27" fillId="0" borderId="22">
      <alignment vertical="center"/>
    </xf>
    <xf numFmtId="0" fontId="51" fillId="55" borderId="13" applyNumberFormat="0" applyAlignment="0" applyProtection="0"/>
    <xf numFmtId="0" fontId="51" fillId="55" borderId="13" applyNumberFormat="0" applyAlignment="0" applyProtection="0"/>
    <xf numFmtId="0" fontId="61" fillId="41" borderId="13" applyNumberFormat="0" applyAlignment="0" applyProtection="0"/>
    <xf numFmtId="0" fontId="61" fillId="41" borderId="13" applyNumberFormat="0" applyAlignment="0" applyProtection="0"/>
    <xf numFmtId="168" fontId="29" fillId="4" borderId="22">
      <alignment horizontal="right" vertical="center"/>
    </xf>
    <xf numFmtId="168" fontId="29" fillId="4" borderId="22">
      <alignment horizontal="right" vertical="center"/>
    </xf>
    <xf numFmtId="165" fontId="29" fillId="4" borderId="22">
      <alignment horizontal="right" vertical="center"/>
    </xf>
    <xf numFmtId="168" fontId="27" fillId="0" borderId="22">
      <alignment vertical="center"/>
    </xf>
    <xf numFmtId="0" fontId="27" fillId="0" borderId="22">
      <alignment vertical="center"/>
    </xf>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1" fillId="41"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66" fillId="55" borderId="20" applyNumberFormat="0" applyAlignment="0" applyProtection="0"/>
    <xf numFmtId="0" fontId="68" fillId="0" borderId="21" applyNumberFormat="0" applyFill="0" applyAlignment="0" applyProtection="0"/>
    <xf numFmtId="168" fontId="29" fillId="4" borderId="22">
      <alignment horizontal="right" vertical="center"/>
    </xf>
    <xf numFmtId="0" fontId="51" fillId="55" borderId="13" applyNumberFormat="0" applyAlignment="0" applyProtection="0"/>
    <xf numFmtId="0" fontId="68" fillId="0" borderId="21" applyNumberFormat="0" applyFill="0" applyAlignment="0" applyProtection="0"/>
    <xf numFmtId="165" fontId="29" fillId="4" borderId="22">
      <alignment horizontal="right" vertical="center"/>
    </xf>
    <xf numFmtId="0" fontId="61" fillId="41" borderId="13" applyNumberFormat="0" applyAlignment="0" applyProtection="0"/>
    <xf numFmtId="0" fontId="27" fillId="0" borderId="22">
      <alignment vertical="center"/>
    </xf>
    <xf numFmtId="0" fontId="61" fillId="41" borderId="13" applyNumberFormat="0" applyAlignment="0" applyProtection="0"/>
    <xf numFmtId="0" fontId="51" fillId="55" borderId="13" applyNumberFormat="0" applyAlignment="0" applyProtection="0"/>
    <xf numFmtId="0" fontId="27" fillId="59" borderId="19" applyNumberFormat="0" applyFont="0" applyAlignment="0" applyProtection="0"/>
    <xf numFmtId="0" fontId="27" fillId="0" borderId="22">
      <alignment vertical="center"/>
    </xf>
    <xf numFmtId="0" fontId="27" fillId="0" borderId="22">
      <alignment vertical="center"/>
    </xf>
    <xf numFmtId="0" fontId="27" fillId="0" borderId="22">
      <alignment vertical="center"/>
    </xf>
    <xf numFmtId="165" fontId="29" fillId="4" borderId="22">
      <alignment horizontal="right" vertical="center"/>
    </xf>
    <xf numFmtId="165" fontId="29" fillId="4" borderId="22">
      <alignment horizontal="right" vertical="center"/>
    </xf>
    <xf numFmtId="168" fontId="29" fillId="4" borderId="22">
      <alignment horizontal="right" vertical="center"/>
    </xf>
    <xf numFmtId="0" fontId="51" fillId="55" borderId="13" applyNumberFormat="0" applyAlignment="0" applyProtection="0"/>
    <xf numFmtId="0" fontId="61" fillId="41" borderId="13" applyNumberFormat="0" applyAlignment="0" applyProtection="0"/>
    <xf numFmtId="168" fontId="29" fillId="4" borderId="22">
      <alignment horizontal="right" vertical="center"/>
    </xf>
    <xf numFmtId="165" fontId="29" fillId="4" borderId="22">
      <alignment horizontal="right" vertical="center"/>
    </xf>
    <xf numFmtId="0" fontId="66" fillId="55" borderId="20" applyNumberFormat="0" applyAlignment="0" applyProtection="0"/>
    <xf numFmtId="168" fontId="29" fillId="4" borderId="22">
      <alignment horizontal="right" vertical="center"/>
    </xf>
    <xf numFmtId="0" fontId="27" fillId="59" borderId="19" applyNumberFormat="0" applyFont="0" applyAlignment="0" applyProtection="0"/>
    <xf numFmtId="0" fontId="27" fillId="0" borderId="22">
      <alignment vertical="center"/>
    </xf>
    <xf numFmtId="0" fontId="68" fillId="0" borderId="21" applyNumberFormat="0" applyFill="0" applyAlignment="0" applyProtection="0"/>
    <xf numFmtId="0" fontId="27" fillId="0" borderId="22">
      <alignment vertical="center"/>
    </xf>
    <xf numFmtId="0" fontId="61" fillId="41" borderId="13" applyNumberFormat="0" applyAlignment="0" applyProtection="0"/>
    <xf numFmtId="0" fontId="68" fillId="0" borderId="21" applyNumberFormat="0" applyFill="0" applyAlignment="0" applyProtection="0"/>
    <xf numFmtId="168" fontId="27" fillId="0" borderId="22">
      <alignment vertical="center"/>
    </xf>
    <xf numFmtId="168" fontId="29" fillId="4" borderId="22">
      <alignment horizontal="right" vertical="center"/>
    </xf>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0" fontId="27" fillId="59" borderId="19" applyNumberFormat="0" applyFont="0" applyAlignment="0" applyProtection="0"/>
    <xf numFmtId="168" fontId="27" fillId="0" borderId="22">
      <alignment vertical="center"/>
    </xf>
    <xf numFmtId="0" fontId="66" fillId="55" borderId="20" applyNumberFormat="0" applyAlignment="0" applyProtection="0"/>
    <xf numFmtId="165" fontId="29" fillId="4" borderId="22">
      <alignment horizontal="right" vertical="center"/>
    </xf>
    <xf numFmtId="165" fontId="29" fillId="4" borderId="22">
      <alignment horizontal="right" vertical="center"/>
    </xf>
    <xf numFmtId="0" fontId="66" fillId="55" borderId="20" applyNumberFormat="0" applyAlignment="0" applyProtection="0"/>
    <xf numFmtId="0" fontId="61" fillId="41" borderId="13" applyNumberFormat="0" applyAlignment="0" applyProtection="0"/>
    <xf numFmtId="0" fontId="61" fillId="41" borderId="13" applyNumberFormat="0" applyAlignment="0" applyProtection="0"/>
    <xf numFmtId="0" fontId="27" fillId="0" borderId="22">
      <alignment vertical="center"/>
    </xf>
    <xf numFmtId="0" fontId="27" fillId="59" borderId="19" applyNumberFormat="0" applyFont="0" applyAlignment="0" applyProtection="0"/>
    <xf numFmtId="0" fontId="61" fillId="41" borderId="13" applyNumberFormat="0" applyAlignment="0" applyProtection="0"/>
    <xf numFmtId="165" fontId="29" fillId="4" borderId="22">
      <alignment horizontal="right" vertical="center"/>
    </xf>
    <xf numFmtId="0" fontId="66" fillId="55" borderId="20" applyNumberFormat="0" applyAlignment="0" applyProtection="0"/>
    <xf numFmtId="0" fontId="66" fillId="55" borderId="20" applyNumberFormat="0" applyAlignment="0" applyProtection="0"/>
    <xf numFmtId="0" fontId="66" fillId="55" borderId="20" applyNumberFormat="0" applyAlignment="0" applyProtection="0"/>
    <xf numFmtId="0" fontId="61" fillId="41" borderId="13" applyNumberFormat="0" applyAlignment="0" applyProtection="0"/>
    <xf numFmtId="0" fontId="27" fillId="0" borderId="22">
      <alignment vertical="center"/>
    </xf>
    <xf numFmtId="0" fontId="66" fillId="55" borderId="20" applyNumberFormat="0" applyAlignment="0" applyProtection="0"/>
    <xf numFmtId="0" fontId="51" fillId="55" borderId="13" applyNumberFormat="0" applyAlignment="0" applyProtection="0"/>
    <xf numFmtId="0" fontId="68" fillId="0" borderId="21" applyNumberFormat="0" applyFill="0" applyAlignment="0" applyProtection="0"/>
    <xf numFmtId="0" fontId="27" fillId="59" borderId="19" applyNumberFormat="0" applyFont="0" applyAlignment="0" applyProtection="0"/>
    <xf numFmtId="168" fontId="29" fillId="4" borderId="22">
      <alignment horizontal="right" vertical="center"/>
    </xf>
    <xf numFmtId="0" fontId="68" fillId="0" borderId="21" applyNumberFormat="0" applyFill="0" applyAlignment="0" applyProtection="0"/>
    <xf numFmtId="0" fontId="68" fillId="0" borderId="21" applyNumberFormat="0" applyFill="0" applyAlignment="0" applyProtection="0"/>
    <xf numFmtId="168" fontId="27" fillId="0" borderId="22">
      <alignment vertical="center"/>
    </xf>
    <xf numFmtId="0" fontId="51" fillId="55" borderId="13" applyNumberFormat="0" applyAlignment="0" applyProtection="0"/>
    <xf numFmtId="0" fontId="51" fillId="55" borderId="13" applyNumberFormat="0" applyAlignment="0" applyProtection="0"/>
    <xf numFmtId="165" fontId="29" fillId="4" borderId="22">
      <alignment horizontal="right" vertical="center"/>
    </xf>
    <xf numFmtId="0" fontId="66" fillId="55" borderId="20" applyNumberFormat="0" applyAlignment="0" applyProtection="0"/>
    <xf numFmtId="168" fontId="27" fillId="0" borderId="22">
      <alignment vertical="center"/>
    </xf>
    <xf numFmtId="0" fontId="27" fillId="0" borderId="22">
      <alignment vertical="center"/>
    </xf>
    <xf numFmtId="0" fontId="27" fillId="0" borderId="22">
      <alignment vertical="center"/>
    </xf>
    <xf numFmtId="165" fontId="29" fillId="4" borderId="22">
      <alignment horizontal="right" vertical="center"/>
    </xf>
    <xf numFmtId="0" fontId="27" fillId="59" borderId="19" applyNumberFormat="0" applyFont="0" applyAlignment="0" applyProtection="0"/>
    <xf numFmtId="0" fontId="61" fillId="41" borderId="13" applyNumberFormat="0" applyAlignment="0" applyProtection="0"/>
    <xf numFmtId="165" fontId="29" fillId="4" borderId="22">
      <alignment horizontal="right" vertical="center"/>
    </xf>
    <xf numFmtId="168" fontId="27" fillId="0" borderId="22">
      <alignment vertical="center"/>
    </xf>
    <xf numFmtId="0" fontId="68" fillId="0" borderId="21" applyNumberFormat="0" applyFill="0" applyAlignment="0" applyProtection="0"/>
    <xf numFmtId="0" fontId="27" fillId="59" borderId="19" applyNumberFormat="0" applyFont="0" applyAlignment="0" applyProtection="0"/>
    <xf numFmtId="0" fontId="61" fillId="41" borderId="13" applyNumberFormat="0" applyAlignment="0" applyProtection="0"/>
    <xf numFmtId="165" fontId="29" fillId="4" borderId="22">
      <alignment horizontal="right" vertical="center"/>
    </xf>
    <xf numFmtId="0" fontId="66" fillId="55" borderId="20" applyNumberFormat="0" applyAlignment="0" applyProtection="0"/>
    <xf numFmtId="0" fontId="61" fillId="41" borderId="13" applyNumberFormat="0" applyAlignment="0" applyProtection="0"/>
    <xf numFmtId="0" fontId="27" fillId="0" borderId="22">
      <alignment vertical="center"/>
    </xf>
    <xf numFmtId="168" fontId="29" fillId="4" borderId="22">
      <alignment horizontal="right" vertical="center"/>
    </xf>
    <xf numFmtId="0" fontId="68" fillId="0" borderId="21" applyNumberFormat="0" applyFill="0" applyAlignment="0" applyProtection="0"/>
    <xf numFmtId="168" fontId="27" fillId="0" borderId="22">
      <alignment vertical="center"/>
    </xf>
    <xf numFmtId="0" fontId="66" fillId="55" borderId="20" applyNumberFormat="0" applyAlignment="0" applyProtection="0"/>
    <xf numFmtId="0" fontId="68" fillId="0" borderId="21" applyNumberFormat="0" applyFill="0" applyAlignment="0" applyProtection="0"/>
    <xf numFmtId="0" fontId="68" fillId="0" borderId="21" applyNumberFormat="0" applyFill="0" applyAlignment="0" applyProtection="0"/>
    <xf numFmtId="165" fontId="29" fillId="4" borderId="22">
      <alignment horizontal="right" vertical="center"/>
    </xf>
    <xf numFmtId="0" fontId="51" fillId="55" borderId="13" applyNumberFormat="0" applyAlignment="0" applyProtection="0"/>
    <xf numFmtId="0" fontId="61" fillId="41" borderId="13" applyNumberFormat="0" applyAlignment="0" applyProtection="0"/>
    <xf numFmtId="0" fontId="51" fillId="55" borderId="13" applyNumberFormat="0" applyAlignment="0" applyProtection="0"/>
    <xf numFmtId="165" fontId="29" fillId="4" borderId="22">
      <alignment horizontal="right" vertical="center"/>
    </xf>
    <xf numFmtId="168" fontId="29" fillId="4" borderId="22">
      <alignment horizontal="right" vertical="center"/>
    </xf>
    <xf numFmtId="0" fontId="27" fillId="0" borderId="22">
      <alignment vertical="center"/>
    </xf>
    <xf numFmtId="0" fontId="61" fillId="41" borderId="13" applyNumberFormat="0" applyAlignment="0" applyProtection="0"/>
    <xf numFmtId="168" fontId="27" fillId="0" borderId="22">
      <alignment vertical="center"/>
    </xf>
    <xf numFmtId="0" fontId="51" fillId="55" borderId="13" applyNumberFormat="0" applyAlignment="0" applyProtection="0"/>
    <xf numFmtId="165" fontId="29" fillId="4" borderId="22">
      <alignment horizontal="right" vertical="center"/>
    </xf>
    <xf numFmtId="165" fontId="29" fillId="4" borderId="22">
      <alignment horizontal="right" vertical="center"/>
    </xf>
    <xf numFmtId="168" fontId="29" fillId="4" borderId="22">
      <alignment horizontal="right" vertical="center"/>
    </xf>
    <xf numFmtId="0" fontId="51" fillId="55" borderId="13" applyNumberFormat="0" applyAlignment="0" applyProtection="0"/>
    <xf numFmtId="0" fontId="61" fillId="41" borderId="13" applyNumberFormat="0" applyAlignment="0" applyProtection="0"/>
    <xf numFmtId="0" fontId="68" fillId="0" borderId="21" applyNumberFormat="0" applyFill="0" applyAlignment="0" applyProtection="0"/>
    <xf numFmtId="168" fontId="29" fillId="4" borderId="22">
      <alignment horizontal="right" vertical="center"/>
    </xf>
    <xf numFmtId="168" fontId="29" fillId="4" borderId="22">
      <alignment horizontal="right" vertical="center"/>
    </xf>
    <xf numFmtId="0" fontId="27" fillId="59" borderId="19" applyNumberFormat="0" applyFont="0" applyAlignment="0" applyProtection="0"/>
    <xf numFmtId="0" fontId="27" fillId="59" borderId="19" applyNumberFormat="0" applyFont="0" applyAlignment="0" applyProtection="0"/>
    <xf numFmtId="0" fontId="27" fillId="59" borderId="19" applyNumberFormat="0" applyFont="0" applyAlignment="0" applyProtection="0"/>
    <xf numFmtId="0" fontId="61" fillId="41" borderId="13" applyNumberFormat="0" applyAlignment="0" applyProtection="0"/>
    <xf numFmtId="168" fontId="29" fillId="4" borderId="22">
      <alignment horizontal="right" vertical="center"/>
    </xf>
    <xf numFmtId="0" fontId="66" fillId="55" borderId="20" applyNumberFormat="0" applyAlignment="0" applyProtection="0"/>
    <xf numFmtId="0" fontId="27" fillId="0" borderId="22">
      <alignment vertical="center"/>
    </xf>
    <xf numFmtId="0" fontId="27" fillId="0" borderId="22">
      <alignment vertical="center"/>
    </xf>
    <xf numFmtId="165" fontId="29" fillId="4" borderId="22">
      <alignment horizontal="right" vertical="center"/>
    </xf>
    <xf numFmtId="0" fontId="61" fillId="41" borderId="13" applyNumberFormat="0" applyAlignment="0" applyProtection="0"/>
    <xf numFmtId="0" fontId="68" fillId="0" borderId="21" applyNumberFormat="0" applyFill="0" applyAlignment="0" applyProtection="0"/>
    <xf numFmtId="168" fontId="29" fillId="4" borderId="22">
      <alignment horizontal="right" vertical="center"/>
    </xf>
    <xf numFmtId="0" fontId="51" fillId="55" borderId="13" applyNumberFormat="0" applyAlignment="0" applyProtection="0"/>
    <xf numFmtId="0" fontId="61" fillId="41" borderId="13" applyNumberFormat="0" applyAlignment="0" applyProtection="0"/>
    <xf numFmtId="0" fontId="68" fillId="0" borderId="21" applyNumberFormat="0" applyFill="0" applyAlignment="0" applyProtection="0"/>
    <xf numFmtId="0" fontId="51" fillId="55" borderId="13" applyNumberFormat="0" applyAlignment="0" applyProtection="0"/>
    <xf numFmtId="165" fontId="29" fillId="4" borderId="22">
      <alignment horizontal="right" vertical="center"/>
    </xf>
    <xf numFmtId="0" fontId="27" fillId="59" borderId="19" applyNumberFormat="0" applyFont="0" applyAlignment="0" applyProtection="0"/>
    <xf numFmtId="0" fontId="27" fillId="59" borderId="19" applyNumberFormat="0" applyFont="0" applyAlignment="0" applyProtection="0"/>
    <xf numFmtId="0" fontId="27" fillId="59" borderId="19" applyNumberFormat="0" applyFont="0" applyAlignment="0" applyProtection="0"/>
    <xf numFmtId="0" fontId="27" fillId="0" borderId="22">
      <alignment vertical="center"/>
    </xf>
    <xf numFmtId="0" fontId="61" fillId="41" borderId="13" applyNumberFormat="0" applyAlignment="0" applyProtection="0"/>
    <xf numFmtId="168" fontId="27" fillId="0" borderId="22">
      <alignment vertical="center"/>
    </xf>
    <xf numFmtId="0" fontId="51" fillId="55" borderId="13" applyNumberFormat="0" applyAlignment="0" applyProtection="0"/>
    <xf numFmtId="0" fontId="27" fillId="0" borderId="22">
      <alignment vertical="center"/>
    </xf>
    <xf numFmtId="165" fontId="29" fillId="4" borderId="22">
      <alignment horizontal="right" vertical="center"/>
    </xf>
    <xf numFmtId="0" fontId="27" fillId="0" borderId="22">
      <alignment vertical="center"/>
    </xf>
    <xf numFmtId="168" fontId="29" fillId="4" borderId="22">
      <alignment horizontal="right" vertical="center"/>
    </xf>
    <xf numFmtId="0" fontId="27" fillId="0" borderId="22">
      <alignment vertical="center"/>
    </xf>
    <xf numFmtId="0" fontId="68" fillId="0" borderId="21" applyNumberFormat="0" applyFill="0" applyAlignment="0" applyProtection="0"/>
    <xf numFmtId="168" fontId="27" fillId="0" borderId="22">
      <alignment vertical="center"/>
    </xf>
    <xf numFmtId="0" fontId="27" fillId="0" borderId="22">
      <alignment vertical="center"/>
    </xf>
    <xf numFmtId="0" fontId="51" fillId="55" borderId="13" applyNumberFormat="0" applyAlignment="0" applyProtection="0"/>
    <xf numFmtId="168" fontId="29" fillId="4" borderId="22">
      <alignment horizontal="right" vertical="center"/>
    </xf>
    <xf numFmtId="168" fontId="29" fillId="4" borderId="22">
      <alignment horizontal="right" vertical="center"/>
    </xf>
    <xf numFmtId="0" fontId="66" fillId="55" borderId="20" applyNumberFormat="0" applyAlignment="0" applyProtection="0"/>
    <xf numFmtId="165" fontId="29" fillId="4" borderId="22">
      <alignment horizontal="right" vertical="center"/>
    </xf>
    <xf numFmtId="0" fontId="61" fillId="41" borderId="13" applyNumberFormat="0" applyAlignment="0" applyProtection="0"/>
    <xf numFmtId="0" fontId="51" fillId="55" borderId="13" applyNumberFormat="0" applyAlignment="0" applyProtection="0"/>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0" fontId="27" fillId="0" borderId="22">
      <alignment vertical="center"/>
    </xf>
    <xf numFmtId="0" fontId="27" fillId="59" borderId="19" applyNumberFormat="0" applyFont="0" applyAlignment="0" applyProtection="0"/>
    <xf numFmtId="0" fontId="27" fillId="59" borderId="19" applyNumberFormat="0" applyFont="0" applyAlignment="0" applyProtection="0"/>
    <xf numFmtId="165" fontId="29" fillId="4" borderId="22">
      <alignment horizontal="right" vertical="center"/>
    </xf>
    <xf numFmtId="0" fontId="27" fillId="0" borderId="22">
      <alignment vertical="center"/>
    </xf>
    <xf numFmtId="0" fontId="68" fillId="0" borderId="21" applyNumberFormat="0" applyFill="0" applyAlignment="0" applyProtection="0"/>
    <xf numFmtId="0" fontId="27" fillId="0" borderId="22">
      <alignment vertical="center"/>
    </xf>
    <xf numFmtId="0" fontId="27" fillId="59" borderId="19" applyNumberFormat="0" applyFont="0" applyAlignment="0" applyProtection="0"/>
    <xf numFmtId="165" fontId="29" fillId="4" borderId="22">
      <alignment horizontal="right" vertical="center"/>
    </xf>
    <xf numFmtId="165" fontId="29" fillId="4" borderId="22">
      <alignment horizontal="right" vertical="center"/>
    </xf>
    <xf numFmtId="0" fontId="51" fillId="55" borderId="13" applyNumberFormat="0" applyAlignment="0" applyProtection="0"/>
    <xf numFmtId="0" fontId="68" fillId="0" borderId="21" applyNumberFormat="0" applyFill="0" applyAlignment="0" applyProtection="0"/>
    <xf numFmtId="0" fontId="68" fillId="0" borderId="21" applyNumberFormat="0" applyFill="0" applyAlignment="0" applyProtection="0"/>
    <xf numFmtId="0" fontId="27" fillId="59" borderId="19" applyNumberFormat="0" applyFont="0" applyAlignment="0" applyProtection="0"/>
    <xf numFmtId="168" fontId="29" fillId="4" borderId="22">
      <alignment horizontal="right" vertical="center"/>
    </xf>
    <xf numFmtId="165" fontId="29" fillId="4" borderId="22">
      <alignment horizontal="right" vertical="center"/>
    </xf>
    <xf numFmtId="0" fontId="68" fillId="0" borderId="21" applyNumberFormat="0" applyFill="0" applyAlignment="0" applyProtection="0"/>
    <xf numFmtId="0" fontId="68" fillId="0" borderId="21" applyNumberFormat="0" applyFill="0" applyAlignment="0" applyProtection="0"/>
    <xf numFmtId="0" fontId="27" fillId="59" borderId="19" applyNumberFormat="0" applyFont="0" applyAlignment="0" applyProtection="0"/>
    <xf numFmtId="0" fontId="61" fillId="41" borderId="13" applyNumberFormat="0" applyAlignment="0" applyProtection="0"/>
    <xf numFmtId="168" fontId="27" fillId="0" borderId="22">
      <alignment vertical="center"/>
    </xf>
    <xf numFmtId="0" fontId="61" fillId="41" borderId="13" applyNumberFormat="0" applyAlignment="0" applyProtection="0"/>
    <xf numFmtId="165" fontId="29" fillId="4" borderId="22">
      <alignment horizontal="right" vertical="center"/>
    </xf>
    <xf numFmtId="0" fontId="27" fillId="59" borderId="19" applyNumberFormat="0" applyFont="0" applyAlignment="0" applyProtection="0"/>
    <xf numFmtId="0" fontId="51" fillId="55" borderId="13" applyNumberFormat="0" applyAlignment="0" applyProtection="0"/>
    <xf numFmtId="165" fontId="29" fillId="4" borderId="22">
      <alignment horizontal="right" vertical="center"/>
    </xf>
    <xf numFmtId="168" fontId="29" fillId="4" borderId="22">
      <alignment horizontal="right" vertical="center"/>
    </xf>
    <xf numFmtId="0" fontId="27" fillId="0" borderId="22">
      <alignment vertical="center"/>
    </xf>
    <xf numFmtId="0" fontId="27" fillId="59" borderId="19" applyNumberFormat="0" applyFont="0" applyAlignment="0" applyProtection="0"/>
    <xf numFmtId="165" fontId="29" fillId="4" borderId="22">
      <alignment horizontal="right" vertical="center"/>
    </xf>
    <xf numFmtId="168" fontId="27" fillId="0" borderId="22">
      <alignment vertical="center"/>
    </xf>
    <xf numFmtId="0" fontId="27" fillId="0" borderId="22">
      <alignment vertical="center"/>
    </xf>
    <xf numFmtId="0" fontId="66" fillId="55" borderId="20" applyNumberFormat="0" applyAlignment="0" applyProtection="0"/>
    <xf numFmtId="0" fontId="66" fillId="55" borderId="20" applyNumberFormat="0" applyAlignment="0" applyProtection="0"/>
    <xf numFmtId="0" fontId="61" fillId="41" borderId="13" applyNumberFormat="0" applyAlignment="0" applyProtection="0"/>
    <xf numFmtId="168" fontId="27" fillId="0" borderId="22">
      <alignment vertical="center"/>
    </xf>
    <xf numFmtId="0" fontId="66" fillId="55" borderId="20" applyNumberFormat="0" applyAlignment="0" applyProtection="0"/>
    <xf numFmtId="0" fontId="61" fillId="41" borderId="13" applyNumberFormat="0" applyAlignment="0" applyProtection="0"/>
    <xf numFmtId="0" fontId="27" fillId="0" borderId="22">
      <alignment vertical="center"/>
    </xf>
    <xf numFmtId="0" fontId="27" fillId="0" borderId="22">
      <alignment vertical="center"/>
    </xf>
    <xf numFmtId="0" fontId="27" fillId="59" borderId="19" applyNumberFormat="0" applyFont="0" applyAlignment="0" applyProtection="0"/>
    <xf numFmtId="0" fontId="61" fillId="41" borderId="13" applyNumberFormat="0" applyAlignment="0" applyProtection="0"/>
    <xf numFmtId="0" fontId="27" fillId="0" borderId="22">
      <alignment vertical="center"/>
    </xf>
    <xf numFmtId="0" fontId="61" fillId="41" borderId="13" applyNumberFormat="0" applyAlignment="0" applyProtection="0"/>
    <xf numFmtId="0" fontId="51" fillId="55" borderId="13" applyNumberFormat="0" applyAlignment="0" applyProtection="0"/>
    <xf numFmtId="0" fontId="27" fillId="59" borderId="19" applyNumberFormat="0" applyFont="0" applyAlignment="0" applyProtection="0"/>
    <xf numFmtId="165" fontId="29" fillId="4" borderId="22">
      <alignment horizontal="right" vertical="center"/>
    </xf>
    <xf numFmtId="168" fontId="27" fillId="0" borderId="22">
      <alignment vertical="center"/>
    </xf>
    <xf numFmtId="0" fontId="61" fillId="41" borderId="13" applyNumberFormat="0" applyAlignment="0" applyProtection="0"/>
    <xf numFmtId="0" fontId="66" fillId="55" borderId="20" applyNumberFormat="0" applyAlignment="0" applyProtection="0"/>
    <xf numFmtId="0" fontId="61" fillId="41" borderId="13" applyNumberFormat="0" applyAlignment="0" applyProtection="0"/>
    <xf numFmtId="0" fontId="27" fillId="0" borderId="22">
      <alignment vertical="center"/>
    </xf>
    <xf numFmtId="168" fontId="27" fillId="0" borderId="22">
      <alignment vertical="center"/>
    </xf>
    <xf numFmtId="168" fontId="27" fillId="0" borderId="22">
      <alignment vertical="center"/>
    </xf>
    <xf numFmtId="165" fontId="29" fillId="4" borderId="22">
      <alignment horizontal="right" vertical="center"/>
    </xf>
    <xf numFmtId="0" fontId="27" fillId="0" borderId="22">
      <alignment vertical="center"/>
    </xf>
    <xf numFmtId="0" fontId="61" fillId="41" borderId="13" applyNumberFormat="0" applyAlignment="0" applyProtection="0"/>
    <xf numFmtId="0" fontId="51" fillId="55" borderId="13" applyNumberFormat="0" applyAlignment="0" applyProtection="0"/>
    <xf numFmtId="0" fontId="27" fillId="59" borderId="19" applyNumberFormat="0" applyFont="0" applyAlignment="0" applyProtection="0"/>
    <xf numFmtId="0" fontId="51" fillId="55" borderId="13" applyNumberFormat="0" applyAlignment="0" applyProtection="0"/>
    <xf numFmtId="0" fontId="68" fillId="0" borderId="21" applyNumberFormat="0" applyFill="0" applyAlignment="0" applyProtection="0"/>
    <xf numFmtId="0" fontId="66" fillId="55" borderId="20" applyNumberFormat="0" applyAlignment="0" applyProtection="0"/>
    <xf numFmtId="0" fontId="68" fillId="0" borderId="21" applyNumberFormat="0" applyFill="0" applyAlignment="0" applyProtection="0"/>
    <xf numFmtId="0" fontId="61" fillId="41" borderId="13" applyNumberFormat="0" applyAlignment="0" applyProtection="0"/>
    <xf numFmtId="165" fontId="29" fillId="4" borderId="22">
      <alignment horizontal="right" vertical="center"/>
    </xf>
    <xf numFmtId="0" fontId="27" fillId="59" borderId="19" applyNumberFormat="0" applyFont="0" applyAlignment="0" applyProtection="0"/>
    <xf numFmtId="0" fontId="61" fillId="41" borderId="13" applyNumberFormat="0" applyAlignment="0" applyProtection="0"/>
    <xf numFmtId="0" fontId="68" fillId="0" borderId="21" applyNumberFormat="0" applyFill="0" applyAlignment="0" applyProtection="0"/>
    <xf numFmtId="0" fontId="51" fillId="55" borderId="13" applyNumberFormat="0" applyAlignment="0" applyProtection="0"/>
    <xf numFmtId="0" fontId="66" fillId="55" borderId="20" applyNumberFormat="0" applyAlignment="0" applyProtection="0"/>
    <xf numFmtId="0" fontId="27" fillId="59" borderId="19" applyNumberFormat="0" applyFont="0" applyAlignment="0" applyProtection="0"/>
    <xf numFmtId="0" fontId="51" fillId="55" borderId="13" applyNumberFormat="0" applyAlignment="0" applyProtection="0"/>
    <xf numFmtId="165" fontId="29" fillId="4" borderId="22">
      <alignment horizontal="right" vertical="center"/>
    </xf>
    <xf numFmtId="0" fontId="27" fillId="0" borderId="22">
      <alignment vertical="center"/>
    </xf>
    <xf numFmtId="0" fontId="51" fillId="55" borderId="13" applyNumberFormat="0" applyAlignment="0" applyProtection="0"/>
    <xf numFmtId="165" fontId="29" fillId="4" borderId="22">
      <alignment horizontal="right" vertical="center"/>
    </xf>
    <xf numFmtId="0" fontId="68" fillId="0" borderId="21" applyNumberFormat="0" applyFill="0" applyAlignment="0" applyProtection="0"/>
    <xf numFmtId="0" fontId="27" fillId="0" borderId="22">
      <alignment vertical="center"/>
    </xf>
    <xf numFmtId="168" fontId="27" fillId="0" borderId="22">
      <alignment vertical="center"/>
    </xf>
    <xf numFmtId="0" fontId="51" fillId="55" borderId="13" applyNumberFormat="0" applyAlignment="0" applyProtection="0"/>
    <xf numFmtId="165" fontId="29" fillId="4" borderId="22">
      <alignment horizontal="right" vertical="center"/>
    </xf>
    <xf numFmtId="168" fontId="27" fillId="0" borderId="22">
      <alignment vertical="center"/>
    </xf>
    <xf numFmtId="0" fontId="66" fillId="55" borderId="20" applyNumberFormat="0" applyAlignment="0" applyProtection="0"/>
    <xf numFmtId="0" fontId="61" fillId="41" borderId="13" applyNumberFormat="0" applyAlignment="0" applyProtection="0"/>
    <xf numFmtId="0" fontId="27" fillId="0" borderId="22">
      <alignment vertical="center"/>
    </xf>
    <xf numFmtId="0" fontId="27" fillId="0" borderId="22">
      <alignment vertical="center"/>
    </xf>
    <xf numFmtId="0" fontId="51" fillId="55" borderId="13" applyNumberFormat="0" applyAlignment="0" applyProtection="0"/>
    <xf numFmtId="0" fontId="66" fillId="55" borderId="20" applyNumberFormat="0" applyAlignment="0" applyProtection="0"/>
    <xf numFmtId="0" fontId="66" fillId="55" borderId="20" applyNumberFormat="0" applyAlignment="0" applyProtection="0"/>
    <xf numFmtId="0" fontId="68" fillId="0" borderId="21" applyNumberFormat="0" applyFill="0" applyAlignment="0" applyProtection="0"/>
    <xf numFmtId="0" fontId="68" fillId="0" borderId="21" applyNumberFormat="0" applyFill="0" applyAlignment="0" applyProtection="0"/>
    <xf numFmtId="0" fontId="27" fillId="0" borderId="22">
      <alignment vertical="center"/>
    </xf>
    <xf numFmtId="168" fontId="29" fillId="4" borderId="22">
      <alignment horizontal="right" vertical="center"/>
    </xf>
    <xf numFmtId="0" fontId="68" fillId="0" borderId="21" applyNumberFormat="0" applyFill="0" applyAlignment="0" applyProtection="0"/>
    <xf numFmtId="165" fontId="29" fillId="4" borderId="22">
      <alignment horizontal="right" vertical="center"/>
    </xf>
    <xf numFmtId="0" fontId="66" fillId="55" borderId="20" applyNumberFormat="0" applyAlignment="0" applyProtection="0"/>
    <xf numFmtId="168" fontId="27" fillId="0" borderId="22">
      <alignment vertical="center"/>
    </xf>
    <xf numFmtId="165" fontId="29" fillId="4" borderId="22">
      <alignment horizontal="right" vertical="center"/>
    </xf>
    <xf numFmtId="0" fontId="27" fillId="0" borderId="22">
      <alignment vertical="center"/>
    </xf>
    <xf numFmtId="0" fontId="27" fillId="0" borderId="22">
      <alignment vertical="center"/>
    </xf>
    <xf numFmtId="168" fontId="29" fillId="4" borderId="22">
      <alignment horizontal="right" vertical="center"/>
    </xf>
    <xf numFmtId="0" fontId="27" fillId="0" borderId="22">
      <alignment vertical="center"/>
    </xf>
    <xf numFmtId="0" fontId="27" fillId="0" borderId="22">
      <alignment vertical="center"/>
    </xf>
    <xf numFmtId="0" fontId="68" fillId="0" borderId="21" applyNumberFormat="0" applyFill="0" applyAlignment="0" applyProtection="0"/>
    <xf numFmtId="0" fontId="68" fillId="0" borderId="21" applyNumberFormat="0" applyFill="0" applyAlignment="0" applyProtection="0"/>
    <xf numFmtId="0" fontId="27" fillId="59" borderId="19" applyNumberFormat="0" applyFont="0" applyAlignment="0" applyProtection="0"/>
    <xf numFmtId="168" fontId="27" fillId="0" borderId="22">
      <alignment vertical="center"/>
    </xf>
    <xf numFmtId="0" fontId="66" fillId="55" borderId="20" applyNumberFormat="0" applyAlignment="0" applyProtection="0"/>
    <xf numFmtId="165" fontId="29" fillId="4" borderId="22">
      <alignment horizontal="right" vertical="center"/>
    </xf>
    <xf numFmtId="168" fontId="29" fillId="4" borderId="22">
      <alignment horizontal="right" vertical="center"/>
    </xf>
    <xf numFmtId="0" fontId="51" fillId="55" borderId="13" applyNumberFormat="0" applyAlignment="0" applyProtection="0"/>
    <xf numFmtId="0" fontId="27" fillId="59" borderId="19" applyNumberFormat="0" applyFont="0" applyAlignment="0" applyProtection="0"/>
    <xf numFmtId="0" fontId="61" fillId="41" borderId="13" applyNumberFormat="0" applyAlignment="0" applyProtection="0"/>
    <xf numFmtId="165" fontId="29" fillId="4" borderId="22">
      <alignment horizontal="right" vertical="center"/>
    </xf>
    <xf numFmtId="0" fontId="61" fillId="41" borderId="13" applyNumberFormat="0" applyAlignment="0" applyProtection="0"/>
    <xf numFmtId="165" fontId="29" fillId="4" borderId="22">
      <alignment horizontal="right" vertical="center"/>
    </xf>
    <xf numFmtId="168" fontId="29" fillId="4" borderId="22">
      <alignment horizontal="right" vertical="center"/>
    </xf>
    <xf numFmtId="0" fontId="27" fillId="59" borderId="19" applyNumberFormat="0" applyFont="0" applyAlignment="0" applyProtection="0"/>
    <xf numFmtId="0" fontId="61" fillId="41" borderId="13" applyNumberFormat="0" applyAlignment="0" applyProtection="0"/>
    <xf numFmtId="168" fontId="27" fillId="0" borderId="22">
      <alignment vertical="center"/>
    </xf>
    <xf numFmtId="0" fontId="61" fillId="41" borderId="13" applyNumberFormat="0" applyAlignment="0" applyProtection="0"/>
    <xf numFmtId="165" fontId="29" fillId="4" borderId="22">
      <alignment horizontal="right" vertical="center"/>
    </xf>
    <xf numFmtId="0" fontId="61" fillId="41" borderId="13" applyNumberFormat="0" applyAlignment="0" applyProtection="0"/>
    <xf numFmtId="0" fontId="68" fillId="0" borderId="21" applyNumberFormat="0" applyFill="0" applyAlignment="0" applyProtection="0"/>
    <xf numFmtId="0" fontId="51" fillId="55" borderId="13" applyNumberFormat="0" applyAlignment="0" applyProtection="0"/>
    <xf numFmtId="165" fontId="29" fillId="4" borderId="22">
      <alignment horizontal="right" vertical="center"/>
    </xf>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168" fontId="27" fillId="0" borderId="22">
      <alignment vertical="center"/>
    </xf>
    <xf numFmtId="0" fontId="51" fillId="55" borderId="13" applyNumberFormat="0" applyAlignment="0" applyProtection="0"/>
    <xf numFmtId="168" fontId="29" fillId="4" borderId="22">
      <alignment horizontal="right" vertical="center"/>
    </xf>
    <xf numFmtId="165" fontId="29" fillId="4" borderId="22">
      <alignment horizontal="right" vertical="center"/>
    </xf>
    <xf numFmtId="0" fontId="61" fillId="41" borderId="13" applyNumberFormat="0" applyAlignment="0" applyProtection="0"/>
    <xf numFmtId="0" fontId="66" fillId="55" borderId="20" applyNumberFormat="0" applyAlignment="0" applyProtection="0"/>
    <xf numFmtId="0" fontId="27" fillId="0" borderId="22">
      <alignment vertical="center"/>
    </xf>
    <xf numFmtId="0" fontId="27" fillId="0" borderId="22">
      <alignment vertical="center"/>
    </xf>
    <xf numFmtId="0" fontId="68" fillId="0" borderId="21" applyNumberFormat="0" applyFill="0" applyAlignment="0" applyProtection="0"/>
    <xf numFmtId="0" fontId="27" fillId="0" borderId="22">
      <alignment vertical="center"/>
    </xf>
    <xf numFmtId="0" fontId="61" fillId="41" borderId="13" applyNumberFormat="0" applyAlignment="0" applyProtection="0"/>
    <xf numFmtId="0" fontId="68" fillId="0" borderId="21" applyNumberFormat="0" applyFill="0" applyAlignment="0" applyProtection="0"/>
    <xf numFmtId="0" fontId="27" fillId="0" borderId="22">
      <alignment vertical="center"/>
    </xf>
    <xf numFmtId="0" fontId="27" fillId="59" borderId="19" applyNumberFormat="0" applyFont="0" applyAlignment="0" applyProtection="0"/>
    <xf numFmtId="0" fontId="27" fillId="59" borderId="19" applyNumberFormat="0" applyFont="0" applyAlignment="0" applyProtection="0"/>
    <xf numFmtId="165" fontId="29" fillId="4" borderId="22">
      <alignment horizontal="right" vertical="center"/>
    </xf>
    <xf numFmtId="0" fontId="61" fillId="41" borderId="13" applyNumberFormat="0" applyAlignment="0" applyProtection="0"/>
    <xf numFmtId="0" fontId="27" fillId="0" borderId="22">
      <alignment vertical="center"/>
    </xf>
    <xf numFmtId="0" fontId="27" fillId="59" borderId="19" applyNumberFormat="0" applyFont="0" applyAlignment="0" applyProtection="0"/>
    <xf numFmtId="168" fontId="27" fillId="0" borderId="22">
      <alignment vertical="center"/>
    </xf>
    <xf numFmtId="0" fontId="66" fillId="55" borderId="20" applyNumberFormat="0" applyAlignment="0" applyProtection="0"/>
    <xf numFmtId="0" fontId="27" fillId="59" borderId="19" applyNumberFormat="0" applyFont="0" applyAlignment="0" applyProtection="0"/>
    <xf numFmtId="0" fontId="27" fillId="0" borderId="22">
      <alignment vertical="center"/>
    </xf>
    <xf numFmtId="0" fontId="51" fillId="55" borderId="13" applyNumberFormat="0" applyAlignment="0" applyProtection="0"/>
    <xf numFmtId="0" fontId="51" fillId="55" borderId="13" applyNumberFormat="0" applyAlignment="0" applyProtection="0"/>
    <xf numFmtId="168" fontId="27" fillId="0" borderId="22">
      <alignment vertical="center"/>
    </xf>
    <xf numFmtId="168" fontId="27" fillId="0" borderId="22">
      <alignment vertical="center"/>
    </xf>
    <xf numFmtId="168" fontId="27" fillId="0" borderId="22">
      <alignment vertical="center"/>
    </xf>
    <xf numFmtId="165" fontId="29" fillId="4" borderId="22">
      <alignment horizontal="right" vertical="center"/>
    </xf>
    <xf numFmtId="168" fontId="29" fillId="4" borderId="22">
      <alignment horizontal="right" vertical="center"/>
    </xf>
    <xf numFmtId="168" fontId="27" fillId="0" borderId="22">
      <alignment vertical="center"/>
    </xf>
    <xf numFmtId="168" fontId="27" fillId="0" borderId="22">
      <alignment vertical="center"/>
    </xf>
    <xf numFmtId="165" fontId="29" fillId="4" borderId="22">
      <alignment horizontal="right" vertical="center"/>
    </xf>
    <xf numFmtId="0" fontId="66" fillId="55" borderId="20" applyNumberFormat="0" applyAlignment="0" applyProtection="0"/>
    <xf numFmtId="0" fontId="66" fillId="55" borderId="20" applyNumberFormat="0" applyAlignment="0" applyProtection="0"/>
    <xf numFmtId="0" fontId="66" fillId="55" borderId="20" applyNumberFormat="0" applyAlignment="0" applyProtection="0"/>
    <xf numFmtId="0" fontId="27" fillId="0" borderId="22">
      <alignment vertical="center"/>
    </xf>
    <xf numFmtId="168" fontId="29" fillId="4" borderId="22">
      <alignment horizontal="right" vertical="center"/>
    </xf>
    <xf numFmtId="168" fontId="29" fillId="4" borderId="22">
      <alignment horizontal="right" vertical="center"/>
    </xf>
    <xf numFmtId="0" fontId="66" fillId="55" borderId="20" applyNumberFormat="0" applyAlignment="0" applyProtection="0"/>
    <xf numFmtId="0" fontId="61" fillId="41" borderId="13" applyNumberFormat="0" applyAlignment="0" applyProtection="0"/>
    <xf numFmtId="0" fontId="51" fillId="55" borderId="13" applyNumberFormat="0" applyAlignment="0" applyProtection="0"/>
    <xf numFmtId="0" fontId="61" fillId="41" borderId="13" applyNumberFormat="0" applyAlignment="0" applyProtection="0"/>
    <xf numFmtId="0" fontId="27" fillId="59" borderId="19" applyNumberFormat="0" applyFont="0" applyAlignment="0" applyProtection="0"/>
    <xf numFmtId="165" fontId="29" fillId="4" borderId="22">
      <alignment horizontal="right" vertical="center"/>
    </xf>
    <xf numFmtId="0" fontId="27" fillId="0" borderId="22">
      <alignment vertical="center"/>
    </xf>
    <xf numFmtId="0" fontId="27" fillId="0" borderId="22">
      <alignment vertical="center"/>
    </xf>
    <xf numFmtId="165" fontId="29" fillId="4" borderId="22">
      <alignment horizontal="right" vertical="center"/>
    </xf>
    <xf numFmtId="0" fontId="61" fillId="41" borderId="13" applyNumberFormat="0" applyAlignment="0" applyProtection="0"/>
    <xf numFmtId="168" fontId="27" fillId="0" borderId="22">
      <alignment vertical="center"/>
    </xf>
    <xf numFmtId="0" fontId="66" fillId="55" borderId="20" applyNumberFormat="0" applyAlignment="0" applyProtection="0"/>
    <xf numFmtId="0" fontId="27" fillId="0" borderId="22">
      <alignment vertical="center"/>
    </xf>
    <xf numFmtId="0" fontId="66" fillId="55" borderId="20" applyNumberFormat="0" applyAlignment="0" applyProtection="0"/>
    <xf numFmtId="0" fontId="51" fillId="55" borderId="13" applyNumberFormat="0" applyAlignment="0" applyProtection="0"/>
    <xf numFmtId="0" fontId="27" fillId="59" borderId="19" applyNumberFormat="0" applyFont="0" applyAlignment="0" applyProtection="0"/>
    <xf numFmtId="168" fontId="27" fillId="0" borderId="22">
      <alignment vertical="center"/>
    </xf>
    <xf numFmtId="0" fontId="61" fillId="41" borderId="13" applyNumberFormat="0" applyAlignment="0" applyProtection="0"/>
    <xf numFmtId="0" fontId="27" fillId="0" borderId="22">
      <alignment vertical="center"/>
    </xf>
    <xf numFmtId="0" fontId="27" fillId="0" borderId="22">
      <alignment vertical="center"/>
    </xf>
    <xf numFmtId="0" fontId="61" fillId="41" borderId="13" applyNumberFormat="0" applyAlignment="0" applyProtection="0"/>
    <xf numFmtId="0" fontId="27" fillId="0" borderId="22">
      <alignment vertical="center"/>
    </xf>
    <xf numFmtId="0" fontId="66" fillId="55" borderId="20" applyNumberFormat="0" applyAlignment="0" applyProtection="0"/>
    <xf numFmtId="165" fontId="29" fillId="4" borderId="22">
      <alignment horizontal="right" vertical="center"/>
    </xf>
    <xf numFmtId="165" fontId="29" fillId="4" borderId="22">
      <alignment horizontal="right" vertical="center"/>
    </xf>
    <xf numFmtId="0" fontId="66" fillId="55" borderId="20" applyNumberFormat="0" applyAlignment="0" applyProtection="0"/>
    <xf numFmtId="0" fontId="66" fillId="55" borderId="20" applyNumberFormat="0" applyAlignment="0" applyProtection="0"/>
    <xf numFmtId="0" fontId="61" fillId="41" borderId="13" applyNumberFormat="0" applyAlignment="0" applyProtection="0"/>
    <xf numFmtId="0" fontId="27" fillId="0" borderId="22">
      <alignment vertical="center"/>
    </xf>
    <xf numFmtId="0" fontId="27" fillId="59" borderId="19" applyNumberFormat="0" applyFont="0" applyAlignment="0" applyProtection="0"/>
    <xf numFmtId="0" fontId="68" fillId="0" borderId="21" applyNumberFormat="0" applyFill="0" applyAlignment="0" applyProtection="0"/>
    <xf numFmtId="165" fontId="29" fillId="4" borderId="22">
      <alignment horizontal="right" vertical="center"/>
    </xf>
    <xf numFmtId="0" fontId="66" fillId="55" borderId="20" applyNumberFormat="0" applyAlignment="0" applyProtection="0"/>
    <xf numFmtId="0" fontId="51" fillId="55" borderId="13" applyNumberFormat="0" applyAlignment="0" applyProtection="0"/>
    <xf numFmtId="0" fontId="27" fillId="59" borderId="19" applyNumberFormat="0" applyFont="0" applyAlignment="0" applyProtection="0"/>
    <xf numFmtId="0" fontId="61" fillId="41" borderId="13" applyNumberFormat="0" applyAlignment="0" applyProtection="0"/>
    <xf numFmtId="0" fontId="27" fillId="0" borderId="22">
      <alignment vertical="center"/>
    </xf>
    <xf numFmtId="0" fontId="27" fillId="59" borderId="19" applyNumberFormat="0" applyFont="0" applyAlignment="0" applyProtection="0"/>
    <xf numFmtId="0" fontId="27" fillId="0" borderId="22">
      <alignment vertical="center"/>
    </xf>
    <xf numFmtId="0" fontId="27" fillId="59" borderId="19" applyNumberFormat="0" applyFont="0" applyAlignment="0" applyProtection="0"/>
    <xf numFmtId="165" fontId="29" fillId="4" borderId="22">
      <alignment horizontal="right" vertical="center"/>
    </xf>
    <xf numFmtId="165" fontId="29" fillId="4" borderId="22">
      <alignment horizontal="right" vertical="center"/>
    </xf>
    <xf numFmtId="0" fontId="68" fillId="0" borderId="21" applyNumberFormat="0" applyFill="0" applyAlignment="0" applyProtection="0"/>
    <xf numFmtId="168" fontId="29" fillId="4" borderId="22">
      <alignment horizontal="right" vertical="center"/>
    </xf>
    <xf numFmtId="168" fontId="27" fillId="0" borderId="22">
      <alignment vertical="center"/>
    </xf>
    <xf numFmtId="0" fontId="27" fillId="59" borderId="19" applyNumberFormat="0" applyFont="0" applyAlignment="0" applyProtection="0"/>
    <xf numFmtId="0" fontId="51" fillId="55" borderId="13" applyNumberFormat="0" applyAlignment="0" applyProtection="0"/>
    <xf numFmtId="0" fontId="27" fillId="0" borderId="22">
      <alignment vertical="center"/>
    </xf>
    <xf numFmtId="0" fontId="27" fillId="0" borderId="22">
      <alignment vertical="center"/>
    </xf>
    <xf numFmtId="0" fontId="27" fillId="59" borderId="19" applyNumberFormat="0" applyFont="0" applyAlignment="0" applyProtection="0"/>
    <xf numFmtId="0" fontId="68" fillId="0" borderId="21" applyNumberFormat="0" applyFill="0" applyAlignment="0" applyProtection="0"/>
    <xf numFmtId="0" fontId="27" fillId="0" borderId="22">
      <alignment vertical="center"/>
    </xf>
    <xf numFmtId="0" fontId="68" fillId="0" borderId="21" applyNumberFormat="0" applyFill="0" applyAlignment="0" applyProtection="0"/>
    <xf numFmtId="168" fontId="27" fillId="0" borderId="22">
      <alignment vertical="center"/>
    </xf>
    <xf numFmtId="168" fontId="29" fillId="4" borderId="22">
      <alignment horizontal="right" vertical="center"/>
    </xf>
    <xf numFmtId="0" fontId="66" fillId="55" borderId="20" applyNumberFormat="0" applyAlignment="0" applyProtection="0"/>
    <xf numFmtId="165" fontId="29" fillId="4" borderId="22">
      <alignment horizontal="right" vertical="center"/>
    </xf>
    <xf numFmtId="0" fontId="51" fillId="55" borderId="13" applyNumberFormat="0" applyAlignment="0" applyProtection="0"/>
    <xf numFmtId="0" fontId="66" fillId="55" borderId="20" applyNumberFormat="0" applyAlignment="0" applyProtection="0"/>
    <xf numFmtId="165" fontId="29" fillId="4" borderId="22">
      <alignment horizontal="right" vertical="center"/>
    </xf>
    <xf numFmtId="165" fontId="29" fillId="4" borderId="22">
      <alignment horizontal="right" vertical="center"/>
    </xf>
    <xf numFmtId="168" fontId="29" fillId="4" borderId="22">
      <alignment horizontal="right" vertical="center"/>
    </xf>
    <xf numFmtId="0" fontId="51" fillId="55" borderId="13" applyNumberFormat="0" applyAlignment="0" applyProtection="0"/>
    <xf numFmtId="165" fontId="29" fillId="4" borderId="22">
      <alignment horizontal="right" vertical="center"/>
    </xf>
    <xf numFmtId="168" fontId="29" fillId="4" borderId="22">
      <alignment horizontal="right" vertical="center"/>
    </xf>
    <xf numFmtId="168" fontId="27" fillId="0" borderId="22">
      <alignment vertical="center"/>
    </xf>
    <xf numFmtId="168" fontId="29" fillId="4" borderId="22">
      <alignment horizontal="right" vertical="center"/>
    </xf>
    <xf numFmtId="0" fontId="68" fillId="0" borderId="21" applyNumberFormat="0" applyFill="0" applyAlignment="0" applyProtection="0"/>
    <xf numFmtId="0" fontId="68" fillId="0" borderId="21" applyNumberFormat="0" applyFill="0" applyAlignment="0" applyProtection="0"/>
    <xf numFmtId="165" fontId="29" fillId="4" borderId="22">
      <alignment horizontal="right" vertical="center"/>
    </xf>
    <xf numFmtId="0" fontId="61" fillId="41" borderId="13" applyNumberFormat="0" applyAlignment="0" applyProtection="0"/>
    <xf numFmtId="165" fontId="29" fillId="4" borderId="22">
      <alignment horizontal="right" vertical="center"/>
    </xf>
    <xf numFmtId="0" fontId="27" fillId="0" borderId="22">
      <alignment vertical="center"/>
    </xf>
    <xf numFmtId="0" fontId="51" fillId="55" borderId="13" applyNumberFormat="0" applyAlignment="0" applyProtection="0"/>
    <xf numFmtId="0" fontId="61" fillId="41" borderId="13" applyNumberFormat="0" applyAlignment="0" applyProtection="0"/>
    <xf numFmtId="0" fontId="66" fillId="55" borderId="20" applyNumberFormat="0" applyAlignment="0" applyProtection="0"/>
    <xf numFmtId="168" fontId="29" fillId="4" borderId="22">
      <alignment horizontal="right" vertical="center"/>
    </xf>
    <xf numFmtId="0" fontId="27" fillId="0" borderId="22">
      <alignment vertical="center"/>
    </xf>
    <xf numFmtId="0" fontId="27" fillId="59" borderId="19" applyNumberFormat="0" applyFont="0" applyAlignment="0" applyProtection="0"/>
    <xf numFmtId="168" fontId="29" fillId="4" borderId="22">
      <alignment horizontal="right" vertical="center"/>
    </xf>
    <xf numFmtId="0" fontId="27" fillId="59" borderId="19" applyNumberFormat="0" applyFont="0" applyAlignment="0" applyProtection="0"/>
    <xf numFmtId="165" fontId="29" fillId="4" borderId="22">
      <alignment horizontal="right" vertical="center"/>
    </xf>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61" fillId="41" borderId="13" applyNumberFormat="0" applyAlignment="0" applyProtection="0"/>
    <xf numFmtId="0" fontId="51" fillId="55" borderId="13" applyNumberFormat="0" applyAlignment="0" applyProtection="0"/>
    <xf numFmtId="0" fontId="66" fillId="55" borderId="20" applyNumberFormat="0" applyAlignment="0" applyProtection="0"/>
    <xf numFmtId="0" fontId="27" fillId="0" borderId="22">
      <alignment vertical="center"/>
    </xf>
    <xf numFmtId="0" fontId="27" fillId="0" borderId="22">
      <alignment vertical="center"/>
    </xf>
    <xf numFmtId="0" fontId="66" fillId="55" borderId="20" applyNumberFormat="0" applyAlignment="0" applyProtection="0"/>
    <xf numFmtId="0" fontId="68" fillId="0" borderId="21" applyNumberFormat="0" applyFill="0" applyAlignment="0" applyProtection="0"/>
    <xf numFmtId="0" fontId="66" fillId="55" borderId="20" applyNumberFormat="0" applyAlignment="0" applyProtection="0"/>
    <xf numFmtId="0" fontId="68" fillId="0" borderId="21" applyNumberFormat="0" applyFill="0" applyAlignment="0" applyProtection="0"/>
    <xf numFmtId="0" fontId="27" fillId="0" borderId="22">
      <alignment vertical="center"/>
    </xf>
    <xf numFmtId="0" fontId="66" fillId="55" borderId="20" applyNumberFormat="0" applyAlignment="0" applyProtection="0"/>
    <xf numFmtId="0" fontId="27" fillId="0" borderId="22">
      <alignment vertical="center"/>
    </xf>
    <xf numFmtId="0" fontId="66" fillId="55" borderId="20"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68" fillId="0" borderId="21" applyNumberFormat="0" applyFill="0" applyAlignment="0" applyProtection="0"/>
    <xf numFmtId="168" fontId="27" fillId="0" borderId="22">
      <alignment vertical="center"/>
    </xf>
    <xf numFmtId="0" fontId="51" fillId="55" borderId="13" applyNumberFormat="0" applyAlignment="0" applyProtection="0"/>
    <xf numFmtId="168" fontId="29" fillId="4" borderId="22">
      <alignment horizontal="right" vertical="center"/>
    </xf>
    <xf numFmtId="0" fontId="51" fillId="55" borderId="13" applyNumberFormat="0" applyAlignment="0" applyProtection="0"/>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168" fontId="27" fillId="0" borderId="22">
      <alignment vertical="center"/>
    </xf>
    <xf numFmtId="168" fontId="27" fillId="0" borderId="22">
      <alignment vertical="center"/>
    </xf>
    <xf numFmtId="0" fontId="61" fillId="41" borderId="13" applyNumberFormat="0" applyAlignment="0" applyProtection="0"/>
    <xf numFmtId="0" fontId="61" fillId="41" borderId="13" applyNumberFormat="0" applyAlignment="0" applyProtection="0"/>
    <xf numFmtId="0" fontId="27" fillId="0" borderId="22">
      <alignment vertical="center"/>
    </xf>
    <xf numFmtId="0" fontId="27" fillId="0" borderId="22">
      <alignment vertical="center"/>
    </xf>
    <xf numFmtId="0" fontId="61" fillId="41" borderId="13" applyNumberFormat="0" applyAlignment="0" applyProtection="0"/>
    <xf numFmtId="165" fontId="29" fillId="4" borderId="22">
      <alignment horizontal="right" vertical="center"/>
    </xf>
    <xf numFmtId="0" fontId="27" fillId="59" borderId="19" applyNumberFormat="0" applyFont="0" applyAlignment="0" applyProtection="0"/>
    <xf numFmtId="0" fontId="68" fillId="0" borderId="21" applyNumberFormat="0" applyFill="0" applyAlignment="0" applyProtection="0"/>
    <xf numFmtId="0" fontId="27" fillId="0" borderId="22">
      <alignment vertical="center"/>
    </xf>
    <xf numFmtId="0" fontId="68" fillId="0" borderId="21" applyNumberFormat="0" applyFill="0" applyAlignment="0" applyProtection="0"/>
    <xf numFmtId="165" fontId="29" fillId="4" borderId="22">
      <alignment horizontal="right" vertical="center"/>
    </xf>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0" fontId="68" fillId="0" borderId="21" applyNumberFormat="0" applyFill="0" applyAlignment="0" applyProtection="0"/>
    <xf numFmtId="168" fontId="29" fillId="4" borderId="22">
      <alignment horizontal="right" vertical="center"/>
    </xf>
    <xf numFmtId="0" fontId="51" fillId="55" borderId="13" applyNumberFormat="0" applyAlignment="0" applyProtection="0"/>
    <xf numFmtId="0" fontId="27" fillId="0" borderId="22">
      <alignment vertical="center"/>
    </xf>
    <xf numFmtId="165" fontId="29" fillId="4" borderId="22">
      <alignment horizontal="right" vertical="center"/>
    </xf>
    <xf numFmtId="168" fontId="29" fillId="4" borderId="22">
      <alignment horizontal="right" vertical="center"/>
    </xf>
    <xf numFmtId="0" fontId="51" fillId="55" borderId="13" applyNumberFormat="0" applyAlignment="0" applyProtection="0"/>
    <xf numFmtId="0" fontId="27" fillId="0" borderId="22">
      <alignment vertical="center"/>
    </xf>
    <xf numFmtId="0" fontId="51" fillId="55" borderId="13" applyNumberFormat="0" applyAlignment="0" applyProtection="0"/>
    <xf numFmtId="165" fontId="29" fillId="4" borderId="22">
      <alignment horizontal="right" vertical="center"/>
    </xf>
    <xf numFmtId="0" fontId="66" fillId="55" borderId="20" applyNumberFormat="0" applyAlignment="0" applyProtection="0"/>
    <xf numFmtId="168" fontId="27" fillId="0" borderId="22">
      <alignment vertical="center"/>
    </xf>
    <xf numFmtId="0" fontId="27" fillId="59" borderId="19" applyNumberFormat="0" applyFont="0" applyAlignment="0" applyProtection="0"/>
    <xf numFmtId="0" fontId="27" fillId="59" borderId="19" applyNumberFormat="0" applyFont="0" applyAlignment="0" applyProtection="0"/>
    <xf numFmtId="0" fontId="68" fillId="0" borderId="21" applyNumberFormat="0" applyFill="0" applyAlignment="0" applyProtection="0"/>
    <xf numFmtId="0" fontId="27" fillId="0" borderId="22">
      <alignment vertical="center"/>
    </xf>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165" fontId="29" fillId="4" borderId="22">
      <alignment horizontal="right" vertical="center"/>
    </xf>
    <xf numFmtId="0" fontId="66" fillId="55" borderId="20" applyNumberFormat="0" applyAlignment="0" applyProtection="0"/>
    <xf numFmtId="165" fontId="29" fillId="4" borderId="22">
      <alignment horizontal="right" vertical="center"/>
    </xf>
    <xf numFmtId="168" fontId="27" fillId="0" borderId="22">
      <alignment vertical="center"/>
    </xf>
    <xf numFmtId="0" fontId="27" fillId="0" borderId="22">
      <alignment vertical="center"/>
    </xf>
    <xf numFmtId="0" fontId="51" fillId="55" borderId="13" applyNumberFormat="0" applyAlignment="0" applyProtection="0"/>
    <xf numFmtId="0" fontId="51" fillId="55" borderId="13" applyNumberFormat="0" applyAlignment="0" applyProtection="0"/>
    <xf numFmtId="0" fontId="61" fillId="41" borderId="13" applyNumberFormat="0" applyAlignment="0" applyProtection="0"/>
    <xf numFmtId="0" fontId="61" fillId="41" borderId="13" applyNumberFormat="0" applyAlignment="0" applyProtection="0"/>
    <xf numFmtId="168" fontId="29" fillId="4" borderId="22">
      <alignment horizontal="right" vertical="center"/>
    </xf>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1" fillId="41"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66" fillId="55" borderId="20"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27" fillId="0" borderId="22">
      <alignment vertical="center"/>
    </xf>
    <xf numFmtId="168" fontId="27" fillId="0" borderId="22">
      <alignment vertical="center"/>
    </xf>
    <xf numFmtId="0" fontId="27" fillId="0" borderId="22">
      <alignment vertical="center"/>
    </xf>
    <xf numFmtId="168" fontId="27" fillId="0" borderId="22">
      <alignment vertical="center"/>
    </xf>
    <xf numFmtId="165" fontId="29" fillId="4" borderId="22">
      <alignment horizontal="right" vertical="center"/>
    </xf>
    <xf numFmtId="168" fontId="29" fillId="4" borderId="22">
      <alignment horizontal="right" vertical="center"/>
    </xf>
    <xf numFmtId="168" fontId="29" fillId="4" borderId="22">
      <alignment horizontal="right" vertical="center"/>
    </xf>
    <xf numFmtId="168" fontId="29" fillId="4" borderId="22">
      <alignment horizontal="right" vertical="center"/>
    </xf>
    <xf numFmtId="165" fontId="29" fillId="4" borderId="22">
      <alignment horizontal="right" vertical="center"/>
    </xf>
    <xf numFmtId="0" fontId="61" fillId="41" borderId="13" applyNumberFormat="0" applyAlignment="0" applyProtection="0"/>
    <xf numFmtId="0" fontId="61" fillId="41" borderId="13" applyNumberFormat="0" applyAlignment="0" applyProtection="0"/>
    <xf numFmtId="0" fontId="51" fillId="55" borderId="13" applyNumberFormat="0" applyAlignment="0" applyProtection="0"/>
    <xf numFmtId="168" fontId="27" fillId="0" borderId="22">
      <alignment vertical="center"/>
    </xf>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0" fontId="68" fillId="0" borderId="21" applyNumberFormat="0" applyFill="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6" fillId="55" borderId="20" applyNumberFormat="0" applyAlignment="0" applyProtection="0"/>
    <xf numFmtId="165" fontId="29" fillId="4" borderId="22">
      <alignment horizontal="right" vertical="center"/>
    </xf>
    <xf numFmtId="168" fontId="27" fillId="0" borderId="22">
      <alignment vertical="center"/>
    </xf>
    <xf numFmtId="0" fontId="27" fillId="0" borderId="22">
      <alignment vertical="center"/>
    </xf>
    <xf numFmtId="165" fontId="29" fillId="4" borderId="22">
      <alignment horizontal="right" vertical="center"/>
    </xf>
    <xf numFmtId="0" fontId="27" fillId="0" borderId="22">
      <alignment vertical="center"/>
    </xf>
    <xf numFmtId="0" fontId="51" fillId="55" borderId="13" applyNumberFormat="0" applyAlignment="0" applyProtection="0"/>
    <xf numFmtId="0" fontId="51" fillId="55" borderId="13" applyNumberFormat="0" applyAlignment="0" applyProtection="0"/>
    <xf numFmtId="0" fontId="61" fillId="41" borderId="13" applyNumberFormat="0" applyAlignment="0" applyProtection="0"/>
    <xf numFmtId="0" fontId="61" fillId="41" borderId="13" applyNumberFormat="0" applyAlignment="0" applyProtection="0"/>
    <xf numFmtId="168" fontId="29" fillId="4" borderId="22">
      <alignment horizontal="right" vertical="center"/>
    </xf>
    <xf numFmtId="168" fontId="29" fillId="4" borderId="22">
      <alignment horizontal="right" vertical="center"/>
    </xf>
    <xf numFmtId="165" fontId="29" fillId="4" borderId="22">
      <alignment horizontal="right" vertical="center"/>
    </xf>
    <xf numFmtId="168" fontId="27" fillId="0" borderId="22">
      <alignment vertical="center"/>
    </xf>
    <xf numFmtId="0" fontId="27" fillId="0" borderId="22">
      <alignment vertical="center"/>
    </xf>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1" fillId="41"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7" fillId="0" borderId="22">
      <alignment vertical="center"/>
    </xf>
    <xf numFmtId="0" fontId="27" fillId="0" borderId="22">
      <alignment vertical="center"/>
    </xf>
    <xf numFmtId="0" fontId="27" fillId="0" borderId="22">
      <alignment vertical="center"/>
    </xf>
    <xf numFmtId="0" fontId="51" fillId="55" borderId="13" applyNumberFormat="0" applyAlignment="0" applyProtection="0"/>
    <xf numFmtId="0" fontId="51" fillId="55" borderId="13" applyNumberFormat="0" applyAlignment="0" applyProtection="0"/>
    <xf numFmtId="0" fontId="66" fillId="55" borderId="20" applyNumberFormat="0" applyAlignment="0" applyProtection="0"/>
    <xf numFmtId="0" fontId="61" fillId="41" borderId="13" applyNumberFormat="0" applyAlignment="0" applyProtection="0"/>
    <xf numFmtId="0" fontId="61" fillId="41" borderId="13" applyNumberFormat="0" applyAlignment="0" applyProtection="0"/>
    <xf numFmtId="0" fontId="61" fillId="41" borderId="13" applyNumberFormat="0" applyAlignment="0" applyProtection="0"/>
    <xf numFmtId="168" fontId="29" fillId="4" borderId="22">
      <alignment horizontal="right" vertical="center"/>
    </xf>
    <xf numFmtId="168" fontId="29" fillId="4" borderId="22">
      <alignment horizontal="right" vertical="center"/>
    </xf>
    <xf numFmtId="165" fontId="29" fillId="4" borderId="22">
      <alignment horizontal="right" vertical="center"/>
    </xf>
    <xf numFmtId="168" fontId="27" fillId="0" borderId="22">
      <alignment vertical="center"/>
    </xf>
    <xf numFmtId="0" fontId="27" fillId="0" borderId="22">
      <alignment vertical="center"/>
    </xf>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168" fontId="27" fillId="0" borderId="22">
      <alignment vertical="center"/>
    </xf>
    <xf numFmtId="165" fontId="29" fillId="4" borderId="22">
      <alignment horizontal="right" vertical="center"/>
    </xf>
    <xf numFmtId="168" fontId="29" fillId="4" borderId="22">
      <alignment horizontal="right" vertical="center"/>
    </xf>
    <xf numFmtId="0" fontId="27" fillId="59" borderId="19" applyNumberFormat="0" applyFont="0" applyAlignment="0" applyProtection="0"/>
    <xf numFmtId="168" fontId="27" fillId="0" borderId="22">
      <alignment vertical="center"/>
    </xf>
    <xf numFmtId="0" fontId="27" fillId="0" borderId="22">
      <alignment vertical="center"/>
    </xf>
    <xf numFmtId="0" fontId="66" fillId="55" borderId="20" applyNumberFormat="0" applyAlignment="0" applyProtection="0"/>
    <xf numFmtId="0" fontId="51" fillId="55" borderId="13" applyNumberFormat="0" applyAlignment="0" applyProtection="0"/>
    <xf numFmtId="168" fontId="27" fillId="0" borderId="22">
      <alignment vertical="center"/>
    </xf>
    <xf numFmtId="0" fontId="51" fillId="55" borderId="13" applyNumberFormat="0" applyAlignment="0" applyProtection="0"/>
    <xf numFmtId="168" fontId="27" fillId="0" borderId="22">
      <alignment vertical="center"/>
    </xf>
    <xf numFmtId="0" fontId="68" fillId="0" borderId="21" applyNumberFormat="0" applyFill="0" applyAlignment="0" applyProtection="0"/>
    <xf numFmtId="165" fontId="29" fillId="4" borderId="22">
      <alignment horizontal="right" vertical="center"/>
    </xf>
    <xf numFmtId="0" fontId="68" fillId="0" borderId="21" applyNumberFormat="0" applyFill="0" applyAlignment="0" applyProtection="0"/>
    <xf numFmtId="168" fontId="29" fillId="4" borderId="22">
      <alignment horizontal="right" vertical="center"/>
    </xf>
    <xf numFmtId="165" fontId="29" fillId="4" borderId="22">
      <alignment horizontal="right" vertical="center"/>
    </xf>
    <xf numFmtId="0" fontId="68" fillId="0" borderId="21" applyNumberFormat="0" applyFill="0" applyAlignment="0" applyProtection="0"/>
    <xf numFmtId="165" fontId="29" fillId="4" borderId="22">
      <alignment horizontal="right" vertical="center"/>
    </xf>
    <xf numFmtId="0" fontId="66" fillId="55" borderId="20" applyNumberFormat="0" applyAlignment="0" applyProtection="0"/>
    <xf numFmtId="0" fontId="68" fillId="0" borderId="21" applyNumberFormat="0" applyFill="0" applyAlignment="0" applyProtection="0"/>
    <xf numFmtId="0" fontId="51" fillId="55" borderId="13" applyNumberFormat="0" applyAlignment="0" applyProtection="0"/>
    <xf numFmtId="168" fontId="27" fillId="0" borderId="22">
      <alignment vertical="center"/>
    </xf>
    <xf numFmtId="165" fontId="29" fillId="4" borderId="22">
      <alignment horizontal="right" vertical="center"/>
    </xf>
    <xf numFmtId="0" fontId="61" fillId="41"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68" fillId="0" borderId="21" applyNumberFormat="0" applyFill="0" applyAlignment="0" applyProtection="0"/>
    <xf numFmtId="0" fontId="27" fillId="0" borderId="22">
      <alignment vertical="center"/>
    </xf>
    <xf numFmtId="165" fontId="29" fillId="4" borderId="22">
      <alignment horizontal="right" vertical="center"/>
    </xf>
    <xf numFmtId="165" fontId="29" fillId="4" borderId="22">
      <alignment horizontal="right" vertical="center"/>
    </xf>
    <xf numFmtId="0" fontId="27" fillId="0" borderId="22">
      <alignment vertical="center"/>
    </xf>
    <xf numFmtId="168" fontId="27" fillId="0" borderId="22">
      <alignment vertical="center"/>
    </xf>
    <xf numFmtId="0" fontId="66" fillId="55" borderId="20" applyNumberFormat="0" applyAlignment="0" applyProtection="0"/>
    <xf numFmtId="165" fontId="29" fillId="4" borderId="22">
      <alignment horizontal="right" vertical="center"/>
    </xf>
    <xf numFmtId="0" fontId="27" fillId="0" borderId="22">
      <alignment vertical="center"/>
    </xf>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0" fontId="68" fillId="0" borderId="21" applyNumberFormat="0" applyFill="0" applyAlignment="0" applyProtection="0"/>
    <xf numFmtId="0" fontId="61" fillId="41" borderId="13" applyNumberFormat="0" applyAlignment="0" applyProtection="0"/>
    <xf numFmtId="0" fontId="61" fillId="41" borderId="13" applyNumberFormat="0" applyAlignment="0" applyProtection="0"/>
    <xf numFmtId="0" fontId="66" fillId="55" borderId="20" applyNumberFormat="0" applyAlignment="0" applyProtection="0"/>
    <xf numFmtId="168" fontId="29" fillId="4" borderId="22">
      <alignment horizontal="right" vertical="center"/>
    </xf>
    <xf numFmtId="0" fontId="27" fillId="0" borderId="22">
      <alignment vertical="center"/>
    </xf>
    <xf numFmtId="0" fontId="27" fillId="59" borderId="19" applyNumberFormat="0" applyFont="0" applyAlignment="0" applyProtection="0"/>
    <xf numFmtId="0" fontId="27" fillId="0" borderId="22">
      <alignment vertical="center"/>
    </xf>
    <xf numFmtId="0" fontId="68" fillId="0" borderId="21" applyNumberFormat="0" applyFill="0" applyAlignment="0" applyProtection="0"/>
    <xf numFmtId="0" fontId="66" fillId="55" borderId="20"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27" fillId="59" borderId="19" applyNumberFormat="0" applyFont="0" applyAlignment="0" applyProtection="0"/>
    <xf numFmtId="0" fontId="61" fillId="41" borderId="13" applyNumberFormat="0" applyAlignment="0" applyProtection="0"/>
    <xf numFmtId="0" fontId="51" fillId="55" borderId="13" applyNumberFormat="0" applyAlignment="0" applyProtection="0"/>
    <xf numFmtId="0" fontId="27" fillId="0" borderId="22">
      <alignment vertical="center"/>
    </xf>
    <xf numFmtId="0" fontId="61" fillId="41" borderId="13" applyNumberFormat="0" applyAlignment="0" applyProtection="0"/>
    <xf numFmtId="0" fontId="68" fillId="0" borderId="21" applyNumberFormat="0" applyFill="0" applyAlignment="0" applyProtection="0"/>
    <xf numFmtId="165" fontId="29" fillId="4" borderId="22">
      <alignment horizontal="right" vertical="center"/>
    </xf>
    <xf numFmtId="0" fontId="68" fillId="0" borderId="21" applyNumberFormat="0" applyFill="0" applyAlignment="0" applyProtection="0"/>
    <xf numFmtId="0" fontId="27" fillId="59" borderId="19" applyNumberFormat="0" applyFont="0" applyAlignment="0" applyProtection="0"/>
    <xf numFmtId="0" fontId="51" fillId="55" borderId="13" applyNumberFormat="0" applyAlignment="0" applyProtection="0"/>
    <xf numFmtId="0" fontId="27" fillId="59" borderId="19" applyNumberFormat="0" applyFont="0" applyAlignment="0" applyProtection="0"/>
    <xf numFmtId="0" fontId="61" fillId="41" borderId="13" applyNumberFormat="0" applyAlignment="0" applyProtection="0"/>
    <xf numFmtId="168" fontId="27" fillId="0" borderId="22">
      <alignment vertical="center"/>
    </xf>
    <xf numFmtId="0" fontId="27" fillId="0" borderId="22">
      <alignment vertical="center"/>
    </xf>
    <xf numFmtId="168" fontId="27" fillId="0" borderId="22">
      <alignment vertical="center"/>
    </xf>
    <xf numFmtId="0" fontId="51" fillId="55" borderId="13" applyNumberFormat="0" applyAlignment="0" applyProtection="0"/>
    <xf numFmtId="0" fontId="61" fillId="41" borderId="13" applyNumberFormat="0" applyAlignment="0" applyProtection="0"/>
    <xf numFmtId="0" fontId="51" fillId="55" borderId="13" applyNumberFormat="0" applyAlignment="0" applyProtection="0"/>
    <xf numFmtId="0" fontId="27" fillId="0" borderId="22">
      <alignment vertical="center"/>
    </xf>
    <xf numFmtId="0" fontId="61" fillId="41" borderId="13" applyNumberFormat="0" applyAlignment="0" applyProtection="0"/>
    <xf numFmtId="0" fontId="27" fillId="0" borderId="22">
      <alignment vertical="center"/>
    </xf>
    <xf numFmtId="0" fontId="66" fillId="55" borderId="20" applyNumberFormat="0" applyAlignment="0" applyProtection="0"/>
    <xf numFmtId="0" fontId="66" fillId="55" borderId="20" applyNumberFormat="0" applyAlignment="0" applyProtection="0"/>
    <xf numFmtId="0" fontId="27" fillId="59" borderId="19" applyNumberFormat="0" applyFont="0" applyAlignment="0" applyProtection="0"/>
    <xf numFmtId="0" fontId="68" fillId="0" borderId="21" applyNumberFormat="0" applyFill="0" applyAlignment="0" applyProtection="0"/>
    <xf numFmtId="0" fontId="51" fillId="55" borderId="13" applyNumberFormat="0" applyAlignment="0" applyProtection="0"/>
    <xf numFmtId="168" fontId="29" fillId="4" borderId="22">
      <alignment horizontal="right" vertical="center"/>
    </xf>
    <xf numFmtId="0" fontId="27" fillId="59" borderId="19" applyNumberFormat="0" applyFont="0" applyAlignment="0" applyProtection="0"/>
    <xf numFmtId="0" fontId="68" fillId="0" borderId="21" applyNumberFormat="0" applyFill="0" applyAlignment="0" applyProtection="0"/>
    <xf numFmtId="0" fontId="27" fillId="59" borderId="19" applyNumberFormat="0" applyFont="0" applyAlignment="0" applyProtection="0"/>
    <xf numFmtId="168" fontId="27" fillId="0" borderId="22">
      <alignment vertical="center"/>
    </xf>
    <xf numFmtId="0" fontId="51" fillId="55" borderId="13" applyNumberFormat="0" applyAlignment="0" applyProtection="0"/>
    <xf numFmtId="165" fontId="29" fillId="4" borderId="22">
      <alignment horizontal="right" vertical="center"/>
    </xf>
    <xf numFmtId="0" fontId="51" fillId="55" borderId="13" applyNumberFormat="0" applyAlignment="0" applyProtection="0"/>
    <xf numFmtId="0" fontId="51" fillId="55" borderId="13" applyNumberFormat="0" applyAlignment="0" applyProtection="0"/>
    <xf numFmtId="165" fontId="29" fillId="4" borderId="22">
      <alignment horizontal="right" vertical="center"/>
    </xf>
    <xf numFmtId="165" fontId="29" fillId="4" borderId="22">
      <alignment horizontal="right" vertical="center"/>
    </xf>
    <xf numFmtId="0" fontId="61" fillId="41" borderId="13" applyNumberFormat="0" applyAlignment="0" applyProtection="0"/>
    <xf numFmtId="165" fontId="29" fillId="4" borderId="22">
      <alignment horizontal="right" vertical="center"/>
    </xf>
    <xf numFmtId="165" fontId="29" fillId="4" borderId="22">
      <alignment horizontal="right" vertical="center"/>
    </xf>
    <xf numFmtId="0" fontId="68" fillId="0" borderId="21" applyNumberFormat="0" applyFill="0" applyAlignment="0" applyProtection="0"/>
    <xf numFmtId="0" fontId="66" fillId="55" borderId="20" applyNumberFormat="0" applyAlignment="0" applyProtection="0"/>
    <xf numFmtId="0" fontId="66" fillId="55" borderId="20" applyNumberFormat="0" applyAlignment="0" applyProtection="0"/>
    <xf numFmtId="165" fontId="29" fillId="4" borderId="22">
      <alignment horizontal="right" vertical="center"/>
    </xf>
    <xf numFmtId="0" fontId="66" fillId="55" borderId="20" applyNumberFormat="0" applyAlignment="0" applyProtection="0"/>
    <xf numFmtId="0" fontId="61" fillId="41" borderId="13" applyNumberFormat="0" applyAlignment="0" applyProtection="0"/>
    <xf numFmtId="0" fontId="66" fillId="55" borderId="20" applyNumberFormat="0" applyAlignment="0" applyProtection="0"/>
    <xf numFmtId="0" fontId="27" fillId="0" borderId="22">
      <alignment vertical="center"/>
    </xf>
    <xf numFmtId="0" fontId="27" fillId="0" borderId="22">
      <alignment vertical="center"/>
    </xf>
    <xf numFmtId="0" fontId="68" fillId="0" borderId="21" applyNumberFormat="0" applyFill="0" applyAlignment="0" applyProtection="0"/>
    <xf numFmtId="0" fontId="27" fillId="0" borderId="22">
      <alignment vertical="center"/>
    </xf>
    <xf numFmtId="0" fontId="27" fillId="59" borderId="19" applyNumberFormat="0" applyFont="0" applyAlignment="0" applyProtection="0"/>
    <xf numFmtId="0" fontId="27" fillId="0" borderId="22">
      <alignment vertical="center"/>
    </xf>
    <xf numFmtId="0" fontId="66" fillId="55" borderId="20" applyNumberFormat="0" applyAlignment="0" applyProtection="0"/>
    <xf numFmtId="0" fontId="27" fillId="0" borderId="22">
      <alignment vertical="center"/>
    </xf>
    <xf numFmtId="165" fontId="29" fillId="4" borderId="22">
      <alignment horizontal="right" vertical="center"/>
    </xf>
    <xf numFmtId="168" fontId="29" fillId="4" borderId="22">
      <alignment horizontal="right" vertical="center"/>
    </xf>
    <xf numFmtId="168" fontId="29" fillId="4" borderId="22">
      <alignment horizontal="right" vertical="center"/>
    </xf>
    <xf numFmtId="165" fontId="29" fillId="4" borderId="22">
      <alignment horizontal="right" vertical="center"/>
    </xf>
    <xf numFmtId="0" fontId="51" fillId="55" borderId="13" applyNumberFormat="0" applyAlignment="0" applyProtection="0"/>
    <xf numFmtId="168" fontId="29" fillId="4" borderId="22">
      <alignment horizontal="right" vertical="center"/>
    </xf>
    <xf numFmtId="0" fontId="27" fillId="59" borderId="19" applyNumberFormat="0" applyFont="0" applyAlignment="0" applyProtection="0"/>
    <xf numFmtId="0" fontId="27" fillId="59" borderId="19" applyNumberFormat="0" applyFont="0" applyAlignment="0" applyProtection="0"/>
    <xf numFmtId="0" fontId="27" fillId="0" borderId="22">
      <alignment vertical="center"/>
    </xf>
    <xf numFmtId="168" fontId="29" fillId="4" borderId="22">
      <alignment horizontal="right" vertical="center"/>
    </xf>
    <xf numFmtId="0" fontId="27" fillId="0" borderId="22">
      <alignment vertical="center"/>
    </xf>
    <xf numFmtId="0" fontId="61" fillId="41" borderId="13" applyNumberFormat="0" applyAlignment="0" applyProtection="0"/>
    <xf numFmtId="165" fontId="29" fillId="4" borderId="22">
      <alignment horizontal="right" vertical="center"/>
    </xf>
    <xf numFmtId="0" fontId="27" fillId="59" borderId="19" applyNumberFormat="0" applyFont="0" applyAlignment="0" applyProtection="0"/>
    <xf numFmtId="0" fontId="51" fillId="55" borderId="13" applyNumberFormat="0" applyAlignment="0" applyProtection="0"/>
    <xf numFmtId="165" fontId="29" fillId="4" borderId="22">
      <alignment horizontal="right" vertical="center"/>
    </xf>
    <xf numFmtId="0" fontId="66" fillId="55" borderId="20" applyNumberFormat="0" applyAlignment="0" applyProtection="0"/>
    <xf numFmtId="0" fontId="27" fillId="0" borderId="22">
      <alignment vertical="center"/>
    </xf>
    <xf numFmtId="168" fontId="29" fillId="4" borderId="22">
      <alignment horizontal="right" vertical="center"/>
    </xf>
    <xf numFmtId="0" fontId="27" fillId="0" borderId="22">
      <alignment vertical="center"/>
    </xf>
    <xf numFmtId="168" fontId="27" fillId="0" borderId="22">
      <alignment vertical="center"/>
    </xf>
    <xf numFmtId="0" fontId="61" fillId="41" borderId="13" applyNumberFormat="0" applyAlignment="0" applyProtection="0"/>
    <xf numFmtId="0" fontId="61" fillId="41" borderId="13" applyNumberFormat="0" applyAlignment="0" applyProtection="0"/>
    <xf numFmtId="0" fontId="27" fillId="59" borderId="19" applyNumberFormat="0" applyFont="0" applyAlignment="0" applyProtection="0"/>
    <xf numFmtId="168" fontId="29" fillId="4" borderId="22">
      <alignment horizontal="right" vertical="center"/>
    </xf>
    <xf numFmtId="0" fontId="61" fillId="41" borderId="13" applyNumberFormat="0" applyAlignment="0" applyProtection="0"/>
    <xf numFmtId="0" fontId="68" fillId="0" borderId="21" applyNumberFormat="0" applyFill="0" applyAlignment="0" applyProtection="0"/>
    <xf numFmtId="0" fontId="68" fillId="0" borderId="21" applyNumberFormat="0" applyFill="0" applyAlignment="0" applyProtection="0"/>
    <xf numFmtId="0" fontId="27" fillId="0" borderId="22">
      <alignment vertical="center"/>
    </xf>
    <xf numFmtId="0" fontId="66" fillId="55" borderId="20" applyNumberFormat="0" applyAlignment="0" applyProtection="0"/>
    <xf numFmtId="168" fontId="29" fillId="4" borderId="22">
      <alignment horizontal="right" vertical="center"/>
    </xf>
    <xf numFmtId="0" fontId="68" fillId="0" borderId="21" applyNumberFormat="0" applyFill="0" applyAlignment="0" applyProtection="0"/>
    <xf numFmtId="0" fontId="27" fillId="0" borderId="22">
      <alignment vertical="center"/>
    </xf>
    <xf numFmtId="0" fontId="68" fillId="0" borderId="21" applyNumberFormat="0" applyFill="0" applyAlignment="0" applyProtection="0"/>
    <xf numFmtId="168" fontId="29" fillId="4" borderId="22">
      <alignment horizontal="right" vertical="center"/>
    </xf>
    <xf numFmtId="0" fontId="68" fillId="0" borderId="21" applyNumberFormat="0" applyFill="0" applyAlignment="0" applyProtection="0"/>
    <xf numFmtId="0" fontId="68" fillId="0" borderId="21" applyNumberFormat="0" applyFill="0" applyAlignment="0" applyProtection="0"/>
    <xf numFmtId="165" fontId="29" fillId="4" borderId="22">
      <alignment horizontal="right" vertical="center"/>
    </xf>
    <xf numFmtId="168" fontId="29" fillId="4" borderId="22">
      <alignment horizontal="right" vertical="center"/>
    </xf>
    <xf numFmtId="0" fontId="51" fillId="55" borderId="13" applyNumberFormat="0" applyAlignment="0" applyProtection="0"/>
    <xf numFmtId="0" fontId="68" fillId="0" borderId="21" applyNumberFormat="0" applyFill="0" applyAlignment="0" applyProtection="0"/>
    <xf numFmtId="0" fontId="61" fillId="41" borderId="13" applyNumberFormat="0" applyAlignment="0" applyProtection="0"/>
    <xf numFmtId="0" fontId="61" fillId="41" borderId="13" applyNumberFormat="0" applyAlignment="0" applyProtection="0"/>
    <xf numFmtId="165" fontId="29" fillId="4" borderId="22">
      <alignment horizontal="right" vertical="center"/>
    </xf>
    <xf numFmtId="0" fontId="51" fillId="55" borderId="13" applyNumberFormat="0" applyAlignment="0" applyProtection="0"/>
    <xf numFmtId="0" fontId="61" fillId="41" borderId="13" applyNumberFormat="0" applyAlignment="0" applyProtection="0"/>
    <xf numFmtId="0" fontId="68" fillId="0" borderId="21" applyNumberFormat="0" applyFill="0" applyAlignment="0" applyProtection="0"/>
    <xf numFmtId="0" fontId="27" fillId="59" borderId="19" applyNumberFormat="0" applyFont="0" applyAlignment="0" applyProtection="0"/>
    <xf numFmtId="165" fontId="29" fillId="4" borderId="22">
      <alignment horizontal="right" vertical="center"/>
    </xf>
    <xf numFmtId="0" fontId="27" fillId="0" borderId="22">
      <alignment vertical="center"/>
    </xf>
    <xf numFmtId="0" fontId="66" fillId="55" borderId="20" applyNumberFormat="0" applyAlignment="0" applyProtection="0"/>
    <xf numFmtId="0" fontId="68" fillId="0" borderId="21" applyNumberFormat="0" applyFill="0" applyAlignment="0" applyProtection="0"/>
    <xf numFmtId="0" fontId="61" fillId="41" borderId="13" applyNumberFormat="0" applyAlignment="0" applyProtection="0"/>
    <xf numFmtId="165" fontId="29" fillId="4" borderId="22">
      <alignment horizontal="right" vertical="center"/>
    </xf>
    <xf numFmtId="0" fontId="61" fillId="41" borderId="13" applyNumberFormat="0" applyAlignment="0" applyProtection="0"/>
    <xf numFmtId="165" fontId="29" fillId="4" borderId="22">
      <alignment horizontal="right" vertical="center"/>
    </xf>
    <xf numFmtId="0" fontId="68" fillId="0" borderId="21" applyNumberFormat="0" applyFill="0" applyAlignment="0" applyProtection="0"/>
    <xf numFmtId="0" fontId="27" fillId="0" borderId="22">
      <alignment vertical="center"/>
    </xf>
    <xf numFmtId="0" fontId="61" fillId="41" borderId="13" applyNumberFormat="0" applyAlignment="0" applyProtection="0"/>
    <xf numFmtId="0" fontId="27" fillId="59" borderId="19" applyNumberFormat="0" applyFont="0" applyAlignment="0" applyProtection="0"/>
    <xf numFmtId="0" fontId="68" fillId="0" borderId="21" applyNumberFormat="0" applyFill="0" applyAlignment="0" applyProtection="0"/>
    <xf numFmtId="0" fontId="61" fillId="41" borderId="13" applyNumberFormat="0" applyAlignment="0" applyProtection="0"/>
    <xf numFmtId="165" fontId="29" fillId="4" borderId="22">
      <alignment horizontal="right" vertical="center"/>
    </xf>
    <xf numFmtId="168" fontId="29" fillId="4" borderId="22">
      <alignment horizontal="right" vertical="center"/>
    </xf>
    <xf numFmtId="0" fontId="68" fillId="0" borderId="21" applyNumberFormat="0" applyFill="0" applyAlignment="0" applyProtection="0"/>
    <xf numFmtId="0" fontId="61" fillId="41" borderId="13" applyNumberFormat="0" applyAlignment="0" applyProtection="0"/>
    <xf numFmtId="0" fontId="61" fillId="41" borderId="13" applyNumberFormat="0" applyAlignment="0" applyProtection="0"/>
    <xf numFmtId="168" fontId="27" fillId="0" borderId="22">
      <alignment vertical="center"/>
    </xf>
    <xf numFmtId="0" fontId="27" fillId="59" borderId="19" applyNumberFormat="0" applyFont="0" applyAlignment="0" applyProtection="0"/>
    <xf numFmtId="0" fontId="51" fillId="55" borderId="13" applyNumberFormat="0" applyAlignment="0" applyProtection="0"/>
    <xf numFmtId="0" fontId="68" fillId="0" borderId="21" applyNumberFormat="0" applyFill="0" applyAlignment="0" applyProtection="0"/>
    <xf numFmtId="165" fontId="29" fillId="4" borderId="22">
      <alignment horizontal="right" vertical="center"/>
    </xf>
    <xf numFmtId="0" fontId="27" fillId="59" borderId="19" applyNumberFormat="0" applyFont="0" applyAlignment="0" applyProtection="0"/>
    <xf numFmtId="165" fontId="29" fillId="4" borderId="22">
      <alignment horizontal="right" vertical="center"/>
    </xf>
    <xf numFmtId="0" fontId="51" fillId="55" borderId="13" applyNumberFormat="0" applyAlignment="0" applyProtection="0"/>
    <xf numFmtId="168" fontId="27" fillId="0" borderId="22">
      <alignment vertical="center"/>
    </xf>
    <xf numFmtId="0" fontId="66" fillId="55" borderId="20" applyNumberFormat="0" applyAlignment="0" applyProtection="0"/>
    <xf numFmtId="0" fontId="27" fillId="0" borderId="22">
      <alignment vertical="center"/>
    </xf>
    <xf numFmtId="165" fontId="29" fillId="4" borderId="22">
      <alignment horizontal="right" vertical="center"/>
    </xf>
    <xf numFmtId="0" fontId="27" fillId="0" borderId="22">
      <alignment vertical="center"/>
    </xf>
    <xf numFmtId="165" fontId="29" fillId="4" borderId="22">
      <alignment horizontal="right" vertical="center"/>
    </xf>
    <xf numFmtId="0" fontId="61" fillId="41" borderId="13" applyNumberFormat="0" applyAlignment="0" applyProtection="0"/>
    <xf numFmtId="0" fontId="66" fillId="55" borderId="20" applyNumberFormat="0" applyAlignment="0" applyProtection="0"/>
    <xf numFmtId="0" fontId="68" fillId="0" borderId="21" applyNumberFormat="0" applyFill="0" applyAlignment="0" applyProtection="0"/>
    <xf numFmtId="0" fontId="61" fillId="41" borderId="13" applyNumberFormat="0" applyAlignment="0" applyProtection="0"/>
    <xf numFmtId="0" fontId="27" fillId="0" borderId="22">
      <alignment vertical="center"/>
    </xf>
    <xf numFmtId="0" fontId="27" fillId="59" borderId="19" applyNumberFormat="0" applyFont="0" applyAlignment="0" applyProtection="0"/>
    <xf numFmtId="0" fontId="27" fillId="59" borderId="19" applyNumberFormat="0" applyFont="0" applyAlignment="0" applyProtection="0"/>
    <xf numFmtId="168" fontId="29" fillId="4" borderId="22">
      <alignment horizontal="right" vertical="center"/>
    </xf>
    <xf numFmtId="0" fontId="27" fillId="59" borderId="19" applyNumberFormat="0" applyFont="0" applyAlignment="0" applyProtection="0"/>
    <xf numFmtId="0" fontId="27" fillId="0" borderId="22">
      <alignment vertical="center"/>
    </xf>
    <xf numFmtId="0" fontId="27" fillId="0" borderId="22">
      <alignment vertical="center"/>
    </xf>
    <xf numFmtId="168" fontId="27" fillId="0" borderId="22">
      <alignment vertical="center"/>
    </xf>
    <xf numFmtId="0" fontId="66" fillId="55" borderId="20" applyNumberFormat="0" applyAlignment="0" applyProtection="0"/>
    <xf numFmtId="165" fontId="29" fillId="4" borderId="22">
      <alignment horizontal="right" vertical="center"/>
    </xf>
    <xf numFmtId="0" fontId="51" fillId="55" borderId="13" applyNumberFormat="0" applyAlignment="0" applyProtection="0"/>
    <xf numFmtId="0" fontId="61" fillId="41" borderId="13" applyNumberFormat="0" applyAlignment="0" applyProtection="0"/>
    <xf numFmtId="0" fontId="66" fillId="55" borderId="20" applyNumberFormat="0" applyAlignment="0" applyProtection="0"/>
    <xf numFmtId="0" fontId="61" fillId="41" borderId="13" applyNumberFormat="0" applyAlignment="0" applyProtection="0"/>
    <xf numFmtId="168" fontId="27" fillId="0" borderId="22">
      <alignment vertical="center"/>
    </xf>
    <xf numFmtId="0" fontId="27" fillId="0" borderId="22">
      <alignment vertical="center"/>
    </xf>
    <xf numFmtId="0" fontId="66" fillId="55" borderId="20"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0" fontId="51" fillId="55" borderId="13"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66" fillId="55" borderId="20"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27" fillId="0" borderId="22">
      <alignment vertical="center"/>
    </xf>
    <xf numFmtId="168" fontId="27" fillId="0" borderId="22">
      <alignment vertical="center"/>
    </xf>
    <xf numFmtId="0" fontId="27" fillId="0" borderId="22">
      <alignment vertical="center"/>
    </xf>
    <xf numFmtId="168" fontId="27" fillId="0" borderId="22">
      <alignment vertical="center"/>
    </xf>
    <xf numFmtId="165" fontId="29" fillId="4" borderId="22">
      <alignment horizontal="right" vertical="center"/>
    </xf>
    <xf numFmtId="168" fontId="29" fillId="4" borderId="22">
      <alignment horizontal="right" vertical="center"/>
    </xf>
    <xf numFmtId="168" fontId="29" fillId="4" borderId="22">
      <alignment horizontal="right" vertical="center"/>
    </xf>
    <xf numFmtId="168" fontId="29" fillId="4" borderId="22">
      <alignment horizontal="right" vertical="center"/>
    </xf>
    <xf numFmtId="165" fontId="29" fillId="4" borderId="22">
      <alignment horizontal="right" vertical="center"/>
    </xf>
    <xf numFmtId="0" fontId="61" fillId="41" borderId="13" applyNumberFormat="0" applyAlignment="0" applyProtection="0"/>
    <xf numFmtId="0" fontId="61" fillId="41" borderId="13" applyNumberFormat="0" applyAlignment="0" applyProtection="0"/>
    <xf numFmtId="0" fontId="51" fillId="55" borderId="13" applyNumberFormat="0" applyAlignment="0" applyProtection="0"/>
    <xf numFmtId="168" fontId="27" fillId="0" borderId="22">
      <alignment vertical="center"/>
    </xf>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0" fontId="68" fillId="0" borderId="21" applyNumberFormat="0" applyFill="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6" fillId="55" borderId="20" applyNumberFormat="0" applyAlignment="0" applyProtection="0"/>
    <xf numFmtId="0" fontId="51" fillId="55" borderId="13" applyNumberFormat="0" applyAlignment="0" applyProtection="0"/>
    <xf numFmtId="0" fontId="51" fillId="55" borderId="13" applyNumberFormat="0" applyAlignment="0" applyProtection="0"/>
    <xf numFmtId="0" fontId="66" fillId="55" borderId="20" applyNumberFormat="0" applyAlignment="0" applyProtection="0"/>
    <xf numFmtId="0" fontId="27" fillId="0" borderId="22">
      <alignment vertical="center"/>
    </xf>
    <xf numFmtId="168" fontId="29" fillId="4" borderId="22">
      <alignment horizontal="right" vertical="center"/>
    </xf>
    <xf numFmtId="0" fontId="66" fillId="55" borderId="20" applyNumberFormat="0" applyAlignment="0" applyProtection="0"/>
    <xf numFmtId="0" fontId="61" fillId="41" borderId="13" applyNumberFormat="0" applyAlignment="0" applyProtection="0"/>
    <xf numFmtId="165" fontId="29" fillId="4" borderId="22">
      <alignment horizontal="right" vertical="center"/>
    </xf>
    <xf numFmtId="0" fontId="66" fillId="55" borderId="20" applyNumberFormat="0" applyAlignment="0" applyProtection="0"/>
    <xf numFmtId="165" fontId="29" fillId="4" borderId="22">
      <alignment horizontal="right" vertical="center"/>
    </xf>
    <xf numFmtId="0" fontId="27" fillId="59" borderId="19" applyNumberFormat="0" applyFont="0" applyAlignment="0" applyProtection="0"/>
    <xf numFmtId="0" fontId="68" fillId="0" borderId="21" applyNumberFormat="0" applyFill="0" applyAlignment="0" applyProtection="0"/>
    <xf numFmtId="165" fontId="29" fillId="4" borderId="22">
      <alignment horizontal="right" vertical="center"/>
    </xf>
    <xf numFmtId="0" fontId="66" fillId="55" borderId="20" applyNumberFormat="0" applyAlignment="0" applyProtection="0"/>
    <xf numFmtId="0" fontId="27" fillId="0" borderId="22">
      <alignment vertical="center"/>
    </xf>
    <xf numFmtId="168" fontId="27" fillId="0" borderId="22">
      <alignment vertical="center"/>
    </xf>
    <xf numFmtId="0" fontId="61" fillId="41" borderId="13" applyNumberFormat="0" applyAlignment="0" applyProtection="0"/>
    <xf numFmtId="168" fontId="27" fillId="0" borderId="22">
      <alignment vertical="center"/>
    </xf>
    <xf numFmtId="0" fontId="27" fillId="0" borderId="22">
      <alignment vertical="center"/>
    </xf>
    <xf numFmtId="0" fontId="66" fillId="55" borderId="20" applyNumberFormat="0" applyAlignment="0" applyProtection="0"/>
    <xf numFmtId="0" fontId="61" fillId="41" borderId="13" applyNumberFormat="0" applyAlignment="0" applyProtection="0"/>
    <xf numFmtId="0" fontId="27" fillId="0" borderId="22">
      <alignment vertical="center"/>
    </xf>
    <xf numFmtId="0" fontId="61" fillId="41" borderId="13" applyNumberFormat="0" applyAlignment="0" applyProtection="0"/>
    <xf numFmtId="0" fontId="66" fillId="55" borderId="20" applyNumberFormat="0" applyAlignment="0" applyProtection="0"/>
    <xf numFmtId="165" fontId="29" fillId="4" borderId="22">
      <alignment horizontal="right" vertical="center"/>
    </xf>
    <xf numFmtId="0" fontId="27" fillId="0" borderId="22">
      <alignment vertical="center"/>
    </xf>
    <xf numFmtId="0" fontId="61" fillId="41" borderId="13" applyNumberFormat="0" applyAlignment="0" applyProtection="0"/>
    <xf numFmtId="0" fontId="68" fillId="0" borderId="21" applyNumberFormat="0" applyFill="0" applyAlignment="0" applyProtection="0"/>
    <xf numFmtId="0" fontId="27" fillId="0" borderId="22">
      <alignment vertical="center"/>
    </xf>
    <xf numFmtId="0" fontId="27" fillId="59" borderId="19" applyNumberFormat="0" applyFont="0" applyAlignment="0" applyProtection="0"/>
    <xf numFmtId="0" fontId="61" fillId="41" borderId="13" applyNumberFormat="0" applyAlignment="0" applyProtection="0"/>
    <xf numFmtId="0" fontId="27" fillId="59" borderId="19" applyNumberFormat="0" applyFont="0" applyAlignment="0" applyProtection="0"/>
    <xf numFmtId="165" fontId="29" fillId="4" borderId="22">
      <alignment horizontal="right" vertical="center"/>
    </xf>
    <xf numFmtId="0" fontId="68" fillId="0" borderId="21" applyNumberFormat="0" applyFill="0" applyAlignment="0" applyProtection="0"/>
    <xf numFmtId="168" fontId="29" fillId="4" borderId="22">
      <alignment horizontal="right" vertical="center"/>
    </xf>
    <xf numFmtId="0" fontId="61" fillId="41" borderId="13" applyNumberFormat="0" applyAlignment="0" applyProtection="0"/>
    <xf numFmtId="0" fontId="27" fillId="59" borderId="19" applyNumberFormat="0" applyFont="0" applyAlignment="0" applyProtection="0"/>
    <xf numFmtId="0" fontId="61" fillId="41" borderId="13" applyNumberFormat="0" applyAlignment="0" applyProtection="0"/>
    <xf numFmtId="165" fontId="29" fillId="4" borderId="22">
      <alignment horizontal="right" vertical="center"/>
    </xf>
    <xf numFmtId="0" fontId="27" fillId="0" borderId="22">
      <alignment vertical="center"/>
    </xf>
    <xf numFmtId="165" fontId="29" fillId="4" borderId="22">
      <alignment horizontal="right" vertical="center"/>
    </xf>
    <xf numFmtId="0" fontId="27" fillId="0" borderId="22">
      <alignment vertical="center"/>
    </xf>
    <xf numFmtId="0" fontId="27" fillId="0" borderId="22">
      <alignment vertical="center"/>
    </xf>
    <xf numFmtId="165" fontId="29" fillId="4" borderId="22">
      <alignment horizontal="right" vertical="center"/>
    </xf>
    <xf numFmtId="0" fontId="61" fillId="41" borderId="13" applyNumberFormat="0" applyAlignment="0" applyProtection="0"/>
    <xf numFmtId="0" fontId="51" fillId="55" borderId="13" applyNumberFormat="0" applyAlignment="0" applyProtection="0"/>
    <xf numFmtId="0" fontId="61" fillId="41" borderId="13" applyNumberFormat="0" applyAlignment="0" applyProtection="0"/>
    <xf numFmtId="0" fontId="61" fillId="41" borderId="13" applyNumberFormat="0" applyAlignment="0" applyProtection="0"/>
    <xf numFmtId="165" fontId="29" fillId="4" borderId="22">
      <alignment horizontal="right" vertical="center"/>
    </xf>
    <xf numFmtId="0" fontId="68" fillId="0" borderId="21" applyNumberFormat="0" applyFill="0" applyAlignment="0" applyProtection="0"/>
    <xf numFmtId="0" fontId="27" fillId="59" borderId="19" applyNumberFormat="0" applyFont="0" applyAlignment="0" applyProtection="0"/>
    <xf numFmtId="0" fontId="61" fillId="41" borderId="13" applyNumberFormat="0" applyAlignment="0" applyProtection="0"/>
    <xf numFmtId="0" fontId="61" fillId="41" borderId="13" applyNumberFormat="0" applyAlignment="0" applyProtection="0"/>
    <xf numFmtId="0" fontId="61" fillId="41" borderId="13" applyNumberFormat="0" applyAlignment="0" applyProtection="0"/>
    <xf numFmtId="165" fontId="29" fillId="4" borderId="22">
      <alignment horizontal="right" vertical="center"/>
    </xf>
    <xf numFmtId="0" fontId="61" fillId="41" borderId="13" applyNumberFormat="0" applyAlignment="0" applyProtection="0"/>
    <xf numFmtId="0" fontId="27" fillId="0" borderId="22">
      <alignment vertical="center"/>
    </xf>
    <xf numFmtId="0" fontId="27" fillId="0" borderId="22">
      <alignment vertical="center"/>
    </xf>
    <xf numFmtId="0" fontId="27" fillId="0" borderId="22">
      <alignment vertical="center"/>
    </xf>
    <xf numFmtId="165" fontId="29" fillId="4" borderId="22">
      <alignment horizontal="right" vertical="center"/>
    </xf>
    <xf numFmtId="0" fontId="61" fillId="41" borderId="13" applyNumberFormat="0" applyAlignment="0" applyProtection="0"/>
    <xf numFmtId="165" fontId="29" fillId="4" borderId="22">
      <alignment horizontal="right" vertical="center"/>
    </xf>
    <xf numFmtId="0" fontId="27" fillId="0" borderId="22">
      <alignment vertical="center"/>
    </xf>
    <xf numFmtId="0" fontId="66" fillId="55" borderId="20" applyNumberFormat="0" applyAlignment="0" applyProtection="0"/>
    <xf numFmtId="0" fontId="51" fillId="55" borderId="13" applyNumberFormat="0" applyAlignment="0" applyProtection="0"/>
    <xf numFmtId="0" fontId="27" fillId="0" borderId="22">
      <alignment vertical="center"/>
    </xf>
    <xf numFmtId="0" fontId="27" fillId="0" borderId="22">
      <alignment vertical="center"/>
    </xf>
    <xf numFmtId="165" fontId="29" fillId="4" borderId="22">
      <alignment horizontal="right" vertical="center"/>
    </xf>
    <xf numFmtId="0" fontId="51" fillId="55" borderId="13" applyNumberFormat="0" applyAlignment="0" applyProtection="0"/>
    <xf numFmtId="0" fontId="27" fillId="0" borderId="22">
      <alignment vertical="center"/>
    </xf>
    <xf numFmtId="168" fontId="27" fillId="0" borderId="22">
      <alignment vertical="center"/>
    </xf>
    <xf numFmtId="0" fontId="61" fillId="41" borderId="13" applyNumberFormat="0" applyAlignment="0" applyProtection="0"/>
    <xf numFmtId="165" fontId="29" fillId="4" borderId="22">
      <alignment horizontal="right" vertical="center"/>
    </xf>
    <xf numFmtId="168" fontId="29" fillId="4" borderId="22">
      <alignment horizontal="right" vertical="center"/>
    </xf>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0" fontId="61" fillId="41" borderId="13" applyNumberFormat="0" applyAlignment="0" applyProtection="0"/>
    <xf numFmtId="0" fontId="27" fillId="0" borderId="22">
      <alignment vertical="center"/>
    </xf>
    <xf numFmtId="0" fontId="66" fillId="55" borderId="20" applyNumberFormat="0" applyAlignment="0" applyProtection="0"/>
    <xf numFmtId="0" fontId="66" fillId="55" borderId="20" applyNumberFormat="0" applyAlignment="0" applyProtection="0"/>
    <xf numFmtId="0" fontId="27" fillId="0" borderId="22">
      <alignment vertical="center"/>
    </xf>
    <xf numFmtId="0" fontId="66" fillId="55" borderId="20" applyNumberFormat="0" applyAlignment="0" applyProtection="0"/>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168" fontId="27" fillId="0" borderId="22">
      <alignment vertical="center"/>
    </xf>
    <xf numFmtId="0" fontId="27" fillId="59" borderId="19" applyNumberFormat="0" applyFont="0" applyAlignment="0" applyProtection="0"/>
    <xf numFmtId="168" fontId="27" fillId="0" borderId="22">
      <alignment vertical="center"/>
    </xf>
    <xf numFmtId="0" fontId="66" fillId="55" borderId="20" applyNumberFormat="0" applyAlignment="0" applyProtection="0"/>
    <xf numFmtId="0" fontId="61" fillId="41" borderId="13" applyNumberFormat="0" applyAlignment="0" applyProtection="0"/>
    <xf numFmtId="168" fontId="29" fillId="4" borderId="22">
      <alignment horizontal="right" vertical="center"/>
    </xf>
    <xf numFmtId="0" fontId="61" fillId="41" borderId="13" applyNumberFormat="0" applyAlignment="0" applyProtection="0"/>
    <xf numFmtId="165" fontId="29" fillId="4" borderId="22">
      <alignment horizontal="right" vertical="center"/>
    </xf>
    <xf numFmtId="0" fontId="51" fillId="55" borderId="13" applyNumberFormat="0" applyAlignment="0" applyProtection="0"/>
    <xf numFmtId="0" fontId="27" fillId="0" borderId="22">
      <alignment vertical="center"/>
    </xf>
    <xf numFmtId="0" fontId="51" fillId="55" borderId="13" applyNumberFormat="0" applyAlignment="0" applyProtection="0"/>
    <xf numFmtId="168" fontId="27" fillId="0" borderId="22">
      <alignment vertical="center"/>
    </xf>
    <xf numFmtId="165" fontId="29" fillId="4" borderId="22">
      <alignment horizontal="right" vertical="center"/>
    </xf>
    <xf numFmtId="0" fontId="27" fillId="0" borderId="22">
      <alignment vertical="center"/>
    </xf>
    <xf numFmtId="0" fontId="51" fillId="55" borderId="13" applyNumberFormat="0" applyAlignment="0" applyProtection="0"/>
    <xf numFmtId="0" fontId="51" fillId="55" borderId="13" applyNumberFormat="0" applyAlignment="0" applyProtection="0"/>
    <xf numFmtId="0" fontId="68" fillId="0" borderId="21" applyNumberFormat="0" applyFill="0" applyAlignment="0" applyProtection="0"/>
    <xf numFmtId="165" fontId="29" fillId="4" borderId="22">
      <alignment horizontal="right" vertical="center"/>
    </xf>
    <xf numFmtId="0" fontId="61" fillId="41" borderId="13" applyNumberFormat="0" applyAlignment="0" applyProtection="0"/>
    <xf numFmtId="0" fontId="61" fillId="41" borderId="13" applyNumberFormat="0" applyAlignment="0" applyProtection="0"/>
    <xf numFmtId="168" fontId="29" fillId="4" borderId="22">
      <alignment horizontal="right" vertical="center"/>
    </xf>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61" fillId="41" borderId="13" applyNumberFormat="0" applyAlignment="0" applyProtection="0"/>
    <xf numFmtId="168" fontId="27" fillId="0" borderId="22">
      <alignment vertical="center"/>
    </xf>
    <xf numFmtId="168" fontId="29" fillId="4" borderId="22">
      <alignment horizontal="right" vertical="center"/>
    </xf>
    <xf numFmtId="0" fontId="61" fillId="41" borderId="13" applyNumberFormat="0" applyAlignment="0" applyProtection="0"/>
    <xf numFmtId="0" fontId="66" fillId="55" borderId="20" applyNumberFormat="0" applyAlignment="0" applyProtection="0"/>
    <xf numFmtId="165" fontId="29" fillId="4" borderId="22">
      <alignment horizontal="right" vertical="center"/>
    </xf>
    <xf numFmtId="0" fontId="51" fillId="55" borderId="13" applyNumberFormat="0" applyAlignment="0" applyProtection="0"/>
    <xf numFmtId="0" fontId="27" fillId="0" borderId="22">
      <alignment vertical="center"/>
    </xf>
    <xf numFmtId="0" fontId="68" fillId="0" borderId="21" applyNumberFormat="0" applyFill="0" applyAlignment="0" applyProtection="0"/>
    <xf numFmtId="0" fontId="51" fillId="55" borderId="13" applyNumberFormat="0" applyAlignment="0" applyProtection="0"/>
    <xf numFmtId="0" fontId="61" fillId="41" borderId="13"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27" fillId="0" borderId="22">
      <alignment vertical="center"/>
    </xf>
    <xf numFmtId="0" fontId="27" fillId="0" borderId="22">
      <alignment vertical="center"/>
    </xf>
    <xf numFmtId="168" fontId="29" fillId="4" borderId="22">
      <alignment horizontal="right" vertical="center"/>
    </xf>
    <xf numFmtId="165" fontId="29" fillId="4" borderId="22">
      <alignment horizontal="right" vertical="center"/>
    </xf>
    <xf numFmtId="165" fontId="29" fillId="4" borderId="22">
      <alignment horizontal="righ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61" fillId="41"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59" borderId="19" applyNumberFormat="0" applyFont="0" applyAlignment="0" applyProtection="0"/>
    <xf numFmtId="165" fontId="29" fillId="4" borderId="22">
      <alignment horizontal="right" vertical="center"/>
    </xf>
    <xf numFmtId="0" fontId="66" fillId="55" borderId="20" applyNumberFormat="0" applyAlignment="0" applyProtection="0"/>
    <xf numFmtId="0" fontId="51" fillId="55" borderId="13" applyNumberFormat="0" applyAlignment="0" applyProtection="0"/>
    <xf numFmtId="0" fontId="61" fillId="41" borderId="13" applyNumberFormat="0" applyAlignment="0" applyProtection="0"/>
    <xf numFmtId="0" fontId="27" fillId="0" borderId="22">
      <alignment vertical="center"/>
    </xf>
    <xf numFmtId="0" fontId="51" fillId="55" borderId="13" applyNumberFormat="0" applyAlignment="0" applyProtection="0"/>
    <xf numFmtId="0" fontId="27" fillId="0" borderId="22">
      <alignment vertical="center"/>
    </xf>
    <xf numFmtId="0" fontId="61" fillId="41" borderId="13" applyNumberFormat="0" applyAlignment="0" applyProtection="0"/>
    <xf numFmtId="0" fontId="68" fillId="0" borderId="21" applyNumberFormat="0" applyFill="0" applyAlignment="0" applyProtection="0"/>
    <xf numFmtId="0" fontId="68" fillId="0" borderId="21" applyNumberFormat="0" applyFill="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66" fillId="55" borderId="20"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27" fillId="0" borderId="22">
      <alignment vertical="center"/>
    </xf>
    <xf numFmtId="168" fontId="27" fillId="0" borderId="22">
      <alignment vertical="center"/>
    </xf>
    <xf numFmtId="0" fontId="27" fillId="0" borderId="22">
      <alignment vertical="center"/>
    </xf>
    <xf numFmtId="168" fontId="27" fillId="0" borderId="22">
      <alignment vertical="center"/>
    </xf>
    <xf numFmtId="165" fontId="29" fillId="4" borderId="22">
      <alignment horizontal="right" vertical="center"/>
    </xf>
    <xf numFmtId="168" fontId="29" fillId="4" borderId="22">
      <alignment horizontal="right" vertical="center"/>
    </xf>
    <xf numFmtId="168" fontId="29" fillId="4" borderId="22">
      <alignment horizontal="right" vertical="center"/>
    </xf>
    <xf numFmtId="168" fontId="29" fillId="4" borderId="22">
      <alignment horizontal="right" vertical="center"/>
    </xf>
    <xf numFmtId="165" fontId="29" fillId="4" borderId="22">
      <alignment horizontal="right" vertical="center"/>
    </xf>
    <xf numFmtId="0" fontId="61" fillId="41" borderId="13" applyNumberFormat="0" applyAlignment="0" applyProtection="0"/>
    <xf numFmtId="0" fontId="61" fillId="41" borderId="13" applyNumberFormat="0" applyAlignment="0" applyProtection="0"/>
    <xf numFmtId="0" fontId="51" fillId="55" borderId="13" applyNumberFormat="0" applyAlignment="0" applyProtection="0"/>
    <xf numFmtId="168" fontId="27" fillId="0" borderId="22">
      <alignment vertical="center"/>
    </xf>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0" fontId="68" fillId="0" borderId="21" applyNumberFormat="0" applyFill="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6" fillId="55" borderId="20" applyNumberFormat="0" applyAlignment="0" applyProtection="0"/>
    <xf numFmtId="165" fontId="29" fillId="4" borderId="22">
      <alignment horizontal="right" vertical="center"/>
    </xf>
    <xf numFmtId="168" fontId="27" fillId="0" borderId="22">
      <alignment vertical="center"/>
    </xf>
    <xf numFmtId="0" fontId="27" fillId="0" borderId="22">
      <alignment vertical="center"/>
    </xf>
    <xf numFmtId="165" fontId="29" fillId="4" borderId="22">
      <alignment horizontal="right" vertical="center"/>
    </xf>
    <xf numFmtId="0" fontId="27" fillId="0" borderId="22">
      <alignment vertical="center"/>
    </xf>
    <xf numFmtId="0" fontId="51" fillId="55" borderId="13" applyNumberFormat="0" applyAlignment="0" applyProtection="0"/>
    <xf numFmtId="0" fontId="51" fillId="55" borderId="13" applyNumberFormat="0" applyAlignment="0" applyProtection="0"/>
    <xf numFmtId="0" fontId="61" fillId="41" borderId="13" applyNumberFormat="0" applyAlignment="0" applyProtection="0"/>
    <xf numFmtId="0" fontId="61" fillId="41" borderId="13" applyNumberFormat="0" applyAlignment="0" applyProtection="0"/>
    <xf numFmtId="168" fontId="29" fillId="4" borderId="22">
      <alignment horizontal="right" vertical="center"/>
    </xf>
    <xf numFmtId="168" fontId="29" fillId="4" borderId="22">
      <alignment horizontal="right" vertical="center"/>
    </xf>
    <xf numFmtId="165" fontId="29" fillId="4" borderId="22">
      <alignment horizontal="right" vertical="center"/>
    </xf>
    <xf numFmtId="168" fontId="27" fillId="0" borderId="22">
      <alignment vertical="center"/>
    </xf>
    <xf numFmtId="0" fontId="27" fillId="0" borderId="22">
      <alignment vertical="center"/>
    </xf>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1" fillId="41"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66" fillId="55" borderId="20" applyNumberFormat="0" applyAlignment="0" applyProtection="0"/>
    <xf numFmtId="0" fontId="61" fillId="41" borderId="13" applyNumberFormat="0" applyAlignment="0" applyProtection="0"/>
    <xf numFmtId="0" fontId="27" fillId="0" borderId="22">
      <alignment vertical="center"/>
    </xf>
    <xf numFmtId="0" fontId="27" fillId="59" borderId="19" applyNumberFormat="0" applyFont="0" applyAlignment="0" applyProtection="0"/>
    <xf numFmtId="0" fontId="27" fillId="59" borderId="19" applyNumberFormat="0" applyFont="0" applyAlignment="0" applyProtection="0"/>
    <xf numFmtId="0" fontId="61" fillId="41" borderId="13" applyNumberFormat="0" applyAlignment="0" applyProtection="0"/>
    <xf numFmtId="0" fontId="51" fillId="55" borderId="13" applyNumberFormat="0" applyAlignment="0" applyProtection="0"/>
    <xf numFmtId="0" fontId="51" fillId="55" borderId="13" applyNumberFormat="0" applyAlignment="0" applyProtection="0"/>
    <xf numFmtId="0" fontId="68" fillId="0" borderId="21" applyNumberFormat="0" applyFill="0" applyAlignment="0" applyProtection="0"/>
    <xf numFmtId="0" fontId="51" fillId="55" borderId="13" applyNumberFormat="0" applyAlignment="0" applyProtection="0"/>
    <xf numFmtId="0" fontId="27" fillId="0" borderId="22">
      <alignment vertical="center"/>
    </xf>
    <xf numFmtId="0" fontId="68" fillId="0" borderId="21" applyNumberFormat="0" applyFill="0" applyAlignment="0" applyProtection="0"/>
    <xf numFmtId="0" fontId="27" fillId="59" borderId="19" applyNumberFormat="0" applyFont="0" applyAlignment="0" applyProtection="0"/>
    <xf numFmtId="0" fontId="27" fillId="59" borderId="19" applyNumberFormat="0" applyFont="0" applyAlignment="0" applyProtection="0"/>
    <xf numFmtId="168" fontId="29" fillId="4" borderId="22">
      <alignment horizontal="right" vertical="center"/>
    </xf>
    <xf numFmtId="0" fontId="51" fillId="55" borderId="13" applyNumberFormat="0" applyAlignment="0" applyProtection="0"/>
    <xf numFmtId="0" fontId="51" fillId="55" borderId="13"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68" fillId="0" borderId="21" applyNumberFormat="0" applyFill="0" applyAlignment="0" applyProtection="0"/>
    <xf numFmtId="165" fontId="29" fillId="4" borderId="22">
      <alignment horizontal="right" vertical="center"/>
    </xf>
    <xf numFmtId="168" fontId="29" fillId="4" borderId="22">
      <alignment horizontal="right" vertical="center"/>
    </xf>
    <xf numFmtId="0" fontId="68" fillId="0" borderId="21" applyNumberFormat="0" applyFill="0" applyAlignment="0" applyProtection="0"/>
    <xf numFmtId="168" fontId="29" fillId="4" borderId="22">
      <alignment horizontal="right" vertical="center"/>
    </xf>
    <xf numFmtId="0" fontId="66" fillId="55" borderId="20" applyNumberFormat="0" applyAlignment="0" applyProtection="0"/>
    <xf numFmtId="0" fontId="66" fillId="55" borderId="20" applyNumberFormat="0" applyAlignment="0" applyProtection="0"/>
    <xf numFmtId="0" fontId="27" fillId="59" borderId="19" applyNumberFormat="0" applyFont="0" applyAlignment="0" applyProtection="0"/>
    <xf numFmtId="0" fontId="27" fillId="0" borderId="22">
      <alignment vertical="center"/>
    </xf>
    <xf numFmtId="0" fontId="61" fillId="41" borderId="13" applyNumberFormat="0" applyAlignment="0" applyProtection="0"/>
    <xf numFmtId="0" fontId="51" fillId="55" borderId="13" applyNumberFormat="0" applyAlignment="0" applyProtection="0"/>
    <xf numFmtId="0" fontId="51" fillId="55" borderId="13" applyNumberFormat="0" applyAlignment="0" applyProtection="0"/>
    <xf numFmtId="165" fontId="29" fillId="4" borderId="22">
      <alignment horizontal="right" vertical="center"/>
    </xf>
    <xf numFmtId="168" fontId="29" fillId="4" borderId="22">
      <alignment horizontal="right" vertical="center"/>
    </xf>
    <xf numFmtId="165" fontId="29" fillId="4" borderId="22">
      <alignment horizontal="right" vertical="center"/>
    </xf>
    <xf numFmtId="165" fontId="29" fillId="4" borderId="22">
      <alignment horizontal="right" vertical="center"/>
    </xf>
    <xf numFmtId="165" fontId="29" fillId="4" borderId="22">
      <alignment horizontal="right" vertical="center"/>
    </xf>
    <xf numFmtId="0" fontId="51" fillId="55" borderId="13" applyNumberFormat="0" applyAlignment="0" applyProtection="0"/>
    <xf numFmtId="0" fontId="27" fillId="0" borderId="22">
      <alignment vertical="center"/>
    </xf>
    <xf numFmtId="0" fontId="68" fillId="0" borderId="21" applyNumberFormat="0" applyFill="0" applyAlignment="0" applyProtection="0"/>
    <xf numFmtId="0" fontId="66" fillId="55" borderId="20" applyNumberFormat="0" applyAlignment="0" applyProtection="0"/>
    <xf numFmtId="0" fontId="68" fillId="0" borderId="21" applyNumberFormat="0" applyFill="0" applyAlignment="0" applyProtection="0"/>
    <xf numFmtId="0" fontId="61" fillId="41" borderId="13" applyNumberFormat="0" applyAlignment="0" applyProtection="0"/>
    <xf numFmtId="165" fontId="29" fillId="4" borderId="22">
      <alignment horizontal="right" vertical="center"/>
    </xf>
    <xf numFmtId="0" fontId="51" fillId="55" borderId="13" applyNumberFormat="0" applyAlignment="0" applyProtection="0"/>
    <xf numFmtId="0" fontId="61" fillId="41" borderId="13"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27" fillId="59" borderId="19" applyNumberFormat="0" applyFont="0" applyAlignment="0" applyProtection="0"/>
    <xf numFmtId="168" fontId="27" fillId="0" borderId="22">
      <alignment vertical="center"/>
    </xf>
    <xf numFmtId="168" fontId="27" fillId="0" borderId="22">
      <alignment vertical="center"/>
    </xf>
    <xf numFmtId="0" fontId="66" fillId="55" borderId="20" applyNumberFormat="0" applyAlignment="0" applyProtection="0"/>
    <xf numFmtId="0" fontId="61" fillId="41" borderId="13" applyNumberFormat="0" applyAlignment="0" applyProtection="0"/>
    <xf numFmtId="165" fontId="29" fillId="4" borderId="22">
      <alignment horizontal="right" vertical="center"/>
    </xf>
    <xf numFmtId="168" fontId="27" fillId="0" borderId="22">
      <alignment vertical="center"/>
    </xf>
    <xf numFmtId="0" fontId="66" fillId="55" borderId="20" applyNumberFormat="0" applyAlignment="0" applyProtection="0"/>
    <xf numFmtId="0" fontId="61" fillId="41" borderId="13" applyNumberFormat="0" applyAlignment="0" applyProtection="0"/>
    <xf numFmtId="168" fontId="29" fillId="4" borderId="22">
      <alignment horizontal="right" vertical="center"/>
    </xf>
    <xf numFmtId="0" fontId="61" fillId="41" borderId="13" applyNumberFormat="0" applyAlignment="0" applyProtection="0"/>
    <xf numFmtId="165" fontId="29" fillId="4" borderId="22">
      <alignment horizontal="right" vertical="center"/>
    </xf>
    <xf numFmtId="0" fontId="66" fillId="55" borderId="20" applyNumberFormat="0" applyAlignment="0" applyProtection="0"/>
    <xf numFmtId="165" fontId="29" fillId="4" borderId="22">
      <alignment horizontal="right" vertical="center"/>
    </xf>
    <xf numFmtId="0" fontId="27" fillId="0" borderId="22">
      <alignment vertical="center"/>
    </xf>
    <xf numFmtId="0" fontId="27" fillId="0" borderId="22">
      <alignment vertical="center"/>
    </xf>
    <xf numFmtId="165" fontId="29" fillId="4" borderId="22">
      <alignment horizontal="right" vertical="center"/>
    </xf>
    <xf numFmtId="0" fontId="66" fillId="55" borderId="20" applyNumberFormat="0" applyAlignment="0" applyProtection="0"/>
    <xf numFmtId="0" fontId="51" fillId="55" borderId="13" applyNumberFormat="0" applyAlignment="0" applyProtection="0"/>
    <xf numFmtId="0" fontId="27" fillId="59" borderId="19" applyNumberFormat="0" applyFont="0" applyAlignment="0" applyProtection="0"/>
    <xf numFmtId="0" fontId="27" fillId="0" borderId="22">
      <alignment vertical="center"/>
    </xf>
    <xf numFmtId="168" fontId="27" fillId="0" borderId="22">
      <alignment vertical="center"/>
    </xf>
    <xf numFmtId="0" fontId="66" fillId="55" borderId="20" applyNumberFormat="0" applyAlignment="0" applyProtection="0"/>
    <xf numFmtId="165" fontId="29" fillId="4" borderId="22">
      <alignment horizontal="right" vertical="center"/>
    </xf>
    <xf numFmtId="0" fontId="51" fillId="55" borderId="13" applyNumberFormat="0" applyAlignment="0" applyProtection="0"/>
    <xf numFmtId="0" fontId="66" fillId="55" borderId="20" applyNumberFormat="0" applyAlignment="0" applyProtection="0"/>
    <xf numFmtId="168" fontId="29" fillId="4" borderId="22">
      <alignment horizontal="right" vertical="center"/>
    </xf>
    <xf numFmtId="0" fontId="61" fillId="41" borderId="13" applyNumberFormat="0" applyAlignment="0" applyProtection="0"/>
    <xf numFmtId="0" fontId="27" fillId="0" borderId="22">
      <alignment vertical="center"/>
    </xf>
    <xf numFmtId="0" fontId="61" fillId="41" borderId="13" applyNumberFormat="0" applyAlignment="0" applyProtection="0"/>
    <xf numFmtId="0" fontId="66" fillId="55" borderId="20" applyNumberFormat="0" applyAlignment="0" applyProtection="0"/>
    <xf numFmtId="0" fontId="68" fillId="0" borderId="21" applyNumberFormat="0" applyFill="0" applyAlignment="0" applyProtection="0"/>
    <xf numFmtId="0" fontId="27" fillId="0" borderId="22">
      <alignment vertical="center"/>
    </xf>
    <xf numFmtId="0" fontId="61" fillId="41" borderId="13" applyNumberFormat="0" applyAlignment="0" applyProtection="0"/>
    <xf numFmtId="168" fontId="29" fillId="4" borderId="22">
      <alignment horizontal="right" vertical="center"/>
    </xf>
    <xf numFmtId="0" fontId="51" fillId="55" borderId="13" applyNumberFormat="0" applyAlignment="0" applyProtection="0"/>
    <xf numFmtId="165" fontId="29" fillId="4" borderId="22">
      <alignment horizontal="right" vertical="center"/>
    </xf>
    <xf numFmtId="0" fontId="27" fillId="59" borderId="19" applyNumberFormat="0" applyFont="0" applyAlignment="0" applyProtection="0"/>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0" fontId="27" fillId="59" borderId="19" applyNumberFormat="0" applyFont="0" applyAlignment="0" applyProtection="0"/>
    <xf numFmtId="168" fontId="27" fillId="0" borderId="22">
      <alignment vertical="center"/>
    </xf>
    <xf numFmtId="168" fontId="27" fillId="0" borderId="22">
      <alignment vertical="center"/>
    </xf>
    <xf numFmtId="168" fontId="29" fillId="4" borderId="22">
      <alignment horizontal="right" vertical="center"/>
    </xf>
    <xf numFmtId="168" fontId="29" fillId="4" borderId="22">
      <alignment horizontal="right" vertical="center"/>
    </xf>
    <xf numFmtId="168" fontId="27" fillId="0" borderId="22">
      <alignment vertical="center"/>
    </xf>
    <xf numFmtId="0" fontId="68" fillId="0" borderId="21" applyNumberFormat="0" applyFill="0" applyAlignment="0" applyProtection="0"/>
    <xf numFmtId="0" fontId="51" fillId="55" borderId="13" applyNumberFormat="0" applyAlignment="0" applyProtection="0"/>
    <xf numFmtId="168" fontId="29" fillId="4" borderId="22">
      <alignment horizontal="right" vertical="center"/>
    </xf>
    <xf numFmtId="165" fontId="29" fillId="4" borderId="22">
      <alignment horizontal="right" vertical="center"/>
    </xf>
    <xf numFmtId="0" fontId="51" fillId="55" borderId="13" applyNumberFormat="0" applyAlignment="0" applyProtection="0"/>
    <xf numFmtId="0" fontId="51" fillId="55" borderId="13" applyNumberFormat="0" applyAlignment="0" applyProtection="0"/>
    <xf numFmtId="165" fontId="29" fillId="4" borderId="22">
      <alignment horizontal="right" vertical="center"/>
    </xf>
    <xf numFmtId="0" fontId="51" fillId="55" borderId="13" applyNumberFormat="0" applyAlignment="0" applyProtection="0"/>
    <xf numFmtId="0" fontId="68" fillId="0" borderId="21" applyNumberFormat="0" applyFill="0" applyAlignment="0" applyProtection="0"/>
    <xf numFmtId="0" fontId="51" fillId="55" borderId="13" applyNumberFormat="0" applyAlignment="0" applyProtection="0"/>
    <xf numFmtId="0" fontId="27" fillId="59" borderId="19" applyNumberFormat="0" applyFont="0" applyAlignment="0" applyProtection="0"/>
    <xf numFmtId="165" fontId="29" fillId="4" borderId="22">
      <alignment horizontal="right" vertical="center"/>
    </xf>
    <xf numFmtId="165" fontId="29" fillId="4" borderId="22">
      <alignment horizontal="right" vertical="center"/>
    </xf>
    <xf numFmtId="0" fontId="27" fillId="59" borderId="19" applyNumberFormat="0" applyFont="0" applyAlignment="0" applyProtection="0"/>
    <xf numFmtId="165" fontId="29" fillId="4" borderId="22">
      <alignment horizontal="right" vertical="center"/>
    </xf>
    <xf numFmtId="165" fontId="29" fillId="4" borderId="22">
      <alignment horizontal="right" vertical="center"/>
    </xf>
    <xf numFmtId="0" fontId="66" fillId="55" borderId="20" applyNumberFormat="0" applyAlignment="0" applyProtection="0"/>
    <xf numFmtId="0" fontId="66" fillId="55" borderId="20" applyNumberFormat="0" applyAlignment="0" applyProtection="0"/>
    <xf numFmtId="0" fontId="68" fillId="0" borderId="21" applyNumberFormat="0" applyFill="0" applyAlignment="0" applyProtection="0"/>
    <xf numFmtId="168" fontId="29" fillId="4" borderId="22">
      <alignment horizontal="right" vertical="center"/>
    </xf>
    <xf numFmtId="0" fontId="51" fillId="55" borderId="13" applyNumberFormat="0" applyAlignment="0" applyProtection="0"/>
    <xf numFmtId="0" fontId="68" fillId="0" borderId="21" applyNumberFormat="0" applyFill="0" applyAlignment="0" applyProtection="0"/>
    <xf numFmtId="165" fontId="29" fillId="4" borderId="22">
      <alignment horizontal="right" vertical="center"/>
    </xf>
    <xf numFmtId="0" fontId="61" fillId="41" borderId="13" applyNumberFormat="0" applyAlignment="0" applyProtection="0"/>
    <xf numFmtId="0" fontId="27" fillId="0" borderId="22">
      <alignment vertical="center"/>
    </xf>
    <xf numFmtId="0" fontId="61" fillId="41" borderId="13" applyNumberFormat="0" applyAlignment="0" applyProtection="0"/>
    <xf numFmtId="0" fontId="51" fillId="55" borderId="13" applyNumberFormat="0" applyAlignment="0" applyProtection="0"/>
    <xf numFmtId="0" fontId="27" fillId="59" borderId="19" applyNumberFormat="0" applyFont="0" applyAlignment="0" applyProtection="0"/>
    <xf numFmtId="0" fontId="27" fillId="0" borderId="22">
      <alignment vertical="center"/>
    </xf>
    <xf numFmtId="0" fontId="27" fillId="0" borderId="22">
      <alignment vertical="center"/>
    </xf>
    <xf numFmtId="0" fontId="27" fillId="0" borderId="22">
      <alignment vertical="center"/>
    </xf>
    <xf numFmtId="165" fontId="29" fillId="4" borderId="22">
      <alignment horizontal="right" vertical="center"/>
    </xf>
    <xf numFmtId="165" fontId="29" fillId="4" borderId="22">
      <alignment horizontal="right" vertical="center"/>
    </xf>
    <xf numFmtId="168" fontId="29" fillId="4" borderId="22">
      <alignment horizontal="right" vertical="center"/>
    </xf>
    <xf numFmtId="0" fontId="51" fillId="55" borderId="13" applyNumberFormat="0" applyAlignment="0" applyProtection="0"/>
    <xf numFmtId="0" fontId="61" fillId="41" borderId="13" applyNumberFormat="0" applyAlignment="0" applyProtection="0"/>
    <xf numFmtId="168" fontId="29" fillId="4" borderId="22">
      <alignment horizontal="right" vertical="center"/>
    </xf>
    <xf numFmtId="165" fontId="29" fillId="4" borderId="22">
      <alignment horizontal="right" vertical="center"/>
    </xf>
    <xf numFmtId="0" fontId="66" fillId="55" borderId="20" applyNumberFormat="0" applyAlignment="0" applyProtection="0"/>
    <xf numFmtId="168" fontId="29" fillId="4" borderId="22">
      <alignment horizontal="right" vertical="center"/>
    </xf>
    <xf numFmtId="0" fontId="27" fillId="59" borderId="19" applyNumberFormat="0" applyFont="0" applyAlignment="0" applyProtection="0"/>
    <xf numFmtId="0" fontId="27" fillId="0" borderId="22">
      <alignment vertical="center"/>
    </xf>
    <xf numFmtId="0" fontId="68" fillId="0" borderId="21" applyNumberFormat="0" applyFill="0" applyAlignment="0" applyProtection="0"/>
    <xf numFmtId="0" fontId="27" fillId="0" borderId="22">
      <alignment vertical="center"/>
    </xf>
    <xf numFmtId="0" fontId="61" fillId="41" borderId="13" applyNumberFormat="0" applyAlignment="0" applyProtection="0"/>
    <xf numFmtId="0" fontId="68" fillId="0" borderId="21" applyNumberFormat="0" applyFill="0" applyAlignment="0" applyProtection="0"/>
    <xf numFmtId="168" fontId="27" fillId="0" borderId="22">
      <alignment vertical="center"/>
    </xf>
    <xf numFmtId="168" fontId="29" fillId="4" borderId="22">
      <alignment horizontal="right" vertical="center"/>
    </xf>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0" fontId="27" fillId="59" borderId="19" applyNumberFormat="0" applyFont="0" applyAlignment="0" applyProtection="0"/>
    <xf numFmtId="168" fontId="27" fillId="0" borderId="22">
      <alignment vertical="center"/>
    </xf>
    <xf numFmtId="0" fontId="66" fillId="55" borderId="20" applyNumberFormat="0" applyAlignment="0" applyProtection="0"/>
    <xf numFmtId="165" fontId="29" fillId="4" borderId="22">
      <alignment horizontal="right" vertical="center"/>
    </xf>
    <xf numFmtId="165" fontId="29" fillId="4" borderId="22">
      <alignment horizontal="right" vertical="center"/>
    </xf>
    <xf numFmtId="0" fontId="66" fillId="55" borderId="20" applyNumberFormat="0" applyAlignment="0" applyProtection="0"/>
    <xf numFmtId="0" fontId="61" fillId="41" borderId="13" applyNumberFormat="0" applyAlignment="0" applyProtection="0"/>
    <xf numFmtId="0" fontId="61" fillId="41" borderId="13" applyNumberFormat="0" applyAlignment="0" applyProtection="0"/>
    <xf numFmtId="0" fontId="27" fillId="0" borderId="22">
      <alignment vertical="center"/>
    </xf>
    <xf numFmtId="0" fontId="27" fillId="59" borderId="19" applyNumberFormat="0" applyFont="0" applyAlignment="0" applyProtection="0"/>
    <xf numFmtId="0" fontId="61" fillId="41" borderId="13" applyNumberFormat="0" applyAlignment="0" applyProtection="0"/>
    <xf numFmtId="165" fontId="29" fillId="4" borderId="22">
      <alignment horizontal="right" vertical="center"/>
    </xf>
    <xf numFmtId="0" fontId="66" fillId="55" borderId="20" applyNumberFormat="0" applyAlignment="0" applyProtection="0"/>
    <xf numFmtId="0" fontId="66" fillId="55" borderId="20" applyNumberFormat="0" applyAlignment="0" applyProtection="0"/>
    <xf numFmtId="0" fontId="66" fillId="55" borderId="20" applyNumberFormat="0" applyAlignment="0" applyProtection="0"/>
    <xf numFmtId="0" fontId="61" fillId="41" borderId="13" applyNumberFormat="0" applyAlignment="0" applyProtection="0"/>
    <xf numFmtId="0" fontId="27" fillId="0" borderId="22">
      <alignment vertical="center"/>
    </xf>
    <xf numFmtId="0" fontId="66" fillId="55" borderId="20" applyNumberFormat="0" applyAlignment="0" applyProtection="0"/>
    <xf numFmtId="0" fontId="51" fillId="55" borderId="13" applyNumberFormat="0" applyAlignment="0" applyProtection="0"/>
    <xf numFmtId="0" fontId="68" fillId="0" borderId="21" applyNumberFormat="0" applyFill="0" applyAlignment="0" applyProtection="0"/>
    <xf numFmtId="0" fontId="27" fillId="59" borderId="19" applyNumberFormat="0" applyFont="0" applyAlignment="0" applyProtection="0"/>
    <xf numFmtId="168" fontId="29" fillId="4" borderId="22">
      <alignment horizontal="right" vertical="center"/>
    </xf>
    <xf numFmtId="0" fontId="68" fillId="0" borderId="21" applyNumberFormat="0" applyFill="0" applyAlignment="0" applyProtection="0"/>
    <xf numFmtId="0" fontId="68" fillId="0" borderId="21" applyNumberFormat="0" applyFill="0" applyAlignment="0" applyProtection="0"/>
    <xf numFmtId="168" fontId="27" fillId="0" borderId="22">
      <alignment vertical="center"/>
    </xf>
    <xf numFmtId="0" fontId="51" fillId="55" borderId="13" applyNumberFormat="0" applyAlignment="0" applyProtection="0"/>
    <xf numFmtId="0" fontId="51" fillId="55" borderId="13" applyNumberFormat="0" applyAlignment="0" applyProtection="0"/>
    <xf numFmtId="165" fontId="29" fillId="4" borderId="22">
      <alignment horizontal="right" vertical="center"/>
    </xf>
    <xf numFmtId="0" fontId="66" fillId="55" borderId="20" applyNumberFormat="0" applyAlignment="0" applyProtection="0"/>
    <xf numFmtId="168" fontId="27" fillId="0" borderId="22">
      <alignment vertical="center"/>
    </xf>
    <xf numFmtId="0" fontId="27" fillId="0" borderId="22">
      <alignment vertical="center"/>
    </xf>
    <xf numFmtId="0" fontId="27" fillId="0" borderId="22">
      <alignment vertical="center"/>
    </xf>
    <xf numFmtId="165" fontId="29" fillId="4" borderId="22">
      <alignment horizontal="right" vertical="center"/>
    </xf>
    <xf numFmtId="0" fontId="27" fillId="59" borderId="19" applyNumberFormat="0" applyFont="0" applyAlignment="0" applyProtection="0"/>
    <xf numFmtId="0" fontId="61" fillId="41" borderId="13" applyNumberFormat="0" applyAlignment="0" applyProtection="0"/>
    <xf numFmtId="165" fontId="29" fillId="4" borderId="22">
      <alignment horizontal="right" vertical="center"/>
    </xf>
    <xf numFmtId="168" fontId="27" fillId="0" borderId="22">
      <alignment vertical="center"/>
    </xf>
    <xf numFmtId="0" fontId="68" fillId="0" borderId="21" applyNumberFormat="0" applyFill="0" applyAlignment="0" applyProtection="0"/>
    <xf numFmtId="0" fontId="27" fillId="59" borderId="19" applyNumberFormat="0" applyFont="0" applyAlignment="0" applyProtection="0"/>
    <xf numFmtId="0" fontId="61" fillId="41" borderId="13" applyNumberFormat="0" applyAlignment="0" applyProtection="0"/>
    <xf numFmtId="165" fontId="29" fillId="4" borderId="22">
      <alignment horizontal="right" vertical="center"/>
    </xf>
    <xf numFmtId="0" fontId="66" fillId="55" borderId="20" applyNumberFormat="0" applyAlignment="0" applyProtection="0"/>
    <xf numFmtId="0" fontId="61" fillId="41" borderId="13" applyNumberFormat="0" applyAlignment="0" applyProtection="0"/>
    <xf numFmtId="0" fontId="27" fillId="0" borderId="22">
      <alignment vertical="center"/>
    </xf>
    <xf numFmtId="168" fontId="29" fillId="4" borderId="22">
      <alignment horizontal="right" vertical="center"/>
    </xf>
    <xf numFmtId="0" fontId="68" fillId="0" borderId="21" applyNumberFormat="0" applyFill="0" applyAlignment="0" applyProtection="0"/>
    <xf numFmtId="168" fontId="27" fillId="0" borderId="22">
      <alignment vertical="center"/>
    </xf>
    <xf numFmtId="0" fontId="66" fillId="55" borderId="20" applyNumberFormat="0" applyAlignment="0" applyProtection="0"/>
    <xf numFmtId="0" fontId="68" fillId="0" borderId="21" applyNumberFormat="0" applyFill="0" applyAlignment="0" applyProtection="0"/>
    <xf numFmtId="0" fontId="68" fillId="0" borderId="21" applyNumberFormat="0" applyFill="0" applyAlignment="0" applyProtection="0"/>
    <xf numFmtId="165" fontId="29" fillId="4" borderId="22">
      <alignment horizontal="right" vertical="center"/>
    </xf>
    <xf numFmtId="0" fontId="51" fillId="55" borderId="13" applyNumberFormat="0" applyAlignment="0" applyProtection="0"/>
    <xf numFmtId="0" fontId="61" fillId="41" borderId="13" applyNumberFormat="0" applyAlignment="0" applyProtection="0"/>
    <xf numFmtId="0" fontId="51" fillId="55" borderId="13" applyNumberFormat="0" applyAlignment="0" applyProtection="0"/>
    <xf numFmtId="165" fontId="29" fillId="4" borderId="22">
      <alignment horizontal="right" vertical="center"/>
    </xf>
    <xf numFmtId="168" fontId="29" fillId="4" borderId="22">
      <alignment horizontal="right" vertical="center"/>
    </xf>
    <xf numFmtId="0" fontId="27" fillId="0" borderId="22">
      <alignment vertical="center"/>
    </xf>
    <xf numFmtId="0" fontId="61" fillId="41" borderId="13" applyNumberFormat="0" applyAlignment="0" applyProtection="0"/>
    <xf numFmtId="168" fontId="27" fillId="0" borderId="22">
      <alignment vertical="center"/>
    </xf>
    <xf numFmtId="0" fontId="51" fillId="55" borderId="13" applyNumberFormat="0" applyAlignment="0" applyProtection="0"/>
    <xf numFmtId="165" fontId="29" fillId="4" borderId="22">
      <alignment horizontal="right" vertical="center"/>
    </xf>
    <xf numFmtId="165" fontId="29" fillId="4" borderId="22">
      <alignment horizontal="right" vertical="center"/>
    </xf>
    <xf numFmtId="168" fontId="29" fillId="4" borderId="22">
      <alignment horizontal="right" vertical="center"/>
    </xf>
    <xf numFmtId="0" fontId="51" fillId="55" borderId="13" applyNumberFormat="0" applyAlignment="0" applyProtection="0"/>
    <xf numFmtId="0" fontId="61" fillId="41" borderId="13" applyNumberFormat="0" applyAlignment="0" applyProtection="0"/>
    <xf numFmtId="0" fontId="68" fillId="0" borderId="21" applyNumberFormat="0" applyFill="0" applyAlignment="0" applyProtection="0"/>
    <xf numFmtId="168" fontId="29" fillId="4" borderId="22">
      <alignment horizontal="right" vertical="center"/>
    </xf>
    <xf numFmtId="168" fontId="29" fillId="4" borderId="22">
      <alignment horizontal="right" vertical="center"/>
    </xf>
    <xf numFmtId="0" fontId="27" fillId="59" borderId="19" applyNumberFormat="0" applyFont="0" applyAlignment="0" applyProtection="0"/>
    <xf numFmtId="0" fontId="27" fillId="59" borderId="19" applyNumberFormat="0" applyFont="0" applyAlignment="0" applyProtection="0"/>
    <xf numFmtId="0" fontId="27" fillId="59" borderId="19" applyNumberFormat="0" applyFont="0" applyAlignment="0" applyProtection="0"/>
    <xf numFmtId="0" fontId="61" fillId="41" borderId="13" applyNumberFormat="0" applyAlignment="0" applyProtection="0"/>
    <xf numFmtId="168" fontId="29" fillId="4" borderId="22">
      <alignment horizontal="right" vertical="center"/>
    </xf>
    <xf numFmtId="0" fontId="66" fillId="55" borderId="20" applyNumberFormat="0" applyAlignment="0" applyProtection="0"/>
    <xf numFmtId="0" fontId="27" fillId="0" borderId="22">
      <alignment vertical="center"/>
    </xf>
    <xf numFmtId="0" fontId="27" fillId="0" borderId="22">
      <alignment vertical="center"/>
    </xf>
    <xf numFmtId="165" fontId="29" fillId="4" borderId="22">
      <alignment horizontal="right" vertical="center"/>
    </xf>
    <xf numFmtId="0" fontId="61" fillId="41" borderId="13" applyNumberFormat="0" applyAlignment="0" applyProtection="0"/>
    <xf numFmtId="0" fontId="68" fillId="0" borderId="21" applyNumberFormat="0" applyFill="0" applyAlignment="0" applyProtection="0"/>
    <xf numFmtId="168" fontId="29" fillId="4" borderId="22">
      <alignment horizontal="right" vertical="center"/>
    </xf>
    <xf numFmtId="0" fontId="51" fillId="55" borderId="13" applyNumberFormat="0" applyAlignment="0" applyProtection="0"/>
    <xf numFmtId="0" fontId="61" fillId="41" borderId="13" applyNumberFormat="0" applyAlignment="0" applyProtection="0"/>
    <xf numFmtId="0" fontId="68" fillId="0" borderId="21" applyNumberFormat="0" applyFill="0" applyAlignment="0" applyProtection="0"/>
    <xf numFmtId="0" fontId="51" fillId="55" borderId="13" applyNumberFormat="0" applyAlignment="0" applyProtection="0"/>
    <xf numFmtId="165" fontId="29" fillId="4" borderId="22">
      <alignment horizontal="right" vertical="center"/>
    </xf>
    <xf numFmtId="0" fontId="27" fillId="59" borderId="19" applyNumberFormat="0" applyFont="0" applyAlignment="0" applyProtection="0"/>
    <xf numFmtId="0" fontId="27" fillId="59" borderId="19" applyNumberFormat="0" applyFont="0" applyAlignment="0" applyProtection="0"/>
    <xf numFmtId="0" fontId="27" fillId="59" borderId="19" applyNumberFormat="0" applyFont="0" applyAlignment="0" applyProtection="0"/>
    <xf numFmtId="0" fontId="27" fillId="0" borderId="22">
      <alignment vertical="center"/>
    </xf>
    <xf numFmtId="0" fontId="61" fillId="41" borderId="13" applyNumberFormat="0" applyAlignment="0" applyProtection="0"/>
    <xf numFmtId="168" fontId="27" fillId="0" borderId="22">
      <alignment vertical="center"/>
    </xf>
    <xf numFmtId="0" fontId="51" fillId="55" borderId="13" applyNumberFormat="0" applyAlignment="0" applyProtection="0"/>
    <xf numFmtId="0" fontId="27" fillId="0" borderId="22">
      <alignment vertical="center"/>
    </xf>
    <xf numFmtId="165" fontId="29" fillId="4" borderId="22">
      <alignment horizontal="right" vertical="center"/>
    </xf>
    <xf numFmtId="0" fontId="27" fillId="0" borderId="22">
      <alignment vertical="center"/>
    </xf>
    <xf numFmtId="168" fontId="29" fillId="4" borderId="22">
      <alignment horizontal="right" vertical="center"/>
    </xf>
    <xf numFmtId="0" fontId="27" fillId="0" borderId="22">
      <alignment vertical="center"/>
    </xf>
    <xf numFmtId="0" fontId="68" fillId="0" borderId="21" applyNumberFormat="0" applyFill="0" applyAlignment="0" applyProtection="0"/>
    <xf numFmtId="168" fontId="27" fillId="0" borderId="22">
      <alignment vertical="center"/>
    </xf>
    <xf numFmtId="0" fontId="27" fillId="0" borderId="22">
      <alignment vertical="center"/>
    </xf>
    <xf numFmtId="0" fontId="51" fillId="55" borderId="13" applyNumberFormat="0" applyAlignment="0" applyProtection="0"/>
    <xf numFmtId="168" fontId="29" fillId="4" borderId="22">
      <alignment horizontal="right" vertical="center"/>
    </xf>
    <xf numFmtId="168" fontId="29" fillId="4" borderId="22">
      <alignment horizontal="right" vertical="center"/>
    </xf>
    <xf numFmtId="0" fontId="66" fillId="55" borderId="20" applyNumberFormat="0" applyAlignment="0" applyProtection="0"/>
    <xf numFmtId="165" fontId="29" fillId="4" borderId="22">
      <alignment horizontal="right" vertical="center"/>
    </xf>
    <xf numFmtId="0" fontId="61" fillId="41" borderId="13" applyNumberFormat="0" applyAlignment="0" applyProtection="0"/>
    <xf numFmtId="0" fontId="51" fillId="55" borderId="13" applyNumberFormat="0" applyAlignment="0" applyProtection="0"/>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0" fontId="27" fillId="0" borderId="22">
      <alignment vertical="center"/>
    </xf>
    <xf numFmtId="0" fontId="27" fillId="59" borderId="19" applyNumberFormat="0" applyFont="0" applyAlignment="0" applyProtection="0"/>
    <xf numFmtId="0" fontId="27" fillId="59" borderId="19" applyNumberFormat="0" applyFont="0" applyAlignment="0" applyProtection="0"/>
    <xf numFmtId="165" fontId="29" fillId="4" borderId="22">
      <alignment horizontal="right" vertical="center"/>
    </xf>
    <xf numFmtId="0" fontId="27" fillId="0" borderId="22">
      <alignment vertical="center"/>
    </xf>
    <xf numFmtId="0" fontId="68" fillId="0" borderId="21" applyNumberFormat="0" applyFill="0" applyAlignment="0" applyProtection="0"/>
    <xf numFmtId="0" fontId="27" fillId="0" borderId="22">
      <alignment vertical="center"/>
    </xf>
    <xf numFmtId="0" fontId="27" fillId="59" borderId="19" applyNumberFormat="0" applyFont="0" applyAlignment="0" applyProtection="0"/>
    <xf numFmtId="165" fontId="29" fillId="4" borderId="22">
      <alignment horizontal="right" vertical="center"/>
    </xf>
    <xf numFmtId="165" fontId="29" fillId="4" borderId="22">
      <alignment horizontal="right" vertical="center"/>
    </xf>
    <xf numFmtId="0" fontId="51" fillId="55" borderId="13" applyNumberFormat="0" applyAlignment="0" applyProtection="0"/>
    <xf numFmtId="0" fontId="68" fillId="0" borderId="21" applyNumberFormat="0" applyFill="0" applyAlignment="0" applyProtection="0"/>
    <xf numFmtId="0" fontId="68" fillId="0" borderId="21" applyNumberFormat="0" applyFill="0" applyAlignment="0" applyProtection="0"/>
    <xf numFmtId="0" fontId="27" fillId="59" borderId="19" applyNumberFormat="0" applyFont="0" applyAlignment="0" applyProtection="0"/>
    <xf numFmtId="168" fontId="29" fillId="4" borderId="22">
      <alignment horizontal="right" vertical="center"/>
    </xf>
    <xf numFmtId="165" fontId="29" fillId="4" borderId="22">
      <alignment horizontal="right" vertical="center"/>
    </xf>
    <xf numFmtId="0" fontId="68" fillId="0" borderId="21" applyNumberFormat="0" applyFill="0" applyAlignment="0" applyProtection="0"/>
    <xf numFmtId="0" fontId="68" fillId="0" borderId="21" applyNumberFormat="0" applyFill="0" applyAlignment="0" applyProtection="0"/>
    <xf numFmtId="0" fontId="27" fillId="59" borderId="19" applyNumberFormat="0" applyFont="0" applyAlignment="0" applyProtection="0"/>
    <xf numFmtId="0" fontId="61" fillId="41" borderId="13" applyNumberFormat="0" applyAlignment="0" applyProtection="0"/>
    <xf numFmtId="168" fontId="27" fillId="0" borderId="22">
      <alignment vertical="center"/>
    </xf>
    <xf numFmtId="0" fontId="61" fillId="41" borderId="13" applyNumberFormat="0" applyAlignment="0" applyProtection="0"/>
    <xf numFmtId="165" fontId="29" fillId="4" borderId="22">
      <alignment horizontal="right" vertical="center"/>
    </xf>
    <xf numFmtId="0" fontId="27" fillId="59" borderId="19" applyNumberFormat="0" applyFont="0" applyAlignment="0" applyProtection="0"/>
    <xf numFmtId="0" fontId="51" fillId="55" borderId="13" applyNumberFormat="0" applyAlignment="0" applyProtection="0"/>
    <xf numFmtId="165" fontId="29" fillId="4" borderId="22">
      <alignment horizontal="right" vertical="center"/>
    </xf>
    <xf numFmtId="168" fontId="29" fillId="4" borderId="22">
      <alignment horizontal="right" vertical="center"/>
    </xf>
    <xf numFmtId="0" fontId="27" fillId="0" borderId="22">
      <alignment vertical="center"/>
    </xf>
    <xf numFmtId="0" fontId="27" fillId="59" borderId="19" applyNumberFormat="0" applyFont="0" applyAlignment="0" applyProtection="0"/>
    <xf numFmtId="165" fontId="29" fillId="4" borderId="22">
      <alignment horizontal="right" vertical="center"/>
    </xf>
    <xf numFmtId="168" fontId="27" fillId="0" borderId="22">
      <alignment vertical="center"/>
    </xf>
    <xf numFmtId="0" fontId="27" fillId="0" borderId="22">
      <alignment vertical="center"/>
    </xf>
    <xf numFmtId="0" fontId="66" fillId="55" borderId="20" applyNumberFormat="0" applyAlignment="0" applyProtection="0"/>
    <xf numFmtId="0" fontId="66" fillId="55" borderId="20" applyNumberFormat="0" applyAlignment="0" applyProtection="0"/>
    <xf numFmtId="0" fontId="61" fillId="41" borderId="13" applyNumberFormat="0" applyAlignment="0" applyProtection="0"/>
    <xf numFmtId="168" fontId="27" fillId="0" borderId="22">
      <alignment vertical="center"/>
    </xf>
    <xf numFmtId="0" fontId="66" fillId="55" borderId="20" applyNumberFormat="0" applyAlignment="0" applyProtection="0"/>
    <xf numFmtId="0" fontId="61" fillId="41" borderId="13" applyNumberFormat="0" applyAlignment="0" applyProtection="0"/>
    <xf numFmtId="0" fontId="27" fillId="0" borderId="22">
      <alignment vertical="center"/>
    </xf>
    <xf numFmtId="0" fontId="27" fillId="0" borderId="22">
      <alignment vertical="center"/>
    </xf>
    <xf numFmtId="0" fontId="27" fillId="59" borderId="19" applyNumberFormat="0" applyFont="0" applyAlignment="0" applyProtection="0"/>
    <xf numFmtId="0" fontId="61" fillId="41" borderId="13" applyNumberFormat="0" applyAlignment="0" applyProtection="0"/>
    <xf numFmtId="0" fontId="27" fillId="0" borderId="22">
      <alignment vertical="center"/>
    </xf>
    <xf numFmtId="0" fontId="61" fillId="41" borderId="13" applyNumberFormat="0" applyAlignment="0" applyProtection="0"/>
    <xf numFmtId="0" fontId="51" fillId="55" borderId="13" applyNumberFormat="0" applyAlignment="0" applyProtection="0"/>
    <xf numFmtId="0" fontId="27" fillId="59" borderId="19" applyNumberFormat="0" applyFont="0" applyAlignment="0" applyProtection="0"/>
    <xf numFmtId="165" fontId="29" fillId="4" borderId="22">
      <alignment horizontal="right" vertical="center"/>
    </xf>
    <xf numFmtId="168" fontId="27" fillId="0" borderId="22">
      <alignment vertical="center"/>
    </xf>
    <xf numFmtId="0" fontId="61" fillId="41" borderId="13" applyNumberFormat="0" applyAlignment="0" applyProtection="0"/>
    <xf numFmtId="0" fontId="66" fillId="55" borderId="20" applyNumberFormat="0" applyAlignment="0" applyProtection="0"/>
    <xf numFmtId="0" fontId="61" fillId="41" borderId="13" applyNumberFormat="0" applyAlignment="0" applyProtection="0"/>
    <xf numFmtId="0" fontId="27" fillId="0" borderId="22">
      <alignment vertical="center"/>
    </xf>
    <xf numFmtId="168" fontId="27" fillId="0" borderId="22">
      <alignment vertical="center"/>
    </xf>
    <xf numFmtId="168" fontId="27" fillId="0" borderId="22">
      <alignment vertical="center"/>
    </xf>
    <xf numFmtId="165" fontId="29" fillId="4" borderId="22">
      <alignment horizontal="right" vertical="center"/>
    </xf>
    <xf numFmtId="0" fontId="27" fillId="0" borderId="22">
      <alignment vertical="center"/>
    </xf>
    <xf numFmtId="0" fontId="61" fillId="41" borderId="13" applyNumberFormat="0" applyAlignment="0" applyProtection="0"/>
    <xf numFmtId="0" fontId="51" fillId="55" borderId="13" applyNumberFormat="0" applyAlignment="0" applyProtection="0"/>
    <xf numFmtId="0" fontId="27" fillId="59" borderId="19" applyNumberFormat="0" applyFont="0" applyAlignment="0" applyProtection="0"/>
    <xf numFmtId="0" fontId="51" fillId="55" borderId="13" applyNumberFormat="0" applyAlignment="0" applyProtection="0"/>
    <xf numFmtId="0" fontId="68" fillId="0" borderId="21" applyNumberFormat="0" applyFill="0" applyAlignment="0" applyProtection="0"/>
    <xf numFmtId="0" fontId="66" fillId="55" borderId="20" applyNumberFormat="0" applyAlignment="0" applyProtection="0"/>
    <xf numFmtId="0" fontId="68" fillId="0" borderId="21" applyNumberFormat="0" applyFill="0" applyAlignment="0" applyProtection="0"/>
    <xf numFmtId="0" fontId="61" fillId="41" borderId="13" applyNumberFormat="0" applyAlignment="0" applyProtection="0"/>
    <xf numFmtId="165" fontId="29" fillId="4" borderId="22">
      <alignment horizontal="right" vertical="center"/>
    </xf>
    <xf numFmtId="0" fontId="27" fillId="59" borderId="19" applyNumberFormat="0" applyFont="0" applyAlignment="0" applyProtection="0"/>
    <xf numFmtId="0" fontId="61" fillId="41" borderId="13" applyNumberFormat="0" applyAlignment="0" applyProtection="0"/>
    <xf numFmtId="0" fontId="68" fillId="0" borderId="21" applyNumberFormat="0" applyFill="0" applyAlignment="0" applyProtection="0"/>
    <xf numFmtId="0" fontId="51" fillId="55" borderId="13" applyNumberFormat="0" applyAlignment="0" applyProtection="0"/>
    <xf numFmtId="0" fontId="66" fillId="55" borderId="20" applyNumberFormat="0" applyAlignment="0" applyProtection="0"/>
    <xf numFmtId="0" fontId="27" fillId="59" borderId="19" applyNumberFormat="0" applyFont="0" applyAlignment="0" applyProtection="0"/>
    <xf numFmtId="0" fontId="51" fillId="55" borderId="13" applyNumberFormat="0" applyAlignment="0" applyProtection="0"/>
    <xf numFmtId="165" fontId="29" fillId="4" borderId="22">
      <alignment horizontal="right" vertical="center"/>
    </xf>
    <xf numFmtId="0" fontId="27" fillId="0" borderId="22">
      <alignment vertical="center"/>
    </xf>
    <xf numFmtId="0" fontId="51" fillId="55" borderId="13" applyNumberFormat="0" applyAlignment="0" applyProtection="0"/>
    <xf numFmtId="165" fontId="29" fillId="4" borderId="22">
      <alignment horizontal="right" vertical="center"/>
    </xf>
    <xf numFmtId="0" fontId="68" fillId="0" borderId="21" applyNumberFormat="0" applyFill="0" applyAlignment="0" applyProtection="0"/>
    <xf numFmtId="0" fontId="27" fillId="0" borderId="22">
      <alignment vertical="center"/>
    </xf>
    <xf numFmtId="168" fontId="27" fillId="0" borderId="22">
      <alignment vertical="center"/>
    </xf>
    <xf numFmtId="0" fontId="51" fillId="55" borderId="13" applyNumberFormat="0" applyAlignment="0" applyProtection="0"/>
    <xf numFmtId="165" fontId="29" fillId="4" borderId="22">
      <alignment horizontal="right" vertical="center"/>
    </xf>
    <xf numFmtId="168" fontId="27" fillId="0" borderId="22">
      <alignment vertical="center"/>
    </xf>
    <xf numFmtId="0" fontId="66" fillId="55" borderId="20" applyNumberFormat="0" applyAlignment="0" applyProtection="0"/>
    <xf numFmtId="0" fontId="61" fillId="41" borderId="13" applyNumberFormat="0" applyAlignment="0" applyProtection="0"/>
    <xf numFmtId="0" fontId="27" fillId="0" borderId="22">
      <alignment vertical="center"/>
    </xf>
    <xf numFmtId="0" fontId="27" fillId="0" borderId="22">
      <alignment vertical="center"/>
    </xf>
    <xf numFmtId="0" fontId="51" fillId="55" borderId="13" applyNumberFormat="0" applyAlignment="0" applyProtection="0"/>
    <xf numFmtId="0" fontId="66" fillId="55" borderId="20" applyNumberFormat="0" applyAlignment="0" applyProtection="0"/>
    <xf numFmtId="0" fontId="66" fillId="55" borderId="20" applyNumberFormat="0" applyAlignment="0" applyProtection="0"/>
    <xf numFmtId="0" fontId="68" fillId="0" borderId="21" applyNumberFormat="0" applyFill="0" applyAlignment="0" applyProtection="0"/>
    <xf numFmtId="0" fontId="68" fillId="0" borderId="21" applyNumberFormat="0" applyFill="0" applyAlignment="0" applyProtection="0"/>
    <xf numFmtId="0" fontId="27" fillId="0" borderId="22">
      <alignment vertical="center"/>
    </xf>
    <xf numFmtId="168" fontId="29" fillId="4" borderId="22">
      <alignment horizontal="right" vertical="center"/>
    </xf>
    <xf numFmtId="0" fontId="68" fillId="0" borderId="21" applyNumberFormat="0" applyFill="0" applyAlignment="0" applyProtection="0"/>
    <xf numFmtId="165" fontId="29" fillId="4" borderId="22">
      <alignment horizontal="right" vertical="center"/>
    </xf>
    <xf numFmtId="0" fontId="66" fillId="55" borderId="20" applyNumberFormat="0" applyAlignment="0" applyProtection="0"/>
    <xf numFmtId="168" fontId="27" fillId="0" borderId="22">
      <alignment vertical="center"/>
    </xf>
    <xf numFmtId="165" fontId="29" fillId="4" borderId="22">
      <alignment horizontal="right" vertical="center"/>
    </xf>
    <xf numFmtId="0" fontId="27" fillId="0" borderId="22">
      <alignment vertical="center"/>
    </xf>
    <xf numFmtId="0" fontId="27" fillId="0" borderId="22">
      <alignment vertical="center"/>
    </xf>
    <xf numFmtId="168" fontId="29" fillId="4" borderId="22">
      <alignment horizontal="right" vertical="center"/>
    </xf>
    <xf numFmtId="0" fontId="27" fillId="0" borderId="22">
      <alignment vertical="center"/>
    </xf>
    <xf numFmtId="0" fontId="27" fillId="0" borderId="22">
      <alignment vertical="center"/>
    </xf>
    <xf numFmtId="0" fontId="68" fillId="0" borderId="21" applyNumberFormat="0" applyFill="0" applyAlignment="0" applyProtection="0"/>
    <xf numFmtId="0" fontId="68" fillId="0" borderId="21" applyNumberFormat="0" applyFill="0" applyAlignment="0" applyProtection="0"/>
    <xf numFmtId="0" fontId="27" fillId="59" borderId="19" applyNumberFormat="0" applyFont="0" applyAlignment="0" applyProtection="0"/>
    <xf numFmtId="168" fontId="27" fillId="0" borderId="22">
      <alignment vertical="center"/>
    </xf>
    <xf numFmtId="0" fontId="66" fillId="55" borderId="20" applyNumberFormat="0" applyAlignment="0" applyProtection="0"/>
    <xf numFmtId="165" fontId="29" fillId="4" borderId="22">
      <alignment horizontal="right" vertical="center"/>
    </xf>
    <xf numFmtId="168" fontId="29" fillId="4" borderId="22">
      <alignment horizontal="right" vertical="center"/>
    </xf>
    <xf numFmtId="0" fontId="51" fillId="55" borderId="13" applyNumberFormat="0" applyAlignment="0" applyProtection="0"/>
    <xf numFmtId="0" fontId="27" fillId="59" borderId="19" applyNumberFormat="0" applyFont="0" applyAlignment="0" applyProtection="0"/>
    <xf numFmtId="0" fontId="61" fillId="41" borderId="13" applyNumberFormat="0" applyAlignment="0" applyProtection="0"/>
    <xf numFmtId="165" fontId="29" fillId="4" borderId="22">
      <alignment horizontal="right" vertical="center"/>
    </xf>
    <xf numFmtId="0" fontId="61" fillId="41" borderId="13" applyNumberFormat="0" applyAlignment="0" applyProtection="0"/>
    <xf numFmtId="165" fontId="29" fillId="4" borderId="22">
      <alignment horizontal="right" vertical="center"/>
    </xf>
    <xf numFmtId="168" fontId="29" fillId="4" borderId="22">
      <alignment horizontal="right" vertical="center"/>
    </xf>
    <xf numFmtId="0" fontId="27" fillId="59" borderId="19" applyNumberFormat="0" applyFont="0" applyAlignment="0" applyProtection="0"/>
    <xf numFmtId="0" fontId="61" fillId="41" borderId="13" applyNumberFormat="0" applyAlignment="0" applyProtection="0"/>
    <xf numFmtId="168" fontId="27" fillId="0" borderId="22">
      <alignment vertical="center"/>
    </xf>
    <xf numFmtId="0" fontId="61" fillId="41" borderId="13" applyNumberFormat="0" applyAlignment="0" applyProtection="0"/>
    <xf numFmtId="165" fontId="29" fillId="4" borderId="22">
      <alignment horizontal="right" vertical="center"/>
    </xf>
    <xf numFmtId="0" fontId="61" fillId="41" borderId="13" applyNumberFormat="0" applyAlignment="0" applyProtection="0"/>
    <xf numFmtId="0" fontId="68" fillId="0" borderId="21" applyNumberFormat="0" applyFill="0" applyAlignment="0" applyProtection="0"/>
    <xf numFmtId="0" fontId="51" fillId="55" borderId="13" applyNumberFormat="0" applyAlignment="0" applyProtection="0"/>
    <xf numFmtId="165" fontId="29" fillId="4" borderId="22">
      <alignment horizontal="right" vertical="center"/>
    </xf>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168" fontId="27" fillId="0" borderId="22">
      <alignment vertical="center"/>
    </xf>
    <xf numFmtId="0" fontId="51" fillId="55" borderId="13" applyNumberFormat="0" applyAlignment="0" applyProtection="0"/>
    <xf numFmtId="168" fontId="29" fillId="4" borderId="22">
      <alignment horizontal="right" vertical="center"/>
    </xf>
    <xf numFmtId="165" fontId="29" fillId="4" borderId="22">
      <alignment horizontal="right" vertical="center"/>
    </xf>
    <xf numFmtId="0" fontId="61" fillId="41" borderId="13" applyNumberFormat="0" applyAlignment="0" applyProtection="0"/>
    <xf numFmtId="0" fontId="66" fillId="55" borderId="20" applyNumberFormat="0" applyAlignment="0" applyProtection="0"/>
    <xf numFmtId="0" fontId="27" fillId="0" borderId="22">
      <alignment vertical="center"/>
    </xf>
    <xf numFmtId="0" fontId="27" fillId="0" borderId="22">
      <alignment vertical="center"/>
    </xf>
    <xf numFmtId="0" fontId="68" fillId="0" borderId="21" applyNumberFormat="0" applyFill="0" applyAlignment="0" applyProtection="0"/>
    <xf numFmtId="0" fontId="27" fillId="0" borderId="22">
      <alignment vertical="center"/>
    </xf>
    <xf numFmtId="0" fontId="61" fillId="41" borderId="13" applyNumberFormat="0" applyAlignment="0" applyProtection="0"/>
    <xf numFmtId="0" fontId="68" fillId="0" borderId="21" applyNumberFormat="0" applyFill="0" applyAlignment="0" applyProtection="0"/>
    <xf numFmtId="0" fontId="27" fillId="0" borderId="22">
      <alignment vertical="center"/>
    </xf>
    <xf numFmtId="0" fontId="27" fillId="59" borderId="19" applyNumberFormat="0" applyFont="0" applyAlignment="0" applyProtection="0"/>
    <xf numFmtId="0" fontId="27" fillId="59" borderId="19" applyNumberFormat="0" applyFont="0" applyAlignment="0" applyProtection="0"/>
    <xf numFmtId="165" fontId="29" fillId="4" borderId="22">
      <alignment horizontal="right" vertical="center"/>
    </xf>
    <xf numFmtId="0" fontId="61" fillId="41" borderId="13" applyNumberFormat="0" applyAlignment="0" applyProtection="0"/>
    <xf numFmtId="0" fontId="27" fillId="0" borderId="22">
      <alignment vertical="center"/>
    </xf>
    <xf numFmtId="0" fontId="27" fillId="59" borderId="19" applyNumberFormat="0" applyFont="0" applyAlignment="0" applyProtection="0"/>
    <xf numFmtId="168" fontId="27" fillId="0" borderId="22">
      <alignment vertical="center"/>
    </xf>
    <xf numFmtId="0" fontId="66" fillId="55" borderId="20" applyNumberFormat="0" applyAlignment="0" applyProtection="0"/>
    <xf numFmtId="0" fontId="27" fillId="59" borderId="19" applyNumberFormat="0" applyFont="0" applyAlignment="0" applyProtection="0"/>
    <xf numFmtId="0" fontId="27" fillId="0" borderId="22">
      <alignment vertical="center"/>
    </xf>
    <xf numFmtId="0" fontId="51" fillId="55" borderId="13" applyNumberFormat="0" applyAlignment="0" applyProtection="0"/>
    <xf numFmtId="0" fontId="51" fillId="55" borderId="13" applyNumberFormat="0" applyAlignment="0" applyProtection="0"/>
    <xf numFmtId="168" fontId="27" fillId="0" borderId="22">
      <alignment vertical="center"/>
    </xf>
    <xf numFmtId="168" fontId="27" fillId="0" borderId="22">
      <alignment vertical="center"/>
    </xf>
    <xf numFmtId="168" fontId="27" fillId="0" borderId="22">
      <alignment vertical="center"/>
    </xf>
    <xf numFmtId="165" fontId="29" fillId="4" borderId="22">
      <alignment horizontal="right" vertical="center"/>
    </xf>
    <xf numFmtId="168" fontId="29" fillId="4" borderId="22">
      <alignment horizontal="right" vertical="center"/>
    </xf>
    <xf numFmtId="168" fontId="27" fillId="0" borderId="22">
      <alignment vertical="center"/>
    </xf>
    <xf numFmtId="168" fontId="27" fillId="0" borderId="22">
      <alignment vertical="center"/>
    </xf>
    <xf numFmtId="165" fontId="29" fillId="4" borderId="22">
      <alignment horizontal="right" vertical="center"/>
    </xf>
    <xf numFmtId="0" fontId="66" fillId="55" borderId="20" applyNumberFormat="0" applyAlignment="0" applyProtection="0"/>
    <xf numFmtId="0" fontId="66" fillId="55" borderId="20" applyNumberFormat="0" applyAlignment="0" applyProtection="0"/>
    <xf numFmtId="0" fontId="66" fillId="55" borderId="20" applyNumberFormat="0" applyAlignment="0" applyProtection="0"/>
    <xf numFmtId="0" fontId="27" fillId="0" borderId="22">
      <alignment vertical="center"/>
    </xf>
    <xf numFmtId="168" fontId="29" fillId="4" borderId="22">
      <alignment horizontal="right" vertical="center"/>
    </xf>
    <xf numFmtId="168" fontId="29" fillId="4" borderId="22">
      <alignment horizontal="right" vertical="center"/>
    </xf>
    <xf numFmtId="0" fontId="66" fillId="55" borderId="20" applyNumberFormat="0" applyAlignment="0" applyProtection="0"/>
    <xf numFmtId="0" fontId="61" fillId="41" borderId="13" applyNumberFormat="0" applyAlignment="0" applyProtection="0"/>
    <xf numFmtId="0" fontId="51" fillId="55" borderId="13" applyNumberFormat="0" applyAlignment="0" applyProtection="0"/>
    <xf numFmtId="0" fontId="61" fillId="41" borderId="13" applyNumberFormat="0" applyAlignment="0" applyProtection="0"/>
    <xf numFmtId="0" fontId="27" fillId="59" borderId="19" applyNumberFormat="0" applyFont="0" applyAlignment="0" applyProtection="0"/>
    <xf numFmtId="165" fontId="29" fillId="4" borderId="22">
      <alignment horizontal="right" vertical="center"/>
    </xf>
    <xf numFmtId="0" fontId="27" fillId="0" borderId="22">
      <alignment vertical="center"/>
    </xf>
    <xf numFmtId="0" fontId="27" fillId="0" borderId="22">
      <alignment vertical="center"/>
    </xf>
    <xf numFmtId="165" fontId="29" fillId="4" borderId="22">
      <alignment horizontal="right" vertical="center"/>
    </xf>
    <xf numFmtId="0" fontId="61" fillId="41" borderId="13" applyNumberFormat="0" applyAlignment="0" applyProtection="0"/>
    <xf numFmtId="168" fontId="27" fillId="0" borderId="22">
      <alignment vertical="center"/>
    </xf>
    <xf numFmtId="0" fontId="66" fillId="55" borderId="20" applyNumberFormat="0" applyAlignment="0" applyProtection="0"/>
    <xf numFmtId="0" fontId="27" fillId="0" borderId="22">
      <alignment vertical="center"/>
    </xf>
    <xf numFmtId="0" fontId="66" fillId="55" borderId="20" applyNumberFormat="0" applyAlignment="0" applyProtection="0"/>
    <xf numFmtId="0" fontId="51" fillId="55" borderId="13" applyNumberFormat="0" applyAlignment="0" applyProtection="0"/>
    <xf numFmtId="0" fontId="27" fillId="59" borderId="19" applyNumberFormat="0" applyFont="0" applyAlignment="0" applyProtection="0"/>
    <xf numFmtId="168" fontId="27" fillId="0" borderId="22">
      <alignment vertical="center"/>
    </xf>
    <xf numFmtId="0" fontId="61" fillId="41" borderId="13" applyNumberFormat="0" applyAlignment="0" applyProtection="0"/>
    <xf numFmtId="0" fontId="27" fillId="0" borderId="22">
      <alignment vertical="center"/>
    </xf>
    <xf numFmtId="0" fontId="27" fillId="0" borderId="22">
      <alignment vertical="center"/>
    </xf>
    <xf numFmtId="0" fontId="61" fillId="41" borderId="13" applyNumberFormat="0" applyAlignment="0" applyProtection="0"/>
    <xf numFmtId="0" fontId="27" fillId="0" borderId="22">
      <alignment vertical="center"/>
    </xf>
    <xf numFmtId="0" fontId="66" fillId="55" borderId="20" applyNumberFormat="0" applyAlignment="0" applyProtection="0"/>
    <xf numFmtId="165" fontId="29" fillId="4" borderId="22">
      <alignment horizontal="right" vertical="center"/>
    </xf>
    <xf numFmtId="165" fontId="29" fillId="4" borderId="22">
      <alignment horizontal="right" vertical="center"/>
    </xf>
    <xf numFmtId="0" fontId="66" fillId="55" borderId="20" applyNumberFormat="0" applyAlignment="0" applyProtection="0"/>
    <xf numFmtId="0" fontId="66" fillId="55" borderId="20" applyNumberFormat="0" applyAlignment="0" applyProtection="0"/>
    <xf numFmtId="0" fontId="61" fillId="41" borderId="13" applyNumberFormat="0" applyAlignment="0" applyProtection="0"/>
    <xf numFmtId="0" fontId="27" fillId="0" borderId="22">
      <alignment vertical="center"/>
    </xf>
    <xf numFmtId="0" fontId="27" fillId="59" borderId="19" applyNumberFormat="0" applyFont="0" applyAlignment="0" applyProtection="0"/>
    <xf numFmtId="0" fontId="68" fillId="0" borderId="21" applyNumberFormat="0" applyFill="0" applyAlignment="0" applyProtection="0"/>
    <xf numFmtId="165" fontId="29" fillId="4" borderId="22">
      <alignment horizontal="right" vertical="center"/>
    </xf>
    <xf numFmtId="0" fontId="66" fillId="55" borderId="20" applyNumberFormat="0" applyAlignment="0" applyProtection="0"/>
    <xf numFmtId="0" fontId="51" fillId="55" borderId="13" applyNumberFormat="0" applyAlignment="0" applyProtection="0"/>
    <xf numFmtId="0" fontId="27" fillId="59" borderId="19" applyNumberFormat="0" applyFont="0" applyAlignment="0" applyProtection="0"/>
    <xf numFmtId="0" fontId="61" fillId="41" borderId="13" applyNumberFormat="0" applyAlignment="0" applyProtection="0"/>
    <xf numFmtId="0" fontId="27" fillId="0" borderId="22">
      <alignment vertical="center"/>
    </xf>
    <xf numFmtId="0" fontId="27" fillId="59" borderId="19" applyNumberFormat="0" applyFont="0" applyAlignment="0" applyProtection="0"/>
    <xf numFmtId="0" fontId="27" fillId="0" borderId="22">
      <alignment vertical="center"/>
    </xf>
    <xf numFmtId="0" fontId="27" fillId="59" borderId="19" applyNumberFormat="0" applyFont="0" applyAlignment="0" applyProtection="0"/>
    <xf numFmtId="165" fontId="29" fillId="4" borderId="22">
      <alignment horizontal="right" vertical="center"/>
    </xf>
    <xf numFmtId="165" fontId="29" fillId="4" borderId="22">
      <alignment horizontal="right" vertical="center"/>
    </xf>
    <xf numFmtId="0" fontId="68" fillId="0" borderId="21" applyNumberFormat="0" applyFill="0" applyAlignment="0" applyProtection="0"/>
    <xf numFmtId="168" fontId="29" fillId="4" borderId="22">
      <alignment horizontal="right" vertical="center"/>
    </xf>
    <xf numFmtId="168" fontId="27" fillId="0" borderId="22">
      <alignment vertical="center"/>
    </xf>
    <xf numFmtId="0" fontId="27" fillId="59" borderId="19" applyNumberFormat="0" applyFont="0" applyAlignment="0" applyProtection="0"/>
    <xf numFmtId="0" fontId="51" fillId="55" borderId="13" applyNumberFormat="0" applyAlignment="0" applyProtection="0"/>
    <xf numFmtId="0" fontId="27" fillId="0" borderId="22">
      <alignment vertical="center"/>
    </xf>
    <xf numFmtId="0" fontId="27" fillId="0" borderId="22">
      <alignment vertical="center"/>
    </xf>
    <xf numFmtId="0" fontId="27" fillId="59" borderId="19" applyNumberFormat="0" applyFont="0" applyAlignment="0" applyProtection="0"/>
    <xf numFmtId="0" fontId="68" fillId="0" borderId="21" applyNumberFormat="0" applyFill="0" applyAlignment="0" applyProtection="0"/>
    <xf numFmtId="0" fontId="27" fillId="0" borderId="22">
      <alignment vertical="center"/>
    </xf>
    <xf numFmtId="0" fontId="68" fillId="0" borderId="21" applyNumberFormat="0" applyFill="0" applyAlignment="0" applyProtection="0"/>
    <xf numFmtId="168" fontId="27" fillId="0" borderId="22">
      <alignment vertical="center"/>
    </xf>
    <xf numFmtId="168" fontId="29" fillId="4" borderId="22">
      <alignment horizontal="right" vertical="center"/>
    </xf>
    <xf numFmtId="0" fontId="66" fillId="55" borderId="20" applyNumberFormat="0" applyAlignment="0" applyProtection="0"/>
    <xf numFmtId="165" fontId="29" fillId="4" borderId="22">
      <alignment horizontal="right" vertical="center"/>
    </xf>
    <xf numFmtId="0" fontId="51" fillId="55" borderId="13" applyNumberFormat="0" applyAlignment="0" applyProtection="0"/>
    <xf numFmtId="0" fontId="66" fillId="55" borderId="20" applyNumberFormat="0" applyAlignment="0" applyProtection="0"/>
    <xf numFmtId="165" fontId="29" fillId="4" borderId="22">
      <alignment horizontal="right" vertical="center"/>
    </xf>
    <xf numFmtId="165" fontId="29" fillId="4" borderId="22">
      <alignment horizontal="right" vertical="center"/>
    </xf>
    <xf numFmtId="168" fontId="29" fillId="4" borderId="22">
      <alignment horizontal="right" vertical="center"/>
    </xf>
    <xf numFmtId="0" fontId="51" fillId="55" borderId="13" applyNumberFormat="0" applyAlignment="0" applyProtection="0"/>
    <xf numFmtId="165" fontId="29" fillId="4" borderId="22">
      <alignment horizontal="right" vertical="center"/>
    </xf>
    <xf numFmtId="168" fontId="29" fillId="4" borderId="22">
      <alignment horizontal="right" vertical="center"/>
    </xf>
    <xf numFmtId="168" fontId="27" fillId="0" borderId="22">
      <alignment vertical="center"/>
    </xf>
    <xf numFmtId="168" fontId="29" fillId="4" borderId="22">
      <alignment horizontal="right" vertical="center"/>
    </xf>
    <xf numFmtId="0" fontId="68" fillId="0" borderId="21" applyNumberFormat="0" applyFill="0" applyAlignment="0" applyProtection="0"/>
    <xf numFmtId="0" fontId="68" fillId="0" borderId="21" applyNumberFormat="0" applyFill="0" applyAlignment="0" applyProtection="0"/>
    <xf numFmtId="165" fontId="29" fillId="4" borderId="22">
      <alignment horizontal="right" vertical="center"/>
    </xf>
    <xf numFmtId="0" fontId="61" fillId="41" borderId="13" applyNumberFormat="0" applyAlignment="0" applyProtection="0"/>
    <xf numFmtId="165" fontId="29" fillId="4" borderId="22">
      <alignment horizontal="right" vertical="center"/>
    </xf>
    <xf numFmtId="0" fontId="27" fillId="0" borderId="22">
      <alignment vertical="center"/>
    </xf>
    <xf numFmtId="0" fontId="51" fillId="55" borderId="13" applyNumberFormat="0" applyAlignment="0" applyProtection="0"/>
    <xf numFmtId="0" fontId="61" fillId="41" borderId="13" applyNumberFormat="0" applyAlignment="0" applyProtection="0"/>
    <xf numFmtId="0" fontId="66" fillId="55" borderId="20" applyNumberFormat="0" applyAlignment="0" applyProtection="0"/>
    <xf numFmtId="168" fontId="29" fillId="4" borderId="22">
      <alignment horizontal="right" vertical="center"/>
    </xf>
    <xf numFmtId="0" fontId="27" fillId="0" borderId="22">
      <alignment vertical="center"/>
    </xf>
    <xf numFmtId="0" fontId="27" fillId="59" borderId="19" applyNumberFormat="0" applyFont="0" applyAlignment="0" applyProtection="0"/>
    <xf numFmtId="168" fontId="29" fillId="4" borderId="22">
      <alignment horizontal="right" vertical="center"/>
    </xf>
    <xf numFmtId="0" fontId="27" fillId="59" borderId="19" applyNumberFormat="0" applyFont="0" applyAlignment="0" applyProtection="0"/>
    <xf numFmtId="165" fontId="29" fillId="4" borderId="22">
      <alignment horizontal="right" vertical="center"/>
    </xf>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61" fillId="41" borderId="13" applyNumberFormat="0" applyAlignment="0" applyProtection="0"/>
    <xf numFmtId="0" fontId="51" fillId="55" borderId="13" applyNumberFormat="0" applyAlignment="0" applyProtection="0"/>
    <xf numFmtId="0" fontId="66" fillId="55" borderId="20" applyNumberFormat="0" applyAlignment="0" applyProtection="0"/>
    <xf numFmtId="0" fontId="27" fillId="0" borderId="22">
      <alignment vertical="center"/>
    </xf>
    <xf numFmtId="0" fontId="27" fillId="0" borderId="22">
      <alignment vertical="center"/>
    </xf>
    <xf numFmtId="0" fontId="66" fillId="55" borderId="20" applyNumberFormat="0" applyAlignment="0" applyProtection="0"/>
    <xf numFmtId="0" fontId="68" fillId="0" borderId="21" applyNumberFormat="0" applyFill="0" applyAlignment="0" applyProtection="0"/>
    <xf numFmtId="0" fontId="66" fillId="55" borderId="20" applyNumberFormat="0" applyAlignment="0" applyProtection="0"/>
    <xf numFmtId="0" fontId="68" fillId="0" borderId="21" applyNumberFormat="0" applyFill="0" applyAlignment="0" applyProtection="0"/>
    <xf numFmtId="0" fontId="27" fillId="0" borderId="22">
      <alignment vertical="center"/>
    </xf>
    <xf numFmtId="0" fontId="66" fillId="55" borderId="20" applyNumberFormat="0" applyAlignment="0" applyProtection="0"/>
    <xf numFmtId="0" fontId="27" fillId="0" borderId="22">
      <alignment vertical="center"/>
    </xf>
    <xf numFmtId="0" fontId="66" fillId="55" borderId="20"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68" fillId="0" borderId="21" applyNumberFormat="0" applyFill="0" applyAlignment="0" applyProtection="0"/>
    <xf numFmtId="168" fontId="27" fillId="0" borderId="22">
      <alignment vertical="center"/>
    </xf>
    <xf numFmtId="0" fontId="51" fillId="55" borderId="13" applyNumberFormat="0" applyAlignment="0" applyProtection="0"/>
    <xf numFmtId="168" fontId="29" fillId="4" borderId="22">
      <alignment horizontal="right" vertical="center"/>
    </xf>
    <xf numFmtId="0" fontId="51" fillId="55" borderId="13" applyNumberFormat="0" applyAlignment="0" applyProtection="0"/>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168" fontId="27" fillId="0" borderId="22">
      <alignment vertical="center"/>
    </xf>
    <xf numFmtId="168" fontId="27" fillId="0" borderId="22">
      <alignment vertical="center"/>
    </xf>
    <xf numFmtId="0" fontId="61" fillId="41" borderId="13" applyNumberFormat="0" applyAlignment="0" applyProtection="0"/>
    <xf numFmtId="0" fontId="61" fillId="41" borderId="13" applyNumberFormat="0" applyAlignment="0" applyProtection="0"/>
    <xf numFmtId="0" fontId="27" fillId="0" borderId="22">
      <alignment vertical="center"/>
    </xf>
    <xf numFmtId="0" fontId="27" fillId="0" borderId="22">
      <alignment vertical="center"/>
    </xf>
    <xf numFmtId="0" fontId="61" fillId="41" borderId="13" applyNumberFormat="0" applyAlignment="0" applyProtection="0"/>
    <xf numFmtId="165" fontId="29" fillId="4" borderId="22">
      <alignment horizontal="right" vertical="center"/>
    </xf>
    <xf numFmtId="0" fontId="27" fillId="59" borderId="19" applyNumberFormat="0" applyFont="0" applyAlignment="0" applyProtection="0"/>
    <xf numFmtId="0" fontId="68" fillId="0" borderId="21" applyNumberFormat="0" applyFill="0" applyAlignment="0" applyProtection="0"/>
    <xf numFmtId="0" fontId="27" fillId="0" borderId="22">
      <alignment vertical="center"/>
    </xf>
    <xf numFmtId="0" fontId="68" fillId="0" borderId="21" applyNumberFormat="0" applyFill="0" applyAlignment="0" applyProtection="0"/>
    <xf numFmtId="165" fontId="29" fillId="4" borderId="22">
      <alignment horizontal="right" vertical="center"/>
    </xf>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0" fontId="68" fillId="0" borderId="21" applyNumberFormat="0" applyFill="0" applyAlignment="0" applyProtection="0"/>
    <xf numFmtId="168" fontId="29" fillId="4" borderId="22">
      <alignment horizontal="right" vertical="center"/>
    </xf>
    <xf numFmtId="0" fontId="51" fillId="55" borderId="13" applyNumberFormat="0" applyAlignment="0" applyProtection="0"/>
    <xf numFmtId="0" fontId="27" fillId="0" borderId="22">
      <alignment vertical="center"/>
    </xf>
    <xf numFmtId="165" fontId="29" fillId="4" borderId="22">
      <alignment horizontal="right" vertical="center"/>
    </xf>
    <xf numFmtId="168" fontId="29" fillId="4" borderId="22">
      <alignment horizontal="right" vertical="center"/>
    </xf>
    <xf numFmtId="0" fontId="51" fillId="55" borderId="13" applyNumberFormat="0" applyAlignment="0" applyProtection="0"/>
    <xf numFmtId="0" fontId="27" fillId="0" borderId="22">
      <alignment vertical="center"/>
    </xf>
    <xf numFmtId="0" fontId="51" fillId="55" borderId="13" applyNumberFormat="0" applyAlignment="0" applyProtection="0"/>
    <xf numFmtId="165" fontId="29" fillId="4" borderId="22">
      <alignment horizontal="right" vertical="center"/>
    </xf>
    <xf numFmtId="0" fontId="66" fillId="55" borderId="20" applyNumberFormat="0" applyAlignment="0" applyProtection="0"/>
    <xf numFmtId="168" fontId="27" fillId="0" borderId="22">
      <alignment vertical="center"/>
    </xf>
    <xf numFmtId="0" fontId="27" fillId="59" borderId="19" applyNumberFormat="0" applyFont="0" applyAlignment="0" applyProtection="0"/>
    <xf numFmtId="0" fontId="27" fillId="59" borderId="19" applyNumberFormat="0" applyFont="0" applyAlignment="0" applyProtection="0"/>
    <xf numFmtId="0" fontId="68" fillId="0" borderId="21" applyNumberFormat="0" applyFill="0" applyAlignment="0" applyProtection="0"/>
    <xf numFmtId="0" fontId="27" fillId="0" borderId="22">
      <alignment vertical="center"/>
    </xf>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165" fontId="29" fillId="4" borderId="22">
      <alignment horizontal="right" vertical="center"/>
    </xf>
    <xf numFmtId="0" fontId="66" fillId="55" borderId="20" applyNumberFormat="0" applyAlignment="0" applyProtection="0"/>
    <xf numFmtId="165" fontId="29" fillId="4" borderId="22">
      <alignment horizontal="right" vertical="center"/>
    </xf>
    <xf numFmtId="168" fontId="27" fillId="0" borderId="22">
      <alignment vertical="center"/>
    </xf>
    <xf numFmtId="0" fontId="27" fillId="0" borderId="22">
      <alignment vertical="center"/>
    </xf>
    <xf numFmtId="0" fontId="51" fillId="55" borderId="13" applyNumberFormat="0" applyAlignment="0" applyProtection="0"/>
    <xf numFmtId="0" fontId="51" fillId="55" borderId="13" applyNumberFormat="0" applyAlignment="0" applyProtection="0"/>
    <xf numFmtId="0" fontId="61" fillId="41" borderId="13" applyNumberFormat="0" applyAlignment="0" applyProtection="0"/>
    <xf numFmtId="0" fontId="61" fillId="41" borderId="13" applyNumberFormat="0" applyAlignment="0" applyProtection="0"/>
    <xf numFmtId="168" fontId="29" fillId="4" borderId="22">
      <alignment horizontal="right" vertical="center"/>
    </xf>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1" fillId="41"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66" fillId="55" borderId="20"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27" fillId="0" borderId="22">
      <alignment vertical="center"/>
    </xf>
    <xf numFmtId="168" fontId="27" fillId="0" borderId="22">
      <alignment vertical="center"/>
    </xf>
    <xf numFmtId="0" fontId="27" fillId="0" borderId="22">
      <alignment vertical="center"/>
    </xf>
    <xf numFmtId="168" fontId="27" fillId="0" borderId="22">
      <alignment vertical="center"/>
    </xf>
    <xf numFmtId="165" fontId="29" fillId="4" borderId="22">
      <alignment horizontal="right" vertical="center"/>
    </xf>
    <xf numFmtId="168" fontId="29" fillId="4" borderId="22">
      <alignment horizontal="right" vertical="center"/>
    </xf>
    <xf numFmtId="168" fontId="29" fillId="4" borderId="22">
      <alignment horizontal="right" vertical="center"/>
    </xf>
    <xf numFmtId="168" fontId="29" fillId="4" borderId="22">
      <alignment horizontal="right" vertical="center"/>
    </xf>
    <xf numFmtId="165" fontId="29" fillId="4" borderId="22">
      <alignment horizontal="right" vertical="center"/>
    </xf>
    <xf numFmtId="0" fontId="61" fillId="41" borderId="13" applyNumberFormat="0" applyAlignment="0" applyProtection="0"/>
    <xf numFmtId="0" fontId="61" fillId="41" borderId="13" applyNumberFormat="0" applyAlignment="0" applyProtection="0"/>
    <xf numFmtId="0" fontId="51" fillId="55" borderId="13" applyNumberFormat="0" applyAlignment="0" applyProtection="0"/>
    <xf numFmtId="168" fontId="27" fillId="0" borderId="22">
      <alignment vertical="center"/>
    </xf>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0" fontId="68" fillId="0" borderId="21" applyNumberFormat="0" applyFill="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6" fillId="55" borderId="20" applyNumberFormat="0" applyAlignment="0" applyProtection="0"/>
    <xf numFmtId="165" fontId="29" fillId="4" borderId="22">
      <alignment horizontal="right" vertical="center"/>
    </xf>
    <xf numFmtId="168" fontId="27" fillId="0" borderId="22">
      <alignment vertical="center"/>
    </xf>
    <xf numFmtId="0" fontId="27" fillId="0" borderId="22">
      <alignment vertical="center"/>
    </xf>
    <xf numFmtId="165" fontId="29" fillId="4" borderId="22">
      <alignment horizontal="right" vertical="center"/>
    </xf>
    <xf numFmtId="0" fontId="27" fillId="0" borderId="22">
      <alignment vertical="center"/>
    </xf>
    <xf numFmtId="0" fontId="51" fillId="55" borderId="13" applyNumberFormat="0" applyAlignment="0" applyProtection="0"/>
    <xf numFmtId="0" fontId="51" fillId="55" borderId="13" applyNumberFormat="0" applyAlignment="0" applyProtection="0"/>
    <xf numFmtId="0" fontId="61" fillId="41" borderId="13" applyNumberFormat="0" applyAlignment="0" applyProtection="0"/>
    <xf numFmtId="0" fontId="61" fillId="41" borderId="13" applyNumberFormat="0" applyAlignment="0" applyProtection="0"/>
    <xf numFmtId="168" fontId="29" fillId="4" borderId="22">
      <alignment horizontal="right" vertical="center"/>
    </xf>
    <xf numFmtId="168" fontId="29" fillId="4" borderId="22">
      <alignment horizontal="right" vertical="center"/>
    </xf>
    <xf numFmtId="165" fontId="29" fillId="4" borderId="22">
      <alignment horizontal="right" vertical="center"/>
    </xf>
    <xf numFmtId="168" fontId="27" fillId="0" borderId="22">
      <alignment vertical="center"/>
    </xf>
    <xf numFmtId="0" fontId="27" fillId="0" borderId="22">
      <alignment vertical="center"/>
    </xf>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1" fillId="41"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66" fillId="55" borderId="20" applyNumberFormat="0" applyAlignment="0" applyProtection="0"/>
    <xf numFmtId="0" fontId="27" fillId="0" borderId="22">
      <alignment vertical="center"/>
    </xf>
    <xf numFmtId="0" fontId="61" fillId="41" borderId="13" applyNumberFormat="0" applyAlignment="0" applyProtection="0"/>
    <xf numFmtId="0" fontId="27" fillId="0" borderId="22">
      <alignment vertical="center"/>
    </xf>
    <xf numFmtId="0" fontId="66" fillId="55" borderId="20" applyNumberFormat="0" applyAlignment="0" applyProtection="0"/>
    <xf numFmtId="165" fontId="29" fillId="4" borderId="22">
      <alignment horizontal="right" vertical="center"/>
    </xf>
    <xf numFmtId="168" fontId="27" fillId="0" borderId="22">
      <alignment vertical="center"/>
    </xf>
    <xf numFmtId="168" fontId="29" fillId="4" borderId="22">
      <alignment horizontal="right" vertical="center"/>
    </xf>
    <xf numFmtId="0" fontId="68" fillId="0" borderId="21" applyNumberFormat="0" applyFill="0" applyAlignment="0" applyProtection="0"/>
    <xf numFmtId="0" fontId="27" fillId="59" borderId="19" applyNumberFormat="0" applyFont="0" applyAlignment="0" applyProtection="0"/>
    <xf numFmtId="0" fontId="68" fillId="0" borderId="21" applyNumberFormat="0" applyFill="0" applyAlignment="0" applyProtection="0"/>
    <xf numFmtId="0" fontId="66" fillId="55" borderId="20" applyNumberFormat="0" applyAlignment="0" applyProtection="0"/>
    <xf numFmtId="168" fontId="29" fillId="4" borderId="22">
      <alignment horizontal="right" vertical="center"/>
    </xf>
    <xf numFmtId="0" fontId="51" fillId="55" borderId="13" applyNumberFormat="0" applyAlignment="0" applyProtection="0"/>
    <xf numFmtId="0" fontId="68" fillId="0" borderId="21" applyNumberFormat="0" applyFill="0" applyAlignment="0" applyProtection="0"/>
    <xf numFmtId="0" fontId="68" fillId="0" borderId="21" applyNumberFormat="0" applyFill="0" applyAlignment="0" applyProtection="0"/>
    <xf numFmtId="0" fontId="66" fillId="55" borderId="20" applyNumberFormat="0" applyAlignment="0" applyProtection="0"/>
    <xf numFmtId="0" fontId="27" fillId="0" borderId="22">
      <alignment vertical="center"/>
    </xf>
    <xf numFmtId="168" fontId="29" fillId="4" borderId="22">
      <alignment horizontal="right" vertical="center"/>
    </xf>
    <xf numFmtId="0" fontId="61" fillId="41" borderId="13" applyNumberFormat="0" applyAlignment="0" applyProtection="0"/>
    <xf numFmtId="0" fontId="27" fillId="59" borderId="19" applyNumberFormat="0" applyFont="0" applyAlignment="0" applyProtection="0"/>
    <xf numFmtId="168" fontId="27" fillId="0" borderId="22">
      <alignment vertical="center"/>
    </xf>
    <xf numFmtId="165" fontId="29" fillId="4" borderId="22">
      <alignment horizontal="right" vertical="center"/>
    </xf>
    <xf numFmtId="0" fontId="27" fillId="0" borderId="22">
      <alignment vertical="center"/>
    </xf>
    <xf numFmtId="165" fontId="29" fillId="4" borderId="22">
      <alignment horizontal="right" vertical="center"/>
    </xf>
    <xf numFmtId="0" fontId="51" fillId="55" borderId="13" applyNumberFormat="0" applyAlignment="0" applyProtection="0"/>
    <xf numFmtId="168" fontId="27" fillId="0" borderId="22">
      <alignment vertical="center"/>
    </xf>
    <xf numFmtId="0" fontId="66" fillId="55" borderId="20" applyNumberFormat="0" applyAlignment="0" applyProtection="0"/>
    <xf numFmtId="0" fontId="27" fillId="0" borderId="22">
      <alignment vertical="center"/>
    </xf>
    <xf numFmtId="0" fontId="51" fillId="55" borderId="13" applyNumberFormat="0" applyAlignment="0" applyProtection="0"/>
    <xf numFmtId="0" fontId="27" fillId="0" borderId="22">
      <alignment vertical="center"/>
    </xf>
    <xf numFmtId="165" fontId="29" fillId="4" borderId="22">
      <alignment horizontal="right" vertical="center"/>
    </xf>
    <xf numFmtId="0" fontId="66" fillId="55" borderId="20" applyNumberFormat="0" applyAlignment="0" applyProtection="0"/>
    <xf numFmtId="165" fontId="29" fillId="4" borderId="22">
      <alignment horizontal="right" vertical="center"/>
    </xf>
    <xf numFmtId="0" fontId="66" fillId="55" borderId="20" applyNumberFormat="0" applyAlignment="0" applyProtection="0"/>
    <xf numFmtId="0" fontId="61" fillId="41" borderId="13" applyNumberFormat="0" applyAlignment="0" applyProtection="0"/>
    <xf numFmtId="0" fontId="66" fillId="55" borderId="20" applyNumberFormat="0" applyAlignment="0" applyProtection="0"/>
    <xf numFmtId="168" fontId="29" fillId="4" borderId="22">
      <alignment horizontal="right" vertical="center"/>
    </xf>
    <xf numFmtId="0" fontId="66" fillId="55" borderId="20" applyNumberFormat="0" applyAlignment="0" applyProtection="0"/>
    <xf numFmtId="0" fontId="27" fillId="0" borderId="22">
      <alignment vertical="center"/>
    </xf>
    <xf numFmtId="0" fontId="68" fillId="0" borderId="21" applyNumberFormat="0" applyFill="0" applyAlignment="0" applyProtection="0"/>
    <xf numFmtId="168" fontId="27" fillId="0" borderId="22">
      <alignment vertical="center"/>
    </xf>
    <xf numFmtId="165" fontId="29" fillId="4" borderId="22">
      <alignment horizontal="right" vertical="center"/>
    </xf>
    <xf numFmtId="0" fontId="27" fillId="0" borderId="22">
      <alignment vertical="center"/>
    </xf>
    <xf numFmtId="0" fontId="27" fillId="59" borderId="19" applyNumberFormat="0" applyFont="0" applyAlignment="0" applyProtection="0"/>
    <xf numFmtId="0" fontId="61" fillId="41" borderId="13" applyNumberFormat="0" applyAlignment="0" applyProtection="0"/>
    <xf numFmtId="0" fontId="27" fillId="0" borderId="22">
      <alignment vertical="center"/>
    </xf>
    <xf numFmtId="0" fontId="27" fillId="0" borderId="22">
      <alignment vertical="center"/>
    </xf>
    <xf numFmtId="0" fontId="61" fillId="41" borderId="13"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0" fontId="27" fillId="59" borderId="19" applyNumberFormat="0" applyFont="0" applyAlignment="0" applyProtection="0"/>
    <xf numFmtId="0" fontId="27" fillId="0" borderId="22">
      <alignment vertical="center"/>
    </xf>
    <xf numFmtId="0" fontId="51" fillId="55" borderId="13" applyNumberFormat="0" applyAlignment="0" applyProtection="0"/>
    <xf numFmtId="0" fontId="68" fillId="0" borderId="21" applyNumberFormat="0" applyFill="0" applyAlignment="0" applyProtection="0"/>
    <xf numFmtId="0" fontId="27" fillId="0" borderId="22">
      <alignment vertical="center"/>
    </xf>
    <xf numFmtId="0" fontId="27" fillId="0" borderId="22">
      <alignment vertical="center"/>
    </xf>
    <xf numFmtId="0" fontId="27" fillId="59" borderId="19" applyNumberFormat="0" applyFont="0" applyAlignment="0" applyProtection="0"/>
    <xf numFmtId="165" fontId="29" fillId="4" borderId="22">
      <alignment horizontal="right" vertical="center"/>
    </xf>
    <xf numFmtId="0" fontId="66" fillId="55" borderId="20" applyNumberFormat="0" applyAlignment="0" applyProtection="0"/>
    <xf numFmtId="0" fontId="27" fillId="0" borderId="22">
      <alignment vertical="center"/>
    </xf>
    <xf numFmtId="0" fontId="27" fillId="0" borderId="22">
      <alignment vertical="center"/>
    </xf>
    <xf numFmtId="0" fontId="61" fillId="41" borderId="13" applyNumberFormat="0" applyAlignment="0" applyProtection="0"/>
    <xf numFmtId="0" fontId="27" fillId="59" borderId="19" applyNumberFormat="0" applyFont="0" applyAlignment="0" applyProtection="0"/>
    <xf numFmtId="165" fontId="29" fillId="4" borderId="22">
      <alignment horizontal="right" vertical="center"/>
    </xf>
    <xf numFmtId="0" fontId="27" fillId="59" borderId="19" applyNumberFormat="0" applyFont="0" applyAlignment="0" applyProtection="0"/>
    <xf numFmtId="0" fontId="27" fillId="0" borderId="22">
      <alignment vertical="center"/>
    </xf>
    <xf numFmtId="0" fontId="27" fillId="0" borderId="22">
      <alignment vertical="center"/>
    </xf>
    <xf numFmtId="168" fontId="27" fillId="0" borderId="22">
      <alignment vertical="center"/>
    </xf>
    <xf numFmtId="168" fontId="29" fillId="4" borderId="22">
      <alignment horizontal="right" vertical="center"/>
    </xf>
    <xf numFmtId="0" fontId="27" fillId="0" borderId="22">
      <alignment vertical="center"/>
    </xf>
    <xf numFmtId="0" fontId="27" fillId="0" borderId="22">
      <alignment vertical="center"/>
    </xf>
    <xf numFmtId="168" fontId="27" fillId="0" borderId="22">
      <alignment vertical="center"/>
    </xf>
    <xf numFmtId="0" fontId="68" fillId="0" borderId="21" applyNumberFormat="0" applyFill="0" applyAlignment="0" applyProtection="0"/>
    <xf numFmtId="0" fontId="51" fillId="55" borderId="13" applyNumberFormat="0" applyAlignment="0" applyProtection="0"/>
    <xf numFmtId="0" fontId="27" fillId="59" borderId="19" applyNumberFormat="0" applyFont="0" applyAlignment="0" applyProtection="0"/>
    <xf numFmtId="165" fontId="29" fillId="4" borderId="22">
      <alignment horizontal="right" vertical="center"/>
    </xf>
    <xf numFmtId="0" fontId="66" fillId="55" borderId="20" applyNumberFormat="0" applyAlignment="0" applyProtection="0"/>
    <xf numFmtId="0" fontId="61" fillId="41" borderId="13" applyNumberFormat="0" applyAlignment="0" applyProtection="0"/>
    <xf numFmtId="0" fontId="51" fillId="55" borderId="13"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68" fillId="0" borderId="21" applyNumberFormat="0" applyFill="0" applyAlignment="0" applyProtection="0"/>
    <xf numFmtId="0" fontId="68" fillId="0" borderId="21" applyNumberFormat="0" applyFill="0" applyAlignment="0" applyProtection="0"/>
    <xf numFmtId="165" fontId="29" fillId="4" borderId="22">
      <alignment horizontal="right" vertical="center"/>
    </xf>
    <xf numFmtId="168" fontId="29" fillId="4" borderId="22">
      <alignment horizontal="right" vertical="center"/>
    </xf>
    <xf numFmtId="0" fontId="51" fillId="55" borderId="13" applyNumberFormat="0" applyAlignment="0" applyProtection="0"/>
    <xf numFmtId="0" fontId="27" fillId="59" borderId="19" applyNumberFormat="0" applyFont="0" applyAlignment="0" applyProtection="0"/>
    <xf numFmtId="168" fontId="27" fillId="0" borderId="22">
      <alignment vertical="center"/>
    </xf>
    <xf numFmtId="0" fontId="68" fillId="0" borderId="21" applyNumberFormat="0" applyFill="0" applyAlignment="0" applyProtection="0"/>
    <xf numFmtId="165" fontId="29" fillId="4" borderId="22">
      <alignment horizontal="right" vertical="center"/>
    </xf>
    <xf numFmtId="0" fontId="68" fillId="0" borderId="21" applyNumberFormat="0" applyFill="0" applyAlignment="0" applyProtection="0"/>
    <xf numFmtId="0" fontId="66" fillId="55" borderId="20" applyNumberFormat="0" applyAlignment="0" applyProtection="0"/>
    <xf numFmtId="0" fontId="66" fillId="55" borderId="20" applyNumberFormat="0" applyAlignment="0" applyProtection="0"/>
    <xf numFmtId="0" fontId="27" fillId="59" borderId="19" applyNumberFormat="0" applyFont="0" applyAlignment="0" applyProtection="0"/>
    <xf numFmtId="0" fontId="51" fillId="55" borderId="13" applyNumberFormat="0" applyAlignment="0" applyProtection="0"/>
    <xf numFmtId="0" fontId="61" fillId="41" borderId="13" applyNumberFormat="0" applyAlignment="0" applyProtection="0"/>
    <xf numFmtId="0" fontId="51" fillId="55" borderId="13" applyNumberFormat="0" applyAlignment="0" applyProtection="0"/>
    <xf numFmtId="0" fontId="51" fillId="55" borderId="13" applyNumberFormat="0" applyAlignment="0" applyProtection="0"/>
    <xf numFmtId="0" fontId="61" fillId="41" borderId="13" applyNumberFormat="0" applyAlignment="0" applyProtection="0"/>
    <xf numFmtId="0" fontId="27" fillId="0" borderId="22">
      <alignment vertical="center"/>
    </xf>
    <xf numFmtId="165" fontId="29" fillId="4" borderId="22">
      <alignment horizontal="right" vertical="center"/>
    </xf>
    <xf numFmtId="0" fontId="27" fillId="59" borderId="19" applyNumberFormat="0" applyFont="0" applyAlignment="0" applyProtection="0"/>
    <xf numFmtId="168" fontId="27" fillId="0" borderId="22">
      <alignment vertical="center"/>
    </xf>
    <xf numFmtId="0" fontId="61" fillId="41" borderId="13" applyNumberFormat="0" applyAlignment="0" applyProtection="0"/>
    <xf numFmtId="0" fontId="27" fillId="59" borderId="19" applyNumberFormat="0" applyFont="0" applyAlignment="0" applyProtection="0"/>
    <xf numFmtId="0" fontId="51" fillId="55" borderId="13" applyNumberFormat="0" applyAlignment="0" applyProtection="0"/>
    <xf numFmtId="165" fontId="29" fillId="4" borderId="22">
      <alignment horizontal="right" vertical="center"/>
    </xf>
    <xf numFmtId="0" fontId="51" fillId="55" borderId="13" applyNumberFormat="0" applyAlignment="0" applyProtection="0"/>
    <xf numFmtId="165" fontId="29" fillId="4" borderId="22">
      <alignment horizontal="right" vertical="center"/>
    </xf>
    <xf numFmtId="168" fontId="29" fillId="4" borderId="22">
      <alignment horizontal="right" vertical="center"/>
    </xf>
    <xf numFmtId="0" fontId="51" fillId="55" borderId="13" applyNumberFormat="0" applyAlignment="0" applyProtection="0"/>
    <xf numFmtId="0" fontId="66" fillId="55" borderId="20" applyNumberFormat="0" applyAlignment="0" applyProtection="0"/>
    <xf numFmtId="0" fontId="61" fillId="41" borderId="13" applyNumberFormat="0" applyAlignment="0" applyProtection="0"/>
    <xf numFmtId="0" fontId="27" fillId="59" borderId="19" applyNumberFormat="0" applyFont="0" applyAlignment="0" applyProtection="0"/>
    <xf numFmtId="165" fontId="29" fillId="4" borderId="22">
      <alignment horizontal="right" vertical="center"/>
    </xf>
    <xf numFmtId="0" fontId="27" fillId="0" borderId="22">
      <alignment vertical="center"/>
    </xf>
    <xf numFmtId="0" fontId="68" fillId="0" borderId="21" applyNumberFormat="0" applyFill="0" applyAlignment="0" applyProtection="0"/>
    <xf numFmtId="0" fontId="68" fillId="0" borderId="21" applyNumberFormat="0" applyFill="0" applyAlignment="0" applyProtection="0"/>
    <xf numFmtId="0" fontId="68" fillId="0" borderId="21" applyNumberFormat="0" applyFill="0" applyAlignment="0" applyProtection="0"/>
    <xf numFmtId="0" fontId="27" fillId="59" borderId="19" applyNumberFormat="0" applyFont="0" applyAlignment="0" applyProtection="0"/>
    <xf numFmtId="168" fontId="29" fillId="4" borderId="22">
      <alignment horizontal="right" vertical="center"/>
    </xf>
    <xf numFmtId="0" fontId="66" fillId="55" borderId="20" applyNumberFormat="0" applyAlignment="0" applyProtection="0"/>
    <xf numFmtId="0" fontId="27" fillId="0" borderId="22">
      <alignment vertical="center"/>
    </xf>
    <xf numFmtId="0" fontId="68" fillId="0" borderId="21" applyNumberFormat="0" applyFill="0" applyAlignment="0" applyProtection="0"/>
    <xf numFmtId="0" fontId="61" fillId="41" borderId="13" applyNumberFormat="0" applyAlignment="0" applyProtection="0"/>
    <xf numFmtId="168" fontId="29" fillId="4" borderId="22">
      <alignment horizontal="right" vertical="center"/>
    </xf>
    <xf numFmtId="0" fontId="66" fillId="55" borderId="20" applyNumberFormat="0" applyAlignment="0" applyProtection="0"/>
    <xf numFmtId="165" fontId="29" fillId="4" borderId="22">
      <alignment horizontal="right" vertical="center"/>
    </xf>
    <xf numFmtId="0" fontId="27" fillId="59" borderId="19" applyNumberFormat="0" applyFont="0" applyAlignment="0" applyProtection="0"/>
    <xf numFmtId="0" fontId="68" fillId="0" borderId="21" applyNumberFormat="0" applyFill="0" applyAlignment="0" applyProtection="0"/>
    <xf numFmtId="0" fontId="27" fillId="59" borderId="19" applyNumberFormat="0" applyFont="0" applyAlignment="0" applyProtection="0"/>
    <xf numFmtId="0" fontId="68" fillId="0" borderId="21" applyNumberFormat="0" applyFill="0" applyAlignment="0" applyProtection="0"/>
    <xf numFmtId="0" fontId="27" fillId="0" borderId="22">
      <alignment vertical="center"/>
    </xf>
    <xf numFmtId="0" fontId="27" fillId="59" borderId="19" applyNumberFormat="0" applyFont="0" applyAlignment="0" applyProtection="0"/>
    <xf numFmtId="168" fontId="29" fillId="4" borderId="22">
      <alignment horizontal="right" vertical="center"/>
    </xf>
    <xf numFmtId="0" fontId="27" fillId="0" borderId="22">
      <alignment vertical="center"/>
    </xf>
    <xf numFmtId="0" fontId="51" fillId="55" borderId="13" applyNumberFormat="0" applyAlignment="0" applyProtection="0"/>
    <xf numFmtId="0" fontId="66" fillId="55" borderId="20" applyNumberFormat="0" applyAlignment="0" applyProtection="0"/>
    <xf numFmtId="0" fontId="27" fillId="0" borderId="22">
      <alignment vertical="center"/>
    </xf>
    <xf numFmtId="0" fontId="61" fillId="41" borderId="13" applyNumberFormat="0" applyAlignment="0" applyProtection="0"/>
    <xf numFmtId="0" fontId="27" fillId="0" borderId="22">
      <alignment vertical="center"/>
    </xf>
    <xf numFmtId="0" fontId="61" fillId="41" borderId="13" applyNumberFormat="0" applyAlignment="0" applyProtection="0"/>
    <xf numFmtId="165" fontId="29" fillId="4" borderId="22">
      <alignment horizontal="right" vertical="center"/>
    </xf>
    <xf numFmtId="0" fontId="66" fillId="55" borderId="20" applyNumberFormat="0" applyAlignment="0" applyProtection="0"/>
    <xf numFmtId="165" fontId="29" fillId="4" borderId="22">
      <alignment horizontal="right" vertical="center"/>
    </xf>
    <xf numFmtId="0" fontId="66" fillId="55" borderId="20" applyNumberFormat="0" applyAlignment="0" applyProtection="0"/>
    <xf numFmtId="165" fontId="29" fillId="4" borderId="22">
      <alignment horizontal="right" vertical="center"/>
    </xf>
    <xf numFmtId="165" fontId="29" fillId="4" borderId="22">
      <alignment horizontal="right" vertical="center"/>
    </xf>
    <xf numFmtId="0" fontId="68" fillId="0" borderId="21" applyNumberFormat="0" applyFill="0" applyAlignment="0" applyProtection="0"/>
    <xf numFmtId="0" fontId="27" fillId="59" borderId="19" applyNumberFormat="0" applyFont="0" applyAlignment="0" applyProtection="0"/>
    <xf numFmtId="168" fontId="27" fillId="0" borderId="22">
      <alignment vertical="center"/>
    </xf>
    <xf numFmtId="0" fontId="27" fillId="0" borderId="22">
      <alignment vertical="center"/>
    </xf>
    <xf numFmtId="0" fontId="61" fillId="41" borderId="13" applyNumberFormat="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51" fillId="55" borderId="13" applyNumberFormat="0" applyAlignment="0" applyProtection="0"/>
    <xf numFmtId="168" fontId="29" fillId="4" borderId="22">
      <alignment horizontal="right" vertical="center"/>
    </xf>
    <xf numFmtId="168" fontId="29" fillId="4" borderId="22">
      <alignment horizontal="right" vertical="center"/>
    </xf>
    <xf numFmtId="0" fontId="68" fillId="0" borderId="21" applyNumberFormat="0" applyFill="0" applyAlignment="0" applyProtection="0"/>
    <xf numFmtId="0" fontId="27" fillId="0" borderId="22">
      <alignment vertical="center"/>
    </xf>
    <xf numFmtId="0" fontId="27" fillId="59" borderId="19" applyNumberFormat="0" applyFont="0" applyAlignment="0" applyProtection="0"/>
    <xf numFmtId="168" fontId="27" fillId="0" borderId="22">
      <alignment vertical="center"/>
    </xf>
    <xf numFmtId="0" fontId="27" fillId="59" borderId="19" applyNumberFormat="0" applyFont="0" applyAlignment="0" applyProtection="0"/>
    <xf numFmtId="168" fontId="29" fillId="4" borderId="22">
      <alignment horizontal="right" vertical="center"/>
    </xf>
    <xf numFmtId="0" fontId="51" fillId="55" borderId="13" applyNumberFormat="0" applyAlignment="0" applyProtection="0"/>
    <xf numFmtId="0" fontId="27" fillId="59" borderId="19" applyNumberFormat="0" applyFont="0" applyAlignment="0" applyProtection="0"/>
    <xf numFmtId="0" fontId="68" fillId="0" borderId="21" applyNumberFormat="0" applyFill="0" applyAlignment="0" applyProtection="0"/>
    <xf numFmtId="0" fontId="27" fillId="59" borderId="19" applyNumberFormat="0" applyFont="0" applyAlignment="0" applyProtection="0"/>
    <xf numFmtId="165" fontId="29" fillId="4" borderId="22">
      <alignment horizontal="right" vertical="center"/>
    </xf>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168" fontId="29" fillId="4" borderId="22">
      <alignment horizontal="right" vertical="center"/>
    </xf>
    <xf numFmtId="165" fontId="29" fillId="4" borderId="22">
      <alignment horizontal="right" vertical="center"/>
    </xf>
    <xf numFmtId="0" fontId="68" fillId="0" borderId="21" applyNumberFormat="0" applyFill="0" applyAlignment="0" applyProtection="0"/>
    <xf numFmtId="0" fontId="68" fillId="0" borderId="21" applyNumberFormat="0" applyFill="0" applyAlignment="0" applyProtection="0"/>
    <xf numFmtId="0" fontId="61" fillId="41" borderId="13" applyNumberFormat="0" applyAlignment="0" applyProtection="0"/>
    <xf numFmtId="0" fontId="27" fillId="0" borderId="22">
      <alignment vertical="center"/>
    </xf>
    <xf numFmtId="0" fontId="66" fillId="55" borderId="20" applyNumberFormat="0" applyAlignment="0" applyProtection="0"/>
    <xf numFmtId="168" fontId="29" fillId="4" borderId="22">
      <alignment horizontal="right" vertical="center"/>
    </xf>
    <xf numFmtId="0" fontId="27" fillId="59" borderId="19" applyNumberFormat="0" applyFont="0" applyAlignment="0" applyProtection="0"/>
    <xf numFmtId="165" fontId="29" fillId="4" borderId="22">
      <alignment horizontal="right" vertical="center"/>
    </xf>
    <xf numFmtId="0" fontId="51" fillId="55" borderId="13" applyNumberFormat="0" applyAlignment="0" applyProtection="0"/>
    <xf numFmtId="165" fontId="29" fillId="4" borderId="22">
      <alignment horizontal="right" vertical="center"/>
    </xf>
    <xf numFmtId="0" fontId="27" fillId="0" borderId="22">
      <alignment vertical="center"/>
    </xf>
    <xf numFmtId="0" fontId="51" fillId="55" borderId="13" applyNumberFormat="0" applyAlignment="0" applyProtection="0"/>
    <xf numFmtId="0" fontId="51" fillId="55" borderId="13" applyNumberFormat="0" applyAlignment="0" applyProtection="0"/>
    <xf numFmtId="165" fontId="29" fillId="4" borderId="22">
      <alignment horizontal="right" vertical="center"/>
    </xf>
    <xf numFmtId="0" fontId="61" fillId="41" borderId="13" applyNumberFormat="0" applyAlignment="0" applyProtection="0"/>
    <xf numFmtId="0" fontId="61" fillId="41" borderId="13" applyNumberFormat="0" applyAlignment="0" applyProtection="0"/>
    <xf numFmtId="0" fontId="51" fillId="55" borderId="13" applyNumberFormat="0" applyAlignment="0" applyProtection="0"/>
    <xf numFmtId="0" fontId="68" fillId="0" borderId="21" applyNumberFormat="0" applyFill="0" applyAlignment="0" applyProtection="0"/>
    <xf numFmtId="0" fontId="51" fillId="55" borderId="13" applyNumberFormat="0" applyAlignment="0" applyProtection="0"/>
    <xf numFmtId="0" fontId="27" fillId="59" borderId="19" applyNumberFormat="0" applyFont="0" applyAlignment="0" applyProtection="0"/>
    <xf numFmtId="0" fontId="66" fillId="55" borderId="20" applyNumberFormat="0" applyAlignment="0" applyProtection="0"/>
    <xf numFmtId="165" fontId="29" fillId="4" borderId="22">
      <alignment horizontal="right" vertical="center"/>
    </xf>
    <xf numFmtId="0" fontId="27" fillId="0" borderId="22">
      <alignment vertical="center"/>
    </xf>
    <xf numFmtId="168" fontId="29" fillId="4" borderId="22">
      <alignment horizontal="right" vertical="center"/>
    </xf>
    <xf numFmtId="0" fontId="61" fillId="41" borderId="13" applyNumberFormat="0" applyAlignment="0" applyProtection="0"/>
    <xf numFmtId="0" fontId="68" fillId="0" borderId="21" applyNumberFormat="0" applyFill="0" applyAlignment="0" applyProtection="0"/>
    <xf numFmtId="168" fontId="27" fillId="0" borderId="22">
      <alignment vertical="center"/>
    </xf>
    <xf numFmtId="0" fontId="68" fillId="0" borderId="21" applyNumberFormat="0" applyFill="0" applyAlignment="0" applyProtection="0"/>
    <xf numFmtId="165" fontId="29" fillId="4" borderId="22">
      <alignment horizontal="right" vertical="center"/>
    </xf>
    <xf numFmtId="0" fontId="27" fillId="59" borderId="19" applyNumberFormat="0" applyFont="0" applyAlignment="0" applyProtection="0"/>
    <xf numFmtId="0" fontId="66" fillId="55" borderId="20" applyNumberFormat="0" applyAlignment="0" applyProtection="0"/>
    <xf numFmtId="168" fontId="29" fillId="4" borderId="22">
      <alignment horizontal="right" vertical="center"/>
    </xf>
    <xf numFmtId="0" fontId="51" fillId="55" borderId="13" applyNumberFormat="0" applyAlignment="0" applyProtection="0"/>
    <xf numFmtId="0" fontId="68" fillId="0" borderId="21" applyNumberFormat="0" applyFill="0" applyAlignment="0" applyProtection="0"/>
    <xf numFmtId="0" fontId="51" fillId="55" borderId="13" applyNumberFormat="0" applyAlignment="0" applyProtection="0"/>
    <xf numFmtId="0" fontId="51" fillId="55" borderId="13" applyNumberFormat="0" applyAlignment="0" applyProtection="0"/>
    <xf numFmtId="0" fontId="68" fillId="0" borderId="21" applyNumberFormat="0" applyFill="0" applyAlignment="0" applyProtection="0"/>
    <xf numFmtId="0" fontId="61" fillId="41" borderId="13" applyNumberFormat="0" applyAlignment="0" applyProtection="0"/>
    <xf numFmtId="168" fontId="27" fillId="0" borderId="22">
      <alignment vertical="center"/>
    </xf>
    <xf numFmtId="0" fontId="61" fillId="41" borderId="13" applyNumberFormat="0" applyAlignment="0" applyProtection="0"/>
    <xf numFmtId="0" fontId="27" fillId="59" borderId="19" applyNumberFormat="0" applyFont="0" applyAlignment="0" applyProtection="0"/>
    <xf numFmtId="168" fontId="29" fillId="4" borderId="22">
      <alignment horizontal="right" vertical="center"/>
    </xf>
    <xf numFmtId="0" fontId="51" fillId="55" borderId="13" applyNumberFormat="0" applyAlignment="0" applyProtection="0"/>
    <xf numFmtId="0" fontId="27" fillId="0" borderId="22">
      <alignment vertical="center"/>
    </xf>
    <xf numFmtId="0" fontId="66" fillId="55" borderId="20" applyNumberFormat="0" applyAlignment="0" applyProtection="0"/>
    <xf numFmtId="0" fontId="61" fillId="41" borderId="13" applyNumberFormat="0" applyAlignment="0" applyProtection="0"/>
    <xf numFmtId="0" fontId="27" fillId="59" borderId="19" applyNumberFormat="0" applyFont="0" applyAlignment="0" applyProtection="0"/>
    <xf numFmtId="0" fontId="61" fillId="41" borderId="13" applyNumberFormat="0" applyAlignment="0" applyProtection="0"/>
    <xf numFmtId="0" fontId="61" fillId="41" borderId="13" applyNumberFormat="0" applyAlignment="0" applyProtection="0"/>
    <xf numFmtId="0" fontId="51" fillId="55" borderId="13" applyNumberFormat="0" applyAlignment="0" applyProtection="0"/>
    <xf numFmtId="0" fontId="27" fillId="0" borderId="22">
      <alignment vertical="center"/>
    </xf>
    <xf numFmtId="0" fontId="27" fillId="59" borderId="19" applyNumberFormat="0" applyFont="0" applyAlignment="0" applyProtection="0"/>
    <xf numFmtId="0" fontId="68" fillId="0" borderId="21" applyNumberFormat="0" applyFill="0" applyAlignment="0" applyProtection="0"/>
    <xf numFmtId="165" fontId="29" fillId="4" borderId="22">
      <alignment horizontal="right" vertical="center"/>
    </xf>
    <xf numFmtId="0" fontId="27" fillId="59" borderId="19" applyNumberFormat="0" applyFont="0" applyAlignment="0" applyProtection="0"/>
    <xf numFmtId="0" fontId="61" fillId="41" borderId="13" applyNumberFormat="0" applyAlignment="0" applyProtection="0"/>
    <xf numFmtId="0" fontId="66" fillId="55" borderId="20" applyNumberFormat="0" applyAlignment="0" applyProtection="0"/>
    <xf numFmtId="0" fontId="27" fillId="0" borderId="22">
      <alignment vertical="center"/>
    </xf>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0" fontId="61" fillId="41" borderId="13" applyNumberFormat="0" applyAlignment="0" applyProtection="0"/>
    <xf numFmtId="0" fontId="51" fillId="55" borderId="13" applyNumberFormat="0" applyAlignment="0" applyProtection="0"/>
    <xf numFmtId="0" fontId="27" fillId="59" borderId="19" applyNumberFormat="0" applyFont="0" applyAlignment="0" applyProtection="0"/>
    <xf numFmtId="0" fontId="27" fillId="0" borderId="22">
      <alignment vertical="center"/>
    </xf>
    <xf numFmtId="0" fontId="68" fillId="0" borderId="21" applyNumberFormat="0" applyFill="0" applyAlignment="0" applyProtection="0"/>
    <xf numFmtId="165" fontId="29" fillId="4" borderId="22">
      <alignment horizontal="right" vertical="center"/>
    </xf>
    <xf numFmtId="0" fontId="68" fillId="0" borderId="21" applyNumberFormat="0" applyFill="0" applyAlignment="0" applyProtection="0"/>
    <xf numFmtId="168" fontId="29" fillId="4" borderId="22">
      <alignment horizontal="right" vertical="center"/>
    </xf>
    <xf numFmtId="0" fontId="68" fillId="0" borderId="21" applyNumberFormat="0" applyFill="0" applyAlignment="0" applyProtection="0"/>
    <xf numFmtId="0" fontId="68" fillId="0" borderId="21" applyNumberFormat="0" applyFill="0" applyAlignment="0" applyProtection="0"/>
    <xf numFmtId="165" fontId="29" fillId="4" borderId="22">
      <alignment horizontal="right" vertical="center"/>
    </xf>
    <xf numFmtId="0" fontId="27" fillId="0" borderId="22">
      <alignment vertical="center"/>
    </xf>
    <xf numFmtId="0" fontId="27" fillId="0" borderId="22">
      <alignment vertical="center"/>
    </xf>
    <xf numFmtId="165" fontId="29" fillId="4" borderId="22">
      <alignment horizontal="right" vertical="center"/>
    </xf>
    <xf numFmtId="0" fontId="66" fillId="55" borderId="20" applyNumberFormat="0" applyAlignment="0" applyProtection="0"/>
    <xf numFmtId="165" fontId="29" fillId="4" borderId="22">
      <alignment horizontal="right" vertical="center"/>
    </xf>
    <xf numFmtId="168" fontId="27" fillId="0" borderId="22">
      <alignment vertical="center"/>
    </xf>
    <xf numFmtId="0" fontId="27" fillId="0" borderId="22">
      <alignment vertical="center"/>
    </xf>
    <xf numFmtId="165" fontId="29" fillId="4" borderId="22">
      <alignment horizontal="right" vertical="center"/>
    </xf>
    <xf numFmtId="165" fontId="29" fillId="4" borderId="22">
      <alignment horizontal="right" vertical="center"/>
    </xf>
    <xf numFmtId="0" fontId="51" fillId="55" borderId="13" applyNumberFormat="0" applyAlignment="0" applyProtection="0"/>
    <xf numFmtId="0" fontId="51" fillId="55" borderId="13" applyNumberFormat="0" applyAlignment="0" applyProtection="0"/>
    <xf numFmtId="0" fontId="66" fillId="55" borderId="20" applyNumberFormat="0" applyAlignment="0" applyProtection="0"/>
    <xf numFmtId="0" fontId="66" fillId="55" borderId="20" applyNumberFormat="0" applyAlignment="0" applyProtection="0"/>
    <xf numFmtId="165" fontId="29" fillId="4" borderId="22">
      <alignment horizontal="right" vertical="center"/>
    </xf>
    <xf numFmtId="0" fontId="27" fillId="0" borderId="22">
      <alignment vertical="center"/>
    </xf>
    <xf numFmtId="165" fontId="29" fillId="4" borderId="22">
      <alignment horizontal="right" vertical="center"/>
    </xf>
    <xf numFmtId="0" fontId="27" fillId="59" borderId="19" applyNumberFormat="0" applyFont="0" applyAlignment="0" applyProtection="0"/>
    <xf numFmtId="0" fontId="27" fillId="59" borderId="19" applyNumberFormat="0" applyFont="0" applyAlignment="0" applyProtection="0"/>
    <xf numFmtId="0" fontId="61" fillId="41" borderId="13" applyNumberFormat="0" applyAlignment="0" applyProtection="0"/>
    <xf numFmtId="168" fontId="27" fillId="0" borderId="22">
      <alignment vertical="center"/>
    </xf>
    <xf numFmtId="168" fontId="27" fillId="0" borderId="22">
      <alignment vertical="center"/>
    </xf>
    <xf numFmtId="0" fontId="27" fillId="59" borderId="19" applyNumberFormat="0" applyFont="0" applyAlignment="0" applyProtection="0"/>
    <xf numFmtId="168" fontId="29" fillId="4" borderId="22">
      <alignment horizontal="right" vertical="center"/>
    </xf>
    <xf numFmtId="0" fontId="68" fillId="0" borderId="21" applyNumberFormat="0" applyFill="0" applyAlignment="0" applyProtection="0"/>
    <xf numFmtId="0" fontId="66" fillId="55" borderId="20" applyNumberFormat="0" applyAlignment="0" applyProtection="0"/>
    <xf numFmtId="0" fontId="27" fillId="0" borderId="22">
      <alignment vertical="center"/>
    </xf>
    <xf numFmtId="0" fontId="66" fillId="55" borderId="20" applyNumberFormat="0" applyAlignment="0" applyProtection="0"/>
    <xf numFmtId="168" fontId="29" fillId="4" borderId="22">
      <alignment horizontal="right" vertical="center"/>
    </xf>
    <xf numFmtId="0" fontId="27" fillId="0" borderId="22">
      <alignment vertical="center"/>
    </xf>
    <xf numFmtId="0" fontId="66" fillId="55" borderId="20" applyNumberFormat="0" applyAlignment="0" applyProtection="0"/>
    <xf numFmtId="0" fontId="66" fillId="55" borderId="20" applyNumberFormat="0" applyAlignment="0" applyProtection="0"/>
    <xf numFmtId="165" fontId="29" fillId="4" borderId="22">
      <alignment horizontal="right" vertical="center"/>
    </xf>
    <xf numFmtId="168" fontId="27" fillId="0" borderId="22">
      <alignment vertical="center"/>
    </xf>
    <xf numFmtId="168" fontId="27" fillId="0" borderId="22">
      <alignment vertical="center"/>
    </xf>
    <xf numFmtId="0" fontId="51" fillId="55" borderId="13" applyNumberFormat="0" applyAlignment="0" applyProtection="0"/>
    <xf numFmtId="0" fontId="66" fillId="55" borderId="20" applyNumberFormat="0" applyAlignment="0" applyProtection="0"/>
    <xf numFmtId="0" fontId="27" fillId="0" borderId="22">
      <alignment vertical="center"/>
    </xf>
    <xf numFmtId="0" fontId="61" fillId="41" borderId="13" applyNumberFormat="0" applyAlignment="0" applyProtection="0"/>
    <xf numFmtId="0" fontId="61" fillId="41" borderId="13" applyNumberFormat="0" applyAlignment="0" applyProtection="0"/>
    <xf numFmtId="165" fontId="29" fillId="4" borderId="22">
      <alignment horizontal="right" vertical="center"/>
    </xf>
    <xf numFmtId="0" fontId="51" fillId="55" borderId="13" applyNumberFormat="0" applyAlignment="0" applyProtection="0"/>
    <xf numFmtId="165" fontId="29" fillId="4" borderId="22">
      <alignment horizontal="right" vertical="center"/>
    </xf>
    <xf numFmtId="168" fontId="29" fillId="4" borderId="22">
      <alignment horizontal="right" vertical="center"/>
    </xf>
    <xf numFmtId="0" fontId="61" fillId="41" borderId="13" applyNumberFormat="0" applyAlignment="0" applyProtection="0"/>
    <xf numFmtId="0" fontId="27" fillId="0" borderId="22">
      <alignment vertical="center"/>
    </xf>
    <xf numFmtId="0" fontId="27" fillId="59" borderId="19" applyNumberFormat="0" applyFont="0" applyAlignment="0" applyProtection="0"/>
    <xf numFmtId="0" fontId="61" fillId="41" borderId="13" applyNumberFormat="0" applyAlignment="0" applyProtection="0"/>
    <xf numFmtId="0" fontId="61" fillId="41" borderId="13" applyNumberFormat="0" applyAlignment="0" applyProtection="0"/>
    <xf numFmtId="0" fontId="61" fillId="41" borderId="13" applyNumberFormat="0" applyAlignment="0" applyProtection="0"/>
    <xf numFmtId="168" fontId="27" fillId="0" borderId="22">
      <alignment vertical="center"/>
    </xf>
    <xf numFmtId="0" fontId="27" fillId="0" borderId="22">
      <alignment vertical="center"/>
    </xf>
    <xf numFmtId="165" fontId="29" fillId="4" borderId="22">
      <alignment horizontal="right" vertical="center"/>
    </xf>
    <xf numFmtId="0" fontId="27" fillId="59" borderId="19" applyNumberFormat="0" applyFont="0" applyAlignment="0" applyProtection="0"/>
    <xf numFmtId="0" fontId="68" fillId="0" borderId="21" applyNumberFormat="0" applyFill="0" applyAlignment="0" applyProtection="0"/>
    <xf numFmtId="168" fontId="29" fillId="4" borderId="22">
      <alignment horizontal="right" vertical="center"/>
    </xf>
    <xf numFmtId="165" fontId="29" fillId="4" borderId="22">
      <alignment horizontal="right" vertical="center"/>
    </xf>
    <xf numFmtId="0" fontId="66" fillId="55" borderId="20" applyNumberFormat="0" applyAlignment="0" applyProtection="0"/>
    <xf numFmtId="0" fontId="51" fillId="55" borderId="13" applyNumberFormat="0" applyAlignment="0" applyProtection="0"/>
    <xf numFmtId="0" fontId="68" fillId="0" borderId="21" applyNumberFormat="0" applyFill="0" applyAlignment="0" applyProtection="0"/>
    <xf numFmtId="0" fontId="27" fillId="59" borderId="19" applyNumberFormat="0" applyFont="0" applyAlignment="0" applyProtection="0"/>
    <xf numFmtId="165" fontId="29" fillId="4" borderId="22">
      <alignment horizontal="right" vertical="center"/>
    </xf>
    <xf numFmtId="0" fontId="51" fillId="55" borderId="13" applyNumberFormat="0" applyAlignment="0" applyProtection="0"/>
    <xf numFmtId="165" fontId="29" fillId="4" borderId="22">
      <alignment horizontal="right" vertical="center"/>
    </xf>
    <xf numFmtId="0" fontId="27" fillId="59" borderId="19" applyNumberFormat="0" applyFont="0" applyAlignment="0" applyProtection="0"/>
    <xf numFmtId="168" fontId="27" fillId="0" borderId="22">
      <alignment vertical="center"/>
    </xf>
    <xf numFmtId="0" fontId="27" fillId="59" borderId="19" applyNumberFormat="0" applyFont="0" applyAlignment="0" applyProtection="0"/>
    <xf numFmtId="168" fontId="27" fillId="0" borderId="22">
      <alignment vertical="center"/>
    </xf>
    <xf numFmtId="0" fontId="61" fillId="41" borderId="13" applyNumberFormat="0" applyAlignment="0" applyProtection="0"/>
    <xf numFmtId="0" fontId="61" fillId="41" borderId="13"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51" fillId="55" borderId="13" applyNumberFormat="0" applyAlignment="0" applyProtection="0"/>
    <xf numFmtId="0" fontId="51" fillId="55" borderId="13" applyNumberFormat="0" applyAlignment="0" applyProtection="0"/>
    <xf numFmtId="0" fontId="27" fillId="0" borderId="22">
      <alignment vertical="center"/>
    </xf>
    <xf numFmtId="0" fontId="27" fillId="59" borderId="19" applyNumberFormat="0" applyFont="0" applyAlignment="0" applyProtection="0"/>
    <xf numFmtId="165" fontId="29" fillId="4" borderId="22">
      <alignment horizontal="right" vertical="center"/>
    </xf>
    <xf numFmtId="0" fontId="27" fillId="0" borderId="22">
      <alignment vertical="center"/>
    </xf>
    <xf numFmtId="165" fontId="29" fillId="4" borderId="22">
      <alignment horizontal="right" vertical="center"/>
    </xf>
    <xf numFmtId="0" fontId="27" fillId="59" borderId="19" applyNumberFormat="0" applyFont="0" applyAlignment="0" applyProtection="0"/>
    <xf numFmtId="165" fontId="29" fillId="4" borderId="22">
      <alignment horizontal="right" vertical="center"/>
    </xf>
    <xf numFmtId="0" fontId="51" fillId="55" borderId="13" applyNumberFormat="0" applyAlignment="0" applyProtection="0"/>
    <xf numFmtId="0" fontId="66" fillId="55" borderId="20" applyNumberFormat="0" applyAlignment="0" applyProtection="0"/>
    <xf numFmtId="168" fontId="27" fillId="0" borderId="22">
      <alignment vertical="center"/>
    </xf>
    <xf numFmtId="165" fontId="29" fillId="4" borderId="22">
      <alignment horizontal="right" vertical="center"/>
    </xf>
    <xf numFmtId="0" fontId="66" fillId="55" borderId="20" applyNumberFormat="0" applyAlignment="0" applyProtection="0"/>
    <xf numFmtId="0" fontId="51" fillId="55" borderId="13" applyNumberFormat="0" applyAlignment="0" applyProtection="0"/>
    <xf numFmtId="0" fontId="68" fillId="0" borderId="21" applyNumberFormat="0" applyFill="0" applyAlignment="0" applyProtection="0"/>
    <xf numFmtId="0" fontId="68" fillId="0" borderId="21" applyNumberFormat="0" applyFill="0" applyAlignment="0" applyProtection="0"/>
    <xf numFmtId="0" fontId="27" fillId="59" borderId="19" applyNumberFormat="0" applyFont="0" applyAlignment="0" applyProtection="0"/>
    <xf numFmtId="0" fontId="27" fillId="0" borderId="22">
      <alignment vertical="center"/>
    </xf>
    <xf numFmtId="168"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27" fillId="59" borderId="19" applyNumberFormat="0" applyFont="0" applyAlignment="0" applyProtection="0"/>
    <xf numFmtId="0" fontId="27" fillId="59" borderId="19" applyNumberFormat="0" applyFont="0" applyAlignment="0" applyProtection="0"/>
    <xf numFmtId="0" fontId="27" fillId="59" borderId="19" applyNumberFormat="0" applyFont="0" applyAlignment="0" applyProtection="0"/>
    <xf numFmtId="168" fontId="27" fillId="0" borderId="22">
      <alignment vertical="center"/>
    </xf>
    <xf numFmtId="165" fontId="29" fillId="4" borderId="22">
      <alignment horizontal="right" vertical="center"/>
    </xf>
    <xf numFmtId="0" fontId="27" fillId="0" borderId="22">
      <alignment vertical="center"/>
    </xf>
    <xf numFmtId="0" fontId="27" fillId="59" borderId="19" applyNumberFormat="0" applyFont="0" applyAlignment="0" applyProtection="0"/>
    <xf numFmtId="165" fontId="29" fillId="4" borderId="22">
      <alignment horizontal="right" vertical="center"/>
    </xf>
    <xf numFmtId="168" fontId="27" fillId="0" borderId="22">
      <alignment vertical="center"/>
    </xf>
    <xf numFmtId="165" fontId="29" fillId="4" borderId="22">
      <alignment horizontal="right" vertical="center"/>
    </xf>
    <xf numFmtId="0" fontId="27" fillId="0" borderId="22">
      <alignment vertical="center"/>
    </xf>
    <xf numFmtId="0" fontId="61" fillId="41" borderId="13" applyNumberFormat="0" applyAlignment="0" applyProtection="0"/>
    <xf numFmtId="0" fontId="27" fillId="59" borderId="19" applyNumberFormat="0" applyFont="0" applyAlignment="0" applyProtection="0"/>
    <xf numFmtId="0" fontId="68" fillId="0" borderId="21" applyNumberFormat="0" applyFill="0" applyAlignment="0" applyProtection="0"/>
    <xf numFmtId="0" fontId="66" fillId="55" borderId="20" applyNumberFormat="0" applyAlignment="0" applyProtection="0"/>
    <xf numFmtId="0" fontId="51" fillId="55" borderId="13" applyNumberFormat="0" applyAlignment="0" applyProtection="0"/>
    <xf numFmtId="0" fontId="27" fillId="0" borderId="22">
      <alignment vertical="center"/>
    </xf>
    <xf numFmtId="0" fontId="51" fillId="55" borderId="13" applyNumberFormat="0" applyAlignment="0" applyProtection="0"/>
    <xf numFmtId="0" fontId="27" fillId="0" borderId="22">
      <alignment vertical="center"/>
    </xf>
    <xf numFmtId="0" fontId="51" fillId="55" borderId="13" applyNumberFormat="0" applyAlignment="0" applyProtection="0"/>
    <xf numFmtId="165" fontId="29" fillId="4" borderId="22">
      <alignment horizontal="right" vertical="center"/>
    </xf>
    <xf numFmtId="165" fontId="29" fillId="4" borderId="22">
      <alignment horizontal="right" vertical="center"/>
    </xf>
    <xf numFmtId="168" fontId="29" fillId="4" borderId="22">
      <alignment horizontal="right" vertical="center"/>
    </xf>
    <xf numFmtId="0" fontId="61" fillId="41" borderId="13" applyNumberFormat="0" applyAlignment="0" applyProtection="0"/>
    <xf numFmtId="0" fontId="66" fillId="55" borderId="20" applyNumberFormat="0" applyAlignment="0" applyProtection="0"/>
    <xf numFmtId="0" fontId="66" fillId="55" borderId="20" applyNumberFormat="0" applyAlignment="0" applyProtection="0"/>
    <xf numFmtId="0" fontId="61" fillId="41" borderId="13" applyNumberFormat="0" applyAlignment="0" applyProtection="0"/>
    <xf numFmtId="0" fontId="66" fillId="55" borderId="20" applyNumberFormat="0" applyAlignment="0" applyProtection="0"/>
    <xf numFmtId="165" fontId="29" fillId="4" borderId="22">
      <alignment horizontal="right" vertical="center"/>
    </xf>
    <xf numFmtId="165" fontId="29" fillId="4" borderId="22">
      <alignment horizontal="right" vertical="center"/>
    </xf>
    <xf numFmtId="0" fontId="51" fillId="55" borderId="13" applyNumberFormat="0" applyAlignment="0" applyProtection="0"/>
    <xf numFmtId="0" fontId="27" fillId="0" borderId="22">
      <alignment vertical="center"/>
    </xf>
    <xf numFmtId="0" fontId="61" fillId="41" borderId="13" applyNumberFormat="0" applyAlignment="0" applyProtection="0"/>
    <xf numFmtId="0" fontId="66" fillId="55" borderId="20" applyNumberFormat="0" applyAlignment="0" applyProtection="0"/>
    <xf numFmtId="165" fontId="29" fillId="4" borderId="22">
      <alignment horizontal="right" vertical="center"/>
    </xf>
    <xf numFmtId="168" fontId="27" fillId="0" borderId="22">
      <alignment vertical="center"/>
    </xf>
    <xf numFmtId="168" fontId="27" fillId="0" borderId="22">
      <alignment vertical="center"/>
    </xf>
    <xf numFmtId="0" fontId="68" fillId="0" borderId="21" applyNumberFormat="0" applyFill="0" applyAlignment="0" applyProtection="0"/>
    <xf numFmtId="0" fontId="61" fillId="41" borderId="13" applyNumberFormat="0" applyAlignment="0" applyProtection="0"/>
    <xf numFmtId="168" fontId="29" fillId="4" borderId="22">
      <alignment horizontal="right" vertical="center"/>
    </xf>
    <xf numFmtId="168" fontId="29" fillId="4" borderId="22">
      <alignment horizontal="right" vertical="center"/>
    </xf>
    <xf numFmtId="0" fontId="66" fillId="55" borderId="20" applyNumberFormat="0" applyAlignment="0" applyProtection="0"/>
    <xf numFmtId="0" fontId="66" fillId="55" borderId="20" applyNumberFormat="0" applyAlignment="0" applyProtection="0"/>
    <xf numFmtId="0" fontId="27" fillId="59" borderId="19" applyNumberFormat="0" applyFont="0" applyAlignment="0" applyProtection="0"/>
    <xf numFmtId="0" fontId="61" fillId="41" borderId="13" applyNumberFormat="0" applyAlignment="0" applyProtection="0"/>
    <xf numFmtId="0" fontId="51" fillId="55" borderId="13" applyNumberFormat="0" applyAlignment="0" applyProtection="0"/>
    <xf numFmtId="0" fontId="27" fillId="0" borderId="22">
      <alignment vertical="center"/>
    </xf>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27" fillId="0" borderId="22">
      <alignment vertical="center"/>
    </xf>
    <xf numFmtId="165" fontId="29" fillId="4" borderId="22">
      <alignment horizontal="right" vertical="center"/>
    </xf>
    <xf numFmtId="168" fontId="27" fillId="0" borderId="22">
      <alignment vertical="center"/>
    </xf>
    <xf numFmtId="165" fontId="29" fillId="4" borderId="22">
      <alignment horizontal="right" vertical="center"/>
    </xf>
    <xf numFmtId="165" fontId="29" fillId="4" borderId="22">
      <alignment horizontal="right" vertical="center"/>
    </xf>
    <xf numFmtId="0" fontId="27" fillId="0" borderId="22">
      <alignment vertical="center"/>
    </xf>
    <xf numFmtId="0" fontId="27" fillId="59" borderId="19" applyNumberFormat="0" applyFon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27" fillId="59" borderId="19" applyNumberFormat="0" applyFont="0" applyAlignment="0" applyProtection="0"/>
    <xf numFmtId="168" fontId="29" fillId="4" borderId="22">
      <alignment horizontal="right" vertical="center"/>
    </xf>
    <xf numFmtId="0" fontId="27" fillId="0" borderId="22">
      <alignment vertical="center"/>
    </xf>
    <xf numFmtId="168" fontId="29" fillId="4" borderId="22">
      <alignment horizontal="right" vertical="center"/>
    </xf>
    <xf numFmtId="0" fontId="66" fillId="55" borderId="20" applyNumberFormat="0" applyAlignment="0" applyProtection="0"/>
    <xf numFmtId="0" fontId="51" fillId="55" borderId="13" applyNumberFormat="0" applyAlignment="0" applyProtection="0"/>
    <xf numFmtId="0" fontId="51" fillId="55" borderId="13" applyNumberFormat="0" applyAlignment="0" applyProtection="0"/>
    <xf numFmtId="168" fontId="27" fillId="0" borderId="22">
      <alignment vertical="center"/>
    </xf>
    <xf numFmtId="168" fontId="27" fillId="0" borderId="22">
      <alignment vertical="center"/>
    </xf>
    <xf numFmtId="165" fontId="29" fillId="4" borderId="22">
      <alignment horizontal="right" vertical="center"/>
    </xf>
    <xf numFmtId="0" fontId="27" fillId="0" borderId="22">
      <alignment vertical="center"/>
    </xf>
    <xf numFmtId="0" fontId="61" fillId="41" borderId="13" applyNumberFormat="0" applyAlignment="0" applyProtection="0"/>
    <xf numFmtId="0" fontId="51" fillId="55" borderId="13" applyNumberFormat="0" applyAlignment="0" applyProtection="0"/>
    <xf numFmtId="168" fontId="29" fillId="4" borderId="22">
      <alignment horizontal="right" vertical="center"/>
    </xf>
    <xf numFmtId="0" fontId="68" fillId="0" borderId="21" applyNumberFormat="0" applyFill="0" applyAlignment="0" applyProtection="0"/>
    <xf numFmtId="0" fontId="61" fillId="41" borderId="13" applyNumberFormat="0" applyAlignment="0" applyProtection="0"/>
    <xf numFmtId="165" fontId="29" fillId="4" borderId="22">
      <alignment horizontal="right" vertical="center"/>
    </xf>
    <xf numFmtId="0" fontId="68" fillId="0" borderId="21" applyNumberFormat="0" applyFill="0" applyAlignment="0" applyProtection="0"/>
    <xf numFmtId="165" fontId="29" fillId="4" borderId="22">
      <alignment horizontal="right" vertical="center"/>
    </xf>
    <xf numFmtId="0" fontId="66" fillId="55" borderId="20" applyNumberFormat="0" applyAlignment="0" applyProtection="0"/>
    <xf numFmtId="0" fontId="27" fillId="0" borderId="22">
      <alignment vertical="center"/>
    </xf>
    <xf numFmtId="165" fontId="29" fillId="4" borderId="22">
      <alignment horizontal="right" vertical="center"/>
    </xf>
    <xf numFmtId="0" fontId="61" fillId="41" borderId="13" applyNumberFormat="0" applyAlignment="0" applyProtection="0"/>
    <xf numFmtId="168" fontId="27" fillId="0" borderId="22">
      <alignment vertical="center"/>
    </xf>
    <xf numFmtId="0" fontId="66" fillId="55" borderId="20" applyNumberFormat="0" applyAlignment="0" applyProtection="0"/>
    <xf numFmtId="0" fontId="66" fillId="55" borderId="20" applyNumberFormat="0" applyAlignment="0" applyProtection="0"/>
    <xf numFmtId="0" fontId="51" fillId="55" borderId="13" applyNumberFormat="0" applyAlignment="0" applyProtection="0"/>
    <xf numFmtId="0" fontId="27" fillId="0" borderId="22">
      <alignment vertical="center"/>
    </xf>
    <xf numFmtId="168" fontId="29" fillId="4" borderId="22">
      <alignment horizontal="right" vertical="center"/>
    </xf>
    <xf numFmtId="0" fontId="66" fillId="55" borderId="20" applyNumberFormat="0" applyAlignment="0" applyProtection="0"/>
    <xf numFmtId="165" fontId="29" fillId="4" borderId="22">
      <alignment horizontal="right" vertical="center"/>
    </xf>
    <xf numFmtId="0" fontId="61" fillId="41" borderId="13" applyNumberFormat="0" applyAlignment="0" applyProtection="0"/>
    <xf numFmtId="168" fontId="29" fillId="4" borderId="22">
      <alignment horizontal="right" vertical="center"/>
    </xf>
    <xf numFmtId="165" fontId="29" fillId="4" borderId="22">
      <alignment horizontal="right" vertical="center"/>
    </xf>
    <xf numFmtId="168" fontId="29" fillId="4" borderId="22">
      <alignment horizontal="right" vertical="center"/>
    </xf>
    <xf numFmtId="0" fontId="27" fillId="0" borderId="22">
      <alignment vertical="center"/>
    </xf>
    <xf numFmtId="0" fontId="68" fillId="0" borderId="21" applyNumberFormat="0" applyFill="0" applyAlignment="0" applyProtection="0"/>
    <xf numFmtId="0" fontId="51" fillId="55" borderId="13" applyNumberFormat="0" applyAlignment="0" applyProtection="0"/>
    <xf numFmtId="0" fontId="66" fillId="55" borderId="20" applyNumberFormat="0" applyAlignment="0" applyProtection="0"/>
    <xf numFmtId="0" fontId="27" fillId="59" borderId="19" applyNumberFormat="0" applyFont="0" applyAlignment="0" applyProtection="0"/>
    <xf numFmtId="0" fontId="27" fillId="59" borderId="19" applyNumberFormat="0" applyFont="0" applyAlignment="0" applyProtection="0"/>
    <xf numFmtId="165" fontId="29" fillId="4" borderId="22">
      <alignment horizontal="right" vertical="center"/>
    </xf>
    <xf numFmtId="168" fontId="29" fillId="4" borderId="22">
      <alignment horizontal="right" vertical="center"/>
    </xf>
    <xf numFmtId="168" fontId="27" fillId="0" borderId="22">
      <alignment vertical="center"/>
    </xf>
    <xf numFmtId="0" fontId="61" fillId="41" borderId="13" applyNumberFormat="0" applyAlignment="0" applyProtection="0"/>
    <xf numFmtId="0" fontId="51" fillId="55" borderId="13" applyNumberFormat="0" applyAlignment="0" applyProtection="0"/>
    <xf numFmtId="0" fontId="27" fillId="0" borderId="22">
      <alignment vertical="center"/>
    </xf>
    <xf numFmtId="168" fontId="29" fillId="4" borderId="22">
      <alignment horizontal="right" vertical="center"/>
    </xf>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168" fontId="29" fillId="4" borderId="22">
      <alignment horizontal="right" vertical="center"/>
    </xf>
    <xf numFmtId="0" fontId="27" fillId="0" borderId="22">
      <alignment vertical="center"/>
    </xf>
    <xf numFmtId="0" fontId="27" fillId="0" borderId="22">
      <alignment vertical="center"/>
    </xf>
    <xf numFmtId="0" fontId="27" fillId="0" borderId="22">
      <alignment vertical="center"/>
    </xf>
    <xf numFmtId="0" fontId="66" fillId="55" borderId="20" applyNumberFormat="0" applyAlignment="0" applyProtection="0"/>
    <xf numFmtId="168" fontId="29" fillId="4" borderId="22">
      <alignment horizontal="right" vertical="center"/>
    </xf>
    <xf numFmtId="0" fontId="27" fillId="59" borderId="19" applyNumberFormat="0" applyFont="0" applyAlignment="0" applyProtection="0"/>
    <xf numFmtId="0" fontId="61" fillId="41" borderId="13" applyNumberFormat="0" applyAlignment="0" applyProtection="0"/>
    <xf numFmtId="168" fontId="27" fillId="0" borderId="22">
      <alignment vertical="center"/>
    </xf>
    <xf numFmtId="0" fontId="61" fillId="41" borderId="13" applyNumberFormat="0" applyAlignment="0" applyProtection="0"/>
    <xf numFmtId="0" fontId="68" fillId="0" borderId="21" applyNumberFormat="0" applyFill="0" applyAlignment="0" applyProtection="0"/>
    <xf numFmtId="0" fontId="68" fillId="0" borderId="21" applyNumberFormat="0" applyFill="0" applyAlignment="0" applyProtection="0"/>
    <xf numFmtId="0" fontId="68" fillId="0" borderId="21" applyNumberFormat="0" applyFill="0" applyAlignment="0" applyProtection="0"/>
    <xf numFmtId="0" fontId="61" fillId="41" borderId="13" applyNumberFormat="0" applyAlignment="0" applyProtection="0"/>
    <xf numFmtId="0" fontId="27" fillId="59" borderId="19" applyNumberFormat="0" applyFont="0" applyAlignment="0" applyProtection="0"/>
    <xf numFmtId="165" fontId="29" fillId="4" borderId="22">
      <alignment horizontal="right" vertical="center"/>
    </xf>
    <xf numFmtId="168" fontId="27" fillId="0" borderId="22">
      <alignment vertical="center"/>
    </xf>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168" fontId="29" fillId="4" borderId="22">
      <alignment horizontal="right" vertical="center"/>
    </xf>
    <xf numFmtId="0" fontId="68" fillId="0" borderId="21" applyNumberFormat="0" applyFill="0" applyAlignment="0" applyProtection="0"/>
    <xf numFmtId="0" fontId="61" fillId="41" borderId="13" applyNumberFormat="0" applyAlignment="0" applyProtection="0"/>
    <xf numFmtId="0" fontId="27" fillId="0" borderId="22">
      <alignment vertical="center"/>
    </xf>
    <xf numFmtId="168" fontId="27" fillId="0" borderId="22">
      <alignment vertical="center"/>
    </xf>
    <xf numFmtId="0" fontId="27" fillId="59" borderId="19" applyNumberFormat="0" applyFont="0" applyAlignment="0" applyProtection="0"/>
    <xf numFmtId="168" fontId="27" fillId="0" borderId="22">
      <alignment vertical="center"/>
    </xf>
    <xf numFmtId="0" fontId="66" fillId="55" borderId="20" applyNumberFormat="0" applyAlignment="0" applyProtection="0"/>
    <xf numFmtId="0" fontId="27" fillId="0" borderId="22">
      <alignment vertical="center"/>
    </xf>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168" fontId="27" fillId="0" borderId="22">
      <alignment vertical="center"/>
    </xf>
    <xf numFmtId="0" fontId="51" fillId="55" borderId="13" applyNumberFormat="0" applyAlignment="0" applyProtection="0"/>
    <xf numFmtId="0" fontId="66" fillId="55" borderId="20" applyNumberFormat="0" applyAlignment="0" applyProtection="0"/>
    <xf numFmtId="0" fontId="61" fillId="41" borderId="13" applyNumberFormat="0" applyAlignment="0" applyProtection="0"/>
    <xf numFmtId="168" fontId="29" fillId="4" borderId="22">
      <alignment horizontal="right" vertical="center"/>
    </xf>
    <xf numFmtId="165" fontId="29" fillId="4" borderId="22">
      <alignment horizontal="right" vertical="center"/>
    </xf>
    <xf numFmtId="165" fontId="29" fillId="4" borderId="22">
      <alignment horizontal="right" vertical="center"/>
    </xf>
    <xf numFmtId="0" fontId="66" fillId="55" borderId="20" applyNumberFormat="0" applyAlignment="0" applyProtection="0"/>
    <xf numFmtId="0" fontId="66" fillId="55" borderId="20" applyNumberFormat="0" applyAlignment="0" applyProtection="0"/>
    <xf numFmtId="0" fontId="51" fillId="55" borderId="13" applyNumberFormat="0" applyAlignment="0" applyProtection="0"/>
    <xf numFmtId="168" fontId="29" fillId="4" borderId="22">
      <alignment horizontal="right" vertical="center"/>
    </xf>
    <xf numFmtId="0" fontId="68" fillId="0" borderId="21" applyNumberFormat="0" applyFill="0" applyAlignment="0" applyProtection="0"/>
    <xf numFmtId="0" fontId="68" fillId="0" borderId="21" applyNumberFormat="0" applyFill="0" applyAlignment="0" applyProtection="0"/>
    <xf numFmtId="0" fontId="27" fillId="0" borderId="22">
      <alignment vertical="center"/>
    </xf>
    <xf numFmtId="0" fontId="27" fillId="0" borderId="22">
      <alignment vertical="center"/>
    </xf>
    <xf numFmtId="0" fontId="68" fillId="0" borderId="21" applyNumberFormat="0" applyFill="0" applyAlignment="0" applyProtection="0"/>
    <xf numFmtId="0" fontId="68" fillId="0" borderId="21" applyNumberFormat="0" applyFill="0" applyAlignment="0" applyProtection="0"/>
    <xf numFmtId="0" fontId="27" fillId="0" borderId="22">
      <alignment vertical="center"/>
    </xf>
    <xf numFmtId="0" fontId="68" fillId="0" borderId="21" applyNumberFormat="0" applyFill="0" applyAlignment="0" applyProtection="0"/>
    <xf numFmtId="165" fontId="29" fillId="4" borderId="22">
      <alignment horizontal="right" vertical="center"/>
    </xf>
    <xf numFmtId="0" fontId="66" fillId="55" borderId="20" applyNumberFormat="0" applyAlignment="0" applyProtection="0"/>
    <xf numFmtId="168" fontId="27" fillId="0" borderId="22">
      <alignment vertical="center"/>
    </xf>
    <xf numFmtId="0" fontId="51" fillId="55" borderId="13" applyNumberFormat="0" applyAlignment="0" applyProtection="0"/>
    <xf numFmtId="0" fontId="27" fillId="0" borderId="22">
      <alignment vertical="center"/>
    </xf>
    <xf numFmtId="0" fontId="27" fillId="0" borderId="22">
      <alignment vertical="center"/>
    </xf>
    <xf numFmtId="0" fontId="27" fillId="59" borderId="19" applyNumberFormat="0" applyFont="0" applyAlignment="0" applyProtection="0"/>
    <xf numFmtId="0" fontId="27" fillId="0" borderId="22">
      <alignment vertical="center"/>
    </xf>
    <xf numFmtId="168" fontId="27" fillId="0" borderId="22">
      <alignment vertical="center"/>
    </xf>
    <xf numFmtId="0" fontId="66" fillId="55" borderId="20" applyNumberFormat="0" applyAlignment="0" applyProtection="0"/>
    <xf numFmtId="0" fontId="68" fillId="0" borderId="21" applyNumberFormat="0" applyFill="0" applyAlignment="0" applyProtection="0"/>
    <xf numFmtId="0" fontId="27" fillId="0" borderId="22">
      <alignment vertical="center"/>
    </xf>
    <xf numFmtId="0" fontId="51" fillId="55" borderId="13" applyNumberFormat="0" applyAlignment="0" applyProtection="0"/>
    <xf numFmtId="0" fontId="51" fillId="55" borderId="13" applyNumberFormat="0" applyAlignment="0" applyProtection="0"/>
    <xf numFmtId="168" fontId="27" fillId="0" borderId="22">
      <alignment vertical="center"/>
    </xf>
    <xf numFmtId="0" fontId="27" fillId="59" borderId="19" applyNumberFormat="0" applyFont="0" applyAlignment="0" applyProtection="0"/>
    <xf numFmtId="168" fontId="27" fillId="0" borderId="22">
      <alignment vertical="center"/>
    </xf>
    <xf numFmtId="168" fontId="27" fillId="0" borderId="22">
      <alignment vertical="center"/>
    </xf>
    <xf numFmtId="168" fontId="27" fillId="0" borderId="22">
      <alignment vertical="center"/>
    </xf>
    <xf numFmtId="0" fontId="51" fillId="55" borderId="13" applyNumberFormat="0" applyAlignment="0" applyProtection="0"/>
    <xf numFmtId="0" fontId="27" fillId="0" borderId="22">
      <alignment vertical="center"/>
    </xf>
    <xf numFmtId="168" fontId="29" fillId="4" borderId="22">
      <alignment horizontal="right" vertical="center"/>
    </xf>
    <xf numFmtId="0" fontId="68" fillId="0" borderId="21" applyNumberFormat="0" applyFill="0" applyAlignment="0" applyProtection="0"/>
    <xf numFmtId="0" fontId="27" fillId="0" borderId="22">
      <alignment vertical="center"/>
    </xf>
    <xf numFmtId="0" fontId="68" fillId="0" borderId="21" applyNumberFormat="0" applyFill="0" applyAlignment="0" applyProtection="0"/>
    <xf numFmtId="165" fontId="29" fillId="4" borderId="22">
      <alignment horizontal="right" vertical="center"/>
    </xf>
    <xf numFmtId="0" fontId="66" fillId="55" borderId="20" applyNumberFormat="0" applyAlignment="0" applyProtection="0"/>
    <xf numFmtId="0" fontId="66" fillId="55" borderId="20" applyNumberFormat="0" applyAlignment="0" applyProtection="0"/>
    <xf numFmtId="0" fontId="27" fillId="0" borderId="22">
      <alignment vertical="center"/>
    </xf>
    <xf numFmtId="0" fontId="68" fillId="0" borderId="21" applyNumberFormat="0" applyFill="0" applyAlignment="0" applyProtection="0"/>
    <xf numFmtId="0" fontId="61" fillId="41" borderId="13" applyNumberFormat="0" applyAlignment="0" applyProtection="0"/>
    <xf numFmtId="0" fontId="27" fillId="59" borderId="19" applyNumberFormat="0" applyFont="0" applyAlignment="0" applyProtection="0"/>
    <xf numFmtId="165" fontId="29" fillId="4" borderId="22">
      <alignment horizontal="right" vertical="center"/>
    </xf>
    <xf numFmtId="165" fontId="29" fillId="4" borderId="22">
      <alignment horizontal="right" vertical="center"/>
    </xf>
    <xf numFmtId="0" fontId="68" fillId="0" borderId="21" applyNumberFormat="0" applyFill="0" applyAlignment="0" applyProtection="0"/>
    <xf numFmtId="0" fontId="66" fillId="55" borderId="20" applyNumberFormat="0" applyAlignment="0" applyProtection="0"/>
    <xf numFmtId="0" fontId="27" fillId="0" borderId="22">
      <alignment vertical="center"/>
    </xf>
    <xf numFmtId="0" fontId="61" fillId="41" borderId="13" applyNumberFormat="0" applyAlignment="0" applyProtection="0"/>
    <xf numFmtId="0" fontId="61" fillId="41" borderId="13" applyNumberFormat="0" applyAlignment="0" applyProtection="0"/>
    <xf numFmtId="165" fontId="29" fillId="4" borderId="22">
      <alignment horizontal="right" vertical="center"/>
    </xf>
    <xf numFmtId="0" fontId="27" fillId="0" borderId="22">
      <alignment vertical="center"/>
    </xf>
    <xf numFmtId="0" fontId="66" fillId="55" borderId="20" applyNumberFormat="0" applyAlignment="0" applyProtection="0"/>
    <xf numFmtId="0" fontId="51" fillId="55" borderId="13" applyNumberFormat="0" applyAlignment="0" applyProtection="0"/>
    <xf numFmtId="0" fontId="66" fillId="55" borderId="20" applyNumberFormat="0" applyAlignment="0" applyProtection="0"/>
    <xf numFmtId="0" fontId="27" fillId="59" borderId="19" applyNumberFormat="0" applyFont="0" applyAlignment="0" applyProtection="0"/>
    <xf numFmtId="0" fontId="51" fillId="55" borderId="13" applyNumberFormat="0" applyAlignment="0" applyProtection="0"/>
    <xf numFmtId="165" fontId="29" fillId="4" borderId="22">
      <alignment horizontal="right" vertical="center"/>
    </xf>
    <xf numFmtId="0" fontId="27" fillId="59" borderId="19" applyNumberFormat="0" applyFont="0" applyAlignment="0" applyProtection="0"/>
    <xf numFmtId="165" fontId="29" fillId="4" borderId="22">
      <alignment horizontal="right" vertical="center"/>
    </xf>
    <xf numFmtId="165" fontId="29" fillId="4" borderId="22">
      <alignment horizontal="right" vertical="center"/>
    </xf>
    <xf numFmtId="0" fontId="27" fillId="59" borderId="19" applyNumberFormat="0" applyFont="0" applyAlignment="0" applyProtection="0"/>
    <xf numFmtId="168" fontId="29" fillId="4" borderId="22">
      <alignment horizontal="right" vertical="center"/>
    </xf>
    <xf numFmtId="0" fontId="27" fillId="59" borderId="19" applyNumberFormat="0" applyFont="0" applyAlignment="0" applyProtection="0"/>
    <xf numFmtId="0" fontId="61" fillId="41" borderId="13" applyNumberFormat="0" applyAlignment="0" applyProtection="0"/>
    <xf numFmtId="0" fontId="27" fillId="59" borderId="19" applyNumberFormat="0" applyFont="0" applyAlignment="0" applyProtection="0"/>
    <xf numFmtId="168" fontId="29" fillId="4" borderId="22">
      <alignment horizontal="right" vertical="center"/>
    </xf>
    <xf numFmtId="165" fontId="29" fillId="4" borderId="22">
      <alignment horizontal="right" vertical="center"/>
    </xf>
    <xf numFmtId="168" fontId="29" fillId="4" borderId="22">
      <alignment horizontal="right" vertical="center"/>
    </xf>
    <xf numFmtId="0" fontId="27" fillId="0" borderId="22">
      <alignment vertical="center"/>
    </xf>
    <xf numFmtId="168" fontId="29" fillId="4" borderId="22">
      <alignment horizontal="right" vertical="center"/>
    </xf>
    <xf numFmtId="0" fontId="61" fillId="41" borderId="13" applyNumberFormat="0" applyAlignment="0" applyProtection="0"/>
    <xf numFmtId="0" fontId="27" fillId="0" borderId="22">
      <alignment vertical="center"/>
    </xf>
    <xf numFmtId="0" fontId="51" fillId="55" borderId="13" applyNumberFormat="0" applyAlignment="0" applyProtection="0"/>
    <xf numFmtId="0" fontId="27" fillId="0" borderId="22">
      <alignment vertical="center"/>
    </xf>
    <xf numFmtId="0" fontId="61" fillId="41" borderId="13" applyNumberFormat="0" applyAlignment="0" applyProtection="0"/>
    <xf numFmtId="0" fontId="68" fillId="0" borderId="21" applyNumberFormat="0" applyFill="0" applyAlignment="0" applyProtection="0"/>
    <xf numFmtId="0" fontId="66" fillId="55" borderId="20" applyNumberFormat="0" applyAlignment="0" applyProtection="0"/>
    <xf numFmtId="0" fontId="68" fillId="0" borderId="21" applyNumberFormat="0" applyFill="0" applyAlignment="0" applyProtection="0"/>
    <xf numFmtId="0" fontId="61" fillId="41" borderId="13" applyNumberFormat="0" applyAlignment="0" applyProtection="0"/>
    <xf numFmtId="0" fontId="61" fillId="41" borderId="13" applyNumberFormat="0" applyAlignment="0" applyProtection="0"/>
    <xf numFmtId="0" fontId="27" fillId="0" borderId="22">
      <alignment vertical="center"/>
    </xf>
    <xf numFmtId="0" fontId="51" fillId="55" borderId="13" applyNumberFormat="0" applyAlignment="0" applyProtection="0"/>
    <xf numFmtId="165" fontId="29" fillId="4" borderId="22">
      <alignment horizontal="right" vertical="center"/>
    </xf>
    <xf numFmtId="0" fontId="68" fillId="0" borderId="21" applyNumberFormat="0" applyFill="0" applyAlignment="0" applyProtection="0"/>
    <xf numFmtId="0" fontId="61" fillId="41" borderId="13" applyNumberFormat="0" applyAlignment="0" applyProtection="0"/>
    <xf numFmtId="0" fontId="66" fillId="55" borderId="20" applyNumberFormat="0" applyAlignment="0" applyProtection="0"/>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0" fontId="68" fillId="0" borderId="21" applyNumberFormat="0" applyFill="0" applyAlignment="0" applyProtection="0"/>
    <xf numFmtId="168" fontId="29" fillId="4" borderId="22">
      <alignment horizontal="right" vertical="center"/>
    </xf>
    <xf numFmtId="168" fontId="27" fillId="0" borderId="22">
      <alignment vertical="center"/>
    </xf>
    <xf numFmtId="0" fontId="61" fillId="41" borderId="13" applyNumberFormat="0" applyAlignment="0" applyProtection="0"/>
    <xf numFmtId="0" fontId="27" fillId="0" borderId="22">
      <alignment vertical="center"/>
    </xf>
    <xf numFmtId="0" fontId="27" fillId="0" borderId="22">
      <alignment vertical="center"/>
    </xf>
    <xf numFmtId="0" fontId="51" fillId="55" borderId="13" applyNumberFormat="0" applyAlignment="0" applyProtection="0"/>
    <xf numFmtId="0" fontId="61" fillId="41" borderId="13" applyNumberFormat="0" applyAlignment="0" applyProtection="0"/>
    <xf numFmtId="168" fontId="29" fillId="4" borderId="22">
      <alignment horizontal="right" vertical="center"/>
    </xf>
    <xf numFmtId="168" fontId="27" fillId="0" borderId="22">
      <alignment vertical="center"/>
    </xf>
    <xf numFmtId="0" fontId="61" fillId="41" borderId="13" applyNumberFormat="0" applyAlignment="0" applyProtection="0"/>
    <xf numFmtId="0" fontId="68" fillId="0" borderId="21" applyNumberFormat="0" applyFill="0" applyAlignment="0" applyProtection="0"/>
    <xf numFmtId="0" fontId="61" fillId="41" borderId="13" applyNumberFormat="0" applyAlignment="0" applyProtection="0"/>
    <xf numFmtId="168" fontId="29" fillId="4" borderId="22">
      <alignment horizontal="right" vertical="center"/>
    </xf>
    <xf numFmtId="0" fontId="27" fillId="59" borderId="19" applyNumberFormat="0" applyFont="0" applyAlignment="0" applyProtection="0"/>
    <xf numFmtId="0" fontId="61" fillId="41" borderId="13" applyNumberFormat="0" applyAlignment="0" applyProtection="0"/>
    <xf numFmtId="0" fontId="68" fillId="0" borderId="21" applyNumberFormat="0" applyFill="0" applyAlignment="0" applyProtection="0"/>
    <xf numFmtId="168" fontId="29" fillId="4" borderId="22">
      <alignment horizontal="right" vertical="center"/>
    </xf>
    <xf numFmtId="0" fontId="66" fillId="55" borderId="20" applyNumberFormat="0" applyAlignment="0" applyProtection="0"/>
    <xf numFmtId="0" fontId="61" fillId="41" borderId="13" applyNumberFormat="0" applyAlignment="0" applyProtection="0"/>
    <xf numFmtId="0" fontId="66" fillId="55" borderId="20" applyNumberFormat="0" applyAlignment="0" applyProtection="0"/>
    <xf numFmtId="0" fontId="27" fillId="0" borderId="22">
      <alignment vertical="center"/>
    </xf>
    <xf numFmtId="168" fontId="27" fillId="0" borderId="22">
      <alignment vertical="center"/>
    </xf>
    <xf numFmtId="168" fontId="29" fillId="4" borderId="22">
      <alignment horizontal="right" vertical="center"/>
    </xf>
    <xf numFmtId="168" fontId="27" fillId="0" borderId="22">
      <alignment vertical="center"/>
    </xf>
    <xf numFmtId="0" fontId="27" fillId="0" borderId="22">
      <alignment vertical="center"/>
    </xf>
    <xf numFmtId="165" fontId="29" fillId="4" borderId="22">
      <alignment horizontal="right" vertical="center"/>
    </xf>
    <xf numFmtId="168" fontId="27" fillId="0" borderId="22">
      <alignment vertical="center"/>
    </xf>
    <xf numFmtId="0" fontId="27" fillId="0" borderId="22">
      <alignment vertical="center"/>
    </xf>
    <xf numFmtId="168" fontId="27" fillId="0" borderId="22">
      <alignment vertical="center"/>
    </xf>
    <xf numFmtId="0" fontId="66" fillId="55" borderId="20" applyNumberFormat="0" applyAlignment="0" applyProtection="0"/>
    <xf numFmtId="0" fontId="51" fillId="55" borderId="13" applyNumberFormat="0" applyAlignment="0" applyProtection="0"/>
    <xf numFmtId="0" fontId="68" fillId="0" borderId="21" applyNumberFormat="0" applyFill="0" applyAlignment="0" applyProtection="0"/>
    <xf numFmtId="0" fontId="61" fillId="41" borderId="13" applyNumberFormat="0" applyAlignment="0" applyProtection="0"/>
    <xf numFmtId="165" fontId="29" fillId="4" borderId="22">
      <alignment horizontal="right" vertical="center"/>
    </xf>
    <xf numFmtId="165" fontId="29" fillId="4" borderId="22">
      <alignment horizontal="right" vertical="center"/>
    </xf>
    <xf numFmtId="165" fontId="29" fillId="4" borderId="22">
      <alignment horizontal="right" vertical="center"/>
    </xf>
    <xf numFmtId="168" fontId="27" fillId="0" borderId="22">
      <alignment vertical="center"/>
    </xf>
    <xf numFmtId="168" fontId="27" fillId="0" borderId="22">
      <alignment vertical="center"/>
    </xf>
    <xf numFmtId="0" fontId="66" fillId="55" borderId="20" applyNumberFormat="0" applyAlignment="0" applyProtection="0"/>
    <xf numFmtId="165" fontId="29" fillId="4" borderId="22">
      <alignment horizontal="right" vertical="center"/>
    </xf>
    <xf numFmtId="0" fontId="51" fillId="55" borderId="13" applyNumberFormat="0" applyAlignment="0" applyProtection="0"/>
    <xf numFmtId="0" fontId="61" fillId="41" borderId="13" applyNumberFormat="0" applyAlignment="0" applyProtection="0"/>
    <xf numFmtId="165" fontId="29" fillId="4" borderId="22">
      <alignment horizontal="right" vertical="center"/>
    </xf>
    <xf numFmtId="165" fontId="29" fillId="4" borderId="22">
      <alignment horizontal="right" vertical="center"/>
    </xf>
    <xf numFmtId="0" fontId="61" fillId="41" borderId="13" applyNumberFormat="0" applyAlignment="0" applyProtection="0"/>
    <xf numFmtId="0" fontId="27" fillId="0" borderId="22">
      <alignment vertical="center"/>
    </xf>
    <xf numFmtId="0" fontId="68" fillId="0" borderId="21" applyNumberFormat="0" applyFill="0" applyAlignment="0" applyProtection="0"/>
    <xf numFmtId="0" fontId="27" fillId="0" borderId="22">
      <alignment vertical="center"/>
    </xf>
    <xf numFmtId="168" fontId="29" fillId="4" borderId="22">
      <alignment horizontal="right" vertical="center"/>
    </xf>
    <xf numFmtId="0" fontId="27" fillId="59" borderId="19" applyNumberFormat="0" applyFont="0" applyAlignment="0" applyProtection="0"/>
    <xf numFmtId="0" fontId="51" fillId="55" borderId="13" applyNumberFormat="0" applyAlignment="0" applyProtection="0"/>
    <xf numFmtId="165" fontId="29" fillId="4" borderId="22">
      <alignment horizontal="right" vertical="center"/>
    </xf>
    <xf numFmtId="0" fontId="66" fillId="55" borderId="20" applyNumberFormat="0" applyAlignment="0" applyProtection="0"/>
    <xf numFmtId="168" fontId="27" fillId="0" borderId="22">
      <alignment vertical="center"/>
    </xf>
    <xf numFmtId="0" fontId="27" fillId="59" borderId="19" applyNumberFormat="0" applyFont="0" applyAlignment="0" applyProtection="0"/>
    <xf numFmtId="0" fontId="27" fillId="59" borderId="19" applyNumberFormat="0" applyFont="0" applyAlignment="0" applyProtection="0"/>
    <xf numFmtId="0" fontId="27" fillId="0" borderId="22">
      <alignment vertical="center"/>
    </xf>
    <xf numFmtId="0" fontId="61" fillId="41" borderId="13" applyNumberFormat="0" applyAlignment="0" applyProtection="0"/>
    <xf numFmtId="0" fontId="51" fillId="55" borderId="13" applyNumberFormat="0" applyAlignment="0" applyProtection="0"/>
    <xf numFmtId="165" fontId="29" fillId="4" borderId="22">
      <alignment horizontal="right" vertical="center"/>
    </xf>
    <xf numFmtId="165" fontId="29" fillId="4" borderId="22">
      <alignment horizontal="right" vertical="center"/>
    </xf>
    <xf numFmtId="0" fontId="27" fillId="59" borderId="19" applyNumberFormat="0" applyFont="0" applyAlignment="0" applyProtection="0"/>
    <xf numFmtId="0" fontId="66" fillId="55" borderId="20" applyNumberFormat="0" applyAlignment="0" applyProtection="0"/>
    <xf numFmtId="165" fontId="29" fillId="4" borderId="22">
      <alignment horizontal="right" vertical="center"/>
    </xf>
    <xf numFmtId="165" fontId="29" fillId="4" borderId="22">
      <alignment horizontal="right" vertical="center"/>
    </xf>
    <xf numFmtId="165" fontId="29" fillId="4" borderId="22">
      <alignment horizontal="right" vertical="center"/>
    </xf>
    <xf numFmtId="0" fontId="27" fillId="59" borderId="19" applyNumberFormat="0" applyFont="0" applyAlignment="0" applyProtection="0"/>
    <xf numFmtId="168" fontId="29" fillId="4" borderId="22">
      <alignment horizontal="right" vertical="center"/>
    </xf>
    <xf numFmtId="0" fontId="66" fillId="55" borderId="20" applyNumberFormat="0" applyAlignment="0" applyProtection="0"/>
    <xf numFmtId="0" fontId="51" fillId="55" borderId="13" applyNumberFormat="0" applyAlignment="0" applyProtection="0"/>
    <xf numFmtId="168" fontId="29" fillId="4" borderId="22">
      <alignment horizontal="right" vertical="center"/>
    </xf>
    <xf numFmtId="168" fontId="29" fillId="4" borderId="22">
      <alignment horizontal="right" vertical="center"/>
    </xf>
    <xf numFmtId="0" fontId="27" fillId="0" borderId="22">
      <alignment vertical="center"/>
    </xf>
    <xf numFmtId="0" fontId="61" fillId="41" borderId="13" applyNumberFormat="0" applyAlignment="0" applyProtection="0"/>
    <xf numFmtId="0" fontId="68" fillId="0" borderId="21" applyNumberFormat="0" applyFill="0" applyAlignment="0" applyProtection="0"/>
    <xf numFmtId="0" fontId="66" fillId="55" borderId="20" applyNumberFormat="0" applyAlignment="0" applyProtection="0"/>
    <xf numFmtId="0" fontId="27" fillId="59" borderId="19" applyNumberFormat="0" applyFont="0" applyAlignment="0" applyProtection="0"/>
    <xf numFmtId="165" fontId="29" fillId="4" borderId="22">
      <alignment horizontal="right" vertical="center"/>
    </xf>
    <xf numFmtId="0" fontId="27" fillId="0" borderId="22">
      <alignment vertical="center"/>
    </xf>
    <xf numFmtId="0" fontId="27" fillId="0" borderId="22">
      <alignment vertical="center"/>
    </xf>
    <xf numFmtId="168" fontId="29" fillId="4" borderId="22">
      <alignment horizontal="right" vertical="center"/>
    </xf>
    <xf numFmtId="0" fontId="27" fillId="0" borderId="22">
      <alignment vertical="center"/>
    </xf>
    <xf numFmtId="0" fontId="66" fillId="55" borderId="20" applyNumberFormat="0" applyAlignment="0" applyProtection="0"/>
    <xf numFmtId="0" fontId="66" fillId="55" borderId="20" applyNumberFormat="0" applyAlignment="0" applyProtection="0"/>
    <xf numFmtId="0" fontId="68" fillId="0" borderId="21" applyNumberFormat="0" applyFill="0" applyAlignment="0" applyProtection="0"/>
    <xf numFmtId="0" fontId="61" fillId="41" borderId="13" applyNumberFormat="0" applyAlignment="0" applyProtection="0"/>
    <xf numFmtId="0" fontId="51" fillId="55" borderId="13" applyNumberFormat="0" applyAlignment="0" applyProtection="0"/>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27" fillId="0" borderId="22">
      <alignment vertical="center"/>
    </xf>
    <xf numFmtId="0" fontId="27" fillId="59" borderId="19" applyNumberFormat="0" applyFont="0" applyAlignment="0" applyProtection="0"/>
    <xf numFmtId="0" fontId="27" fillId="59" borderId="19" applyNumberFormat="0" applyFont="0" applyAlignment="0" applyProtection="0"/>
    <xf numFmtId="0" fontId="27" fillId="0" borderId="22">
      <alignment vertical="center"/>
    </xf>
    <xf numFmtId="0" fontId="51" fillId="55" borderId="13" applyNumberFormat="0" applyAlignment="0" applyProtection="0"/>
    <xf numFmtId="0" fontId="51" fillId="55" borderId="13" applyNumberFormat="0" applyAlignment="0" applyProtection="0"/>
    <xf numFmtId="0" fontId="51" fillId="55" borderId="13" applyNumberFormat="0" applyAlignment="0" applyProtection="0"/>
    <xf numFmtId="0" fontId="27" fillId="0" borderId="22">
      <alignment vertical="center"/>
    </xf>
    <xf numFmtId="0" fontId="68" fillId="0" borderId="21" applyNumberFormat="0" applyFill="0" applyAlignment="0" applyProtection="0"/>
    <xf numFmtId="0" fontId="27" fillId="0" borderId="22">
      <alignment vertical="center"/>
    </xf>
    <xf numFmtId="168" fontId="27" fillId="0" borderId="22">
      <alignment vertical="center"/>
    </xf>
    <xf numFmtId="0" fontId="27" fillId="0" borderId="22">
      <alignment vertical="center"/>
    </xf>
    <xf numFmtId="168" fontId="29" fillId="4" borderId="22">
      <alignment horizontal="right" vertical="center"/>
    </xf>
    <xf numFmtId="165" fontId="29" fillId="4" borderId="22">
      <alignment horizontal="right" vertical="center"/>
    </xf>
    <xf numFmtId="0" fontId="61" fillId="41" borderId="13" applyNumberFormat="0" applyAlignment="0" applyProtection="0"/>
    <xf numFmtId="165" fontId="29" fillId="4" borderId="22">
      <alignment horizontal="right" vertical="center"/>
    </xf>
    <xf numFmtId="0" fontId="27" fillId="0" borderId="22">
      <alignment vertical="center"/>
    </xf>
    <xf numFmtId="168" fontId="29" fillId="4" borderId="22">
      <alignment horizontal="right" vertical="center"/>
    </xf>
    <xf numFmtId="165" fontId="29" fillId="4" borderId="22">
      <alignment horizontal="right" vertical="center"/>
    </xf>
    <xf numFmtId="0" fontId="68" fillId="0" borderId="21" applyNumberFormat="0" applyFill="0" applyAlignment="0" applyProtection="0"/>
    <xf numFmtId="0" fontId="68" fillId="0" borderId="21" applyNumberFormat="0" applyFill="0" applyAlignment="0" applyProtection="0"/>
    <xf numFmtId="0" fontId="61" fillId="41" borderId="13" applyNumberFormat="0" applyAlignment="0" applyProtection="0"/>
    <xf numFmtId="165" fontId="29" fillId="4" borderId="22">
      <alignment horizontal="right" vertical="center"/>
    </xf>
    <xf numFmtId="0" fontId="61" fillId="41" borderId="13" applyNumberFormat="0" applyAlignment="0" applyProtection="0"/>
    <xf numFmtId="0" fontId="68" fillId="0" borderId="21" applyNumberFormat="0" applyFill="0" applyAlignment="0" applyProtection="0"/>
    <xf numFmtId="168" fontId="27" fillId="0" borderId="22">
      <alignment vertical="center"/>
    </xf>
    <xf numFmtId="0" fontId="51" fillId="55" borderId="13" applyNumberFormat="0" applyAlignment="0" applyProtection="0"/>
    <xf numFmtId="0" fontId="68" fillId="0" borderId="21" applyNumberFormat="0" applyFill="0" applyAlignment="0" applyProtection="0"/>
    <xf numFmtId="0" fontId="66" fillId="55" borderId="20" applyNumberFormat="0" applyAlignment="0" applyProtection="0"/>
    <xf numFmtId="165" fontId="29" fillId="4" borderId="22">
      <alignment horizontal="right" vertical="center"/>
    </xf>
    <xf numFmtId="0" fontId="68" fillId="0" borderId="21" applyNumberFormat="0" applyFill="0" applyAlignment="0" applyProtection="0"/>
    <xf numFmtId="0" fontId="61" fillId="41" borderId="13" applyNumberFormat="0" applyAlignment="0" applyProtection="0"/>
    <xf numFmtId="165" fontId="29" fillId="4" borderId="22">
      <alignment horizontal="right" vertical="center"/>
    </xf>
    <xf numFmtId="0" fontId="51" fillId="55" borderId="13" applyNumberFormat="0" applyAlignment="0" applyProtection="0"/>
    <xf numFmtId="0" fontId="68" fillId="0" borderId="21" applyNumberFormat="0" applyFill="0" applyAlignment="0" applyProtection="0"/>
    <xf numFmtId="0" fontId="61" fillId="41" borderId="13" applyNumberFormat="0" applyAlignment="0" applyProtection="0"/>
    <xf numFmtId="0" fontId="27" fillId="0" borderId="22">
      <alignment vertical="center"/>
    </xf>
    <xf numFmtId="0" fontId="68" fillId="0" borderId="21" applyNumberFormat="0" applyFill="0" applyAlignment="0" applyProtection="0"/>
    <xf numFmtId="165" fontId="29" fillId="4" borderId="22">
      <alignment horizontal="right" vertical="center"/>
    </xf>
    <xf numFmtId="168" fontId="29" fillId="4" borderId="22">
      <alignment horizontal="right" vertical="center"/>
    </xf>
    <xf numFmtId="168" fontId="27" fillId="0" borderId="22">
      <alignment vertical="center"/>
    </xf>
    <xf numFmtId="165" fontId="29" fillId="4" borderId="22">
      <alignment horizontal="right" vertical="center"/>
    </xf>
    <xf numFmtId="165" fontId="29" fillId="4" borderId="22">
      <alignment horizontal="right" vertical="center"/>
    </xf>
    <xf numFmtId="168" fontId="27" fillId="0" borderId="22">
      <alignment vertical="center"/>
    </xf>
    <xf numFmtId="168" fontId="27" fillId="0" borderId="22">
      <alignment vertical="center"/>
    </xf>
    <xf numFmtId="0" fontId="27" fillId="0" borderId="22">
      <alignment vertical="center"/>
    </xf>
    <xf numFmtId="168" fontId="29" fillId="4" borderId="22">
      <alignment horizontal="right" vertical="center"/>
    </xf>
    <xf numFmtId="0" fontId="61" fillId="41" borderId="13" applyNumberFormat="0" applyAlignment="0" applyProtection="0"/>
    <xf numFmtId="0" fontId="61" fillId="41" borderId="13" applyNumberFormat="0" applyAlignment="0" applyProtection="0"/>
    <xf numFmtId="0" fontId="68" fillId="0" borderId="21" applyNumberFormat="0" applyFill="0" applyAlignment="0" applyProtection="0"/>
    <xf numFmtId="168" fontId="27" fillId="0" borderId="22">
      <alignment vertical="center"/>
    </xf>
    <xf numFmtId="0" fontId="61" fillId="41" borderId="13" applyNumberFormat="0" applyAlignment="0" applyProtection="0"/>
    <xf numFmtId="0" fontId="27" fillId="0" borderId="22">
      <alignment vertical="center"/>
    </xf>
    <xf numFmtId="0" fontId="51" fillId="55" borderId="13" applyNumberFormat="0" applyAlignment="0" applyProtection="0"/>
    <xf numFmtId="0" fontId="51" fillId="55" borderId="13" applyNumberFormat="0" applyAlignment="0" applyProtection="0"/>
    <xf numFmtId="0" fontId="27" fillId="0" borderId="22">
      <alignment vertical="center"/>
    </xf>
    <xf numFmtId="165" fontId="29" fillId="4" borderId="22">
      <alignment horizontal="right" vertical="center"/>
    </xf>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0" fontId="27" fillId="59" borderId="19" applyNumberFormat="0" applyFont="0" applyAlignment="0" applyProtection="0"/>
    <xf numFmtId="0" fontId="68" fillId="0" borderId="21" applyNumberFormat="0" applyFill="0" applyAlignment="0" applyProtection="0"/>
    <xf numFmtId="165" fontId="29" fillId="4" borderId="22">
      <alignment horizontal="right" vertical="center"/>
    </xf>
    <xf numFmtId="0" fontId="51" fillId="55" borderId="13" applyNumberFormat="0" applyAlignment="0" applyProtection="0"/>
    <xf numFmtId="0" fontId="27" fillId="59" borderId="19" applyNumberFormat="0" applyFont="0" applyAlignment="0" applyProtection="0"/>
    <xf numFmtId="165" fontId="29" fillId="4" borderId="22">
      <alignment horizontal="right" vertical="center"/>
    </xf>
    <xf numFmtId="0" fontId="27" fillId="59" borderId="19" applyNumberFormat="0" applyFont="0" applyAlignment="0" applyProtection="0"/>
    <xf numFmtId="168" fontId="29" fillId="4" borderId="22">
      <alignment horizontal="right" vertical="center"/>
    </xf>
    <xf numFmtId="0" fontId="27" fillId="59" borderId="19" applyNumberFormat="0" applyFont="0" applyAlignment="0" applyProtection="0"/>
    <xf numFmtId="0" fontId="61" fillId="41" borderId="13" applyNumberFormat="0" applyAlignment="0" applyProtection="0"/>
    <xf numFmtId="0" fontId="51" fillId="55" borderId="13" applyNumberFormat="0" applyAlignment="0" applyProtection="0"/>
    <xf numFmtId="0" fontId="61" fillId="41" borderId="13" applyNumberFormat="0" applyAlignment="0" applyProtection="0"/>
    <xf numFmtId="0" fontId="66" fillId="55" borderId="20" applyNumberFormat="0" applyAlignment="0" applyProtection="0"/>
    <xf numFmtId="0" fontId="61" fillId="41" borderId="13" applyNumberFormat="0" applyAlignment="0" applyProtection="0"/>
    <xf numFmtId="0" fontId="27" fillId="0" borderId="22">
      <alignment vertical="center"/>
    </xf>
    <xf numFmtId="0" fontId="27" fillId="0" borderId="22">
      <alignment vertical="center"/>
    </xf>
    <xf numFmtId="165" fontId="29" fillId="4" borderId="22">
      <alignment horizontal="right" vertical="center"/>
    </xf>
    <xf numFmtId="0" fontId="51" fillId="55" borderId="13" applyNumberFormat="0" applyAlignment="0" applyProtection="0"/>
    <xf numFmtId="168" fontId="29" fillId="4" borderId="22">
      <alignment horizontal="right" vertical="center"/>
    </xf>
    <xf numFmtId="0" fontId="61" fillId="41" borderId="13" applyNumberFormat="0" applyAlignment="0" applyProtection="0"/>
    <xf numFmtId="0" fontId="51" fillId="55" borderId="13" applyNumberFormat="0" applyAlignment="0" applyProtection="0"/>
    <xf numFmtId="0" fontId="27" fillId="0" borderId="22">
      <alignment vertical="center"/>
    </xf>
    <xf numFmtId="0" fontId="61" fillId="41" borderId="13" applyNumberFormat="0" applyAlignment="0" applyProtection="0"/>
    <xf numFmtId="0" fontId="51" fillId="55" borderId="13" applyNumberFormat="0" applyAlignment="0" applyProtection="0"/>
    <xf numFmtId="0" fontId="27" fillId="0" borderId="22">
      <alignment vertical="center"/>
    </xf>
    <xf numFmtId="0" fontId="27" fillId="59" borderId="19" applyNumberFormat="0" applyFont="0" applyAlignment="0" applyProtection="0"/>
    <xf numFmtId="0" fontId="27" fillId="0" borderId="22">
      <alignment vertical="center"/>
    </xf>
    <xf numFmtId="0" fontId="66" fillId="55" borderId="20" applyNumberFormat="0" applyAlignment="0" applyProtection="0"/>
    <xf numFmtId="168" fontId="27" fillId="0" borderId="22">
      <alignment vertical="center"/>
    </xf>
    <xf numFmtId="165" fontId="29" fillId="4" borderId="22">
      <alignment horizontal="right" vertical="center"/>
    </xf>
    <xf numFmtId="0" fontId="27" fillId="59" borderId="19" applyNumberFormat="0" applyFont="0" applyAlignment="0" applyProtection="0"/>
    <xf numFmtId="168" fontId="29" fillId="4" borderId="22">
      <alignment horizontal="right" vertical="center"/>
    </xf>
    <xf numFmtId="0" fontId="27" fillId="0" borderId="22">
      <alignment vertical="center"/>
    </xf>
    <xf numFmtId="0" fontId="66" fillId="55" borderId="20" applyNumberFormat="0" applyAlignment="0" applyProtection="0"/>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0" fontId="68" fillId="0" borderId="21" applyNumberFormat="0" applyFill="0" applyAlignment="0" applyProtection="0"/>
    <xf numFmtId="0" fontId="61" fillId="41" borderId="13" applyNumberFormat="0" applyAlignment="0" applyProtection="0"/>
    <xf numFmtId="168" fontId="27" fillId="0" borderId="22">
      <alignment vertical="center"/>
    </xf>
    <xf numFmtId="0" fontId="68" fillId="0" borderId="21" applyNumberFormat="0" applyFill="0" applyAlignment="0" applyProtection="0"/>
    <xf numFmtId="0" fontId="51" fillId="55" borderId="13" applyNumberFormat="0" applyAlignment="0" applyProtection="0"/>
    <xf numFmtId="168" fontId="27" fillId="0" borderId="22">
      <alignment vertical="center"/>
    </xf>
    <xf numFmtId="0" fontId="66" fillId="55" borderId="20" applyNumberFormat="0" applyAlignment="0" applyProtection="0"/>
    <xf numFmtId="168" fontId="27" fillId="0" borderId="22">
      <alignment vertical="center"/>
    </xf>
    <xf numFmtId="0" fontId="27" fillId="0" borderId="22">
      <alignment vertical="center"/>
    </xf>
    <xf numFmtId="0" fontId="61" fillId="41" borderId="13" applyNumberFormat="0" applyAlignment="0" applyProtection="0"/>
    <xf numFmtId="0" fontId="68" fillId="0" borderId="21" applyNumberFormat="0" applyFill="0" applyAlignment="0" applyProtection="0"/>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0" fontId="27" fillId="59" borderId="19" applyNumberFormat="0" applyFont="0" applyAlignment="0" applyProtection="0"/>
    <xf numFmtId="168" fontId="29" fillId="4" borderId="22">
      <alignment horizontal="right" vertical="center"/>
    </xf>
    <xf numFmtId="165" fontId="29" fillId="4" borderId="22">
      <alignment horizontal="right" vertical="center"/>
    </xf>
    <xf numFmtId="165" fontId="29" fillId="4" borderId="22">
      <alignment horizontal="right" vertical="center"/>
    </xf>
    <xf numFmtId="168" fontId="27" fillId="0" borderId="22">
      <alignment vertical="center"/>
    </xf>
    <xf numFmtId="168" fontId="27" fillId="0" borderId="22">
      <alignment vertical="center"/>
    </xf>
    <xf numFmtId="165" fontId="29" fillId="4" borderId="22">
      <alignment horizontal="right" vertical="center"/>
    </xf>
    <xf numFmtId="0" fontId="27" fillId="0" borderId="22">
      <alignment vertical="center"/>
    </xf>
    <xf numFmtId="0" fontId="61" fillId="41" borderId="13" applyNumberFormat="0" applyAlignment="0" applyProtection="0"/>
    <xf numFmtId="0" fontId="51" fillId="55" borderId="13" applyNumberFormat="0" applyAlignment="0" applyProtection="0"/>
    <xf numFmtId="0" fontId="27" fillId="59" borderId="19" applyNumberFormat="0" applyFont="0" applyAlignment="0" applyProtection="0"/>
    <xf numFmtId="0" fontId="68" fillId="0" borderId="21" applyNumberFormat="0" applyFill="0" applyAlignment="0" applyProtection="0"/>
    <xf numFmtId="0" fontId="27" fillId="59" borderId="19" applyNumberFormat="0" applyFont="0" applyAlignment="0" applyProtection="0"/>
    <xf numFmtId="0" fontId="68" fillId="0" borderId="21" applyNumberFormat="0" applyFill="0" applyAlignment="0" applyProtection="0"/>
    <xf numFmtId="168" fontId="29" fillId="4" borderId="22">
      <alignment horizontal="right" vertical="center"/>
    </xf>
    <xf numFmtId="165" fontId="29" fillId="4" borderId="22">
      <alignment horizontal="right" vertical="center"/>
    </xf>
    <xf numFmtId="0" fontId="61" fillId="41" borderId="13" applyNumberFormat="0" applyAlignment="0" applyProtection="0"/>
    <xf numFmtId="0" fontId="51" fillId="55" borderId="13" applyNumberFormat="0" applyAlignment="0" applyProtection="0"/>
    <xf numFmtId="0" fontId="66" fillId="55" borderId="20" applyNumberFormat="0" applyAlignment="0" applyProtection="0"/>
    <xf numFmtId="0" fontId="27" fillId="0" borderId="22">
      <alignment vertical="center"/>
    </xf>
    <xf numFmtId="0" fontId="27" fillId="59" borderId="19" applyNumberFormat="0" applyFont="0" applyAlignment="0" applyProtection="0"/>
    <xf numFmtId="0" fontId="27" fillId="59" borderId="19" applyNumberFormat="0" applyFont="0" applyAlignment="0" applyProtection="0"/>
    <xf numFmtId="0" fontId="61" fillId="41" borderId="13" applyNumberFormat="0" applyAlignment="0" applyProtection="0"/>
    <xf numFmtId="0" fontId="61" fillId="41" borderId="13" applyNumberFormat="0" applyAlignment="0" applyProtection="0"/>
    <xf numFmtId="168" fontId="29" fillId="4" borderId="22">
      <alignment horizontal="right" vertical="center"/>
    </xf>
    <xf numFmtId="0" fontId="27" fillId="0" borderId="22">
      <alignment vertical="center"/>
    </xf>
    <xf numFmtId="168" fontId="27" fillId="0" borderId="22">
      <alignment vertical="center"/>
    </xf>
    <xf numFmtId="0" fontId="27" fillId="0" borderId="22">
      <alignment vertical="center"/>
    </xf>
    <xf numFmtId="0" fontId="27" fillId="59" borderId="19" applyNumberFormat="0" applyFont="0" applyAlignment="0" applyProtection="0"/>
    <xf numFmtId="0" fontId="27" fillId="0" borderId="22">
      <alignment vertical="center"/>
    </xf>
    <xf numFmtId="168" fontId="27" fillId="0" borderId="22">
      <alignment vertical="center"/>
    </xf>
    <xf numFmtId="0" fontId="68" fillId="0" borderId="21" applyNumberFormat="0" applyFill="0" applyAlignment="0" applyProtection="0"/>
    <xf numFmtId="0" fontId="27" fillId="59" borderId="19" applyNumberFormat="0" applyFont="0" applyAlignment="0" applyProtection="0"/>
    <xf numFmtId="168" fontId="29" fillId="4" borderId="22">
      <alignment horizontal="right" vertical="center"/>
    </xf>
    <xf numFmtId="168" fontId="27" fillId="0" borderId="22">
      <alignment vertical="center"/>
    </xf>
    <xf numFmtId="0" fontId="51" fillId="55" borderId="13" applyNumberFormat="0" applyAlignment="0" applyProtection="0"/>
    <xf numFmtId="165" fontId="29" fillId="4" borderId="22">
      <alignment horizontal="right" vertical="center"/>
    </xf>
    <xf numFmtId="168" fontId="27" fillId="0" borderId="22">
      <alignment vertical="center"/>
    </xf>
    <xf numFmtId="0" fontId="27" fillId="59" borderId="19" applyNumberFormat="0" applyFont="0" applyAlignment="0" applyProtection="0"/>
    <xf numFmtId="0" fontId="66" fillId="55" borderId="20" applyNumberFormat="0" applyAlignment="0" applyProtection="0"/>
    <xf numFmtId="168" fontId="27" fillId="0" borderId="22">
      <alignment vertical="center"/>
    </xf>
    <xf numFmtId="165" fontId="29" fillId="4" borderId="22">
      <alignment horizontal="right" vertical="center"/>
    </xf>
    <xf numFmtId="0" fontId="61" fillId="41" borderId="13" applyNumberFormat="0" applyAlignment="0" applyProtection="0"/>
    <xf numFmtId="165" fontId="29" fillId="4" borderId="22">
      <alignment horizontal="right" vertical="center"/>
    </xf>
    <xf numFmtId="0" fontId="66" fillId="55" borderId="20" applyNumberFormat="0" applyAlignment="0" applyProtection="0"/>
    <xf numFmtId="168" fontId="27" fillId="0" borderId="22">
      <alignment vertical="center"/>
    </xf>
    <xf numFmtId="0" fontId="51" fillId="55" borderId="13" applyNumberFormat="0" applyAlignment="0" applyProtection="0"/>
    <xf numFmtId="165" fontId="29" fillId="4" borderId="22">
      <alignment horizontal="right" vertical="center"/>
    </xf>
    <xf numFmtId="0" fontId="51" fillId="55" borderId="13" applyNumberFormat="0" applyAlignment="0" applyProtection="0"/>
    <xf numFmtId="0" fontId="51" fillId="55" borderId="13" applyNumberFormat="0" applyAlignment="0" applyProtection="0"/>
    <xf numFmtId="165" fontId="29" fillId="4" borderId="22">
      <alignment horizontal="right" vertical="center"/>
    </xf>
    <xf numFmtId="0" fontId="51" fillId="55" borderId="13" applyNumberFormat="0" applyAlignment="0" applyProtection="0"/>
    <xf numFmtId="0" fontId="51" fillId="55" borderId="13" applyNumberFormat="0" applyAlignment="0" applyProtection="0"/>
    <xf numFmtId="0" fontId="66" fillId="55" borderId="20" applyNumberFormat="0" applyAlignment="0" applyProtection="0"/>
    <xf numFmtId="168" fontId="27" fillId="0" borderId="22">
      <alignment vertical="center"/>
    </xf>
    <xf numFmtId="0" fontId="66" fillId="55" borderId="20" applyNumberFormat="0" applyAlignment="0" applyProtection="0"/>
    <xf numFmtId="0" fontId="51" fillId="55" borderId="13" applyNumberFormat="0" applyAlignment="0" applyProtection="0"/>
    <xf numFmtId="0" fontId="68" fillId="0" borderId="21" applyNumberFormat="0" applyFill="0" applyAlignment="0" applyProtection="0"/>
    <xf numFmtId="168" fontId="29" fillId="4" borderId="22">
      <alignment horizontal="right" vertical="center"/>
    </xf>
    <xf numFmtId="165" fontId="29" fillId="4" borderId="22">
      <alignment horizontal="right" vertical="center"/>
    </xf>
    <xf numFmtId="165" fontId="29" fillId="4" borderId="22">
      <alignment horizontal="right" vertical="center"/>
    </xf>
    <xf numFmtId="0" fontId="51" fillId="55" borderId="13" applyNumberFormat="0" applyAlignment="0" applyProtection="0"/>
    <xf numFmtId="168" fontId="29" fillId="4" borderId="22">
      <alignment horizontal="right" vertical="center"/>
    </xf>
    <xf numFmtId="0" fontId="51" fillId="55" borderId="13" applyNumberFormat="0" applyAlignment="0" applyProtection="0"/>
    <xf numFmtId="0" fontId="68" fillId="0" borderId="21" applyNumberFormat="0" applyFill="0" applyAlignment="0" applyProtection="0"/>
    <xf numFmtId="165" fontId="29" fillId="4" borderId="22">
      <alignment horizontal="right" vertical="center"/>
    </xf>
    <xf numFmtId="0" fontId="27" fillId="0" borderId="22">
      <alignment vertical="center"/>
    </xf>
    <xf numFmtId="0" fontId="27" fillId="0" borderId="22">
      <alignment vertical="center"/>
    </xf>
    <xf numFmtId="0" fontId="68" fillId="0" borderId="21" applyNumberFormat="0" applyFill="0" applyAlignment="0" applyProtection="0"/>
    <xf numFmtId="165" fontId="29" fillId="4" borderId="22">
      <alignment horizontal="right" vertical="center"/>
    </xf>
    <xf numFmtId="0" fontId="66" fillId="55" borderId="20" applyNumberFormat="0" applyAlignment="0" applyProtection="0"/>
    <xf numFmtId="0" fontId="61" fillId="41" borderId="13" applyNumberFormat="0" applyAlignment="0" applyProtection="0"/>
    <xf numFmtId="165" fontId="29" fillId="4" borderId="22">
      <alignment horizontal="right" vertical="center"/>
    </xf>
    <xf numFmtId="0" fontId="61" fillId="41" borderId="13" applyNumberFormat="0" applyAlignment="0" applyProtection="0"/>
    <xf numFmtId="0" fontId="66" fillId="55" borderId="20" applyNumberFormat="0" applyAlignment="0" applyProtection="0"/>
    <xf numFmtId="165" fontId="29" fillId="4" borderId="22">
      <alignment horizontal="right" vertical="center"/>
    </xf>
    <xf numFmtId="0" fontId="61" fillId="41" borderId="13" applyNumberFormat="0" applyAlignment="0" applyProtection="0"/>
    <xf numFmtId="0" fontId="27" fillId="0" borderId="22">
      <alignment vertical="center"/>
    </xf>
    <xf numFmtId="0" fontId="68" fillId="0" borderId="21" applyNumberFormat="0" applyFill="0" applyAlignment="0" applyProtection="0"/>
    <xf numFmtId="0" fontId="27" fillId="59" borderId="19" applyNumberFormat="0" applyFont="0" applyAlignment="0" applyProtection="0"/>
    <xf numFmtId="0" fontId="68" fillId="0" borderId="21" applyNumberFormat="0" applyFill="0" applyAlignment="0" applyProtection="0"/>
    <xf numFmtId="165" fontId="29" fillId="4" borderId="22">
      <alignment horizontal="right" vertical="center"/>
    </xf>
    <xf numFmtId="0" fontId="27" fillId="59" borderId="19" applyNumberFormat="0" applyFont="0" applyAlignment="0" applyProtection="0"/>
    <xf numFmtId="0" fontId="27" fillId="0" borderId="22">
      <alignment vertical="center"/>
    </xf>
    <xf numFmtId="168" fontId="29" fillId="4" borderId="22">
      <alignment horizontal="right" vertical="center"/>
    </xf>
    <xf numFmtId="168" fontId="27" fillId="0" borderId="22">
      <alignment vertical="center"/>
    </xf>
    <xf numFmtId="168" fontId="29" fillId="4" borderId="22">
      <alignment horizontal="right" vertical="center"/>
    </xf>
    <xf numFmtId="0" fontId="61" fillId="41" borderId="13" applyNumberFormat="0" applyAlignment="0" applyProtection="0"/>
    <xf numFmtId="0" fontId="68" fillId="0" borderId="21" applyNumberFormat="0" applyFill="0" applyAlignment="0" applyProtection="0"/>
    <xf numFmtId="168" fontId="29" fillId="4" borderId="22">
      <alignment horizontal="right" vertical="center"/>
    </xf>
    <xf numFmtId="0" fontId="27" fillId="0" borderId="22">
      <alignment vertical="center"/>
    </xf>
    <xf numFmtId="0" fontId="68" fillId="0" borderId="21" applyNumberFormat="0" applyFill="0" applyAlignment="0" applyProtection="0"/>
    <xf numFmtId="0" fontId="27" fillId="0" borderId="22">
      <alignment vertical="center"/>
    </xf>
    <xf numFmtId="168" fontId="29" fillId="4" borderId="22">
      <alignment horizontal="right" vertical="center"/>
    </xf>
    <xf numFmtId="0" fontId="27" fillId="0" borderId="22">
      <alignment vertical="center"/>
    </xf>
    <xf numFmtId="165" fontId="29" fillId="4" borderId="22">
      <alignment horizontal="right" vertical="center"/>
    </xf>
    <xf numFmtId="165" fontId="29" fillId="4" borderId="22">
      <alignment horizontal="right" vertical="center"/>
    </xf>
    <xf numFmtId="0" fontId="66" fillId="55" borderId="20" applyNumberFormat="0" applyAlignment="0" applyProtection="0"/>
    <xf numFmtId="0" fontId="61" fillId="41" borderId="13" applyNumberFormat="0" applyAlignment="0" applyProtection="0"/>
    <xf numFmtId="165" fontId="29" fillId="4" borderId="22">
      <alignment horizontal="right" vertical="center"/>
    </xf>
    <xf numFmtId="165" fontId="29" fillId="4" borderId="22">
      <alignment horizontal="right" vertical="center"/>
    </xf>
    <xf numFmtId="165" fontId="29" fillId="4" borderId="22">
      <alignment horizontal="right" vertical="center"/>
    </xf>
    <xf numFmtId="168" fontId="29" fillId="4" borderId="22">
      <alignment horizontal="right" vertical="center"/>
    </xf>
    <xf numFmtId="0" fontId="61" fillId="41" borderId="13" applyNumberFormat="0" applyAlignment="0" applyProtection="0"/>
    <xf numFmtId="0" fontId="68" fillId="0" borderId="21" applyNumberFormat="0" applyFill="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27" fillId="0" borderId="22">
      <alignment vertical="center"/>
    </xf>
    <xf numFmtId="0" fontId="51" fillId="55" borderId="13" applyNumberFormat="0" applyAlignment="0" applyProtection="0"/>
    <xf numFmtId="0" fontId="66" fillId="55" borderId="20" applyNumberFormat="0" applyAlignment="0" applyProtection="0"/>
    <xf numFmtId="0" fontId="27" fillId="59" borderId="19" applyNumberFormat="0" applyFont="0" applyAlignment="0" applyProtection="0"/>
    <xf numFmtId="0" fontId="51" fillId="55" borderId="13" applyNumberFormat="0" applyAlignment="0" applyProtection="0"/>
    <xf numFmtId="0" fontId="51" fillId="55" borderId="13" applyNumberFormat="0" applyAlignment="0" applyProtection="0"/>
    <xf numFmtId="165" fontId="29" fillId="4" borderId="22">
      <alignment horizontal="right" vertical="center"/>
    </xf>
    <xf numFmtId="0" fontId="66" fillId="55" borderId="20" applyNumberFormat="0" applyAlignment="0" applyProtection="0"/>
    <xf numFmtId="165" fontId="29" fillId="4" borderId="22">
      <alignment horizontal="right" vertical="center"/>
    </xf>
    <xf numFmtId="0" fontId="27" fillId="0" borderId="22">
      <alignment vertical="center"/>
    </xf>
    <xf numFmtId="0" fontId="66" fillId="55" borderId="20" applyNumberFormat="0" applyAlignment="0" applyProtection="0"/>
    <xf numFmtId="0" fontId="27" fillId="0" borderId="22">
      <alignment vertical="center"/>
    </xf>
    <xf numFmtId="0" fontId="27" fillId="59" borderId="19" applyNumberFormat="0" applyFont="0" applyAlignment="0" applyProtection="0"/>
    <xf numFmtId="0" fontId="68" fillId="0" borderId="21" applyNumberFormat="0" applyFill="0" applyAlignment="0" applyProtection="0"/>
    <xf numFmtId="165" fontId="29" fillId="4" borderId="22">
      <alignment horizontal="right" vertical="center"/>
    </xf>
    <xf numFmtId="168" fontId="29" fillId="4" borderId="22">
      <alignment horizontal="right" vertical="center"/>
    </xf>
    <xf numFmtId="0" fontId="61" fillId="41" borderId="13" applyNumberFormat="0" applyAlignment="0" applyProtection="0"/>
    <xf numFmtId="168" fontId="29" fillId="4" borderId="22">
      <alignment horizontal="right" vertical="center"/>
    </xf>
    <xf numFmtId="168" fontId="27" fillId="0" borderId="22">
      <alignment vertical="center"/>
    </xf>
    <xf numFmtId="0" fontId="51" fillId="55" borderId="13" applyNumberFormat="0" applyAlignment="0" applyProtection="0"/>
    <xf numFmtId="168" fontId="29" fillId="4" borderId="22">
      <alignment horizontal="right" vertical="center"/>
    </xf>
    <xf numFmtId="165" fontId="29" fillId="4" borderId="22">
      <alignment horizontal="right" vertical="center"/>
    </xf>
    <xf numFmtId="0" fontId="61" fillId="41" borderId="13" applyNumberFormat="0" applyAlignment="0" applyProtection="0"/>
    <xf numFmtId="0" fontId="51" fillId="55" borderId="13" applyNumberFormat="0" applyAlignment="0" applyProtection="0"/>
    <xf numFmtId="165" fontId="29" fillId="4" borderId="22">
      <alignment horizontal="right" vertical="center"/>
    </xf>
    <xf numFmtId="0" fontId="51" fillId="55" borderId="13" applyNumberFormat="0" applyAlignment="0" applyProtection="0"/>
    <xf numFmtId="0" fontId="68" fillId="0" borderId="21" applyNumberFormat="0" applyFill="0" applyAlignment="0" applyProtection="0"/>
    <xf numFmtId="0" fontId="27" fillId="0" borderId="22">
      <alignment vertical="center"/>
    </xf>
    <xf numFmtId="0" fontId="61" fillId="41" borderId="13" applyNumberFormat="0" applyAlignment="0" applyProtection="0"/>
    <xf numFmtId="0" fontId="27" fillId="0" borderId="22">
      <alignment vertical="center"/>
    </xf>
    <xf numFmtId="0" fontId="66" fillId="55" borderId="20" applyNumberFormat="0" applyAlignment="0" applyProtection="0"/>
    <xf numFmtId="0" fontId="61" fillId="41" borderId="13" applyNumberFormat="0" applyAlignment="0" applyProtection="0"/>
    <xf numFmtId="0" fontId="51" fillId="55" borderId="13" applyNumberFormat="0" applyAlignment="0" applyProtection="0"/>
    <xf numFmtId="0" fontId="66" fillId="55" borderId="20" applyNumberFormat="0" applyAlignment="0" applyProtection="0"/>
    <xf numFmtId="168" fontId="27" fillId="0" borderId="22">
      <alignment vertical="center"/>
    </xf>
    <xf numFmtId="0" fontId="66" fillId="55" borderId="20" applyNumberFormat="0" applyAlignment="0" applyProtection="0"/>
    <xf numFmtId="0" fontId="27" fillId="59" borderId="19" applyNumberFormat="0" applyFont="0" applyAlignment="0" applyProtection="0"/>
    <xf numFmtId="0" fontId="61" fillId="41" borderId="13" applyNumberFormat="0" applyAlignment="0" applyProtection="0"/>
    <xf numFmtId="0" fontId="68" fillId="0" borderId="21" applyNumberFormat="0" applyFill="0" applyAlignment="0" applyProtection="0"/>
    <xf numFmtId="0" fontId="66" fillId="55" borderId="20" applyNumberFormat="0" applyAlignment="0" applyProtection="0"/>
    <xf numFmtId="168" fontId="29" fillId="4" borderId="22">
      <alignment horizontal="right" vertical="center"/>
    </xf>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0" fontId="51" fillId="55" borderId="13" applyNumberFormat="0" applyAlignment="0" applyProtection="0"/>
    <xf numFmtId="0" fontId="61" fillId="41" borderId="13" applyNumberFormat="0" applyAlignment="0" applyProtection="0"/>
    <xf numFmtId="0" fontId="66" fillId="55" borderId="20" applyNumberFormat="0" applyAlignment="0" applyProtection="0"/>
    <xf numFmtId="0" fontId="51" fillId="55" borderId="13" applyNumberFormat="0" applyAlignment="0" applyProtection="0"/>
    <xf numFmtId="165" fontId="29" fillId="4" borderId="22">
      <alignment horizontal="right" vertical="center"/>
    </xf>
    <xf numFmtId="165" fontId="29" fillId="4" borderId="22">
      <alignment horizontal="right" vertical="center"/>
    </xf>
    <xf numFmtId="0" fontId="27" fillId="0" borderId="22">
      <alignment vertical="center"/>
    </xf>
    <xf numFmtId="165" fontId="29" fillId="4" borderId="22">
      <alignment horizontal="right" vertical="center"/>
    </xf>
    <xf numFmtId="0" fontId="61" fillId="41" borderId="13" applyNumberFormat="0" applyAlignment="0" applyProtection="0"/>
    <xf numFmtId="168" fontId="29" fillId="4" borderId="22">
      <alignment horizontal="right" vertical="center"/>
    </xf>
    <xf numFmtId="168" fontId="27" fillId="0" borderId="22">
      <alignment vertical="center"/>
    </xf>
    <xf numFmtId="165" fontId="29" fillId="4" borderId="22">
      <alignment horizontal="right" vertical="center"/>
    </xf>
    <xf numFmtId="168" fontId="27" fillId="0" borderId="22">
      <alignment vertical="center"/>
    </xf>
    <xf numFmtId="0" fontId="27" fillId="0" borderId="22">
      <alignment vertical="center"/>
    </xf>
    <xf numFmtId="168" fontId="27" fillId="0" borderId="22">
      <alignment vertical="center"/>
    </xf>
    <xf numFmtId="168" fontId="29" fillId="4" borderId="22">
      <alignment horizontal="right" vertical="center"/>
    </xf>
    <xf numFmtId="168" fontId="27" fillId="0" borderId="22">
      <alignment vertical="center"/>
    </xf>
    <xf numFmtId="0" fontId="27" fillId="0" borderId="22">
      <alignment vertical="center"/>
    </xf>
    <xf numFmtId="168" fontId="29" fillId="4" borderId="22">
      <alignment horizontal="right" vertical="center"/>
    </xf>
    <xf numFmtId="165" fontId="29" fillId="4" borderId="22">
      <alignment horizontal="right" vertical="center"/>
    </xf>
    <xf numFmtId="0" fontId="61" fillId="41" borderId="13" applyNumberFormat="0" applyAlignment="0" applyProtection="0"/>
    <xf numFmtId="0" fontId="27" fillId="59" borderId="19" applyNumberFormat="0" applyFont="0" applyAlignment="0" applyProtection="0"/>
    <xf numFmtId="0" fontId="51" fillId="55" borderId="13" applyNumberFormat="0" applyAlignment="0" applyProtection="0"/>
    <xf numFmtId="0" fontId="66" fillId="55" borderId="20" applyNumberFormat="0" applyAlignment="0" applyProtection="0"/>
    <xf numFmtId="165" fontId="29" fillId="4" borderId="22">
      <alignment horizontal="right" vertical="center"/>
    </xf>
    <xf numFmtId="168" fontId="29" fillId="4" borderId="22">
      <alignment horizontal="right" vertical="center"/>
    </xf>
    <xf numFmtId="0" fontId="66" fillId="55" borderId="20" applyNumberFormat="0" applyAlignment="0" applyProtection="0"/>
    <xf numFmtId="0" fontId="68" fillId="0" borderId="21" applyNumberFormat="0" applyFill="0" applyAlignment="0" applyProtection="0"/>
    <xf numFmtId="165" fontId="29" fillId="4" borderId="22">
      <alignment horizontal="right" vertical="center"/>
    </xf>
    <xf numFmtId="0" fontId="27" fillId="0" borderId="22">
      <alignment vertical="center"/>
    </xf>
    <xf numFmtId="0" fontId="27" fillId="0" borderId="22">
      <alignment vertical="center"/>
    </xf>
    <xf numFmtId="0" fontId="27" fillId="0" borderId="22">
      <alignment vertical="center"/>
    </xf>
    <xf numFmtId="0" fontId="27" fillId="0" borderId="22">
      <alignment vertical="center"/>
    </xf>
    <xf numFmtId="0" fontId="27" fillId="0" borderId="22">
      <alignment vertical="center"/>
    </xf>
    <xf numFmtId="165" fontId="29" fillId="4" borderId="22">
      <alignment horizontal="right" vertical="center"/>
    </xf>
    <xf numFmtId="0" fontId="61" fillId="41" borderId="13" applyNumberFormat="0" applyAlignment="0" applyProtection="0"/>
    <xf numFmtId="168" fontId="29" fillId="4" borderId="22">
      <alignment horizontal="right" vertical="center"/>
    </xf>
    <xf numFmtId="0" fontId="27" fillId="0" borderId="22">
      <alignment vertical="center"/>
    </xf>
    <xf numFmtId="168" fontId="29" fillId="4" borderId="22">
      <alignment horizontal="right" vertical="center"/>
    </xf>
    <xf numFmtId="0" fontId="27" fillId="0" borderId="22">
      <alignment vertical="center"/>
    </xf>
    <xf numFmtId="0" fontId="27" fillId="0" borderId="22">
      <alignment vertical="center"/>
    </xf>
    <xf numFmtId="0" fontId="66" fillId="55" borderId="20" applyNumberFormat="0" applyAlignment="0" applyProtection="0"/>
    <xf numFmtId="165" fontId="29" fillId="4" borderId="22">
      <alignment horizontal="right" vertical="center"/>
    </xf>
    <xf numFmtId="0" fontId="68" fillId="0" borderId="21" applyNumberFormat="0" applyFill="0" applyAlignment="0" applyProtection="0"/>
    <xf numFmtId="165" fontId="29" fillId="4" borderId="22">
      <alignment horizontal="right" vertical="center"/>
    </xf>
    <xf numFmtId="0" fontId="51" fillId="55" borderId="13" applyNumberFormat="0" applyAlignment="0" applyProtection="0"/>
    <xf numFmtId="0" fontId="27" fillId="59" borderId="19" applyNumberFormat="0" applyFont="0" applyAlignment="0" applyProtection="0"/>
    <xf numFmtId="0" fontId="68" fillId="0" borderId="21" applyNumberFormat="0" applyFill="0" applyAlignment="0" applyProtection="0"/>
    <xf numFmtId="168" fontId="29" fillId="4" borderId="22">
      <alignment horizontal="right" vertical="center"/>
    </xf>
    <xf numFmtId="0" fontId="27" fillId="0" borderId="22">
      <alignment vertical="center"/>
    </xf>
    <xf numFmtId="168" fontId="27" fillId="0" borderId="22">
      <alignment vertical="center"/>
    </xf>
    <xf numFmtId="0" fontId="68" fillId="0" borderId="21" applyNumberFormat="0" applyFill="0" applyAlignment="0" applyProtection="0"/>
    <xf numFmtId="165" fontId="29" fillId="4" borderId="22">
      <alignment horizontal="right" vertical="center"/>
    </xf>
    <xf numFmtId="168" fontId="29" fillId="4" borderId="22">
      <alignment horizontal="right" vertical="center"/>
    </xf>
    <xf numFmtId="0" fontId="68" fillId="0" borderId="21" applyNumberFormat="0" applyFill="0" applyAlignment="0" applyProtection="0"/>
    <xf numFmtId="0" fontId="61" fillId="41" borderId="13" applyNumberFormat="0" applyAlignment="0" applyProtection="0"/>
    <xf numFmtId="0" fontId="27" fillId="0" borderId="22">
      <alignment vertical="center"/>
    </xf>
    <xf numFmtId="0" fontId="27" fillId="59" borderId="19" applyNumberFormat="0" applyFont="0" applyAlignment="0" applyProtection="0"/>
    <xf numFmtId="0" fontId="27" fillId="59" borderId="19" applyNumberFormat="0" applyFont="0" applyAlignment="0" applyProtection="0"/>
    <xf numFmtId="165" fontId="29" fillId="4" borderId="22">
      <alignment horizontal="right" vertical="center"/>
    </xf>
    <xf numFmtId="165" fontId="29" fillId="4" borderId="22">
      <alignment horizontal="right" vertical="center"/>
    </xf>
    <xf numFmtId="0" fontId="27" fillId="0" borderId="22">
      <alignment vertical="center"/>
    </xf>
    <xf numFmtId="168" fontId="29" fillId="4" borderId="22">
      <alignment horizontal="right" vertical="center"/>
    </xf>
    <xf numFmtId="0" fontId="51" fillId="55" borderId="13" applyNumberFormat="0" applyAlignment="0" applyProtection="0"/>
    <xf numFmtId="0" fontId="61" fillId="41" borderId="13" applyNumberFormat="0" applyAlignment="0" applyProtection="0"/>
    <xf numFmtId="168" fontId="27" fillId="0" borderId="22">
      <alignment vertical="center"/>
    </xf>
    <xf numFmtId="0" fontId="27" fillId="0" borderId="22">
      <alignment vertical="center"/>
    </xf>
    <xf numFmtId="0" fontId="61" fillId="41" borderId="13" applyNumberFormat="0" applyAlignment="0" applyProtection="0"/>
    <xf numFmtId="168" fontId="29" fillId="4" borderId="22">
      <alignment horizontal="right" vertical="center"/>
    </xf>
    <xf numFmtId="0" fontId="27" fillId="59" borderId="19" applyNumberFormat="0" applyFont="0" applyAlignment="0" applyProtection="0"/>
    <xf numFmtId="0" fontId="68" fillId="0" borderId="21" applyNumberFormat="0" applyFill="0" applyAlignment="0" applyProtection="0"/>
    <xf numFmtId="0" fontId="27" fillId="0" borderId="22">
      <alignment vertical="center"/>
    </xf>
    <xf numFmtId="0" fontId="27" fillId="0" borderId="22">
      <alignment vertical="center"/>
    </xf>
    <xf numFmtId="0" fontId="66" fillId="55" borderId="20"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68" fillId="0" borderId="21" applyNumberFormat="0" applyFill="0" applyAlignment="0" applyProtection="0"/>
    <xf numFmtId="165" fontId="29" fillId="4" borderId="22">
      <alignment horizontal="right" vertical="center"/>
    </xf>
    <xf numFmtId="0" fontId="51" fillId="55" borderId="13" applyNumberFormat="0" applyAlignment="0" applyProtection="0"/>
    <xf numFmtId="168" fontId="29" fillId="4" borderId="22">
      <alignment horizontal="right" vertical="center"/>
    </xf>
    <xf numFmtId="0" fontId="27" fillId="0" borderId="22">
      <alignment vertical="center"/>
    </xf>
    <xf numFmtId="0" fontId="27" fillId="59" borderId="19" applyNumberFormat="0" applyFont="0" applyAlignment="0" applyProtection="0"/>
    <xf numFmtId="0" fontId="61" fillId="41" borderId="13" applyNumberFormat="0" applyAlignment="0" applyProtection="0"/>
    <xf numFmtId="0" fontId="68" fillId="0" borderId="21" applyNumberFormat="0" applyFill="0" applyAlignment="0" applyProtection="0"/>
    <xf numFmtId="0" fontId="27" fillId="0" borderId="22">
      <alignment vertical="center"/>
    </xf>
    <xf numFmtId="0" fontId="66" fillId="55" borderId="20" applyNumberFormat="0" applyAlignment="0" applyProtection="0"/>
    <xf numFmtId="0" fontId="66" fillId="55" borderId="20" applyNumberFormat="0" applyAlignment="0" applyProtection="0"/>
    <xf numFmtId="0" fontId="27" fillId="59" borderId="19" applyNumberFormat="0" applyFont="0" applyAlignment="0" applyProtection="0"/>
    <xf numFmtId="0" fontId="27" fillId="0" borderId="22">
      <alignment vertical="center"/>
    </xf>
    <xf numFmtId="0" fontId="27" fillId="0" borderId="22">
      <alignment vertical="center"/>
    </xf>
    <xf numFmtId="0" fontId="27" fillId="59" borderId="19" applyNumberFormat="0" applyFont="0" applyAlignment="0" applyProtection="0"/>
    <xf numFmtId="0" fontId="61" fillId="41" borderId="13" applyNumberFormat="0" applyAlignment="0" applyProtection="0"/>
    <xf numFmtId="0" fontId="27" fillId="59" borderId="19" applyNumberFormat="0" applyFont="0" applyAlignment="0" applyProtection="0"/>
    <xf numFmtId="168" fontId="29" fillId="4" borderId="22">
      <alignment horizontal="right" vertical="center"/>
    </xf>
    <xf numFmtId="168" fontId="27" fillId="0" borderId="22">
      <alignment vertical="center"/>
    </xf>
    <xf numFmtId="168" fontId="27" fillId="0" borderId="22">
      <alignment vertical="center"/>
    </xf>
    <xf numFmtId="0" fontId="68" fillId="0" borderId="21" applyNumberFormat="0" applyFill="0" applyAlignment="0" applyProtection="0"/>
    <xf numFmtId="0" fontId="27" fillId="0" borderId="22">
      <alignment vertical="center"/>
    </xf>
    <xf numFmtId="165" fontId="29" fillId="4" borderId="22">
      <alignment horizontal="right" vertical="center"/>
    </xf>
    <xf numFmtId="0" fontId="51" fillId="55" borderId="13" applyNumberFormat="0" applyAlignment="0" applyProtection="0"/>
    <xf numFmtId="0" fontId="51" fillId="55" borderId="13" applyNumberFormat="0" applyAlignment="0" applyProtection="0"/>
    <xf numFmtId="0" fontId="27" fillId="0" borderId="22">
      <alignment vertical="center"/>
    </xf>
    <xf numFmtId="0" fontId="27" fillId="0" borderId="22">
      <alignment vertical="center"/>
    </xf>
    <xf numFmtId="0" fontId="66" fillId="55" borderId="20" applyNumberFormat="0" applyAlignment="0" applyProtection="0"/>
    <xf numFmtId="0" fontId="27" fillId="59" borderId="19" applyNumberFormat="0" applyFont="0" applyAlignment="0" applyProtection="0"/>
    <xf numFmtId="0" fontId="68" fillId="0" borderId="21" applyNumberFormat="0" applyFill="0" applyAlignment="0" applyProtection="0"/>
    <xf numFmtId="0" fontId="51" fillId="55" borderId="13" applyNumberFormat="0" applyAlignment="0" applyProtection="0"/>
    <xf numFmtId="165" fontId="29" fillId="4" borderId="22">
      <alignment horizontal="right" vertical="center"/>
    </xf>
    <xf numFmtId="0" fontId="51" fillId="55" borderId="13" applyNumberFormat="0" applyAlignment="0" applyProtection="0"/>
    <xf numFmtId="165" fontId="29" fillId="4" borderId="22">
      <alignment horizontal="right" vertical="center"/>
    </xf>
    <xf numFmtId="168" fontId="29" fillId="4" borderId="22">
      <alignment horizontal="right" vertical="center"/>
    </xf>
    <xf numFmtId="168"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168" fontId="27" fillId="0" borderId="22">
      <alignment vertical="center"/>
    </xf>
    <xf numFmtId="0" fontId="27" fillId="59" borderId="19" applyNumberFormat="0" applyFont="0" applyAlignment="0" applyProtection="0"/>
    <xf numFmtId="0" fontId="51" fillId="55" borderId="13" applyNumberFormat="0" applyAlignment="0" applyProtection="0"/>
    <xf numFmtId="0" fontId="27" fillId="0" borderId="22">
      <alignment vertical="center"/>
    </xf>
    <xf numFmtId="0" fontId="66" fillId="55" borderId="20" applyNumberFormat="0" applyAlignment="0" applyProtection="0"/>
    <xf numFmtId="165" fontId="29" fillId="4" borderId="22">
      <alignment horizontal="right" vertical="center"/>
    </xf>
    <xf numFmtId="165" fontId="29" fillId="4" borderId="22">
      <alignment horizontal="right" vertical="center"/>
    </xf>
    <xf numFmtId="0" fontId="27" fillId="0" borderId="22">
      <alignment vertical="center"/>
    </xf>
    <xf numFmtId="0" fontId="27" fillId="0" borderId="22">
      <alignment vertical="center"/>
    </xf>
    <xf numFmtId="165" fontId="29" fillId="4" borderId="22">
      <alignment horizontal="right" vertical="center"/>
    </xf>
    <xf numFmtId="0" fontId="27" fillId="59" borderId="19" applyNumberFormat="0" applyFont="0" applyAlignment="0" applyProtection="0"/>
    <xf numFmtId="0" fontId="27" fillId="0" borderId="22">
      <alignment vertical="center"/>
    </xf>
    <xf numFmtId="0" fontId="61" fillId="41" borderId="13" applyNumberFormat="0" applyAlignment="0" applyProtection="0"/>
    <xf numFmtId="0" fontId="51" fillId="55" borderId="13" applyNumberFormat="0" applyAlignment="0" applyProtection="0"/>
    <xf numFmtId="0" fontId="61" fillId="41" borderId="13" applyNumberFormat="0" applyAlignment="0" applyProtection="0"/>
    <xf numFmtId="0" fontId="61" fillId="41" borderId="13" applyNumberFormat="0" applyAlignment="0" applyProtection="0"/>
    <xf numFmtId="168" fontId="27" fillId="0" borderId="22">
      <alignment vertical="center"/>
    </xf>
    <xf numFmtId="165" fontId="29" fillId="4" borderId="22">
      <alignment horizontal="right" vertical="center"/>
    </xf>
    <xf numFmtId="0" fontId="66" fillId="55" borderId="20" applyNumberFormat="0" applyAlignment="0" applyProtection="0"/>
    <xf numFmtId="0" fontId="68" fillId="0" borderId="21" applyNumberFormat="0" applyFill="0" applyAlignment="0" applyProtection="0"/>
    <xf numFmtId="0" fontId="27" fillId="0" borderId="22">
      <alignment vertical="center"/>
    </xf>
    <xf numFmtId="168" fontId="29" fillId="4" borderId="22">
      <alignment horizontal="right" vertical="center"/>
    </xf>
    <xf numFmtId="0" fontId="66" fillId="55" borderId="20"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27" fillId="0" borderId="22">
      <alignment vertical="center"/>
    </xf>
    <xf numFmtId="0" fontId="27" fillId="0" borderId="22">
      <alignment vertical="center"/>
    </xf>
    <xf numFmtId="168" fontId="29" fillId="4" borderId="22">
      <alignment horizontal="right" vertical="center"/>
    </xf>
    <xf numFmtId="0" fontId="61" fillId="41" borderId="13" applyNumberFormat="0" applyAlignment="0" applyProtection="0"/>
    <xf numFmtId="0" fontId="27" fillId="0" borderId="22">
      <alignment vertical="center"/>
    </xf>
    <xf numFmtId="0" fontId="51" fillId="55" borderId="13" applyNumberFormat="0" applyAlignment="0" applyProtection="0"/>
    <xf numFmtId="0" fontId="68" fillId="0" borderId="21" applyNumberFormat="0" applyFill="0" applyAlignment="0" applyProtection="0"/>
    <xf numFmtId="0" fontId="27" fillId="0" borderId="22">
      <alignment vertical="center"/>
    </xf>
    <xf numFmtId="0" fontId="27" fillId="0" borderId="22">
      <alignment vertical="center"/>
    </xf>
    <xf numFmtId="0" fontId="61" fillId="41" borderId="13" applyNumberFormat="0" applyAlignment="0" applyProtection="0"/>
    <xf numFmtId="0" fontId="51" fillId="55" borderId="13" applyNumberFormat="0" applyAlignment="0" applyProtection="0"/>
    <xf numFmtId="165" fontId="29" fillId="4" borderId="22">
      <alignment horizontal="right" vertical="center"/>
    </xf>
    <xf numFmtId="165" fontId="29" fillId="4" borderId="22">
      <alignment horizontal="right" vertical="center"/>
    </xf>
    <xf numFmtId="0" fontId="66" fillId="55" borderId="20" applyNumberFormat="0" applyAlignment="0" applyProtection="0"/>
    <xf numFmtId="0" fontId="61" fillId="41"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27" fillId="59" borderId="19" applyNumberFormat="0" applyFont="0" applyAlignment="0" applyProtection="0"/>
    <xf numFmtId="168" fontId="27" fillId="0" borderId="22">
      <alignment vertical="center"/>
    </xf>
    <xf numFmtId="0" fontId="27" fillId="59" borderId="19" applyNumberFormat="0" applyFont="0" applyAlignment="0" applyProtection="0"/>
    <xf numFmtId="168" fontId="27" fillId="0" borderId="22">
      <alignment vertical="center"/>
    </xf>
    <xf numFmtId="165" fontId="29" fillId="4" borderId="22">
      <alignment horizontal="right" vertical="center"/>
    </xf>
    <xf numFmtId="165" fontId="29" fillId="4" borderId="22">
      <alignment horizontal="right" vertical="center"/>
    </xf>
    <xf numFmtId="0" fontId="27" fillId="0" borderId="22">
      <alignment vertical="center"/>
    </xf>
    <xf numFmtId="165" fontId="29" fillId="4" borderId="22">
      <alignment horizontal="right" vertical="center"/>
    </xf>
    <xf numFmtId="165" fontId="29" fillId="4" borderId="22">
      <alignment horizontal="right" vertical="center"/>
    </xf>
    <xf numFmtId="165" fontId="29" fillId="4" borderId="22">
      <alignment horizontal="right" vertical="center"/>
    </xf>
    <xf numFmtId="165" fontId="29" fillId="4" borderId="22">
      <alignment horizontal="right" vertical="center"/>
    </xf>
    <xf numFmtId="0" fontId="66" fillId="55" borderId="20" applyNumberFormat="0" applyAlignment="0" applyProtection="0"/>
    <xf numFmtId="0" fontId="27" fillId="0" borderId="22">
      <alignment vertical="center"/>
    </xf>
    <xf numFmtId="0" fontId="66" fillId="55" borderId="20" applyNumberFormat="0" applyAlignment="0" applyProtection="0"/>
    <xf numFmtId="0" fontId="61" fillId="41" borderId="13" applyNumberFormat="0" applyAlignment="0" applyProtection="0"/>
    <xf numFmtId="0" fontId="27" fillId="0" borderId="22">
      <alignment vertical="center"/>
    </xf>
    <xf numFmtId="165" fontId="29" fillId="4" borderId="22">
      <alignment horizontal="right" vertical="center"/>
    </xf>
    <xf numFmtId="165" fontId="29" fillId="4" borderId="22">
      <alignment horizontal="right" vertical="center"/>
    </xf>
    <xf numFmtId="0" fontId="66" fillId="55" borderId="20" applyNumberFormat="0" applyAlignment="0" applyProtection="0"/>
    <xf numFmtId="0" fontId="68" fillId="0" borderId="21" applyNumberFormat="0" applyFill="0" applyAlignment="0" applyProtection="0"/>
    <xf numFmtId="0" fontId="61" fillId="41" borderId="13" applyNumberFormat="0" applyAlignment="0" applyProtection="0"/>
    <xf numFmtId="0" fontId="27" fillId="0" borderId="22">
      <alignment vertical="center"/>
    </xf>
    <xf numFmtId="0" fontId="66" fillId="55" borderId="20" applyNumberFormat="0" applyAlignment="0" applyProtection="0"/>
    <xf numFmtId="0" fontId="51" fillId="55" borderId="13"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66" fillId="55" borderId="20" applyNumberFormat="0" applyAlignment="0" applyProtection="0"/>
    <xf numFmtId="0" fontId="51" fillId="55" borderId="13" applyNumberFormat="0" applyAlignment="0" applyProtection="0"/>
    <xf numFmtId="0" fontId="66" fillId="55" borderId="20" applyNumberFormat="0" applyAlignment="0" applyProtection="0"/>
    <xf numFmtId="0" fontId="27" fillId="0" borderId="22">
      <alignment vertical="center"/>
    </xf>
    <xf numFmtId="0" fontId="27" fillId="0" borderId="22">
      <alignment vertical="center"/>
    </xf>
    <xf numFmtId="165" fontId="29" fillId="4" borderId="22">
      <alignment horizontal="right" vertical="center"/>
    </xf>
    <xf numFmtId="0" fontId="66" fillId="55" borderId="20" applyNumberFormat="0" applyAlignment="0" applyProtection="0"/>
    <xf numFmtId="168" fontId="27" fillId="0" borderId="22">
      <alignment vertical="center"/>
    </xf>
    <xf numFmtId="0" fontId="27" fillId="59" borderId="19" applyNumberFormat="0" applyFont="0" applyAlignment="0" applyProtection="0"/>
    <xf numFmtId="0" fontId="51" fillId="55" borderId="13" applyNumberFormat="0" applyAlignment="0" applyProtection="0"/>
    <xf numFmtId="0" fontId="27" fillId="0" borderId="22">
      <alignment vertical="center"/>
    </xf>
    <xf numFmtId="0" fontId="27" fillId="59" borderId="19" applyNumberFormat="0" applyFont="0" applyAlignment="0" applyProtection="0"/>
    <xf numFmtId="0" fontId="66" fillId="55" borderId="20" applyNumberFormat="0" applyAlignment="0" applyProtection="0"/>
    <xf numFmtId="168" fontId="29" fillId="4" borderId="22">
      <alignment horizontal="right" vertical="center"/>
    </xf>
    <xf numFmtId="0" fontId="51" fillId="55" borderId="13" applyNumberFormat="0" applyAlignment="0" applyProtection="0"/>
    <xf numFmtId="168" fontId="27" fillId="0" borderId="22">
      <alignment vertical="center"/>
    </xf>
    <xf numFmtId="0" fontId="68" fillId="0" borderId="21" applyNumberFormat="0" applyFill="0" applyAlignment="0" applyProtection="0"/>
    <xf numFmtId="0" fontId="27" fillId="59" borderId="19" applyNumberFormat="0" applyFont="0" applyAlignment="0" applyProtection="0"/>
    <xf numFmtId="168" fontId="29" fillId="4" borderId="22">
      <alignment horizontal="right" vertical="center"/>
    </xf>
    <xf numFmtId="168" fontId="27" fillId="0" borderId="22">
      <alignment vertical="center"/>
    </xf>
    <xf numFmtId="168" fontId="29" fillId="4" borderId="22">
      <alignment horizontal="right" vertical="center"/>
    </xf>
    <xf numFmtId="0" fontId="27" fillId="0" borderId="22">
      <alignment vertical="center"/>
    </xf>
    <xf numFmtId="0" fontId="66" fillId="55" borderId="20" applyNumberFormat="0" applyAlignment="0" applyProtection="0"/>
    <xf numFmtId="0" fontId="27" fillId="0" borderId="22">
      <alignment vertical="center"/>
    </xf>
    <xf numFmtId="0" fontId="27" fillId="59" borderId="19" applyNumberFormat="0" applyFont="0" applyAlignment="0" applyProtection="0"/>
    <xf numFmtId="165" fontId="29" fillId="4" borderId="22">
      <alignment horizontal="right" vertical="center"/>
    </xf>
    <xf numFmtId="0" fontId="51" fillId="55" borderId="13" applyNumberFormat="0" applyAlignment="0" applyProtection="0"/>
    <xf numFmtId="165" fontId="29" fillId="4" borderId="22">
      <alignment horizontal="right" vertical="center"/>
    </xf>
    <xf numFmtId="0" fontId="66" fillId="55" borderId="20" applyNumberFormat="0" applyAlignment="0" applyProtection="0"/>
    <xf numFmtId="0" fontId="27" fillId="0" borderId="22">
      <alignment vertical="center"/>
    </xf>
    <xf numFmtId="0" fontId="61" fillId="41" borderId="13" applyNumberFormat="0" applyAlignment="0" applyProtection="0"/>
    <xf numFmtId="0" fontId="51" fillId="55" borderId="13"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68" fillId="0" borderId="21" applyNumberFormat="0" applyFill="0" applyAlignment="0" applyProtection="0"/>
    <xf numFmtId="0" fontId="27" fillId="0" borderId="22">
      <alignment vertical="center"/>
    </xf>
    <xf numFmtId="168" fontId="27" fillId="0" borderId="22">
      <alignment vertical="center"/>
    </xf>
    <xf numFmtId="165" fontId="29" fillId="4" borderId="22">
      <alignment horizontal="right" vertical="center"/>
    </xf>
    <xf numFmtId="0" fontId="68" fillId="0" borderId="21" applyNumberFormat="0" applyFill="0" applyAlignment="0" applyProtection="0"/>
    <xf numFmtId="0" fontId="66" fillId="55" borderId="20" applyNumberFormat="0" applyAlignment="0" applyProtection="0"/>
    <xf numFmtId="168" fontId="27" fillId="0" borderId="22">
      <alignment vertical="center"/>
    </xf>
    <xf numFmtId="165" fontId="29" fillId="4" borderId="22">
      <alignment horizontal="right" vertical="center"/>
    </xf>
    <xf numFmtId="0" fontId="27" fillId="0" borderId="22">
      <alignment vertical="center"/>
    </xf>
    <xf numFmtId="165" fontId="29" fillId="4" borderId="22">
      <alignment horizontal="right" vertical="center"/>
    </xf>
    <xf numFmtId="0" fontId="51" fillId="55" borderId="13" applyNumberFormat="0" applyAlignment="0" applyProtection="0"/>
    <xf numFmtId="0" fontId="61" fillId="41" borderId="13" applyNumberFormat="0" applyAlignment="0" applyProtection="0"/>
    <xf numFmtId="0" fontId="51" fillId="55" borderId="13" applyNumberFormat="0" applyAlignment="0" applyProtection="0"/>
    <xf numFmtId="0" fontId="61" fillId="41" borderId="13" applyNumberFormat="0" applyAlignment="0" applyProtection="0"/>
    <xf numFmtId="0" fontId="51" fillId="55" borderId="13" applyNumberFormat="0" applyAlignment="0" applyProtection="0"/>
    <xf numFmtId="168" fontId="27" fillId="0" borderId="22">
      <alignment vertical="center"/>
    </xf>
    <xf numFmtId="0" fontId="27" fillId="59" borderId="19" applyNumberFormat="0" applyFont="0" applyAlignment="0" applyProtection="0"/>
    <xf numFmtId="0" fontId="66" fillId="55" borderId="20" applyNumberFormat="0" applyAlignment="0" applyProtection="0"/>
    <xf numFmtId="165" fontId="29" fillId="4" borderId="22">
      <alignment horizontal="right" vertical="center"/>
    </xf>
    <xf numFmtId="0" fontId="51" fillId="55" borderId="13" applyNumberFormat="0" applyAlignment="0" applyProtection="0"/>
    <xf numFmtId="0" fontId="61" fillId="41" borderId="13" applyNumberFormat="0" applyAlignment="0" applyProtection="0"/>
    <xf numFmtId="0" fontId="66" fillId="55" borderId="20" applyNumberFormat="0" applyAlignment="0" applyProtection="0"/>
    <xf numFmtId="0" fontId="66" fillId="55" borderId="20" applyNumberFormat="0" applyAlignment="0" applyProtection="0"/>
    <xf numFmtId="165" fontId="29" fillId="4" borderId="22">
      <alignment horizontal="right" vertical="center"/>
    </xf>
    <xf numFmtId="0" fontId="27" fillId="0" borderId="22">
      <alignment vertical="center"/>
    </xf>
    <xf numFmtId="0" fontId="68" fillId="0" borderId="21" applyNumberFormat="0" applyFill="0" applyAlignment="0" applyProtection="0"/>
    <xf numFmtId="0" fontId="27" fillId="59" borderId="19" applyNumberFormat="0" applyFont="0" applyAlignment="0" applyProtection="0"/>
    <xf numFmtId="168" fontId="29" fillId="4" borderId="22">
      <alignment horizontal="right" vertical="center"/>
    </xf>
    <xf numFmtId="0" fontId="66" fillId="55" borderId="20" applyNumberFormat="0" applyAlignment="0" applyProtection="0"/>
    <xf numFmtId="168" fontId="29" fillId="4" borderId="22">
      <alignment horizontal="right" vertical="center"/>
    </xf>
    <xf numFmtId="0" fontId="27" fillId="0" borderId="22">
      <alignment vertical="center"/>
    </xf>
    <xf numFmtId="168" fontId="27" fillId="0" borderId="22">
      <alignment vertical="center"/>
    </xf>
    <xf numFmtId="0" fontId="68" fillId="0" borderId="21" applyNumberFormat="0" applyFill="0" applyAlignment="0" applyProtection="0"/>
    <xf numFmtId="0" fontId="61" fillId="41" borderId="13" applyNumberFormat="0" applyAlignment="0" applyProtection="0"/>
    <xf numFmtId="0" fontId="51" fillId="55" borderId="13" applyNumberFormat="0" applyAlignment="0" applyProtection="0"/>
    <xf numFmtId="0" fontId="27" fillId="0" borderId="22">
      <alignment vertical="center"/>
    </xf>
    <xf numFmtId="0" fontId="27" fillId="0" borderId="22">
      <alignment vertical="center"/>
    </xf>
    <xf numFmtId="0" fontId="51" fillId="55" borderId="13" applyNumberFormat="0" applyAlignment="0" applyProtection="0"/>
    <xf numFmtId="168" fontId="27" fillId="0" borderId="22">
      <alignment vertical="center"/>
    </xf>
    <xf numFmtId="0" fontId="27" fillId="0" borderId="22">
      <alignment vertical="center"/>
    </xf>
    <xf numFmtId="168" fontId="27" fillId="0" borderId="22">
      <alignment vertical="center"/>
    </xf>
    <xf numFmtId="168" fontId="27" fillId="0" borderId="22">
      <alignment vertical="center"/>
    </xf>
    <xf numFmtId="0" fontId="68" fillId="0" borderId="21" applyNumberFormat="0" applyFill="0" applyAlignment="0" applyProtection="0"/>
    <xf numFmtId="0" fontId="68" fillId="0" borderId="21" applyNumberFormat="0" applyFill="0" applyAlignment="0" applyProtection="0"/>
    <xf numFmtId="0" fontId="68" fillId="0" borderId="21" applyNumberFormat="0" applyFill="0" applyAlignment="0" applyProtection="0"/>
    <xf numFmtId="0" fontId="51" fillId="55" borderId="13" applyNumberFormat="0" applyAlignment="0" applyProtection="0"/>
    <xf numFmtId="0" fontId="27" fillId="0" borderId="22">
      <alignment vertical="center"/>
    </xf>
    <xf numFmtId="0" fontId="66" fillId="55" borderId="20" applyNumberFormat="0" applyAlignment="0" applyProtection="0"/>
    <xf numFmtId="0" fontId="27" fillId="59" borderId="19" applyNumberFormat="0" applyFont="0" applyAlignment="0" applyProtection="0"/>
    <xf numFmtId="165" fontId="29" fillId="4" borderId="22">
      <alignment horizontal="right" vertical="center"/>
    </xf>
    <xf numFmtId="0" fontId="51" fillId="55" borderId="13" applyNumberFormat="0" applyAlignment="0" applyProtection="0"/>
    <xf numFmtId="0" fontId="61" fillId="41" borderId="13" applyNumberFormat="0" applyAlignment="0" applyProtection="0"/>
    <xf numFmtId="168" fontId="29" fillId="4" borderId="22">
      <alignment horizontal="right" vertical="center"/>
    </xf>
    <xf numFmtId="0" fontId="27" fillId="59" borderId="19" applyNumberFormat="0" applyFont="0" applyAlignment="0" applyProtection="0"/>
    <xf numFmtId="165" fontId="29" fillId="4" borderId="22">
      <alignment horizontal="right" vertical="center"/>
    </xf>
    <xf numFmtId="0" fontId="51" fillId="55" borderId="13" applyNumberFormat="0" applyAlignment="0" applyProtection="0"/>
    <xf numFmtId="0" fontId="61" fillId="41" borderId="13" applyNumberFormat="0" applyAlignment="0" applyProtection="0"/>
    <xf numFmtId="0" fontId="61" fillId="41" borderId="13" applyNumberFormat="0" applyAlignment="0" applyProtection="0"/>
    <xf numFmtId="0" fontId="61" fillId="41" borderId="13" applyNumberFormat="0" applyAlignment="0" applyProtection="0"/>
    <xf numFmtId="0" fontId="51" fillId="55" borderId="13" applyNumberFormat="0" applyAlignment="0" applyProtection="0"/>
    <xf numFmtId="165" fontId="29" fillId="4" borderId="22">
      <alignment horizontal="right" vertical="center"/>
    </xf>
    <xf numFmtId="0" fontId="27" fillId="0" borderId="22">
      <alignment vertical="center"/>
    </xf>
    <xf numFmtId="0" fontId="27" fillId="0" borderId="22">
      <alignment vertical="center"/>
    </xf>
    <xf numFmtId="0" fontId="27" fillId="59" borderId="19" applyNumberFormat="0" applyFont="0" applyAlignment="0" applyProtection="0"/>
    <xf numFmtId="165" fontId="29" fillId="4" borderId="22">
      <alignment horizontal="right" vertical="center"/>
    </xf>
    <xf numFmtId="0" fontId="68" fillId="0" borderId="21" applyNumberFormat="0" applyFill="0" applyAlignment="0" applyProtection="0"/>
    <xf numFmtId="0" fontId="68" fillId="0" borderId="21" applyNumberFormat="0" applyFill="0" applyAlignment="0" applyProtection="0"/>
    <xf numFmtId="0" fontId="68" fillId="0" borderId="21" applyNumberFormat="0" applyFill="0" applyAlignment="0" applyProtection="0"/>
    <xf numFmtId="0" fontId="51" fillId="55" borderId="13" applyNumberFormat="0" applyAlignment="0" applyProtection="0"/>
    <xf numFmtId="0" fontId="66" fillId="55" borderId="20" applyNumberFormat="0" applyAlignment="0" applyProtection="0"/>
    <xf numFmtId="0" fontId="61" fillId="41" borderId="13" applyNumberFormat="0" applyAlignment="0" applyProtection="0"/>
    <xf numFmtId="0" fontId="61" fillId="41" borderId="13" applyNumberFormat="0" applyAlignment="0" applyProtection="0"/>
    <xf numFmtId="0" fontId="27" fillId="0" borderId="22">
      <alignment vertical="center"/>
    </xf>
    <xf numFmtId="0" fontId="27" fillId="0" borderId="22">
      <alignment vertical="center"/>
    </xf>
    <xf numFmtId="0" fontId="66" fillId="55" borderId="20" applyNumberFormat="0" applyAlignment="0" applyProtection="0"/>
    <xf numFmtId="0" fontId="66" fillId="55" borderId="20" applyNumberFormat="0" applyAlignment="0" applyProtection="0"/>
    <xf numFmtId="168" fontId="29" fillId="4" borderId="22">
      <alignment horizontal="right" vertical="center"/>
    </xf>
    <xf numFmtId="0" fontId="51" fillId="55" borderId="13" applyNumberFormat="0" applyAlignment="0" applyProtection="0"/>
    <xf numFmtId="0" fontId="61" fillId="41" borderId="13" applyNumberFormat="0" applyAlignment="0" applyProtection="0"/>
    <xf numFmtId="0" fontId="61" fillId="41" borderId="13" applyNumberFormat="0" applyAlignment="0" applyProtection="0"/>
    <xf numFmtId="0" fontId="51" fillId="55" borderId="13" applyNumberFormat="0" applyAlignment="0" applyProtection="0"/>
    <xf numFmtId="165" fontId="29" fillId="4" borderId="22">
      <alignment horizontal="right" vertical="center"/>
    </xf>
    <xf numFmtId="0" fontId="27" fillId="0" borderId="22">
      <alignment vertical="center"/>
    </xf>
    <xf numFmtId="0" fontId="68" fillId="0" borderId="21" applyNumberFormat="0" applyFill="0" applyAlignment="0" applyProtection="0"/>
    <xf numFmtId="0" fontId="27" fillId="0" borderId="22">
      <alignment vertical="center"/>
    </xf>
    <xf numFmtId="0" fontId="27" fillId="0" borderId="22">
      <alignment vertical="center"/>
    </xf>
    <xf numFmtId="165" fontId="29" fillId="4" borderId="22">
      <alignment horizontal="right" vertical="center"/>
    </xf>
    <xf numFmtId="0" fontId="66" fillId="55" borderId="20" applyNumberFormat="0" applyAlignment="0" applyProtection="0"/>
    <xf numFmtId="165" fontId="29" fillId="4" borderId="22">
      <alignment horizontal="right" vertical="center"/>
    </xf>
    <xf numFmtId="165" fontId="29" fillId="4" borderId="22">
      <alignment horizontal="right" vertical="center"/>
    </xf>
    <xf numFmtId="0" fontId="51" fillId="55" borderId="13" applyNumberFormat="0" applyAlignment="0" applyProtection="0"/>
    <xf numFmtId="0" fontId="61" fillId="41" borderId="13" applyNumberFormat="0" applyAlignment="0" applyProtection="0"/>
    <xf numFmtId="0" fontId="51" fillId="55" borderId="13" applyNumberFormat="0" applyAlignment="0" applyProtection="0"/>
    <xf numFmtId="165" fontId="29" fillId="4" borderId="22">
      <alignment horizontal="right" vertical="center"/>
    </xf>
    <xf numFmtId="0" fontId="61" fillId="41" borderId="13" applyNumberFormat="0" applyAlignment="0" applyProtection="0"/>
    <xf numFmtId="0" fontId="61" fillId="41" borderId="13" applyNumberFormat="0" applyAlignment="0" applyProtection="0"/>
    <xf numFmtId="0" fontId="68" fillId="0" borderId="21" applyNumberFormat="0" applyFill="0" applyAlignment="0" applyProtection="0"/>
    <xf numFmtId="0" fontId="51" fillId="55" borderId="13" applyNumberFormat="0" applyAlignment="0" applyProtection="0"/>
    <xf numFmtId="165" fontId="29" fillId="4" borderId="22">
      <alignment horizontal="right" vertical="center"/>
    </xf>
    <xf numFmtId="0" fontId="27" fillId="0" borderId="22">
      <alignment vertical="center"/>
    </xf>
    <xf numFmtId="0" fontId="51" fillId="55" borderId="13" applyNumberFormat="0" applyAlignment="0" applyProtection="0"/>
    <xf numFmtId="168" fontId="29" fillId="4" borderId="22">
      <alignment horizontal="right" vertical="center"/>
    </xf>
    <xf numFmtId="0" fontId="27" fillId="59" borderId="19" applyNumberFormat="0" applyFont="0" applyAlignment="0" applyProtection="0"/>
    <xf numFmtId="0" fontId="61" fillId="41" borderId="13" applyNumberFormat="0" applyAlignment="0" applyProtection="0"/>
    <xf numFmtId="0" fontId="66" fillId="55" borderId="20" applyNumberFormat="0" applyAlignment="0" applyProtection="0"/>
    <xf numFmtId="168" fontId="27" fillId="0" borderId="22">
      <alignment vertical="center"/>
    </xf>
    <xf numFmtId="0" fontId="27" fillId="59" borderId="19" applyNumberFormat="0" applyFont="0" applyAlignment="0" applyProtection="0"/>
    <xf numFmtId="0" fontId="51" fillId="55" borderId="13" applyNumberFormat="0" applyAlignment="0" applyProtection="0"/>
    <xf numFmtId="0" fontId="66" fillId="55" borderId="20" applyNumberFormat="0" applyAlignment="0" applyProtection="0"/>
    <xf numFmtId="0" fontId="27" fillId="0" borderId="22">
      <alignment vertical="center"/>
    </xf>
    <xf numFmtId="0" fontId="66" fillId="55" borderId="20" applyNumberFormat="0" applyAlignment="0" applyProtection="0"/>
    <xf numFmtId="0" fontId="61" fillId="41" borderId="13" applyNumberFormat="0" applyAlignment="0" applyProtection="0"/>
    <xf numFmtId="0" fontId="68" fillId="0" borderId="21" applyNumberFormat="0" applyFill="0" applyAlignment="0" applyProtection="0"/>
    <xf numFmtId="168" fontId="29" fillId="4" borderId="22">
      <alignment horizontal="right" vertical="center"/>
    </xf>
    <xf numFmtId="0" fontId="27" fillId="59" borderId="19" applyNumberFormat="0" applyFont="0" applyAlignment="0" applyProtection="0"/>
    <xf numFmtId="0" fontId="27" fillId="0" borderId="22">
      <alignment vertical="center"/>
    </xf>
    <xf numFmtId="0" fontId="68" fillId="0" borderId="21" applyNumberFormat="0" applyFill="0" applyAlignment="0" applyProtection="0"/>
    <xf numFmtId="0" fontId="61" fillId="41" borderId="13" applyNumberFormat="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165" fontId="29" fillId="4" borderId="22">
      <alignment horizontal="right" vertical="center"/>
    </xf>
    <xf numFmtId="0" fontId="61" fillId="41" borderId="13" applyNumberFormat="0" applyAlignment="0" applyProtection="0"/>
    <xf numFmtId="0" fontId="27" fillId="0" borderId="22">
      <alignment vertical="center"/>
    </xf>
    <xf numFmtId="0" fontId="66" fillId="55" borderId="20" applyNumberFormat="0" applyAlignment="0" applyProtection="0"/>
    <xf numFmtId="0" fontId="51" fillId="55" borderId="13" applyNumberFormat="0" applyAlignment="0" applyProtection="0"/>
    <xf numFmtId="0" fontId="27" fillId="0" borderId="22">
      <alignment vertical="center"/>
    </xf>
    <xf numFmtId="0" fontId="27" fillId="0" borderId="22">
      <alignment vertical="center"/>
    </xf>
    <xf numFmtId="0" fontId="51" fillId="55" borderId="13" applyNumberFormat="0" applyAlignment="0" applyProtection="0"/>
    <xf numFmtId="165" fontId="29" fillId="4" borderId="22">
      <alignment horizontal="right" vertical="center"/>
    </xf>
    <xf numFmtId="168" fontId="27" fillId="0" borderId="22">
      <alignment vertical="center"/>
    </xf>
    <xf numFmtId="0" fontId="68" fillId="0" borderId="21" applyNumberFormat="0" applyFill="0" applyAlignment="0" applyProtection="0"/>
    <xf numFmtId="0" fontId="68" fillId="0" borderId="21" applyNumberFormat="0" applyFill="0" applyAlignment="0" applyProtection="0"/>
    <xf numFmtId="0" fontId="68" fillId="0" borderId="21" applyNumberFormat="0" applyFill="0" applyAlignment="0" applyProtection="0"/>
    <xf numFmtId="0" fontId="66" fillId="55" borderId="20" applyNumberFormat="0" applyAlignment="0" applyProtection="0"/>
    <xf numFmtId="168" fontId="29" fillId="4" borderId="22">
      <alignment horizontal="right" vertical="center"/>
    </xf>
    <xf numFmtId="165" fontId="29" fillId="4" borderId="22">
      <alignment horizontal="right" vertical="center"/>
    </xf>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68" fillId="0" borderId="21" applyNumberFormat="0" applyFill="0" applyAlignment="0" applyProtection="0"/>
    <xf numFmtId="0" fontId="68" fillId="0" borderId="21" applyNumberFormat="0" applyFill="0" applyAlignment="0" applyProtection="0"/>
    <xf numFmtId="168" fontId="27" fillId="0" borderId="22">
      <alignment vertical="center"/>
    </xf>
    <xf numFmtId="0" fontId="27" fillId="0" borderId="22">
      <alignment vertical="center"/>
    </xf>
    <xf numFmtId="0" fontId="51" fillId="55" borderId="13" applyNumberFormat="0" applyAlignment="0" applyProtection="0"/>
    <xf numFmtId="165" fontId="29" fillId="4" borderId="22">
      <alignment horizontal="right" vertical="center"/>
    </xf>
    <xf numFmtId="0" fontId="68" fillId="0" borderId="21" applyNumberFormat="0" applyFill="0" applyAlignment="0" applyProtection="0"/>
    <xf numFmtId="0" fontId="68" fillId="0" borderId="21" applyNumberFormat="0" applyFill="0" applyAlignment="0" applyProtection="0"/>
    <xf numFmtId="168" fontId="27" fillId="0" borderId="22">
      <alignment vertical="center"/>
    </xf>
    <xf numFmtId="0" fontId="66" fillId="55" borderId="20" applyNumberFormat="0" applyAlignment="0" applyProtection="0"/>
    <xf numFmtId="0" fontId="61" fillId="41" borderId="13" applyNumberFormat="0" applyAlignment="0" applyProtection="0"/>
    <xf numFmtId="0" fontId="66" fillId="55" borderId="20" applyNumberFormat="0" applyAlignment="0" applyProtection="0"/>
    <xf numFmtId="0" fontId="27" fillId="59" borderId="19" applyNumberFormat="0" applyFont="0" applyAlignment="0" applyProtection="0"/>
    <xf numFmtId="0" fontId="66" fillId="55" borderId="20" applyNumberFormat="0" applyAlignment="0" applyProtection="0"/>
    <xf numFmtId="165" fontId="29" fillId="4" borderId="22">
      <alignment horizontal="right" vertical="center"/>
    </xf>
    <xf numFmtId="0" fontId="27" fillId="59" borderId="19" applyNumberFormat="0" applyFont="0" applyAlignment="0" applyProtection="0"/>
    <xf numFmtId="0" fontId="27" fillId="0" borderId="22">
      <alignment vertical="center"/>
    </xf>
    <xf numFmtId="168" fontId="29" fillId="4" borderId="22">
      <alignment horizontal="right" vertical="center"/>
    </xf>
    <xf numFmtId="0" fontId="61" fillId="41" borderId="13" applyNumberFormat="0" applyAlignment="0" applyProtection="0"/>
    <xf numFmtId="0" fontId="51" fillId="55" borderId="13" applyNumberFormat="0" applyAlignment="0" applyProtection="0"/>
    <xf numFmtId="0" fontId="51" fillId="55" borderId="13" applyNumberFormat="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6" fillId="55" borderId="20" applyNumberFormat="0" applyAlignment="0" applyProtection="0"/>
    <xf numFmtId="165" fontId="29" fillId="4" borderId="22">
      <alignment horizontal="right" vertical="center"/>
    </xf>
    <xf numFmtId="168" fontId="27" fillId="0" borderId="22">
      <alignment vertical="center"/>
    </xf>
    <xf numFmtId="0" fontId="27" fillId="0" borderId="22">
      <alignment vertical="center"/>
    </xf>
    <xf numFmtId="165" fontId="29" fillId="4" borderId="22">
      <alignment horizontal="right" vertical="center"/>
    </xf>
    <xf numFmtId="0" fontId="27" fillId="0" borderId="22">
      <alignment vertical="center"/>
    </xf>
    <xf numFmtId="0" fontId="51" fillId="55" borderId="13" applyNumberFormat="0" applyAlignment="0" applyProtection="0"/>
    <xf numFmtId="0" fontId="51" fillId="55" borderId="13" applyNumberFormat="0" applyAlignment="0" applyProtection="0"/>
    <xf numFmtId="0" fontId="61" fillId="41" borderId="13" applyNumberFormat="0" applyAlignment="0" applyProtection="0"/>
    <xf numFmtId="0" fontId="61" fillId="41" borderId="13" applyNumberFormat="0" applyAlignment="0" applyProtection="0"/>
    <xf numFmtId="168" fontId="29" fillId="4" borderId="22">
      <alignment horizontal="right" vertical="center"/>
    </xf>
    <xf numFmtId="168" fontId="29" fillId="4" borderId="22">
      <alignment horizontal="right" vertical="center"/>
    </xf>
    <xf numFmtId="165" fontId="29" fillId="4" borderId="22">
      <alignment horizontal="right" vertical="center"/>
    </xf>
    <xf numFmtId="168" fontId="27" fillId="0" borderId="22">
      <alignment vertical="center"/>
    </xf>
    <xf numFmtId="0" fontId="27" fillId="0" borderId="22">
      <alignment vertical="center"/>
    </xf>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1" fillId="41"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68" fillId="0" borderId="21" applyNumberFormat="0" applyFill="0" applyAlignment="0" applyProtection="0"/>
    <xf numFmtId="0" fontId="27" fillId="59" borderId="19" applyNumberFormat="0" applyFont="0" applyAlignment="0" applyProtection="0"/>
    <xf numFmtId="0" fontId="61" fillId="41" borderId="13" applyNumberFormat="0" applyAlignment="0" applyProtection="0"/>
    <xf numFmtId="168" fontId="27" fillId="0" borderId="22">
      <alignment vertical="center"/>
    </xf>
    <xf numFmtId="0" fontId="66" fillId="55" borderId="20" applyNumberFormat="0" applyAlignment="0" applyProtection="0"/>
    <xf numFmtId="0" fontId="27" fillId="59" borderId="19" applyNumberFormat="0" applyFont="0" applyAlignment="0" applyProtection="0"/>
    <xf numFmtId="0" fontId="51" fillId="55" borderId="13" applyNumberFormat="0" applyAlignment="0" applyProtection="0"/>
    <xf numFmtId="0" fontId="68" fillId="0" borderId="21" applyNumberFormat="0" applyFill="0" applyAlignment="0" applyProtection="0"/>
    <xf numFmtId="0" fontId="51" fillId="55" borderId="13" applyNumberFormat="0" applyAlignment="0" applyProtection="0"/>
    <xf numFmtId="0" fontId="66" fillId="55" borderId="20" applyNumberFormat="0" applyAlignment="0" applyProtection="0"/>
    <xf numFmtId="0" fontId="61" fillId="41" borderId="13" applyNumberFormat="0" applyAlignment="0" applyProtection="0"/>
    <xf numFmtId="0" fontId="61" fillId="41" borderId="13" applyNumberFormat="0" applyAlignment="0" applyProtection="0"/>
    <xf numFmtId="168" fontId="29" fillId="4" borderId="22">
      <alignment horizontal="right" vertical="center"/>
    </xf>
    <xf numFmtId="0" fontId="51" fillId="55" borderId="13" applyNumberFormat="0" applyAlignment="0" applyProtection="0"/>
    <xf numFmtId="0" fontId="66" fillId="55" borderId="20" applyNumberFormat="0" applyAlignment="0" applyProtection="0"/>
    <xf numFmtId="0" fontId="61" fillId="41" borderId="13" applyNumberFormat="0" applyAlignment="0" applyProtection="0"/>
    <xf numFmtId="165" fontId="29" fillId="4" borderId="22">
      <alignment horizontal="right" vertical="center"/>
    </xf>
    <xf numFmtId="0" fontId="27" fillId="0" borderId="22">
      <alignment vertical="center"/>
    </xf>
    <xf numFmtId="165" fontId="29" fillId="4" borderId="22">
      <alignment horizontal="right" vertical="center"/>
    </xf>
    <xf numFmtId="0" fontId="61" fillId="41" borderId="13" applyNumberFormat="0" applyAlignment="0" applyProtection="0"/>
    <xf numFmtId="0" fontId="68" fillId="0" borderId="21" applyNumberFormat="0" applyFill="0" applyAlignment="0" applyProtection="0"/>
    <xf numFmtId="0" fontId="27" fillId="0" borderId="22">
      <alignment vertical="center"/>
    </xf>
    <xf numFmtId="0" fontId="27" fillId="0" borderId="22">
      <alignment vertical="center"/>
    </xf>
    <xf numFmtId="165" fontId="29" fillId="4" borderId="22">
      <alignment horizontal="right" vertical="center"/>
    </xf>
    <xf numFmtId="0" fontId="27" fillId="59" borderId="19" applyNumberFormat="0" applyFont="0" applyAlignment="0" applyProtection="0"/>
    <xf numFmtId="0" fontId="66" fillId="55" borderId="20" applyNumberFormat="0" applyAlignment="0" applyProtection="0"/>
    <xf numFmtId="0" fontId="51" fillId="55" borderId="13" applyNumberFormat="0" applyAlignment="0" applyProtection="0"/>
    <xf numFmtId="0" fontId="27" fillId="0" borderId="22">
      <alignment vertical="center"/>
    </xf>
    <xf numFmtId="0" fontId="61" fillId="41" borderId="13" applyNumberFormat="0" applyAlignment="0" applyProtection="0"/>
    <xf numFmtId="0" fontId="66" fillId="55" borderId="20" applyNumberFormat="0" applyAlignment="0" applyProtection="0"/>
    <xf numFmtId="168" fontId="29" fillId="4" borderId="22">
      <alignment horizontal="right" vertical="center"/>
    </xf>
    <xf numFmtId="0" fontId="27" fillId="0" borderId="22">
      <alignment vertical="center"/>
    </xf>
    <xf numFmtId="165" fontId="29" fillId="4" borderId="22">
      <alignment horizontal="right" vertical="center"/>
    </xf>
    <xf numFmtId="168" fontId="27" fillId="0" borderId="22">
      <alignment vertical="center"/>
    </xf>
    <xf numFmtId="0" fontId="27" fillId="59" borderId="19" applyNumberFormat="0" applyFont="0" applyAlignment="0" applyProtection="0"/>
    <xf numFmtId="168" fontId="27" fillId="0" borderId="22">
      <alignment vertical="center"/>
    </xf>
    <xf numFmtId="0" fontId="68" fillId="0" borderId="21" applyNumberFormat="0" applyFill="0" applyAlignment="0" applyProtection="0"/>
    <xf numFmtId="0" fontId="66" fillId="55" borderId="20" applyNumberFormat="0" applyAlignment="0" applyProtection="0"/>
    <xf numFmtId="168" fontId="27" fillId="0" borderId="22">
      <alignment vertical="center"/>
    </xf>
    <xf numFmtId="165" fontId="29" fillId="4" borderId="22">
      <alignment horizontal="right" vertical="center"/>
    </xf>
    <xf numFmtId="0" fontId="27" fillId="0" borderId="22">
      <alignment vertical="center"/>
    </xf>
    <xf numFmtId="0" fontId="51" fillId="55" borderId="13" applyNumberFormat="0" applyAlignment="0" applyProtection="0"/>
    <xf numFmtId="0" fontId="51" fillId="55" borderId="13" applyNumberFormat="0" applyAlignment="0" applyProtection="0"/>
    <xf numFmtId="0" fontId="61" fillId="41" borderId="13" applyNumberFormat="0" applyAlignment="0" applyProtection="0"/>
    <xf numFmtId="0" fontId="61" fillId="41" borderId="13" applyNumberFormat="0" applyAlignment="0" applyProtection="0"/>
    <xf numFmtId="168" fontId="29" fillId="4" borderId="22">
      <alignment horizontal="right" vertical="center"/>
    </xf>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61" fillId="41" borderId="13" applyNumberFormat="0" applyAlignment="0" applyProtection="0"/>
    <xf numFmtId="165" fontId="29" fillId="4" borderId="22">
      <alignment horizontal="right" vertical="center"/>
    </xf>
    <xf numFmtId="165" fontId="29" fillId="4" borderId="22">
      <alignment horizontal="right" vertical="center"/>
    </xf>
    <xf numFmtId="168" fontId="29" fillId="4" borderId="22">
      <alignment horizontal="right" vertical="center"/>
    </xf>
    <xf numFmtId="0" fontId="27" fillId="59" borderId="19" applyNumberFormat="0" applyFont="0" applyAlignment="0" applyProtection="0"/>
    <xf numFmtId="168" fontId="27" fillId="0" borderId="22">
      <alignment vertical="center"/>
    </xf>
    <xf numFmtId="0" fontId="66" fillId="55" borderId="20" applyNumberFormat="0" applyAlignment="0" applyProtection="0"/>
    <xf numFmtId="165" fontId="29" fillId="4" borderId="22">
      <alignment horizontal="right" vertical="center"/>
    </xf>
    <xf numFmtId="168" fontId="29" fillId="4" borderId="22">
      <alignment horizontal="right" vertical="center"/>
    </xf>
    <xf numFmtId="165" fontId="29" fillId="4" borderId="22">
      <alignment horizontal="right" vertical="center"/>
    </xf>
    <xf numFmtId="0" fontId="27" fillId="59" borderId="19" applyNumberFormat="0" applyFont="0" applyAlignment="0" applyProtection="0"/>
    <xf numFmtId="0" fontId="27" fillId="0" borderId="22">
      <alignment vertical="center"/>
    </xf>
    <xf numFmtId="0" fontId="51" fillId="55" borderId="13" applyNumberFormat="0" applyAlignment="0" applyProtection="0"/>
    <xf numFmtId="0" fontId="61" fillId="41" borderId="13" applyNumberFormat="0" applyAlignment="0" applyProtection="0"/>
    <xf numFmtId="0" fontId="61" fillId="41"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0" fontId="27" fillId="0" borderId="22">
      <alignment vertical="center"/>
    </xf>
    <xf numFmtId="165" fontId="29" fillId="4" borderId="22">
      <alignment horizontal="right" vertical="center"/>
    </xf>
    <xf numFmtId="0" fontId="27" fillId="59" borderId="19" applyNumberFormat="0" applyFon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66" fillId="55" borderId="20"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27" fillId="0" borderId="22">
      <alignment vertical="center"/>
    </xf>
    <xf numFmtId="168" fontId="27" fillId="0" borderId="22">
      <alignment vertical="center"/>
    </xf>
    <xf numFmtId="0" fontId="27" fillId="0" borderId="22">
      <alignment vertical="center"/>
    </xf>
    <xf numFmtId="168" fontId="27" fillId="0" borderId="22">
      <alignment vertical="center"/>
    </xf>
    <xf numFmtId="165" fontId="29" fillId="4" borderId="22">
      <alignment horizontal="right" vertical="center"/>
    </xf>
    <xf numFmtId="168" fontId="29" fillId="4" borderId="22">
      <alignment horizontal="right" vertical="center"/>
    </xf>
    <xf numFmtId="168" fontId="29" fillId="4" borderId="22">
      <alignment horizontal="right" vertical="center"/>
    </xf>
    <xf numFmtId="168" fontId="29" fillId="4" borderId="22">
      <alignment horizontal="right" vertical="center"/>
    </xf>
    <xf numFmtId="165" fontId="29" fillId="4" borderId="22">
      <alignment horizontal="right" vertical="center"/>
    </xf>
    <xf numFmtId="0" fontId="61" fillId="41" borderId="13" applyNumberFormat="0" applyAlignment="0" applyProtection="0"/>
    <xf numFmtId="0" fontId="61" fillId="41" borderId="13" applyNumberFormat="0" applyAlignment="0" applyProtection="0"/>
    <xf numFmtId="0" fontId="51" fillId="55" borderId="13" applyNumberFormat="0" applyAlignment="0" applyProtection="0"/>
    <xf numFmtId="168" fontId="27" fillId="0" borderId="22">
      <alignment vertical="center"/>
    </xf>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0" fontId="68" fillId="0" borderId="21" applyNumberFormat="0" applyFill="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6" fillId="55" borderId="20" applyNumberFormat="0" applyAlignment="0" applyProtection="0"/>
    <xf numFmtId="165" fontId="29" fillId="4" borderId="22">
      <alignment horizontal="right" vertical="center"/>
    </xf>
    <xf numFmtId="168" fontId="27" fillId="0" borderId="22">
      <alignment vertical="center"/>
    </xf>
    <xf numFmtId="0" fontId="27" fillId="0" borderId="22">
      <alignment vertical="center"/>
    </xf>
    <xf numFmtId="165" fontId="29" fillId="4" borderId="22">
      <alignment horizontal="right" vertical="center"/>
    </xf>
    <xf numFmtId="0" fontId="27" fillId="0" borderId="22">
      <alignment vertical="center"/>
    </xf>
    <xf numFmtId="0" fontId="51" fillId="55" borderId="13" applyNumberFormat="0" applyAlignment="0" applyProtection="0"/>
    <xf numFmtId="0" fontId="51" fillId="55" borderId="13" applyNumberFormat="0" applyAlignment="0" applyProtection="0"/>
    <xf numFmtId="0" fontId="61" fillId="41" borderId="13" applyNumberFormat="0" applyAlignment="0" applyProtection="0"/>
    <xf numFmtId="0" fontId="61" fillId="41" borderId="13" applyNumberFormat="0" applyAlignment="0" applyProtection="0"/>
    <xf numFmtId="168" fontId="29" fillId="4" borderId="22">
      <alignment horizontal="right" vertical="center"/>
    </xf>
    <xf numFmtId="168" fontId="29" fillId="4" borderId="22">
      <alignment horizontal="right" vertical="center"/>
    </xf>
    <xf numFmtId="165" fontId="29" fillId="4" borderId="22">
      <alignment horizontal="right" vertical="center"/>
    </xf>
    <xf numFmtId="168" fontId="27" fillId="0" borderId="22">
      <alignment vertical="center"/>
    </xf>
    <xf numFmtId="0" fontId="27" fillId="0" borderId="22">
      <alignment vertical="center"/>
    </xf>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1" fillId="41"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66" fillId="55" borderId="20" applyNumberFormat="0" applyAlignment="0" applyProtection="0"/>
    <xf numFmtId="0" fontId="66" fillId="55" borderId="20" applyNumberFormat="0" applyAlignment="0" applyProtection="0"/>
    <xf numFmtId="165" fontId="29" fillId="4" borderId="22">
      <alignment horizontal="right" vertical="center"/>
    </xf>
    <xf numFmtId="0" fontId="51" fillId="55" borderId="13" applyNumberFormat="0" applyAlignment="0" applyProtection="0"/>
    <xf numFmtId="165" fontId="29" fillId="4" borderId="22">
      <alignment horizontal="right" vertical="center"/>
    </xf>
    <xf numFmtId="168" fontId="29" fillId="4" borderId="22">
      <alignment horizontal="right" vertical="center"/>
    </xf>
    <xf numFmtId="0" fontId="51" fillId="55" borderId="13" applyNumberFormat="0" applyAlignment="0" applyProtection="0"/>
    <xf numFmtId="0" fontId="27" fillId="59" borderId="19" applyNumberFormat="0" applyFont="0" applyAlignment="0" applyProtection="0"/>
    <xf numFmtId="165" fontId="29" fillId="4" borderId="22">
      <alignment horizontal="right" vertical="center"/>
    </xf>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66" fillId="55" borderId="20" applyNumberFormat="0" applyAlignment="0" applyProtection="0"/>
    <xf numFmtId="168" fontId="29" fillId="4" borderId="22">
      <alignment horizontal="right" vertical="center"/>
    </xf>
    <xf numFmtId="0" fontId="66" fillId="55" borderId="20" applyNumberFormat="0" applyAlignment="0" applyProtection="0"/>
    <xf numFmtId="165" fontId="29" fillId="4" borderId="22">
      <alignment horizontal="right" vertical="center"/>
    </xf>
    <xf numFmtId="0" fontId="51" fillId="55" borderId="13" applyNumberFormat="0" applyAlignment="0" applyProtection="0"/>
    <xf numFmtId="0" fontId="68" fillId="0" borderId="21" applyNumberFormat="0" applyFill="0" applyAlignment="0" applyProtection="0"/>
    <xf numFmtId="0" fontId="61" fillId="41" borderId="13" applyNumberFormat="0" applyAlignment="0" applyProtection="0"/>
    <xf numFmtId="0" fontId="61" fillId="41" borderId="13" applyNumberFormat="0" applyAlignment="0" applyProtection="0"/>
    <xf numFmtId="165" fontId="29" fillId="4" borderId="22">
      <alignment horizontal="right" vertical="center"/>
    </xf>
    <xf numFmtId="0" fontId="51" fillId="55" borderId="13" applyNumberFormat="0" applyAlignment="0" applyProtection="0"/>
    <xf numFmtId="0" fontId="27" fillId="59" borderId="19" applyNumberFormat="0" applyFont="0" applyAlignment="0" applyProtection="0"/>
    <xf numFmtId="165" fontId="29" fillId="4" borderId="22">
      <alignment horizontal="right" vertical="center"/>
    </xf>
    <xf numFmtId="168" fontId="27" fillId="0" borderId="22">
      <alignment vertical="center"/>
    </xf>
    <xf numFmtId="0" fontId="27" fillId="59" borderId="19" applyNumberFormat="0" applyFont="0" applyAlignment="0" applyProtection="0"/>
    <xf numFmtId="0" fontId="68" fillId="0" borderId="21" applyNumberFormat="0" applyFill="0" applyAlignment="0" applyProtection="0"/>
    <xf numFmtId="0" fontId="27" fillId="59" borderId="19" applyNumberFormat="0" applyFont="0" applyAlignment="0" applyProtection="0"/>
    <xf numFmtId="0" fontId="68" fillId="0" borderId="21" applyNumberFormat="0" applyFill="0" applyAlignment="0" applyProtection="0"/>
    <xf numFmtId="0" fontId="66" fillId="55" borderId="20" applyNumberFormat="0" applyAlignment="0" applyProtection="0"/>
    <xf numFmtId="168" fontId="27" fillId="0" borderId="22">
      <alignment vertical="center"/>
    </xf>
    <xf numFmtId="0" fontId="27" fillId="59" borderId="19" applyNumberFormat="0" applyFont="0" applyAlignment="0" applyProtection="0"/>
    <xf numFmtId="0" fontId="51" fillId="55" borderId="13" applyNumberFormat="0" applyAlignment="0" applyProtection="0"/>
    <xf numFmtId="0" fontId="51" fillId="55" borderId="13" applyNumberFormat="0" applyAlignment="0" applyProtection="0"/>
    <xf numFmtId="0" fontId="68" fillId="0" borderId="21" applyNumberFormat="0" applyFill="0" applyAlignment="0" applyProtection="0"/>
    <xf numFmtId="165" fontId="29" fillId="4" borderId="22">
      <alignment horizontal="right" vertical="center"/>
    </xf>
    <xf numFmtId="0" fontId="61" fillId="41" borderId="13" applyNumberFormat="0" applyAlignment="0" applyProtection="0"/>
    <xf numFmtId="0" fontId="27" fillId="0" borderId="22">
      <alignment vertical="center"/>
    </xf>
    <xf numFmtId="0" fontId="27" fillId="0" borderId="22">
      <alignment vertical="center"/>
    </xf>
    <xf numFmtId="0" fontId="66" fillId="55" borderId="20" applyNumberFormat="0" applyAlignment="0" applyProtection="0"/>
    <xf numFmtId="165" fontId="29" fillId="4" borderId="22">
      <alignment horizontal="right" vertical="center"/>
    </xf>
    <xf numFmtId="0" fontId="51" fillId="55" borderId="13" applyNumberFormat="0" applyAlignment="0" applyProtection="0"/>
    <xf numFmtId="0" fontId="61" fillId="41" borderId="13" applyNumberFormat="0" applyAlignment="0" applyProtection="0"/>
    <xf numFmtId="0" fontId="61" fillId="41" borderId="13" applyNumberFormat="0" applyAlignment="0" applyProtection="0"/>
    <xf numFmtId="165" fontId="29" fillId="4" borderId="22">
      <alignment horizontal="right" vertical="center"/>
    </xf>
    <xf numFmtId="168" fontId="29" fillId="4" borderId="22">
      <alignment horizontal="right" vertical="center"/>
    </xf>
    <xf numFmtId="168" fontId="27" fillId="0" borderId="22">
      <alignment vertical="center"/>
    </xf>
    <xf numFmtId="0" fontId="66" fillId="55" borderId="20" applyNumberFormat="0" applyAlignment="0" applyProtection="0"/>
    <xf numFmtId="0" fontId="27" fillId="0" borderId="22">
      <alignment vertical="center"/>
    </xf>
    <xf numFmtId="0" fontId="27" fillId="59" borderId="19" applyNumberFormat="0" applyFont="0" applyAlignment="0" applyProtection="0"/>
    <xf numFmtId="0" fontId="51" fillId="55" borderId="13" applyNumberFormat="0" applyAlignment="0" applyProtection="0"/>
    <xf numFmtId="165" fontId="29" fillId="4" borderId="22">
      <alignment horizontal="right" vertical="center"/>
    </xf>
    <xf numFmtId="0" fontId="61" fillId="41" borderId="13" applyNumberFormat="0" applyAlignment="0" applyProtection="0"/>
    <xf numFmtId="0" fontId="51" fillId="55" borderId="13" applyNumberFormat="0" applyAlignment="0" applyProtection="0"/>
    <xf numFmtId="0" fontId="27" fillId="59" borderId="19" applyNumberFormat="0" applyFont="0" applyAlignment="0" applyProtection="0"/>
    <xf numFmtId="0" fontId="27" fillId="0" borderId="22">
      <alignment vertical="center"/>
    </xf>
    <xf numFmtId="165" fontId="29" fillId="4" borderId="22">
      <alignment horizontal="right" vertical="center"/>
    </xf>
    <xf numFmtId="168" fontId="29" fillId="4" borderId="22">
      <alignment horizontal="right" vertical="center"/>
    </xf>
    <xf numFmtId="0" fontId="51" fillId="55" borderId="13" applyNumberFormat="0" applyAlignment="0" applyProtection="0"/>
    <xf numFmtId="0" fontId="61" fillId="41" borderId="13" applyNumberFormat="0" applyAlignment="0" applyProtection="0"/>
    <xf numFmtId="0" fontId="68" fillId="0" borderId="21" applyNumberFormat="0" applyFill="0" applyAlignment="0" applyProtection="0"/>
    <xf numFmtId="0" fontId="61" fillId="41" borderId="13" applyNumberFormat="0" applyAlignment="0" applyProtection="0"/>
    <xf numFmtId="0" fontId="61" fillId="41" borderId="13" applyNumberFormat="0" applyAlignment="0" applyProtection="0"/>
    <xf numFmtId="0" fontId="66" fillId="55" borderId="20" applyNumberFormat="0" applyAlignment="0" applyProtection="0"/>
    <xf numFmtId="0" fontId="66" fillId="55" borderId="20" applyNumberFormat="0" applyAlignment="0" applyProtection="0"/>
    <xf numFmtId="165" fontId="29" fillId="4" borderId="22">
      <alignment horizontal="right" vertical="center"/>
    </xf>
    <xf numFmtId="0" fontId="66" fillId="55" borderId="20" applyNumberFormat="0" applyAlignment="0" applyProtection="0"/>
    <xf numFmtId="0" fontId="68" fillId="0" borderId="21" applyNumberFormat="0" applyFill="0" applyAlignment="0" applyProtection="0"/>
    <xf numFmtId="168" fontId="29" fillId="4" borderId="22">
      <alignment horizontal="right" vertical="center"/>
    </xf>
    <xf numFmtId="0" fontId="51" fillId="55" borderId="13" applyNumberFormat="0" applyAlignment="0" applyProtection="0"/>
    <xf numFmtId="0" fontId="68" fillId="0" borderId="21" applyNumberFormat="0" applyFill="0" applyAlignment="0" applyProtection="0"/>
    <xf numFmtId="165" fontId="29" fillId="4" borderId="22">
      <alignment horizontal="right" vertical="center"/>
    </xf>
    <xf numFmtId="0" fontId="61" fillId="41" borderId="13" applyNumberFormat="0" applyAlignment="0" applyProtection="0"/>
    <xf numFmtId="0" fontId="27" fillId="0" borderId="22">
      <alignment vertical="center"/>
    </xf>
    <xf numFmtId="0" fontId="61" fillId="41" borderId="13" applyNumberFormat="0" applyAlignment="0" applyProtection="0"/>
    <xf numFmtId="0" fontId="51" fillId="55" borderId="13" applyNumberFormat="0" applyAlignment="0" applyProtection="0"/>
    <xf numFmtId="0" fontId="27" fillId="59" borderId="19" applyNumberFormat="0" applyFont="0" applyAlignment="0" applyProtection="0"/>
    <xf numFmtId="0" fontId="27" fillId="0" borderId="22">
      <alignment vertical="center"/>
    </xf>
    <xf numFmtId="0" fontId="27" fillId="0" borderId="22">
      <alignment vertical="center"/>
    </xf>
    <xf numFmtId="0" fontId="27" fillId="0" borderId="22">
      <alignment vertical="center"/>
    </xf>
    <xf numFmtId="165" fontId="29" fillId="4" borderId="22">
      <alignment horizontal="right" vertical="center"/>
    </xf>
    <xf numFmtId="165" fontId="29" fillId="4" borderId="22">
      <alignment horizontal="right" vertical="center"/>
    </xf>
    <xf numFmtId="168" fontId="29" fillId="4" borderId="22">
      <alignment horizontal="right" vertical="center"/>
    </xf>
    <xf numFmtId="0" fontId="51" fillId="55" borderId="13" applyNumberFormat="0" applyAlignment="0" applyProtection="0"/>
    <xf numFmtId="0" fontId="61" fillId="41" borderId="13" applyNumberFormat="0" applyAlignment="0" applyProtection="0"/>
    <xf numFmtId="168" fontId="29" fillId="4" borderId="22">
      <alignment horizontal="right" vertical="center"/>
    </xf>
    <xf numFmtId="165" fontId="29" fillId="4" borderId="22">
      <alignment horizontal="right" vertical="center"/>
    </xf>
    <xf numFmtId="0" fontId="66" fillId="55" borderId="20" applyNumberFormat="0" applyAlignment="0" applyProtection="0"/>
    <xf numFmtId="168" fontId="29" fillId="4" borderId="22">
      <alignment horizontal="right" vertical="center"/>
    </xf>
    <xf numFmtId="0" fontId="27" fillId="59" borderId="19" applyNumberFormat="0" applyFont="0" applyAlignment="0" applyProtection="0"/>
    <xf numFmtId="0" fontId="27" fillId="0" borderId="22">
      <alignment vertical="center"/>
    </xf>
    <xf numFmtId="0" fontId="68" fillId="0" borderId="21" applyNumberFormat="0" applyFill="0" applyAlignment="0" applyProtection="0"/>
    <xf numFmtId="0" fontId="27" fillId="0" borderId="22">
      <alignment vertical="center"/>
    </xf>
    <xf numFmtId="0" fontId="61" fillId="41" borderId="13" applyNumberFormat="0" applyAlignment="0" applyProtection="0"/>
    <xf numFmtId="0" fontId="68" fillId="0" borderId="21" applyNumberFormat="0" applyFill="0" applyAlignment="0" applyProtection="0"/>
    <xf numFmtId="168" fontId="27" fillId="0" borderId="22">
      <alignment vertical="center"/>
    </xf>
    <xf numFmtId="168" fontId="29" fillId="4" borderId="22">
      <alignment horizontal="right" vertical="center"/>
    </xf>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0" fontId="27" fillId="59" borderId="19" applyNumberFormat="0" applyFont="0" applyAlignment="0" applyProtection="0"/>
    <xf numFmtId="168" fontId="27" fillId="0" borderId="22">
      <alignment vertical="center"/>
    </xf>
    <xf numFmtId="0" fontId="66" fillId="55" borderId="20" applyNumberFormat="0" applyAlignment="0" applyProtection="0"/>
    <xf numFmtId="165" fontId="29" fillId="4" borderId="22">
      <alignment horizontal="right" vertical="center"/>
    </xf>
    <xf numFmtId="165" fontId="29" fillId="4" borderId="22">
      <alignment horizontal="right" vertical="center"/>
    </xf>
    <xf numFmtId="0" fontId="66" fillId="55" borderId="20" applyNumberFormat="0" applyAlignment="0" applyProtection="0"/>
    <xf numFmtId="0" fontId="61" fillId="41" borderId="13" applyNumberFormat="0" applyAlignment="0" applyProtection="0"/>
    <xf numFmtId="0" fontId="61" fillId="41" borderId="13" applyNumberFormat="0" applyAlignment="0" applyProtection="0"/>
    <xf numFmtId="0" fontId="27" fillId="0" borderId="22">
      <alignment vertical="center"/>
    </xf>
    <xf numFmtId="0" fontId="27" fillId="59" borderId="19" applyNumberFormat="0" applyFont="0" applyAlignment="0" applyProtection="0"/>
    <xf numFmtId="0" fontId="61" fillId="41" borderId="13" applyNumberFormat="0" applyAlignment="0" applyProtection="0"/>
    <xf numFmtId="165" fontId="29" fillId="4" borderId="22">
      <alignment horizontal="right" vertical="center"/>
    </xf>
    <xf numFmtId="0" fontId="66" fillId="55" borderId="20" applyNumberFormat="0" applyAlignment="0" applyProtection="0"/>
    <xf numFmtId="0" fontId="66" fillId="55" borderId="20" applyNumberFormat="0" applyAlignment="0" applyProtection="0"/>
    <xf numFmtId="0" fontId="66" fillId="55" borderId="20" applyNumberFormat="0" applyAlignment="0" applyProtection="0"/>
    <xf numFmtId="0" fontId="61" fillId="41" borderId="13" applyNumberFormat="0" applyAlignment="0" applyProtection="0"/>
    <xf numFmtId="0" fontId="27" fillId="0" borderId="22">
      <alignment vertical="center"/>
    </xf>
    <xf numFmtId="0" fontId="66" fillId="55" borderId="20" applyNumberFormat="0" applyAlignment="0" applyProtection="0"/>
    <xf numFmtId="0" fontId="51" fillId="55" borderId="13" applyNumberFormat="0" applyAlignment="0" applyProtection="0"/>
    <xf numFmtId="0" fontId="68" fillId="0" borderId="21" applyNumberFormat="0" applyFill="0" applyAlignment="0" applyProtection="0"/>
    <xf numFmtId="0" fontId="27" fillId="59" borderId="19" applyNumberFormat="0" applyFont="0" applyAlignment="0" applyProtection="0"/>
    <xf numFmtId="168" fontId="29" fillId="4" borderId="22">
      <alignment horizontal="right" vertical="center"/>
    </xf>
    <xf numFmtId="0" fontId="68" fillId="0" borderId="21" applyNumberFormat="0" applyFill="0" applyAlignment="0" applyProtection="0"/>
    <xf numFmtId="0" fontId="68" fillId="0" borderId="21" applyNumberFormat="0" applyFill="0" applyAlignment="0" applyProtection="0"/>
    <xf numFmtId="168" fontId="27" fillId="0" borderId="22">
      <alignment vertical="center"/>
    </xf>
    <xf numFmtId="0" fontId="51" fillId="55" borderId="13" applyNumberFormat="0" applyAlignment="0" applyProtection="0"/>
    <xf numFmtId="0" fontId="51" fillId="55" borderId="13" applyNumberFormat="0" applyAlignment="0" applyProtection="0"/>
    <xf numFmtId="165" fontId="29" fillId="4" borderId="22">
      <alignment horizontal="right" vertical="center"/>
    </xf>
    <xf numFmtId="0" fontId="66" fillId="55" borderId="20" applyNumberFormat="0" applyAlignment="0" applyProtection="0"/>
    <xf numFmtId="168" fontId="27" fillId="0" borderId="22">
      <alignment vertical="center"/>
    </xf>
    <xf numFmtId="0" fontId="27" fillId="0" borderId="22">
      <alignment vertical="center"/>
    </xf>
    <xf numFmtId="0" fontId="27" fillId="0" borderId="22">
      <alignment vertical="center"/>
    </xf>
    <xf numFmtId="165" fontId="29" fillId="4" borderId="22">
      <alignment horizontal="right" vertical="center"/>
    </xf>
    <xf numFmtId="0" fontId="27" fillId="59" borderId="19" applyNumberFormat="0" applyFont="0" applyAlignment="0" applyProtection="0"/>
    <xf numFmtId="0" fontId="61" fillId="41" borderId="13" applyNumberFormat="0" applyAlignment="0" applyProtection="0"/>
    <xf numFmtId="165" fontId="29" fillId="4" borderId="22">
      <alignment horizontal="right" vertical="center"/>
    </xf>
    <xf numFmtId="168" fontId="27" fillId="0" borderId="22">
      <alignment vertical="center"/>
    </xf>
    <xf numFmtId="0" fontId="68" fillId="0" borderId="21" applyNumberFormat="0" applyFill="0" applyAlignment="0" applyProtection="0"/>
    <xf numFmtId="0" fontId="27" fillId="59" borderId="19" applyNumberFormat="0" applyFont="0" applyAlignment="0" applyProtection="0"/>
    <xf numFmtId="0" fontId="61" fillId="41" borderId="13" applyNumberFormat="0" applyAlignment="0" applyProtection="0"/>
    <xf numFmtId="165" fontId="29" fillId="4" borderId="22">
      <alignment horizontal="right" vertical="center"/>
    </xf>
    <xf numFmtId="0" fontId="66" fillId="55" borderId="20" applyNumberFormat="0" applyAlignment="0" applyProtection="0"/>
    <xf numFmtId="0" fontId="61" fillId="41" borderId="13" applyNumberFormat="0" applyAlignment="0" applyProtection="0"/>
    <xf numFmtId="0" fontId="27" fillId="0" borderId="22">
      <alignment vertical="center"/>
    </xf>
    <xf numFmtId="168" fontId="29" fillId="4" borderId="22">
      <alignment horizontal="right" vertical="center"/>
    </xf>
    <xf numFmtId="0" fontId="68" fillId="0" borderId="21" applyNumberFormat="0" applyFill="0" applyAlignment="0" applyProtection="0"/>
    <xf numFmtId="168" fontId="27" fillId="0" borderId="22">
      <alignment vertical="center"/>
    </xf>
    <xf numFmtId="0" fontId="66" fillId="55" borderId="20" applyNumberFormat="0" applyAlignment="0" applyProtection="0"/>
    <xf numFmtId="0" fontId="68" fillId="0" borderId="21" applyNumberFormat="0" applyFill="0" applyAlignment="0" applyProtection="0"/>
    <xf numFmtId="0" fontId="68" fillId="0" borderId="21" applyNumberFormat="0" applyFill="0" applyAlignment="0" applyProtection="0"/>
    <xf numFmtId="165" fontId="29" fillId="4" borderId="22">
      <alignment horizontal="right" vertical="center"/>
    </xf>
    <xf numFmtId="0" fontId="51" fillId="55" borderId="13" applyNumberFormat="0" applyAlignment="0" applyProtection="0"/>
    <xf numFmtId="0" fontId="61" fillId="41" borderId="13" applyNumberFormat="0" applyAlignment="0" applyProtection="0"/>
    <xf numFmtId="0" fontId="51" fillId="55" borderId="13" applyNumberFormat="0" applyAlignment="0" applyProtection="0"/>
    <xf numFmtId="165" fontId="29" fillId="4" borderId="22">
      <alignment horizontal="right" vertical="center"/>
    </xf>
    <xf numFmtId="168" fontId="29" fillId="4" borderId="22">
      <alignment horizontal="right" vertical="center"/>
    </xf>
    <xf numFmtId="0" fontId="27" fillId="0" borderId="22">
      <alignment vertical="center"/>
    </xf>
    <xf numFmtId="0" fontId="61" fillId="41" borderId="13" applyNumberFormat="0" applyAlignment="0" applyProtection="0"/>
    <xf numFmtId="168" fontId="27" fillId="0" borderId="22">
      <alignment vertical="center"/>
    </xf>
    <xf numFmtId="0" fontId="51" fillId="55" borderId="13" applyNumberFormat="0" applyAlignment="0" applyProtection="0"/>
    <xf numFmtId="165" fontId="29" fillId="4" borderId="22">
      <alignment horizontal="right" vertical="center"/>
    </xf>
    <xf numFmtId="165" fontId="29" fillId="4" borderId="22">
      <alignment horizontal="right" vertical="center"/>
    </xf>
    <xf numFmtId="168" fontId="29" fillId="4" borderId="22">
      <alignment horizontal="right" vertical="center"/>
    </xf>
    <xf numFmtId="0" fontId="51" fillId="55" borderId="13" applyNumberFormat="0" applyAlignment="0" applyProtection="0"/>
    <xf numFmtId="0" fontId="61" fillId="41" borderId="13" applyNumberFormat="0" applyAlignment="0" applyProtection="0"/>
    <xf numFmtId="0" fontId="68" fillId="0" borderId="21" applyNumberFormat="0" applyFill="0" applyAlignment="0" applyProtection="0"/>
    <xf numFmtId="168" fontId="29" fillId="4" borderId="22">
      <alignment horizontal="right" vertical="center"/>
    </xf>
    <xf numFmtId="168" fontId="29" fillId="4" borderId="22">
      <alignment horizontal="right" vertical="center"/>
    </xf>
    <xf numFmtId="0" fontId="27" fillId="59" borderId="19" applyNumberFormat="0" applyFont="0" applyAlignment="0" applyProtection="0"/>
    <xf numFmtId="0" fontId="27" fillId="59" borderId="19" applyNumberFormat="0" applyFont="0" applyAlignment="0" applyProtection="0"/>
    <xf numFmtId="0" fontId="27" fillId="59" borderId="19" applyNumberFormat="0" applyFont="0" applyAlignment="0" applyProtection="0"/>
    <xf numFmtId="0" fontId="61" fillId="41" borderId="13" applyNumberFormat="0" applyAlignment="0" applyProtection="0"/>
    <xf numFmtId="168" fontId="29" fillId="4" borderId="22">
      <alignment horizontal="right" vertical="center"/>
    </xf>
    <xf numFmtId="0" fontId="66" fillId="55" borderId="20" applyNumberFormat="0" applyAlignment="0" applyProtection="0"/>
    <xf numFmtId="0" fontId="27" fillId="0" borderId="22">
      <alignment vertical="center"/>
    </xf>
    <xf numFmtId="0" fontId="27" fillId="0" borderId="22">
      <alignment vertical="center"/>
    </xf>
    <xf numFmtId="165" fontId="29" fillId="4" borderId="22">
      <alignment horizontal="right" vertical="center"/>
    </xf>
    <xf numFmtId="0" fontId="61" fillId="41" borderId="13" applyNumberFormat="0" applyAlignment="0" applyProtection="0"/>
    <xf numFmtId="0" fontId="68" fillId="0" borderId="21" applyNumberFormat="0" applyFill="0" applyAlignment="0" applyProtection="0"/>
    <xf numFmtId="168" fontId="29" fillId="4" borderId="22">
      <alignment horizontal="right" vertical="center"/>
    </xf>
    <xf numFmtId="0" fontId="51" fillId="55" borderId="13" applyNumberFormat="0" applyAlignment="0" applyProtection="0"/>
    <xf numFmtId="0" fontId="61" fillId="41" borderId="13" applyNumberFormat="0" applyAlignment="0" applyProtection="0"/>
    <xf numFmtId="0" fontId="68" fillId="0" borderId="21" applyNumberFormat="0" applyFill="0" applyAlignment="0" applyProtection="0"/>
    <xf numFmtId="0" fontId="51" fillId="55" borderId="13" applyNumberFormat="0" applyAlignment="0" applyProtection="0"/>
    <xf numFmtId="165" fontId="29" fillId="4" borderId="22">
      <alignment horizontal="right" vertical="center"/>
    </xf>
    <xf numFmtId="0" fontId="27" fillId="59" borderId="19" applyNumberFormat="0" applyFont="0" applyAlignment="0" applyProtection="0"/>
    <xf numFmtId="0" fontId="27" fillId="59" borderId="19" applyNumberFormat="0" applyFont="0" applyAlignment="0" applyProtection="0"/>
    <xf numFmtId="0" fontId="27" fillId="59" borderId="19" applyNumberFormat="0" applyFont="0" applyAlignment="0" applyProtection="0"/>
    <xf numFmtId="0" fontId="27" fillId="0" borderId="22">
      <alignment vertical="center"/>
    </xf>
    <xf numFmtId="0" fontId="61" fillId="41" borderId="13" applyNumberFormat="0" applyAlignment="0" applyProtection="0"/>
    <xf numFmtId="168" fontId="27" fillId="0" borderId="22">
      <alignment vertical="center"/>
    </xf>
    <xf numFmtId="0" fontId="51" fillId="55" borderId="13" applyNumberFormat="0" applyAlignment="0" applyProtection="0"/>
    <xf numFmtId="0" fontId="27" fillId="0" borderId="22">
      <alignment vertical="center"/>
    </xf>
    <xf numFmtId="165" fontId="29" fillId="4" borderId="22">
      <alignment horizontal="right" vertical="center"/>
    </xf>
    <xf numFmtId="0" fontId="27" fillId="0" borderId="22">
      <alignment vertical="center"/>
    </xf>
    <xf numFmtId="168" fontId="29" fillId="4" borderId="22">
      <alignment horizontal="right" vertical="center"/>
    </xf>
    <xf numFmtId="0" fontId="27" fillId="0" borderId="22">
      <alignment vertical="center"/>
    </xf>
    <xf numFmtId="0" fontId="68" fillId="0" borderId="21" applyNumberFormat="0" applyFill="0" applyAlignment="0" applyProtection="0"/>
    <xf numFmtId="168" fontId="27" fillId="0" borderId="22">
      <alignment vertical="center"/>
    </xf>
    <xf numFmtId="0" fontId="27" fillId="0" borderId="22">
      <alignment vertical="center"/>
    </xf>
    <xf numFmtId="0" fontId="51" fillId="55" borderId="13" applyNumberFormat="0" applyAlignment="0" applyProtection="0"/>
    <xf numFmtId="168" fontId="29" fillId="4" borderId="22">
      <alignment horizontal="right" vertical="center"/>
    </xf>
    <xf numFmtId="168" fontId="29" fillId="4" borderId="22">
      <alignment horizontal="right" vertical="center"/>
    </xf>
    <xf numFmtId="0" fontId="66" fillId="55" borderId="20" applyNumberFormat="0" applyAlignment="0" applyProtection="0"/>
    <xf numFmtId="165" fontId="29" fillId="4" borderId="22">
      <alignment horizontal="right" vertical="center"/>
    </xf>
    <xf numFmtId="0" fontId="61" fillId="41" borderId="13" applyNumberFormat="0" applyAlignment="0" applyProtection="0"/>
    <xf numFmtId="0" fontId="51" fillId="55" borderId="13" applyNumberFormat="0" applyAlignment="0" applyProtection="0"/>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0" fontId="27" fillId="0" borderId="22">
      <alignment vertical="center"/>
    </xf>
    <xf numFmtId="0" fontId="27" fillId="59" borderId="19" applyNumberFormat="0" applyFont="0" applyAlignment="0" applyProtection="0"/>
    <xf numFmtId="0" fontId="27" fillId="59" borderId="19" applyNumberFormat="0" applyFont="0" applyAlignment="0" applyProtection="0"/>
    <xf numFmtId="165" fontId="29" fillId="4" borderId="22">
      <alignment horizontal="right" vertical="center"/>
    </xf>
    <xf numFmtId="0" fontId="27" fillId="0" borderId="22">
      <alignment vertical="center"/>
    </xf>
    <xf numFmtId="0" fontId="68" fillId="0" borderId="21" applyNumberFormat="0" applyFill="0" applyAlignment="0" applyProtection="0"/>
    <xf numFmtId="0" fontId="27" fillId="0" borderId="22">
      <alignment vertical="center"/>
    </xf>
    <xf numFmtId="0" fontId="27" fillId="59" borderId="19" applyNumberFormat="0" applyFont="0" applyAlignment="0" applyProtection="0"/>
    <xf numFmtId="165" fontId="29" fillId="4" borderId="22">
      <alignment horizontal="right" vertical="center"/>
    </xf>
    <xf numFmtId="165" fontId="29" fillId="4" borderId="22">
      <alignment horizontal="right" vertical="center"/>
    </xf>
    <xf numFmtId="0" fontId="51" fillId="55" borderId="13" applyNumberFormat="0" applyAlignment="0" applyProtection="0"/>
    <xf numFmtId="0" fontId="68" fillId="0" borderId="21" applyNumberFormat="0" applyFill="0" applyAlignment="0" applyProtection="0"/>
    <xf numFmtId="0" fontId="68" fillId="0" borderId="21" applyNumberFormat="0" applyFill="0" applyAlignment="0" applyProtection="0"/>
    <xf numFmtId="0" fontId="27" fillId="59" borderId="19" applyNumberFormat="0" applyFont="0" applyAlignment="0" applyProtection="0"/>
    <xf numFmtId="168" fontId="29" fillId="4" borderId="22">
      <alignment horizontal="right" vertical="center"/>
    </xf>
    <xf numFmtId="165" fontId="29" fillId="4" borderId="22">
      <alignment horizontal="right" vertical="center"/>
    </xf>
    <xf numFmtId="0" fontId="68" fillId="0" borderId="21" applyNumberFormat="0" applyFill="0" applyAlignment="0" applyProtection="0"/>
    <xf numFmtId="0" fontId="68" fillId="0" borderId="21" applyNumberFormat="0" applyFill="0" applyAlignment="0" applyProtection="0"/>
    <xf numFmtId="0" fontId="27" fillId="59" borderId="19" applyNumberFormat="0" applyFont="0" applyAlignment="0" applyProtection="0"/>
    <xf numFmtId="0" fontId="61" fillId="41" borderId="13" applyNumberFormat="0" applyAlignment="0" applyProtection="0"/>
    <xf numFmtId="168" fontId="27" fillId="0" borderId="22">
      <alignment vertical="center"/>
    </xf>
    <xf numFmtId="0" fontId="61" fillId="41" borderId="13" applyNumberFormat="0" applyAlignment="0" applyProtection="0"/>
    <xf numFmtId="165" fontId="29" fillId="4" borderId="22">
      <alignment horizontal="right" vertical="center"/>
    </xf>
    <xf numFmtId="0" fontId="27" fillId="59" borderId="19" applyNumberFormat="0" applyFont="0" applyAlignment="0" applyProtection="0"/>
    <xf numFmtId="0" fontId="51" fillId="55" borderId="13" applyNumberFormat="0" applyAlignment="0" applyProtection="0"/>
    <xf numFmtId="165" fontId="29" fillId="4" borderId="22">
      <alignment horizontal="right" vertical="center"/>
    </xf>
    <xf numFmtId="168" fontId="29" fillId="4" borderId="22">
      <alignment horizontal="right" vertical="center"/>
    </xf>
    <xf numFmtId="0" fontId="27" fillId="0" borderId="22">
      <alignment vertical="center"/>
    </xf>
    <xf numFmtId="0" fontId="27" fillId="59" borderId="19" applyNumberFormat="0" applyFont="0" applyAlignment="0" applyProtection="0"/>
    <xf numFmtId="165" fontId="29" fillId="4" borderId="22">
      <alignment horizontal="right" vertical="center"/>
    </xf>
    <xf numFmtId="168" fontId="27" fillId="0" borderId="22">
      <alignment vertical="center"/>
    </xf>
    <xf numFmtId="0" fontId="27" fillId="0" borderId="22">
      <alignment vertical="center"/>
    </xf>
    <xf numFmtId="0" fontId="66" fillId="55" borderId="20" applyNumberFormat="0" applyAlignment="0" applyProtection="0"/>
    <xf numFmtId="0" fontId="66" fillId="55" borderId="20" applyNumberFormat="0" applyAlignment="0" applyProtection="0"/>
    <xf numFmtId="0" fontId="61" fillId="41" borderId="13" applyNumberFormat="0" applyAlignment="0" applyProtection="0"/>
    <xf numFmtId="168" fontId="27" fillId="0" borderId="22">
      <alignment vertical="center"/>
    </xf>
    <xf numFmtId="0" fontId="66" fillId="55" borderId="20" applyNumberFormat="0" applyAlignment="0" applyProtection="0"/>
    <xf numFmtId="0" fontId="61" fillId="41" borderId="13" applyNumberFormat="0" applyAlignment="0" applyProtection="0"/>
    <xf numFmtId="0" fontId="27" fillId="0" borderId="22">
      <alignment vertical="center"/>
    </xf>
    <xf numFmtId="0" fontId="27" fillId="0" borderId="22">
      <alignment vertical="center"/>
    </xf>
    <xf numFmtId="0" fontId="27" fillId="59" borderId="19" applyNumberFormat="0" applyFont="0" applyAlignment="0" applyProtection="0"/>
    <xf numFmtId="0" fontId="61" fillId="41" borderId="13" applyNumberFormat="0" applyAlignment="0" applyProtection="0"/>
    <xf numFmtId="0" fontId="27" fillId="0" borderId="22">
      <alignment vertical="center"/>
    </xf>
    <xf numFmtId="0" fontId="61" fillId="41" borderId="13" applyNumberFormat="0" applyAlignment="0" applyProtection="0"/>
    <xf numFmtId="0" fontId="51" fillId="55" borderId="13" applyNumberFormat="0" applyAlignment="0" applyProtection="0"/>
    <xf numFmtId="0" fontId="27" fillId="59" borderId="19" applyNumberFormat="0" applyFont="0" applyAlignment="0" applyProtection="0"/>
    <xf numFmtId="165" fontId="29" fillId="4" borderId="22">
      <alignment horizontal="right" vertical="center"/>
    </xf>
    <xf numFmtId="168" fontId="27" fillId="0" borderId="22">
      <alignment vertical="center"/>
    </xf>
    <xf numFmtId="0" fontId="61" fillId="41" borderId="13" applyNumberFormat="0" applyAlignment="0" applyProtection="0"/>
    <xf numFmtId="0" fontId="66" fillId="55" borderId="20" applyNumberFormat="0" applyAlignment="0" applyProtection="0"/>
    <xf numFmtId="0" fontId="61" fillId="41" borderId="13" applyNumberFormat="0" applyAlignment="0" applyProtection="0"/>
    <xf numFmtId="0" fontId="27" fillId="0" borderId="22">
      <alignment vertical="center"/>
    </xf>
    <xf numFmtId="168" fontId="27" fillId="0" borderId="22">
      <alignment vertical="center"/>
    </xf>
    <xf numFmtId="168" fontId="27" fillId="0" borderId="22">
      <alignment vertical="center"/>
    </xf>
    <xf numFmtId="165" fontId="29" fillId="4" borderId="22">
      <alignment horizontal="right" vertical="center"/>
    </xf>
    <xf numFmtId="0" fontId="27" fillId="0" borderId="22">
      <alignment vertical="center"/>
    </xf>
    <xf numFmtId="0" fontId="61" fillId="41" borderId="13" applyNumberFormat="0" applyAlignment="0" applyProtection="0"/>
    <xf numFmtId="0" fontId="51" fillId="55" borderId="13" applyNumberFormat="0" applyAlignment="0" applyProtection="0"/>
    <xf numFmtId="0" fontId="27" fillId="59" borderId="19" applyNumberFormat="0" applyFont="0" applyAlignment="0" applyProtection="0"/>
    <xf numFmtId="0" fontId="51" fillId="55" borderId="13" applyNumberFormat="0" applyAlignment="0" applyProtection="0"/>
    <xf numFmtId="0" fontId="68" fillId="0" borderId="21" applyNumberFormat="0" applyFill="0" applyAlignment="0" applyProtection="0"/>
    <xf numFmtId="0" fontId="66" fillId="55" borderId="20" applyNumberFormat="0" applyAlignment="0" applyProtection="0"/>
    <xf numFmtId="0" fontId="68" fillId="0" borderId="21" applyNumberFormat="0" applyFill="0" applyAlignment="0" applyProtection="0"/>
    <xf numFmtId="0" fontId="61" fillId="41" borderId="13" applyNumberFormat="0" applyAlignment="0" applyProtection="0"/>
    <xf numFmtId="165" fontId="29" fillId="4" borderId="22">
      <alignment horizontal="right" vertical="center"/>
    </xf>
    <xf numFmtId="0" fontId="27" fillId="59" borderId="19" applyNumberFormat="0" applyFont="0" applyAlignment="0" applyProtection="0"/>
    <xf numFmtId="0" fontId="61" fillId="41" borderId="13" applyNumberFormat="0" applyAlignment="0" applyProtection="0"/>
    <xf numFmtId="0" fontId="68" fillId="0" borderId="21" applyNumberFormat="0" applyFill="0" applyAlignment="0" applyProtection="0"/>
    <xf numFmtId="0" fontId="51" fillId="55" borderId="13" applyNumberFormat="0" applyAlignment="0" applyProtection="0"/>
    <xf numFmtId="0" fontId="66" fillId="55" borderId="20" applyNumberFormat="0" applyAlignment="0" applyProtection="0"/>
    <xf numFmtId="0" fontId="27" fillId="59" borderId="19" applyNumberFormat="0" applyFont="0" applyAlignment="0" applyProtection="0"/>
    <xf numFmtId="0" fontId="51" fillId="55" borderId="13" applyNumberFormat="0" applyAlignment="0" applyProtection="0"/>
    <xf numFmtId="165" fontId="29" fillId="4" borderId="22">
      <alignment horizontal="right" vertical="center"/>
    </xf>
    <xf numFmtId="0" fontId="27" fillId="0" borderId="22">
      <alignment vertical="center"/>
    </xf>
    <xf numFmtId="0" fontId="51" fillId="55" borderId="13" applyNumberFormat="0" applyAlignment="0" applyProtection="0"/>
    <xf numFmtId="165" fontId="29" fillId="4" borderId="22">
      <alignment horizontal="right" vertical="center"/>
    </xf>
    <xf numFmtId="0" fontId="68" fillId="0" borderId="21" applyNumberFormat="0" applyFill="0" applyAlignment="0" applyProtection="0"/>
    <xf numFmtId="0" fontId="27" fillId="0" borderId="22">
      <alignment vertical="center"/>
    </xf>
    <xf numFmtId="168" fontId="27" fillId="0" borderId="22">
      <alignment vertical="center"/>
    </xf>
    <xf numFmtId="0" fontId="51" fillId="55" borderId="13" applyNumberFormat="0" applyAlignment="0" applyProtection="0"/>
    <xf numFmtId="165" fontId="29" fillId="4" borderId="22">
      <alignment horizontal="right" vertical="center"/>
    </xf>
    <xf numFmtId="168" fontId="27" fillId="0" borderId="22">
      <alignment vertical="center"/>
    </xf>
    <xf numFmtId="0" fontId="66" fillId="55" borderId="20" applyNumberFormat="0" applyAlignment="0" applyProtection="0"/>
    <xf numFmtId="0" fontId="61" fillId="41" borderId="13" applyNumberFormat="0" applyAlignment="0" applyProtection="0"/>
    <xf numFmtId="0" fontId="27" fillId="0" borderId="22">
      <alignment vertical="center"/>
    </xf>
    <xf numFmtId="0" fontId="27" fillId="0" borderId="22">
      <alignment vertical="center"/>
    </xf>
    <xf numFmtId="0" fontId="51" fillId="55" borderId="13" applyNumberFormat="0" applyAlignment="0" applyProtection="0"/>
    <xf numFmtId="0" fontId="66" fillId="55" borderId="20" applyNumberFormat="0" applyAlignment="0" applyProtection="0"/>
    <xf numFmtId="0" fontId="66" fillId="55" borderId="20" applyNumberFormat="0" applyAlignment="0" applyProtection="0"/>
    <xf numFmtId="0" fontId="68" fillId="0" borderId="21" applyNumberFormat="0" applyFill="0" applyAlignment="0" applyProtection="0"/>
    <xf numFmtId="0" fontId="68" fillId="0" borderId="21" applyNumberFormat="0" applyFill="0" applyAlignment="0" applyProtection="0"/>
    <xf numFmtId="0" fontId="27" fillId="0" borderId="22">
      <alignment vertical="center"/>
    </xf>
    <xf numFmtId="168" fontId="29" fillId="4" borderId="22">
      <alignment horizontal="right" vertical="center"/>
    </xf>
    <xf numFmtId="0" fontId="68" fillId="0" borderId="21" applyNumberFormat="0" applyFill="0" applyAlignment="0" applyProtection="0"/>
    <xf numFmtId="165" fontId="29" fillId="4" borderId="22">
      <alignment horizontal="right" vertical="center"/>
    </xf>
    <xf numFmtId="0" fontId="66" fillId="55" borderId="20" applyNumberFormat="0" applyAlignment="0" applyProtection="0"/>
    <xf numFmtId="168" fontId="27" fillId="0" borderId="22">
      <alignment vertical="center"/>
    </xf>
    <xf numFmtId="165" fontId="29" fillId="4" borderId="22">
      <alignment horizontal="right" vertical="center"/>
    </xf>
    <xf numFmtId="0" fontId="27" fillId="0" borderId="22">
      <alignment vertical="center"/>
    </xf>
    <xf numFmtId="0" fontId="27" fillId="0" borderId="22">
      <alignment vertical="center"/>
    </xf>
    <xf numFmtId="168" fontId="29" fillId="4" borderId="22">
      <alignment horizontal="right" vertical="center"/>
    </xf>
    <xf numFmtId="0" fontId="27" fillId="0" borderId="22">
      <alignment vertical="center"/>
    </xf>
    <xf numFmtId="0" fontId="27" fillId="0" borderId="22">
      <alignment vertical="center"/>
    </xf>
    <xf numFmtId="0" fontId="68" fillId="0" borderId="21" applyNumberFormat="0" applyFill="0" applyAlignment="0" applyProtection="0"/>
    <xf numFmtId="0" fontId="68" fillId="0" borderId="21" applyNumberFormat="0" applyFill="0" applyAlignment="0" applyProtection="0"/>
    <xf numFmtId="0" fontId="27" fillId="59" borderId="19" applyNumberFormat="0" applyFont="0" applyAlignment="0" applyProtection="0"/>
    <xf numFmtId="168" fontId="27" fillId="0" borderId="22">
      <alignment vertical="center"/>
    </xf>
    <xf numFmtId="0" fontId="66" fillId="55" borderId="20" applyNumberFormat="0" applyAlignment="0" applyProtection="0"/>
    <xf numFmtId="165" fontId="29" fillId="4" borderId="22">
      <alignment horizontal="right" vertical="center"/>
    </xf>
    <xf numFmtId="168" fontId="29" fillId="4" borderId="22">
      <alignment horizontal="right" vertical="center"/>
    </xf>
    <xf numFmtId="0" fontId="51" fillId="55" borderId="13" applyNumberFormat="0" applyAlignment="0" applyProtection="0"/>
    <xf numFmtId="0" fontId="27" fillId="59" borderId="19" applyNumberFormat="0" applyFont="0" applyAlignment="0" applyProtection="0"/>
    <xf numFmtId="0" fontId="61" fillId="41" borderId="13" applyNumberFormat="0" applyAlignment="0" applyProtection="0"/>
    <xf numFmtId="165" fontId="29" fillId="4" borderId="22">
      <alignment horizontal="right" vertical="center"/>
    </xf>
    <xf numFmtId="0" fontId="61" fillId="41" borderId="13" applyNumberFormat="0" applyAlignment="0" applyProtection="0"/>
    <xf numFmtId="165" fontId="29" fillId="4" borderId="22">
      <alignment horizontal="right" vertical="center"/>
    </xf>
    <xf numFmtId="168" fontId="29" fillId="4" borderId="22">
      <alignment horizontal="right" vertical="center"/>
    </xf>
    <xf numFmtId="0" fontId="27" fillId="59" borderId="19" applyNumberFormat="0" applyFont="0" applyAlignment="0" applyProtection="0"/>
    <xf numFmtId="0" fontId="61" fillId="41" borderId="13" applyNumberFormat="0" applyAlignment="0" applyProtection="0"/>
    <xf numFmtId="168" fontId="27" fillId="0" borderId="22">
      <alignment vertical="center"/>
    </xf>
    <xf numFmtId="0" fontId="61" fillId="41" borderId="13" applyNumberFormat="0" applyAlignment="0" applyProtection="0"/>
    <xf numFmtId="165" fontId="29" fillId="4" borderId="22">
      <alignment horizontal="right" vertical="center"/>
    </xf>
    <xf numFmtId="0" fontId="61" fillId="41" borderId="13" applyNumberFormat="0" applyAlignment="0" applyProtection="0"/>
    <xf numFmtId="0" fontId="68" fillId="0" borderId="21" applyNumberFormat="0" applyFill="0" applyAlignment="0" applyProtection="0"/>
    <xf numFmtId="0" fontId="51" fillId="55" borderId="13" applyNumberFormat="0" applyAlignment="0" applyProtection="0"/>
    <xf numFmtId="165" fontId="29" fillId="4" borderId="22">
      <alignment horizontal="right" vertical="center"/>
    </xf>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168" fontId="27" fillId="0" borderId="22">
      <alignment vertical="center"/>
    </xf>
    <xf numFmtId="0" fontId="51" fillId="55" borderId="13" applyNumberFormat="0" applyAlignment="0" applyProtection="0"/>
    <xf numFmtId="168" fontId="29" fillId="4" borderId="22">
      <alignment horizontal="right" vertical="center"/>
    </xf>
    <xf numFmtId="165" fontId="29" fillId="4" borderId="22">
      <alignment horizontal="right" vertical="center"/>
    </xf>
    <xf numFmtId="0" fontId="61" fillId="41" borderId="13" applyNumberFormat="0" applyAlignment="0" applyProtection="0"/>
    <xf numFmtId="0" fontId="66" fillId="55" borderId="20" applyNumberFormat="0" applyAlignment="0" applyProtection="0"/>
    <xf numFmtId="0" fontId="27" fillId="0" borderId="22">
      <alignment vertical="center"/>
    </xf>
    <xf numFmtId="0" fontId="27" fillId="0" borderId="22">
      <alignment vertical="center"/>
    </xf>
    <xf numFmtId="0" fontId="68" fillId="0" borderId="21" applyNumberFormat="0" applyFill="0" applyAlignment="0" applyProtection="0"/>
    <xf numFmtId="0" fontId="27" fillId="0" borderId="22">
      <alignment vertical="center"/>
    </xf>
    <xf numFmtId="0" fontId="61" fillId="41" borderId="13" applyNumberFormat="0" applyAlignment="0" applyProtection="0"/>
    <xf numFmtId="0" fontId="68" fillId="0" borderId="21" applyNumberFormat="0" applyFill="0" applyAlignment="0" applyProtection="0"/>
    <xf numFmtId="0" fontId="27" fillId="0" borderId="22">
      <alignment vertical="center"/>
    </xf>
    <xf numFmtId="0" fontId="27" fillId="59" borderId="19" applyNumberFormat="0" applyFont="0" applyAlignment="0" applyProtection="0"/>
    <xf numFmtId="0" fontId="27" fillId="59" borderId="19" applyNumberFormat="0" applyFont="0" applyAlignment="0" applyProtection="0"/>
    <xf numFmtId="165" fontId="29" fillId="4" borderId="22">
      <alignment horizontal="right" vertical="center"/>
    </xf>
    <xf numFmtId="0" fontId="61" fillId="41" borderId="13" applyNumberFormat="0" applyAlignment="0" applyProtection="0"/>
    <xf numFmtId="0" fontId="27" fillId="0" borderId="22">
      <alignment vertical="center"/>
    </xf>
    <xf numFmtId="0" fontId="27" fillId="59" borderId="19" applyNumberFormat="0" applyFont="0" applyAlignment="0" applyProtection="0"/>
    <xf numFmtId="168" fontId="27" fillId="0" borderId="22">
      <alignment vertical="center"/>
    </xf>
    <xf numFmtId="0" fontId="66" fillId="55" borderId="20" applyNumberFormat="0" applyAlignment="0" applyProtection="0"/>
    <xf numFmtId="0" fontId="27" fillId="59" borderId="19" applyNumberFormat="0" applyFont="0" applyAlignment="0" applyProtection="0"/>
    <xf numFmtId="0" fontId="27" fillId="0" borderId="22">
      <alignment vertical="center"/>
    </xf>
    <xf numFmtId="0" fontId="51" fillId="55" borderId="13" applyNumberFormat="0" applyAlignment="0" applyProtection="0"/>
    <xf numFmtId="0" fontId="51" fillId="55" borderId="13" applyNumberFormat="0" applyAlignment="0" applyProtection="0"/>
    <xf numFmtId="168" fontId="27" fillId="0" borderId="22">
      <alignment vertical="center"/>
    </xf>
    <xf numFmtId="168" fontId="27" fillId="0" borderId="22">
      <alignment vertical="center"/>
    </xf>
    <xf numFmtId="168" fontId="27" fillId="0" borderId="22">
      <alignment vertical="center"/>
    </xf>
    <xf numFmtId="165" fontId="29" fillId="4" borderId="22">
      <alignment horizontal="right" vertical="center"/>
    </xf>
    <xf numFmtId="168" fontId="29" fillId="4" borderId="22">
      <alignment horizontal="right" vertical="center"/>
    </xf>
    <xf numFmtId="168" fontId="27" fillId="0" borderId="22">
      <alignment vertical="center"/>
    </xf>
    <xf numFmtId="168" fontId="27" fillId="0" borderId="22">
      <alignment vertical="center"/>
    </xf>
    <xf numFmtId="165" fontId="29" fillId="4" borderId="22">
      <alignment horizontal="right" vertical="center"/>
    </xf>
    <xf numFmtId="0" fontId="66" fillId="55" borderId="20" applyNumberFormat="0" applyAlignment="0" applyProtection="0"/>
    <xf numFmtId="0" fontId="66" fillId="55" borderId="20" applyNumberFormat="0" applyAlignment="0" applyProtection="0"/>
    <xf numFmtId="0" fontId="66" fillId="55" borderId="20" applyNumberFormat="0" applyAlignment="0" applyProtection="0"/>
    <xf numFmtId="0" fontId="27" fillId="0" borderId="22">
      <alignment vertical="center"/>
    </xf>
    <xf numFmtId="168" fontId="29" fillId="4" borderId="22">
      <alignment horizontal="right" vertical="center"/>
    </xf>
    <xf numFmtId="168" fontId="29" fillId="4" borderId="22">
      <alignment horizontal="right" vertical="center"/>
    </xf>
    <xf numFmtId="0" fontId="66" fillId="55" borderId="20" applyNumberFormat="0" applyAlignment="0" applyProtection="0"/>
    <xf numFmtId="0" fontId="61" fillId="41" borderId="13" applyNumberFormat="0" applyAlignment="0" applyProtection="0"/>
    <xf numFmtId="0" fontId="51" fillId="55" borderId="13" applyNumberFormat="0" applyAlignment="0" applyProtection="0"/>
    <xf numFmtId="0" fontId="61" fillId="41" borderId="13" applyNumberFormat="0" applyAlignment="0" applyProtection="0"/>
    <xf numFmtId="0" fontId="27" fillId="59" borderId="19" applyNumberFormat="0" applyFont="0" applyAlignment="0" applyProtection="0"/>
    <xf numFmtId="165" fontId="29" fillId="4" borderId="22">
      <alignment horizontal="right" vertical="center"/>
    </xf>
    <xf numFmtId="0" fontId="27" fillId="0" borderId="22">
      <alignment vertical="center"/>
    </xf>
    <xf numFmtId="0" fontId="27" fillId="0" borderId="22">
      <alignment vertical="center"/>
    </xf>
    <xf numFmtId="165" fontId="29" fillId="4" borderId="22">
      <alignment horizontal="right" vertical="center"/>
    </xf>
    <xf numFmtId="0" fontId="61" fillId="41" borderId="13" applyNumberFormat="0" applyAlignment="0" applyProtection="0"/>
    <xf numFmtId="168" fontId="27" fillId="0" borderId="22">
      <alignment vertical="center"/>
    </xf>
    <xf numFmtId="0" fontId="66" fillId="55" borderId="20" applyNumberFormat="0" applyAlignment="0" applyProtection="0"/>
    <xf numFmtId="0" fontId="27" fillId="0" borderId="22">
      <alignment vertical="center"/>
    </xf>
    <xf numFmtId="0" fontId="66" fillId="55" borderId="20" applyNumberFormat="0" applyAlignment="0" applyProtection="0"/>
    <xf numFmtId="0" fontId="51" fillId="55" borderId="13" applyNumberFormat="0" applyAlignment="0" applyProtection="0"/>
    <xf numFmtId="0" fontId="27" fillId="59" borderId="19" applyNumberFormat="0" applyFont="0" applyAlignment="0" applyProtection="0"/>
    <xf numFmtId="168" fontId="27" fillId="0" borderId="22">
      <alignment vertical="center"/>
    </xf>
    <xf numFmtId="0" fontId="61" fillId="41" borderId="13" applyNumberFormat="0" applyAlignment="0" applyProtection="0"/>
    <xf numFmtId="0" fontId="27" fillId="0" borderId="22">
      <alignment vertical="center"/>
    </xf>
    <xf numFmtId="0" fontId="27" fillId="0" borderId="22">
      <alignment vertical="center"/>
    </xf>
    <xf numFmtId="0" fontId="61" fillId="41" borderId="13" applyNumberFormat="0" applyAlignment="0" applyProtection="0"/>
    <xf numFmtId="0" fontId="27" fillId="0" borderId="22">
      <alignment vertical="center"/>
    </xf>
    <xf numFmtId="0" fontId="66" fillId="55" borderId="20" applyNumberFormat="0" applyAlignment="0" applyProtection="0"/>
    <xf numFmtId="165" fontId="29" fillId="4" borderId="22">
      <alignment horizontal="right" vertical="center"/>
    </xf>
    <xf numFmtId="165" fontId="29" fillId="4" borderId="22">
      <alignment horizontal="right" vertical="center"/>
    </xf>
    <xf numFmtId="0" fontId="66" fillId="55" borderId="20" applyNumberFormat="0" applyAlignment="0" applyProtection="0"/>
    <xf numFmtId="0" fontId="66" fillId="55" borderId="20" applyNumberFormat="0" applyAlignment="0" applyProtection="0"/>
    <xf numFmtId="0" fontId="61" fillId="41" borderId="13" applyNumberFormat="0" applyAlignment="0" applyProtection="0"/>
    <xf numFmtId="0" fontId="27" fillId="0" borderId="22">
      <alignment vertical="center"/>
    </xf>
    <xf numFmtId="0" fontId="27" fillId="59" borderId="19" applyNumberFormat="0" applyFont="0" applyAlignment="0" applyProtection="0"/>
    <xf numFmtId="0" fontId="68" fillId="0" borderId="21" applyNumberFormat="0" applyFill="0" applyAlignment="0" applyProtection="0"/>
    <xf numFmtId="165" fontId="29" fillId="4" borderId="22">
      <alignment horizontal="right" vertical="center"/>
    </xf>
    <xf numFmtId="0" fontId="66" fillId="55" borderId="20" applyNumberFormat="0" applyAlignment="0" applyProtection="0"/>
    <xf numFmtId="0" fontId="51" fillId="55" borderId="13" applyNumberFormat="0" applyAlignment="0" applyProtection="0"/>
    <xf numFmtId="0" fontId="27" fillId="59" borderId="19" applyNumberFormat="0" applyFont="0" applyAlignment="0" applyProtection="0"/>
    <xf numFmtId="0" fontId="61" fillId="41" borderId="13" applyNumberFormat="0" applyAlignment="0" applyProtection="0"/>
    <xf numFmtId="0" fontId="27" fillId="0" borderId="22">
      <alignment vertical="center"/>
    </xf>
    <xf numFmtId="0" fontId="27" fillId="59" borderId="19" applyNumberFormat="0" applyFont="0" applyAlignment="0" applyProtection="0"/>
    <xf numFmtId="0" fontId="27" fillId="0" borderId="22">
      <alignment vertical="center"/>
    </xf>
    <xf numFmtId="0" fontId="27" fillId="59" borderId="19" applyNumberFormat="0" applyFont="0" applyAlignment="0" applyProtection="0"/>
    <xf numFmtId="165" fontId="29" fillId="4" borderId="22">
      <alignment horizontal="right" vertical="center"/>
    </xf>
    <xf numFmtId="165" fontId="29" fillId="4" borderId="22">
      <alignment horizontal="right" vertical="center"/>
    </xf>
    <xf numFmtId="0" fontId="68" fillId="0" borderId="21" applyNumberFormat="0" applyFill="0" applyAlignment="0" applyProtection="0"/>
    <xf numFmtId="168" fontId="29" fillId="4" borderId="22">
      <alignment horizontal="right" vertical="center"/>
    </xf>
    <xf numFmtId="168" fontId="27" fillId="0" borderId="22">
      <alignment vertical="center"/>
    </xf>
    <xf numFmtId="0" fontId="27" fillId="59" borderId="19" applyNumberFormat="0" applyFont="0" applyAlignment="0" applyProtection="0"/>
    <xf numFmtId="0" fontId="51" fillId="55" borderId="13" applyNumberFormat="0" applyAlignment="0" applyProtection="0"/>
    <xf numFmtId="0" fontId="27" fillId="0" borderId="22">
      <alignment vertical="center"/>
    </xf>
    <xf numFmtId="0" fontId="27" fillId="0" borderId="22">
      <alignment vertical="center"/>
    </xf>
    <xf numFmtId="0" fontId="27" fillId="59" borderId="19" applyNumberFormat="0" applyFont="0" applyAlignment="0" applyProtection="0"/>
    <xf numFmtId="0" fontId="68" fillId="0" borderId="21" applyNumberFormat="0" applyFill="0" applyAlignment="0" applyProtection="0"/>
    <xf numFmtId="0" fontId="27" fillId="0" borderId="22">
      <alignment vertical="center"/>
    </xf>
    <xf numFmtId="0" fontId="68" fillId="0" borderId="21" applyNumberFormat="0" applyFill="0" applyAlignment="0" applyProtection="0"/>
    <xf numFmtId="168" fontId="27" fillId="0" borderId="22">
      <alignment vertical="center"/>
    </xf>
    <xf numFmtId="168" fontId="29" fillId="4" borderId="22">
      <alignment horizontal="right" vertical="center"/>
    </xf>
    <xf numFmtId="0" fontId="66" fillId="55" borderId="20" applyNumberFormat="0" applyAlignment="0" applyProtection="0"/>
    <xf numFmtId="165" fontId="29" fillId="4" borderId="22">
      <alignment horizontal="right" vertical="center"/>
    </xf>
    <xf numFmtId="0" fontId="51" fillId="55" borderId="13" applyNumberFormat="0" applyAlignment="0" applyProtection="0"/>
    <xf numFmtId="0" fontId="66" fillId="55" borderId="20" applyNumberFormat="0" applyAlignment="0" applyProtection="0"/>
    <xf numFmtId="165" fontId="29" fillId="4" borderId="22">
      <alignment horizontal="right" vertical="center"/>
    </xf>
    <xf numFmtId="165" fontId="29" fillId="4" borderId="22">
      <alignment horizontal="right" vertical="center"/>
    </xf>
    <xf numFmtId="168" fontId="29" fillId="4" borderId="22">
      <alignment horizontal="right" vertical="center"/>
    </xf>
    <xf numFmtId="0" fontId="51" fillId="55" borderId="13" applyNumberFormat="0" applyAlignment="0" applyProtection="0"/>
    <xf numFmtId="165" fontId="29" fillId="4" borderId="22">
      <alignment horizontal="right" vertical="center"/>
    </xf>
    <xf numFmtId="168" fontId="29" fillId="4" borderId="22">
      <alignment horizontal="right" vertical="center"/>
    </xf>
    <xf numFmtId="168" fontId="27" fillId="0" borderId="22">
      <alignment vertical="center"/>
    </xf>
    <xf numFmtId="168" fontId="29" fillId="4" borderId="22">
      <alignment horizontal="right" vertical="center"/>
    </xf>
    <xf numFmtId="0" fontId="68" fillId="0" borderId="21" applyNumberFormat="0" applyFill="0" applyAlignment="0" applyProtection="0"/>
    <xf numFmtId="0" fontId="68" fillId="0" borderId="21" applyNumberFormat="0" applyFill="0" applyAlignment="0" applyProtection="0"/>
    <xf numFmtId="165" fontId="29" fillId="4" borderId="22">
      <alignment horizontal="right" vertical="center"/>
    </xf>
    <xf numFmtId="0" fontId="61" fillId="41" borderId="13" applyNumberFormat="0" applyAlignment="0" applyProtection="0"/>
    <xf numFmtId="165" fontId="29" fillId="4" borderId="22">
      <alignment horizontal="right" vertical="center"/>
    </xf>
    <xf numFmtId="0" fontId="27" fillId="0" borderId="22">
      <alignment vertical="center"/>
    </xf>
    <xf numFmtId="0" fontId="51" fillId="55" borderId="13" applyNumberFormat="0" applyAlignment="0" applyProtection="0"/>
    <xf numFmtId="0" fontId="61" fillId="41" borderId="13" applyNumberFormat="0" applyAlignment="0" applyProtection="0"/>
    <xf numFmtId="0" fontId="66" fillId="55" borderId="20" applyNumberFormat="0" applyAlignment="0" applyProtection="0"/>
    <xf numFmtId="168" fontId="29" fillId="4" borderId="22">
      <alignment horizontal="right" vertical="center"/>
    </xf>
    <xf numFmtId="0" fontId="27" fillId="0" borderId="22">
      <alignment vertical="center"/>
    </xf>
    <xf numFmtId="0" fontId="27" fillId="59" borderId="19" applyNumberFormat="0" applyFont="0" applyAlignment="0" applyProtection="0"/>
    <xf numFmtId="168" fontId="29" fillId="4" borderId="22">
      <alignment horizontal="right" vertical="center"/>
    </xf>
    <xf numFmtId="0" fontId="27" fillId="59" borderId="19" applyNumberFormat="0" applyFont="0" applyAlignment="0" applyProtection="0"/>
    <xf numFmtId="165" fontId="29" fillId="4" borderId="22">
      <alignment horizontal="right" vertical="center"/>
    </xf>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61" fillId="41" borderId="13" applyNumberFormat="0" applyAlignment="0" applyProtection="0"/>
    <xf numFmtId="0" fontId="51" fillId="55" borderId="13" applyNumberFormat="0" applyAlignment="0" applyProtection="0"/>
    <xf numFmtId="0" fontId="66" fillId="55" borderId="20" applyNumberFormat="0" applyAlignment="0" applyProtection="0"/>
    <xf numFmtId="0" fontId="27" fillId="0" borderId="22">
      <alignment vertical="center"/>
    </xf>
    <xf numFmtId="0" fontId="27" fillId="0" borderId="22">
      <alignment vertical="center"/>
    </xf>
    <xf numFmtId="0" fontId="66" fillId="55" borderId="20" applyNumberFormat="0" applyAlignment="0" applyProtection="0"/>
    <xf numFmtId="0" fontId="68" fillId="0" borderId="21" applyNumberFormat="0" applyFill="0" applyAlignment="0" applyProtection="0"/>
    <xf numFmtId="0" fontId="66" fillId="55" borderId="20" applyNumberFormat="0" applyAlignment="0" applyProtection="0"/>
    <xf numFmtId="0" fontId="68" fillId="0" borderId="21" applyNumberFormat="0" applyFill="0" applyAlignment="0" applyProtection="0"/>
    <xf numFmtId="0" fontId="27" fillId="0" borderId="22">
      <alignment vertical="center"/>
    </xf>
    <xf numFmtId="0" fontId="66" fillId="55" borderId="20" applyNumberFormat="0" applyAlignment="0" applyProtection="0"/>
    <xf numFmtId="0" fontId="27" fillId="0" borderId="22">
      <alignment vertical="center"/>
    </xf>
    <xf numFmtId="0" fontId="66" fillId="55" borderId="20"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68" fillId="0" borderId="21" applyNumberFormat="0" applyFill="0" applyAlignment="0" applyProtection="0"/>
    <xf numFmtId="168" fontId="27" fillId="0" borderId="22">
      <alignment vertical="center"/>
    </xf>
    <xf numFmtId="0" fontId="51" fillId="55" borderId="13" applyNumberFormat="0" applyAlignment="0" applyProtection="0"/>
    <xf numFmtId="168" fontId="29" fillId="4" borderId="22">
      <alignment horizontal="right" vertical="center"/>
    </xf>
    <xf numFmtId="0" fontId="51" fillId="55" borderId="13" applyNumberFormat="0" applyAlignment="0" applyProtection="0"/>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168" fontId="27" fillId="0" borderId="22">
      <alignment vertical="center"/>
    </xf>
    <xf numFmtId="168" fontId="27" fillId="0" borderId="22">
      <alignment vertical="center"/>
    </xf>
    <xf numFmtId="0" fontId="61" fillId="41" borderId="13" applyNumberFormat="0" applyAlignment="0" applyProtection="0"/>
    <xf numFmtId="0" fontId="61" fillId="41" borderId="13" applyNumberFormat="0" applyAlignment="0" applyProtection="0"/>
    <xf numFmtId="0" fontId="27" fillId="0" borderId="22">
      <alignment vertical="center"/>
    </xf>
    <xf numFmtId="0" fontId="27" fillId="0" borderId="22">
      <alignment vertical="center"/>
    </xf>
    <xf numFmtId="0" fontId="61" fillId="41" borderId="13" applyNumberFormat="0" applyAlignment="0" applyProtection="0"/>
    <xf numFmtId="165" fontId="29" fillId="4" borderId="22">
      <alignment horizontal="right" vertical="center"/>
    </xf>
    <xf numFmtId="0" fontId="27" fillId="59" borderId="19" applyNumberFormat="0" applyFont="0" applyAlignment="0" applyProtection="0"/>
    <xf numFmtId="0" fontId="68" fillId="0" borderId="21" applyNumberFormat="0" applyFill="0" applyAlignment="0" applyProtection="0"/>
    <xf numFmtId="0" fontId="27" fillId="0" borderId="22">
      <alignment vertical="center"/>
    </xf>
    <xf numFmtId="0" fontId="68" fillId="0" borderId="21" applyNumberFormat="0" applyFill="0" applyAlignment="0" applyProtection="0"/>
    <xf numFmtId="165" fontId="29" fillId="4" borderId="22">
      <alignment horizontal="right" vertical="center"/>
    </xf>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0" fontId="68" fillId="0" borderId="21" applyNumberFormat="0" applyFill="0" applyAlignment="0" applyProtection="0"/>
    <xf numFmtId="168" fontId="29" fillId="4" borderId="22">
      <alignment horizontal="right" vertical="center"/>
    </xf>
    <xf numFmtId="0" fontId="51" fillId="55" borderId="13" applyNumberFormat="0" applyAlignment="0" applyProtection="0"/>
    <xf numFmtId="0" fontId="27" fillId="0" borderId="22">
      <alignment vertical="center"/>
    </xf>
    <xf numFmtId="165" fontId="29" fillId="4" borderId="22">
      <alignment horizontal="right" vertical="center"/>
    </xf>
    <xf numFmtId="168" fontId="29" fillId="4" borderId="22">
      <alignment horizontal="right" vertical="center"/>
    </xf>
    <xf numFmtId="0" fontId="51" fillId="55" borderId="13" applyNumberFormat="0" applyAlignment="0" applyProtection="0"/>
    <xf numFmtId="0" fontId="27" fillId="0" borderId="22">
      <alignment vertical="center"/>
    </xf>
    <xf numFmtId="0" fontId="51" fillId="55" borderId="13" applyNumberFormat="0" applyAlignment="0" applyProtection="0"/>
    <xf numFmtId="165" fontId="29" fillId="4" borderId="22">
      <alignment horizontal="right" vertical="center"/>
    </xf>
    <xf numFmtId="0" fontId="66" fillId="55" borderId="20" applyNumberFormat="0" applyAlignment="0" applyProtection="0"/>
    <xf numFmtId="168" fontId="27" fillId="0" borderId="22">
      <alignment vertical="center"/>
    </xf>
    <xf numFmtId="0" fontId="27" fillId="59" borderId="19" applyNumberFormat="0" applyFont="0" applyAlignment="0" applyProtection="0"/>
    <xf numFmtId="0" fontId="27" fillId="59" borderId="19" applyNumberFormat="0" applyFont="0" applyAlignment="0" applyProtection="0"/>
    <xf numFmtId="0" fontId="68" fillId="0" borderId="21" applyNumberFormat="0" applyFill="0" applyAlignment="0" applyProtection="0"/>
    <xf numFmtId="0" fontId="27" fillId="0" borderId="22">
      <alignment vertical="center"/>
    </xf>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165" fontId="29" fillId="4" borderId="22">
      <alignment horizontal="right" vertical="center"/>
    </xf>
    <xf numFmtId="0" fontId="66" fillId="55" borderId="20" applyNumberFormat="0" applyAlignment="0" applyProtection="0"/>
    <xf numFmtId="165" fontId="29" fillId="4" borderId="22">
      <alignment horizontal="right" vertical="center"/>
    </xf>
    <xf numFmtId="168" fontId="27" fillId="0" borderId="22">
      <alignment vertical="center"/>
    </xf>
    <xf numFmtId="0" fontId="27" fillId="0" borderId="22">
      <alignment vertical="center"/>
    </xf>
    <xf numFmtId="0" fontId="51" fillId="55" borderId="13" applyNumberFormat="0" applyAlignment="0" applyProtection="0"/>
    <xf numFmtId="0" fontId="51" fillId="55" borderId="13" applyNumberFormat="0" applyAlignment="0" applyProtection="0"/>
    <xf numFmtId="0" fontId="61" fillId="41" borderId="13" applyNumberFormat="0" applyAlignment="0" applyProtection="0"/>
    <xf numFmtId="0" fontId="61" fillId="41" borderId="13" applyNumberFormat="0" applyAlignment="0" applyProtection="0"/>
    <xf numFmtId="168" fontId="29" fillId="4" borderId="22">
      <alignment horizontal="right" vertical="center"/>
    </xf>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1" fillId="41"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66" fillId="55" borderId="20"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27" fillId="0" borderId="22">
      <alignment vertical="center"/>
    </xf>
    <xf numFmtId="168" fontId="27" fillId="0" borderId="22">
      <alignment vertical="center"/>
    </xf>
    <xf numFmtId="0" fontId="27" fillId="0" borderId="22">
      <alignment vertical="center"/>
    </xf>
    <xf numFmtId="168" fontId="27" fillId="0" borderId="22">
      <alignment vertical="center"/>
    </xf>
    <xf numFmtId="165" fontId="29" fillId="4" borderId="22">
      <alignment horizontal="right" vertical="center"/>
    </xf>
    <xf numFmtId="168" fontId="29" fillId="4" borderId="22">
      <alignment horizontal="right" vertical="center"/>
    </xf>
    <xf numFmtId="168" fontId="29" fillId="4" borderId="22">
      <alignment horizontal="right" vertical="center"/>
    </xf>
    <xf numFmtId="168" fontId="29" fillId="4" borderId="22">
      <alignment horizontal="right" vertical="center"/>
    </xf>
    <xf numFmtId="165" fontId="29" fillId="4" borderId="22">
      <alignment horizontal="right" vertical="center"/>
    </xf>
    <xf numFmtId="0" fontId="61" fillId="41" borderId="13" applyNumberFormat="0" applyAlignment="0" applyProtection="0"/>
    <xf numFmtId="0" fontId="61" fillId="41" borderId="13" applyNumberFormat="0" applyAlignment="0" applyProtection="0"/>
    <xf numFmtId="0" fontId="51" fillId="55" borderId="13" applyNumberFormat="0" applyAlignment="0" applyProtection="0"/>
    <xf numFmtId="168" fontId="27" fillId="0" borderId="22">
      <alignment vertical="center"/>
    </xf>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0" fontId="68" fillId="0" borderId="21" applyNumberFormat="0" applyFill="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6" fillId="55" borderId="20" applyNumberFormat="0" applyAlignment="0" applyProtection="0"/>
    <xf numFmtId="165" fontId="29" fillId="4" borderId="22">
      <alignment horizontal="right" vertical="center"/>
    </xf>
    <xf numFmtId="168" fontId="27" fillId="0" borderId="22">
      <alignment vertical="center"/>
    </xf>
    <xf numFmtId="0" fontId="27" fillId="0" borderId="22">
      <alignment vertical="center"/>
    </xf>
    <xf numFmtId="165" fontId="29" fillId="4" borderId="22">
      <alignment horizontal="right" vertical="center"/>
    </xf>
    <xf numFmtId="0" fontId="27" fillId="0" borderId="22">
      <alignment vertical="center"/>
    </xf>
    <xf numFmtId="0" fontId="51" fillId="55" borderId="13" applyNumberFormat="0" applyAlignment="0" applyProtection="0"/>
    <xf numFmtId="0" fontId="51" fillId="55" borderId="13" applyNumberFormat="0" applyAlignment="0" applyProtection="0"/>
    <xf numFmtId="0" fontId="61" fillId="41" borderId="13" applyNumberFormat="0" applyAlignment="0" applyProtection="0"/>
    <xf numFmtId="0" fontId="61" fillId="41" borderId="13" applyNumberFormat="0" applyAlignment="0" applyProtection="0"/>
    <xf numFmtId="168" fontId="29" fillId="4" borderId="22">
      <alignment horizontal="right" vertical="center"/>
    </xf>
    <xf numFmtId="168" fontId="29" fillId="4" borderId="22">
      <alignment horizontal="right" vertical="center"/>
    </xf>
    <xf numFmtId="165" fontId="29" fillId="4" borderId="22">
      <alignment horizontal="right" vertical="center"/>
    </xf>
    <xf numFmtId="168" fontId="27" fillId="0" borderId="22">
      <alignment vertical="center"/>
    </xf>
    <xf numFmtId="0" fontId="27" fillId="0" borderId="22">
      <alignment vertical="center"/>
    </xf>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1" fillId="41"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168" fontId="27" fillId="0" borderId="22">
      <alignment vertical="center"/>
    </xf>
    <xf numFmtId="165" fontId="29" fillId="4" borderId="22">
      <alignment horizontal="right" vertical="center"/>
    </xf>
    <xf numFmtId="0" fontId="27" fillId="0" borderId="22">
      <alignment vertical="center"/>
    </xf>
    <xf numFmtId="0" fontId="68" fillId="0" borderId="21" applyNumberFormat="0" applyFill="0" applyAlignment="0" applyProtection="0"/>
    <xf numFmtId="0" fontId="68" fillId="0" borderId="21" applyNumberFormat="0" applyFill="0" applyAlignment="0" applyProtection="0"/>
    <xf numFmtId="0" fontId="68" fillId="0" borderId="21" applyNumberFormat="0" applyFill="0" applyAlignment="0" applyProtection="0"/>
    <xf numFmtId="0" fontId="68" fillId="0" borderId="21" applyNumberFormat="0" applyFill="0" applyAlignment="0" applyProtection="0"/>
    <xf numFmtId="0" fontId="61" fillId="41" borderId="13"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61" fillId="41" borderId="13" applyNumberFormat="0" applyAlignment="0" applyProtection="0"/>
    <xf numFmtId="0" fontId="27" fillId="0" borderId="22">
      <alignment vertical="center"/>
    </xf>
    <xf numFmtId="0" fontId="68" fillId="0" borderId="21" applyNumberFormat="0" applyFill="0" applyAlignment="0" applyProtection="0"/>
    <xf numFmtId="165" fontId="29" fillId="4" borderId="22">
      <alignment horizontal="right" vertical="center"/>
    </xf>
    <xf numFmtId="0" fontId="27" fillId="0" borderId="22">
      <alignment vertical="center"/>
    </xf>
    <xf numFmtId="165" fontId="29" fillId="4" borderId="22">
      <alignment horizontal="right" vertical="center"/>
    </xf>
    <xf numFmtId="168" fontId="27" fillId="0" borderId="22">
      <alignment vertical="center"/>
    </xf>
    <xf numFmtId="0" fontId="61" fillId="41" borderId="13" applyNumberFormat="0" applyAlignment="0" applyProtection="0"/>
    <xf numFmtId="0" fontId="68" fillId="0" borderId="21" applyNumberFormat="0" applyFill="0" applyAlignment="0" applyProtection="0"/>
    <xf numFmtId="0" fontId="61" fillId="41" borderId="13" applyNumberFormat="0" applyAlignment="0" applyProtection="0"/>
    <xf numFmtId="0" fontId="51" fillId="55" borderId="13" applyNumberFormat="0" applyAlignment="0" applyProtection="0"/>
    <xf numFmtId="165" fontId="29" fillId="4" borderId="22">
      <alignment horizontal="right" vertical="center"/>
    </xf>
    <xf numFmtId="0" fontId="61" fillId="41" borderId="13" applyNumberFormat="0" applyAlignment="0" applyProtection="0"/>
    <xf numFmtId="0" fontId="51" fillId="55" borderId="13" applyNumberFormat="0" applyAlignment="0" applyProtection="0"/>
    <xf numFmtId="165" fontId="29" fillId="4" borderId="22">
      <alignment horizontal="right" vertical="center"/>
    </xf>
    <xf numFmtId="0" fontId="27" fillId="59" borderId="19" applyNumberFormat="0" applyFont="0" applyAlignment="0" applyProtection="0"/>
    <xf numFmtId="0" fontId="27" fillId="59" borderId="19" applyNumberFormat="0" applyFont="0" applyAlignment="0" applyProtection="0"/>
    <xf numFmtId="0" fontId="61" fillId="41" borderId="13" applyNumberFormat="0" applyAlignment="0" applyProtection="0"/>
    <xf numFmtId="0" fontId="61" fillId="41" borderId="13" applyNumberFormat="0" applyAlignment="0" applyProtection="0"/>
    <xf numFmtId="0" fontId="51" fillId="55" borderId="13" applyNumberFormat="0" applyAlignment="0" applyProtection="0"/>
    <xf numFmtId="168" fontId="27" fillId="0" borderId="22">
      <alignment vertical="center"/>
    </xf>
    <xf numFmtId="165" fontId="29" fillId="4" borderId="22">
      <alignment horizontal="right" vertical="center"/>
    </xf>
    <xf numFmtId="0" fontId="66" fillId="55" borderId="20" applyNumberFormat="0" applyAlignment="0" applyProtection="0"/>
    <xf numFmtId="0" fontId="66" fillId="55" borderId="20" applyNumberFormat="0" applyAlignment="0" applyProtection="0"/>
    <xf numFmtId="0" fontId="61" fillId="41" borderId="13" applyNumberFormat="0" applyAlignment="0" applyProtection="0"/>
    <xf numFmtId="165" fontId="29" fillId="4" borderId="22">
      <alignment horizontal="right" vertical="center"/>
    </xf>
    <xf numFmtId="168" fontId="29" fillId="4" borderId="22">
      <alignment horizontal="right" vertical="center"/>
    </xf>
    <xf numFmtId="0" fontId="61" fillId="41" borderId="13" applyNumberFormat="0" applyAlignment="0" applyProtection="0"/>
    <xf numFmtId="168" fontId="27" fillId="0" borderId="22">
      <alignment vertical="center"/>
    </xf>
    <xf numFmtId="0" fontId="27" fillId="59" borderId="19" applyNumberFormat="0" applyFont="0" applyAlignment="0" applyProtection="0"/>
    <xf numFmtId="168" fontId="29" fillId="4" borderId="22">
      <alignment horizontal="right" vertical="center"/>
    </xf>
    <xf numFmtId="0" fontId="66" fillId="55" borderId="20" applyNumberFormat="0" applyAlignment="0" applyProtection="0"/>
    <xf numFmtId="168" fontId="27" fillId="0" borderId="22">
      <alignment vertical="center"/>
    </xf>
    <xf numFmtId="0" fontId="27" fillId="0" borderId="22">
      <alignment vertical="center"/>
    </xf>
    <xf numFmtId="0" fontId="27" fillId="59" borderId="19" applyNumberFormat="0" applyFont="0" applyAlignment="0" applyProtection="0"/>
    <xf numFmtId="0" fontId="27" fillId="0" borderId="22">
      <alignment vertical="center"/>
    </xf>
    <xf numFmtId="168" fontId="29" fillId="4" borderId="22">
      <alignment horizontal="right" vertical="center"/>
    </xf>
    <xf numFmtId="0" fontId="27" fillId="0" borderId="22">
      <alignment vertical="center"/>
    </xf>
    <xf numFmtId="0" fontId="27" fillId="0" borderId="22">
      <alignment vertical="center"/>
    </xf>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0" fontId="66" fillId="55" borderId="20" applyNumberFormat="0" applyAlignment="0" applyProtection="0"/>
    <xf numFmtId="0" fontId="66" fillId="55" borderId="20" applyNumberFormat="0" applyAlignment="0" applyProtection="0"/>
    <xf numFmtId="165" fontId="29" fillId="4" borderId="22">
      <alignment horizontal="right" vertical="center"/>
    </xf>
    <xf numFmtId="0" fontId="66" fillId="55" borderId="20" applyNumberFormat="0" applyAlignment="0" applyProtection="0"/>
    <xf numFmtId="165" fontId="29" fillId="4" borderId="22">
      <alignment horizontal="right" vertical="center"/>
    </xf>
    <xf numFmtId="0" fontId="51" fillId="55" borderId="13" applyNumberFormat="0" applyAlignment="0" applyProtection="0"/>
    <xf numFmtId="0" fontId="27" fillId="59" borderId="19" applyNumberFormat="0" applyFont="0" applyAlignment="0" applyProtection="0"/>
    <xf numFmtId="0" fontId="51" fillId="55" borderId="13" applyNumberFormat="0" applyAlignment="0" applyProtection="0"/>
    <xf numFmtId="165" fontId="29" fillId="4" borderId="22">
      <alignment horizontal="right" vertical="center"/>
    </xf>
    <xf numFmtId="165" fontId="29" fillId="4" borderId="22">
      <alignment horizontal="right" vertical="center"/>
    </xf>
    <xf numFmtId="0" fontId="27" fillId="0" borderId="22">
      <alignment vertical="center"/>
    </xf>
    <xf numFmtId="168" fontId="27" fillId="0" borderId="22">
      <alignment vertical="center"/>
    </xf>
    <xf numFmtId="0" fontId="27" fillId="0" borderId="22">
      <alignment vertical="center"/>
    </xf>
    <xf numFmtId="0" fontId="68" fillId="0" borderId="21" applyNumberFormat="0" applyFill="0" applyAlignment="0" applyProtection="0"/>
    <xf numFmtId="165" fontId="29" fillId="4" borderId="22">
      <alignment horizontal="right" vertical="center"/>
    </xf>
    <xf numFmtId="0" fontId="61" fillId="41" borderId="13" applyNumberFormat="0" applyAlignment="0" applyProtection="0"/>
    <xf numFmtId="0" fontId="27" fillId="59" borderId="19" applyNumberFormat="0" applyFont="0" applyAlignment="0" applyProtection="0"/>
    <xf numFmtId="165" fontId="29" fillId="4" borderId="22">
      <alignment horizontal="right" vertical="center"/>
    </xf>
    <xf numFmtId="0" fontId="68" fillId="0" borderId="21" applyNumberFormat="0" applyFill="0" applyAlignment="0" applyProtection="0"/>
    <xf numFmtId="0" fontId="27" fillId="59" borderId="19" applyNumberFormat="0" applyFont="0" applyAlignment="0" applyProtection="0"/>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165" fontId="29" fillId="4" borderId="22">
      <alignment horizontal="right" vertical="center"/>
    </xf>
    <xf numFmtId="0" fontId="61" fillId="41" borderId="13" applyNumberFormat="0" applyAlignment="0" applyProtection="0"/>
    <xf numFmtId="0" fontId="51" fillId="55" borderId="13" applyNumberFormat="0" applyAlignment="0" applyProtection="0"/>
    <xf numFmtId="0" fontId="27" fillId="0" borderId="22">
      <alignment vertical="center"/>
    </xf>
    <xf numFmtId="0" fontId="51" fillId="55" borderId="13" applyNumberFormat="0" applyAlignment="0" applyProtection="0"/>
    <xf numFmtId="0" fontId="68" fillId="0" borderId="21" applyNumberFormat="0" applyFill="0" applyAlignment="0" applyProtection="0"/>
    <xf numFmtId="165" fontId="29" fillId="4" borderId="22">
      <alignment horizontal="right" vertical="center"/>
    </xf>
    <xf numFmtId="168" fontId="27" fillId="0" borderId="22">
      <alignment vertical="center"/>
    </xf>
    <xf numFmtId="0" fontId="27" fillId="0" borderId="22">
      <alignment vertical="center"/>
    </xf>
    <xf numFmtId="0" fontId="51" fillId="55" borderId="13" applyNumberFormat="0" applyAlignment="0" applyProtection="0"/>
    <xf numFmtId="0" fontId="27" fillId="0" borderId="22">
      <alignment vertical="center"/>
    </xf>
    <xf numFmtId="0" fontId="27" fillId="0" borderId="22">
      <alignment vertical="center"/>
    </xf>
    <xf numFmtId="0" fontId="27" fillId="0" borderId="22">
      <alignment vertical="center"/>
    </xf>
    <xf numFmtId="0" fontId="27" fillId="59" borderId="19" applyNumberFormat="0" applyFont="0" applyAlignment="0" applyProtection="0"/>
    <xf numFmtId="0" fontId="27" fillId="59" borderId="19" applyNumberFormat="0" applyFont="0" applyAlignment="0" applyProtection="0"/>
    <xf numFmtId="0" fontId="27" fillId="59" borderId="19" applyNumberFormat="0" applyFont="0" applyAlignment="0" applyProtection="0"/>
    <xf numFmtId="0" fontId="51" fillId="55" borderId="13" applyNumberFormat="0" applyAlignment="0" applyProtection="0"/>
    <xf numFmtId="165" fontId="29" fillId="4" borderId="22">
      <alignment horizontal="right" vertical="center"/>
    </xf>
    <xf numFmtId="0" fontId="27" fillId="59" borderId="19" applyNumberFormat="0" applyFont="0" applyAlignment="0" applyProtection="0"/>
    <xf numFmtId="165" fontId="29" fillId="4" borderId="22">
      <alignment horizontal="right" vertical="center"/>
    </xf>
    <xf numFmtId="165" fontId="29" fillId="4" borderId="22">
      <alignment horizontal="right" vertical="center"/>
    </xf>
    <xf numFmtId="0" fontId="27" fillId="59" borderId="19" applyNumberFormat="0" applyFont="0" applyAlignment="0" applyProtection="0"/>
    <xf numFmtId="165" fontId="29" fillId="4" borderId="22">
      <alignment horizontal="right" vertical="center"/>
    </xf>
    <xf numFmtId="165" fontId="29" fillId="4" borderId="22">
      <alignment horizontal="right" vertical="center"/>
    </xf>
    <xf numFmtId="0" fontId="66" fillId="55" borderId="20" applyNumberFormat="0" applyAlignment="0" applyProtection="0"/>
    <xf numFmtId="0" fontId="51" fillId="55" borderId="13" applyNumberFormat="0" applyAlignment="0" applyProtection="0"/>
    <xf numFmtId="0" fontId="61" fillId="41" borderId="13" applyNumberFormat="0" applyAlignment="0" applyProtection="0"/>
    <xf numFmtId="0" fontId="27" fillId="59" borderId="19" applyNumberFormat="0" applyFont="0" applyAlignment="0" applyProtection="0"/>
    <xf numFmtId="168" fontId="27" fillId="0" borderId="22">
      <alignment vertical="center"/>
    </xf>
    <xf numFmtId="165" fontId="29" fillId="4" borderId="22">
      <alignment horizontal="right" vertical="center"/>
    </xf>
    <xf numFmtId="168" fontId="27" fillId="0" borderId="22">
      <alignment vertical="center"/>
    </xf>
    <xf numFmtId="165" fontId="29" fillId="4" borderId="22">
      <alignment horizontal="right" vertical="center"/>
    </xf>
    <xf numFmtId="165" fontId="29" fillId="4" borderId="22">
      <alignment horizontal="right" vertical="center"/>
    </xf>
    <xf numFmtId="168" fontId="27" fillId="0" borderId="22">
      <alignment vertical="center"/>
    </xf>
    <xf numFmtId="165" fontId="29" fillId="4" borderId="22">
      <alignment horizontal="right" vertical="center"/>
    </xf>
    <xf numFmtId="0" fontId="66" fillId="55" borderId="20" applyNumberFormat="0" applyAlignment="0" applyProtection="0"/>
    <xf numFmtId="0" fontId="51" fillId="55" borderId="13" applyNumberFormat="0" applyAlignment="0" applyProtection="0"/>
    <xf numFmtId="0" fontId="68" fillId="0" borderId="21" applyNumberFormat="0" applyFill="0" applyAlignment="0" applyProtection="0"/>
    <xf numFmtId="165" fontId="29" fillId="4" borderId="22">
      <alignment horizontal="right" vertical="center"/>
    </xf>
    <xf numFmtId="0" fontId="61" fillId="41" borderId="13" applyNumberFormat="0" applyAlignment="0" applyProtection="0"/>
    <xf numFmtId="165" fontId="29" fillId="4" borderId="22">
      <alignment horizontal="right" vertical="center"/>
    </xf>
    <xf numFmtId="0" fontId="27" fillId="0" borderId="22">
      <alignment vertical="center"/>
    </xf>
    <xf numFmtId="0" fontId="27" fillId="59" borderId="19" applyNumberFormat="0" applyFont="0" applyAlignment="0" applyProtection="0"/>
    <xf numFmtId="168" fontId="29" fillId="4" borderId="22">
      <alignment horizontal="right" vertical="center"/>
    </xf>
    <xf numFmtId="168" fontId="29" fillId="4" borderId="22">
      <alignment horizontal="right" vertical="center"/>
    </xf>
    <xf numFmtId="0" fontId="51" fillId="55" borderId="13" applyNumberFormat="0" applyAlignment="0" applyProtection="0"/>
    <xf numFmtId="0" fontId="27" fillId="0" borderId="22">
      <alignment vertical="center"/>
    </xf>
    <xf numFmtId="0" fontId="68" fillId="0" borderId="21" applyNumberFormat="0" applyFill="0" applyAlignment="0" applyProtection="0"/>
    <xf numFmtId="0" fontId="27" fillId="0" borderId="22">
      <alignment vertical="center"/>
    </xf>
    <xf numFmtId="0" fontId="27" fillId="0" borderId="22">
      <alignment vertical="center"/>
    </xf>
    <xf numFmtId="0" fontId="66" fillId="55" borderId="20" applyNumberFormat="0" applyAlignment="0" applyProtection="0"/>
    <xf numFmtId="165" fontId="29" fillId="4" borderId="22">
      <alignment horizontal="right" vertical="center"/>
    </xf>
    <xf numFmtId="0" fontId="61" fillId="41" borderId="13" applyNumberFormat="0" applyAlignment="0" applyProtection="0"/>
    <xf numFmtId="168" fontId="29" fillId="4" borderId="22">
      <alignment horizontal="right" vertical="center"/>
    </xf>
    <xf numFmtId="0" fontId="68" fillId="0" borderId="21" applyNumberFormat="0" applyFill="0" applyAlignment="0" applyProtection="0"/>
    <xf numFmtId="0" fontId="61" fillId="41" borderId="13" applyNumberFormat="0" applyAlignment="0" applyProtection="0"/>
    <xf numFmtId="0" fontId="68" fillId="0" borderId="21" applyNumberFormat="0" applyFill="0" applyAlignment="0" applyProtection="0"/>
    <xf numFmtId="165" fontId="29" fillId="4" borderId="22">
      <alignment horizontal="right" vertical="center"/>
    </xf>
    <xf numFmtId="0" fontId="66" fillId="55" borderId="20" applyNumberFormat="0" applyAlignment="0" applyProtection="0"/>
    <xf numFmtId="0" fontId="68" fillId="0" borderId="21" applyNumberFormat="0" applyFill="0" applyAlignment="0" applyProtection="0"/>
    <xf numFmtId="0" fontId="66" fillId="55" borderId="20" applyNumberFormat="0" applyAlignment="0" applyProtection="0"/>
    <xf numFmtId="0" fontId="68" fillId="0" borderId="21" applyNumberFormat="0" applyFill="0" applyAlignment="0" applyProtection="0"/>
    <xf numFmtId="0" fontId="27" fillId="0" borderId="22">
      <alignment vertical="center"/>
    </xf>
    <xf numFmtId="0" fontId="61" fillId="41" borderId="13" applyNumberFormat="0" applyAlignment="0" applyProtection="0"/>
    <xf numFmtId="0" fontId="66" fillId="55" borderId="20" applyNumberFormat="0" applyAlignment="0" applyProtection="0"/>
    <xf numFmtId="0" fontId="27" fillId="0" borderId="22">
      <alignment vertical="center"/>
    </xf>
    <xf numFmtId="0" fontId="68" fillId="0" borderId="21" applyNumberFormat="0" applyFill="0" applyAlignment="0" applyProtection="0"/>
    <xf numFmtId="0" fontId="68" fillId="0" borderId="21" applyNumberFormat="0" applyFill="0" applyAlignment="0" applyProtection="0"/>
    <xf numFmtId="0" fontId="27" fillId="59" borderId="19" applyNumberFormat="0" applyFont="0" applyAlignment="0" applyProtection="0"/>
    <xf numFmtId="0" fontId="68" fillId="0" borderId="21" applyNumberFormat="0" applyFill="0" applyAlignment="0" applyProtection="0"/>
    <xf numFmtId="0" fontId="66" fillId="55" borderId="20" applyNumberFormat="0" applyAlignment="0" applyProtection="0"/>
    <xf numFmtId="168" fontId="29" fillId="4" borderId="22">
      <alignment horizontal="right" vertical="center"/>
    </xf>
    <xf numFmtId="0" fontId="27" fillId="0" borderId="22">
      <alignment vertical="center"/>
    </xf>
    <xf numFmtId="168" fontId="29" fillId="4" borderId="22">
      <alignment horizontal="right" vertical="center"/>
    </xf>
    <xf numFmtId="0" fontId="68" fillId="0" borderId="21" applyNumberFormat="0" applyFill="0" applyAlignment="0" applyProtection="0"/>
    <xf numFmtId="0" fontId="27" fillId="0" borderId="22">
      <alignment vertical="center"/>
    </xf>
    <xf numFmtId="0" fontId="27" fillId="59" borderId="19" applyNumberFormat="0" applyFont="0" applyAlignment="0" applyProtection="0"/>
    <xf numFmtId="168" fontId="27" fillId="0" borderId="22">
      <alignment vertical="center"/>
    </xf>
    <xf numFmtId="0" fontId="27" fillId="0" borderId="22">
      <alignment vertical="center"/>
    </xf>
    <xf numFmtId="0" fontId="27" fillId="59" borderId="19" applyNumberFormat="0" applyFont="0" applyAlignment="0" applyProtection="0"/>
    <xf numFmtId="0" fontId="27" fillId="59" borderId="19" applyNumberFormat="0" applyFont="0" applyAlignment="0" applyProtection="0"/>
    <xf numFmtId="0" fontId="27" fillId="0" borderId="22">
      <alignment vertical="center"/>
    </xf>
    <xf numFmtId="0" fontId="68" fillId="0" borderId="21" applyNumberFormat="0" applyFill="0" applyAlignment="0" applyProtection="0"/>
    <xf numFmtId="0" fontId="51" fillId="55" borderId="13" applyNumberFormat="0" applyAlignment="0" applyProtection="0"/>
    <xf numFmtId="0" fontId="27" fillId="59" borderId="19" applyNumberFormat="0" applyFont="0" applyAlignment="0" applyProtection="0"/>
    <xf numFmtId="0" fontId="68" fillId="0" borderId="21" applyNumberFormat="0" applyFill="0" applyAlignment="0" applyProtection="0"/>
    <xf numFmtId="168" fontId="27" fillId="0" borderId="22">
      <alignment vertical="center"/>
    </xf>
    <xf numFmtId="0" fontId="61" fillId="41" borderId="13" applyNumberFormat="0" applyAlignment="0" applyProtection="0"/>
    <xf numFmtId="0" fontId="61" fillId="41" borderId="13" applyNumberFormat="0" applyAlignment="0" applyProtection="0"/>
    <xf numFmtId="0" fontId="68" fillId="0" borderId="21" applyNumberFormat="0" applyFill="0" applyAlignment="0" applyProtection="0"/>
    <xf numFmtId="0" fontId="61" fillId="41" borderId="13" applyNumberFormat="0" applyAlignment="0" applyProtection="0"/>
    <xf numFmtId="168" fontId="29" fillId="4" borderId="22">
      <alignment horizontal="right" vertical="center"/>
    </xf>
    <xf numFmtId="0" fontId="61" fillId="41" borderId="13" applyNumberFormat="0" applyAlignment="0" applyProtection="0"/>
    <xf numFmtId="0" fontId="61" fillId="41" borderId="13" applyNumberFormat="0" applyAlignment="0" applyProtection="0"/>
    <xf numFmtId="0" fontId="27" fillId="0" borderId="22">
      <alignment vertical="center"/>
    </xf>
    <xf numFmtId="0" fontId="66" fillId="55" borderId="20" applyNumberFormat="0" applyAlignment="0" applyProtection="0"/>
    <xf numFmtId="165" fontId="29" fillId="4" borderId="22">
      <alignment horizontal="right" vertical="center"/>
    </xf>
    <xf numFmtId="0" fontId="51" fillId="55" borderId="13" applyNumberFormat="0" applyAlignment="0" applyProtection="0"/>
    <xf numFmtId="0" fontId="66" fillId="55" borderId="20" applyNumberFormat="0" applyAlignment="0" applyProtection="0"/>
    <xf numFmtId="0" fontId="66" fillId="55" borderId="20" applyNumberFormat="0" applyAlignment="0" applyProtection="0"/>
    <xf numFmtId="0" fontId="66" fillId="55" borderId="20" applyNumberFormat="0" applyAlignment="0" applyProtection="0"/>
    <xf numFmtId="165" fontId="29" fillId="4" borderId="22">
      <alignment horizontal="right" vertical="center"/>
    </xf>
    <xf numFmtId="168" fontId="29" fillId="4" borderId="22">
      <alignment horizontal="right" vertical="center"/>
    </xf>
    <xf numFmtId="0" fontId="27" fillId="59" borderId="19" applyNumberFormat="0" applyFont="0" applyAlignment="0" applyProtection="0"/>
    <xf numFmtId="0" fontId="27" fillId="0" borderId="22">
      <alignment vertical="center"/>
    </xf>
    <xf numFmtId="0" fontId="66" fillId="55" borderId="20" applyNumberFormat="0" applyAlignment="0" applyProtection="0"/>
    <xf numFmtId="0" fontId="51" fillId="55" borderId="13" applyNumberFormat="0" applyAlignment="0" applyProtection="0"/>
    <xf numFmtId="0" fontId="51" fillId="55" borderId="13" applyNumberFormat="0" applyAlignment="0" applyProtection="0"/>
    <xf numFmtId="0" fontId="51" fillId="55" borderId="13" applyNumberFormat="0" applyAlignment="0" applyProtection="0"/>
    <xf numFmtId="0" fontId="66" fillId="55" borderId="20" applyNumberFormat="0" applyAlignment="0" applyProtection="0"/>
    <xf numFmtId="168" fontId="27" fillId="0" borderId="22">
      <alignment vertical="center"/>
    </xf>
    <xf numFmtId="0" fontId="27" fillId="59" borderId="19" applyNumberFormat="0" applyFont="0" applyAlignment="0" applyProtection="0"/>
    <xf numFmtId="168" fontId="29" fillId="4" borderId="22">
      <alignment horizontal="right" vertical="center"/>
    </xf>
    <xf numFmtId="0" fontId="51" fillId="55" borderId="13" applyNumberFormat="0" applyAlignment="0" applyProtection="0"/>
    <xf numFmtId="0" fontId="27" fillId="0" borderId="22">
      <alignment vertical="center"/>
    </xf>
    <xf numFmtId="165" fontId="29" fillId="4" borderId="22">
      <alignment horizontal="right" vertical="center"/>
    </xf>
    <xf numFmtId="165" fontId="29" fillId="4" borderId="22">
      <alignment horizontal="right" vertical="center"/>
    </xf>
    <xf numFmtId="0" fontId="51" fillId="55" borderId="13" applyNumberFormat="0" applyAlignment="0" applyProtection="0"/>
    <xf numFmtId="165" fontId="29" fillId="4" borderId="22">
      <alignment horizontal="right" vertical="center"/>
    </xf>
    <xf numFmtId="165" fontId="29" fillId="4" borderId="22">
      <alignment horizontal="right" vertical="center"/>
    </xf>
    <xf numFmtId="0" fontId="51" fillId="55" borderId="13" applyNumberFormat="0" applyAlignment="0" applyProtection="0"/>
    <xf numFmtId="0" fontId="27" fillId="0" borderId="22">
      <alignment vertical="center"/>
    </xf>
    <xf numFmtId="165" fontId="29" fillId="4" borderId="22">
      <alignment horizontal="right" vertical="center"/>
    </xf>
    <xf numFmtId="0" fontId="27" fillId="0" borderId="22">
      <alignment vertical="center"/>
    </xf>
    <xf numFmtId="0" fontId="27" fillId="0" borderId="22">
      <alignment vertical="center"/>
    </xf>
    <xf numFmtId="0" fontId="51" fillId="55" borderId="13" applyNumberFormat="0" applyAlignment="0" applyProtection="0"/>
    <xf numFmtId="168" fontId="29" fillId="4" borderId="22">
      <alignment horizontal="right" vertical="center"/>
    </xf>
    <xf numFmtId="0" fontId="27" fillId="59" borderId="19" applyNumberFormat="0" applyFont="0" applyAlignment="0" applyProtection="0"/>
    <xf numFmtId="0" fontId="27" fillId="59" borderId="19" applyNumberFormat="0" applyFont="0" applyAlignment="0" applyProtection="0"/>
    <xf numFmtId="168" fontId="27" fillId="0" borderId="22">
      <alignment vertical="center"/>
    </xf>
    <xf numFmtId="0" fontId="27" fillId="0" borderId="22">
      <alignment vertical="center"/>
    </xf>
    <xf numFmtId="0" fontId="68" fillId="0" borderId="21" applyNumberFormat="0" applyFill="0" applyAlignment="0" applyProtection="0"/>
    <xf numFmtId="165" fontId="29" fillId="4" borderId="22">
      <alignment horizontal="right" vertical="center"/>
    </xf>
    <xf numFmtId="168" fontId="27" fillId="0" borderId="22">
      <alignment vertical="center"/>
    </xf>
    <xf numFmtId="0" fontId="66" fillId="55" borderId="20" applyNumberFormat="0" applyAlignment="0" applyProtection="0"/>
    <xf numFmtId="0" fontId="68" fillId="0" borderId="21" applyNumberFormat="0" applyFill="0" applyAlignment="0" applyProtection="0"/>
    <xf numFmtId="0" fontId="68" fillId="0" borderId="21" applyNumberFormat="0" applyFill="0" applyAlignment="0" applyProtection="0"/>
    <xf numFmtId="168" fontId="27" fillId="0" borderId="22">
      <alignment vertical="center"/>
    </xf>
    <xf numFmtId="0" fontId="61" fillId="41" borderId="13" applyNumberFormat="0" applyAlignment="0" applyProtection="0"/>
    <xf numFmtId="0" fontId="27" fillId="0" borderId="22">
      <alignment vertical="center"/>
    </xf>
    <xf numFmtId="165" fontId="29" fillId="4" borderId="22">
      <alignment horizontal="right" vertical="center"/>
    </xf>
    <xf numFmtId="168" fontId="29" fillId="4" borderId="22">
      <alignment horizontal="right" vertical="center"/>
    </xf>
    <xf numFmtId="168" fontId="29" fillId="4" borderId="22">
      <alignment horizontal="right" vertical="center"/>
    </xf>
    <xf numFmtId="168" fontId="27" fillId="0" borderId="22">
      <alignment vertical="center"/>
    </xf>
    <xf numFmtId="165" fontId="29" fillId="4" borderId="22">
      <alignment horizontal="right" vertical="center"/>
    </xf>
    <xf numFmtId="0" fontId="27" fillId="59" borderId="19" applyNumberFormat="0" applyFont="0" applyAlignment="0" applyProtection="0"/>
    <xf numFmtId="165" fontId="29" fillId="4" borderId="22">
      <alignment horizontal="right" vertical="center"/>
    </xf>
    <xf numFmtId="165" fontId="29" fillId="4" borderId="22">
      <alignment horizontal="right" vertical="center"/>
    </xf>
    <xf numFmtId="0" fontId="51" fillId="55" borderId="13" applyNumberFormat="0" applyAlignment="0" applyProtection="0"/>
    <xf numFmtId="0" fontId="51" fillId="55"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27" fillId="59" borderId="19" applyNumberFormat="0" applyFont="0" applyAlignment="0" applyProtection="0"/>
    <xf numFmtId="0" fontId="61" fillId="41" borderId="13" applyNumberFormat="0" applyAlignment="0" applyProtection="0"/>
    <xf numFmtId="0" fontId="51" fillId="55" borderId="13" applyNumberFormat="0" applyAlignment="0" applyProtection="0"/>
    <xf numFmtId="168" fontId="27" fillId="0" borderId="22">
      <alignment vertical="center"/>
    </xf>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0" fontId="68" fillId="0" borderId="21" applyNumberFormat="0" applyFill="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6" fillId="55" borderId="20" applyNumberFormat="0" applyAlignment="0" applyProtection="0"/>
    <xf numFmtId="0" fontId="61" fillId="41"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61" fillId="41" borderId="13" applyNumberFormat="0" applyAlignment="0" applyProtection="0"/>
    <xf numFmtId="0" fontId="51" fillId="55" borderId="13" applyNumberFormat="0" applyAlignment="0" applyProtection="0"/>
    <xf numFmtId="0" fontId="61" fillId="41" borderId="13" applyNumberFormat="0" applyAlignment="0" applyProtection="0"/>
    <xf numFmtId="165" fontId="29" fillId="4" borderId="22">
      <alignment horizontal="right" vertical="center"/>
    </xf>
    <xf numFmtId="0" fontId="66" fillId="55" borderId="20" applyNumberFormat="0" applyAlignment="0" applyProtection="0"/>
    <xf numFmtId="0" fontId="51" fillId="55" borderId="13"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27" fillId="0" borderId="22">
      <alignment vertical="center"/>
    </xf>
    <xf numFmtId="0" fontId="51" fillId="55" borderId="13" applyNumberFormat="0" applyAlignment="0" applyProtection="0"/>
    <xf numFmtId="0" fontId="66" fillId="55" borderId="20" applyNumberFormat="0" applyAlignment="0" applyProtection="0"/>
    <xf numFmtId="0" fontId="66" fillId="55" borderId="20" applyNumberFormat="0" applyAlignment="0" applyProtection="0"/>
    <xf numFmtId="168" fontId="27" fillId="0" borderId="22">
      <alignment vertical="center"/>
    </xf>
    <xf numFmtId="0" fontId="51" fillId="55" borderId="13" applyNumberFormat="0" applyAlignment="0" applyProtection="0"/>
    <xf numFmtId="165" fontId="29" fillId="4" borderId="22">
      <alignment horizontal="right" vertical="center"/>
    </xf>
    <xf numFmtId="165" fontId="29" fillId="4" borderId="22">
      <alignment horizontal="right" vertical="center"/>
    </xf>
    <xf numFmtId="168" fontId="27" fillId="0" borderId="22">
      <alignment vertical="center"/>
    </xf>
    <xf numFmtId="165" fontId="29" fillId="4" borderId="22">
      <alignment horizontal="right" vertical="center"/>
    </xf>
    <xf numFmtId="0" fontId="51" fillId="55" borderId="13" applyNumberFormat="0" applyAlignment="0" applyProtection="0"/>
    <xf numFmtId="165" fontId="29" fillId="4" borderId="22">
      <alignment horizontal="right" vertical="center"/>
    </xf>
    <xf numFmtId="168" fontId="29" fillId="4" borderId="22">
      <alignment horizontal="right" vertical="center"/>
    </xf>
    <xf numFmtId="168" fontId="29" fillId="4" borderId="22">
      <alignment horizontal="right" vertical="center"/>
    </xf>
    <xf numFmtId="0" fontId="27" fillId="0" borderId="22">
      <alignment vertical="center"/>
    </xf>
    <xf numFmtId="0" fontId="51" fillId="55" borderId="13" applyNumberFormat="0" applyAlignment="0" applyProtection="0"/>
    <xf numFmtId="0" fontId="27" fillId="0" borderId="22">
      <alignment vertical="center"/>
    </xf>
    <xf numFmtId="0" fontId="61" fillId="41" borderId="13" applyNumberFormat="0" applyAlignment="0" applyProtection="0"/>
    <xf numFmtId="168" fontId="29" fillId="4" borderId="22">
      <alignment horizontal="right" vertical="center"/>
    </xf>
    <xf numFmtId="0" fontId="61" fillId="41" borderId="13" applyNumberFormat="0" applyAlignment="0" applyProtection="0"/>
    <xf numFmtId="0" fontId="27" fillId="0" borderId="22">
      <alignment vertical="center"/>
    </xf>
    <xf numFmtId="0" fontId="66" fillId="55" borderId="20" applyNumberFormat="0" applyAlignment="0" applyProtection="0"/>
    <xf numFmtId="165" fontId="29" fillId="4" borderId="22">
      <alignment horizontal="right" vertical="center"/>
    </xf>
    <xf numFmtId="0" fontId="61" fillId="41" borderId="13" applyNumberFormat="0" applyAlignment="0" applyProtection="0"/>
    <xf numFmtId="0" fontId="51" fillId="55" borderId="13" applyNumberFormat="0" applyAlignment="0" applyProtection="0"/>
    <xf numFmtId="0" fontId="66" fillId="55" borderId="20" applyNumberFormat="0" applyAlignment="0" applyProtection="0"/>
    <xf numFmtId="0" fontId="66" fillId="55" borderId="20" applyNumberFormat="0" applyAlignment="0" applyProtection="0"/>
    <xf numFmtId="0" fontId="27" fillId="0" borderId="22">
      <alignment vertical="center"/>
    </xf>
    <xf numFmtId="0" fontId="27" fillId="0" borderId="22">
      <alignment vertical="center"/>
    </xf>
    <xf numFmtId="0" fontId="51" fillId="55" borderId="13" applyNumberFormat="0" applyAlignment="0" applyProtection="0"/>
    <xf numFmtId="0" fontId="27" fillId="0" borderId="22">
      <alignment vertical="center"/>
    </xf>
    <xf numFmtId="0" fontId="66" fillId="55" borderId="20" applyNumberFormat="0" applyAlignment="0" applyProtection="0"/>
    <xf numFmtId="0" fontId="27" fillId="59" borderId="19" applyNumberFormat="0" applyFont="0" applyAlignment="0" applyProtection="0"/>
    <xf numFmtId="0" fontId="68" fillId="0" borderId="21" applyNumberFormat="0" applyFill="0" applyAlignment="0" applyProtection="0"/>
    <xf numFmtId="0" fontId="68" fillId="0" borderId="21" applyNumberFormat="0" applyFill="0" applyAlignment="0" applyProtection="0"/>
    <xf numFmtId="0" fontId="68" fillId="0" borderId="21" applyNumberFormat="0" applyFill="0" applyAlignment="0" applyProtection="0"/>
    <xf numFmtId="0" fontId="61" fillId="41" borderId="13" applyNumberFormat="0" applyAlignment="0" applyProtection="0"/>
    <xf numFmtId="0" fontId="66" fillId="55" borderId="20" applyNumberFormat="0" applyAlignment="0" applyProtection="0"/>
    <xf numFmtId="0" fontId="27" fillId="0" borderId="22">
      <alignment vertical="center"/>
    </xf>
    <xf numFmtId="168" fontId="29" fillId="4" borderId="22">
      <alignment horizontal="right" vertical="center"/>
    </xf>
    <xf numFmtId="0" fontId="27" fillId="59" borderId="19" applyNumberFormat="0" applyFont="0" applyAlignment="0" applyProtection="0"/>
    <xf numFmtId="0" fontId="27" fillId="0" borderId="22">
      <alignment vertical="center"/>
    </xf>
    <xf numFmtId="165" fontId="29" fillId="4" borderId="22">
      <alignment horizontal="right" vertical="center"/>
    </xf>
    <xf numFmtId="0" fontId="61" fillId="41" borderId="13" applyNumberFormat="0" applyAlignment="0" applyProtection="0"/>
    <xf numFmtId="0" fontId="51" fillId="55" borderId="13"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68" fillId="0" borderId="21" applyNumberFormat="0" applyFill="0" applyAlignment="0" applyProtection="0"/>
    <xf numFmtId="165" fontId="29" fillId="4" borderId="22">
      <alignment horizontal="right" vertical="center"/>
    </xf>
    <xf numFmtId="0" fontId="27" fillId="59" borderId="19" applyNumberFormat="0" applyFont="0" applyAlignment="0" applyProtection="0"/>
    <xf numFmtId="0" fontId="61" fillId="41" borderId="13" applyNumberFormat="0" applyAlignment="0" applyProtection="0"/>
    <xf numFmtId="0" fontId="68" fillId="0" borderId="21" applyNumberFormat="0" applyFill="0" applyAlignment="0" applyProtection="0"/>
    <xf numFmtId="0" fontId="61" fillId="41" borderId="13" applyNumberFormat="0" applyAlignment="0" applyProtection="0"/>
    <xf numFmtId="165" fontId="29" fillId="4" borderId="22">
      <alignment horizontal="right" vertical="center"/>
    </xf>
    <xf numFmtId="0" fontId="27" fillId="0" borderId="22">
      <alignment vertical="center"/>
    </xf>
    <xf numFmtId="0" fontId="27" fillId="0" borderId="22">
      <alignment vertical="center"/>
    </xf>
    <xf numFmtId="0" fontId="51" fillId="55" borderId="13" applyNumberFormat="0" applyAlignment="0" applyProtection="0"/>
    <xf numFmtId="0" fontId="66" fillId="55" borderId="20" applyNumberFormat="0" applyAlignment="0" applyProtection="0"/>
    <xf numFmtId="168" fontId="27" fillId="0" borderId="22">
      <alignment vertical="center"/>
    </xf>
    <xf numFmtId="0" fontId="51" fillId="55" borderId="13" applyNumberFormat="0" applyAlignment="0" applyProtection="0"/>
    <xf numFmtId="0" fontId="27" fillId="59" borderId="19" applyNumberFormat="0" applyFont="0" applyAlignment="0" applyProtection="0"/>
    <xf numFmtId="165" fontId="29" fillId="4" borderId="22">
      <alignment horizontal="right" vertical="center"/>
    </xf>
    <xf numFmtId="0" fontId="51" fillId="55" borderId="13" applyNumberFormat="0" applyAlignment="0" applyProtection="0"/>
    <xf numFmtId="0" fontId="27" fillId="59" borderId="19" applyNumberFormat="0" applyFont="0" applyAlignment="0" applyProtection="0"/>
    <xf numFmtId="0" fontId="61" fillId="41" borderId="13" applyNumberFormat="0" applyAlignment="0" applyProtection="0"/>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0" fontId="61" fillId="41" borderId="13" applyNumberFormat="0" applyAlignment="0" applyProtection="0"/>
    <xf numFmtId="0" fontId="27" fillId="0" borderId="22">
      <alignment vertical="center"/>
    </xf>
    <xf numFmtId="0" fontId="68" fillId="0" borderId="21" applyNumberFormat="0" applyFill="0" applyAlignment="0" applyProtection="0"/>
    <xf numFmtId="165" fontId="29" fillId="4" borderId="22">
      <alignment horizontal="right" vertical="center"/>
    </xf>
    <xf numFmtId="168" fontId="27" fillId="0" borderId="22">
      <alignment vertical="center"/>
    </xf>
    <xf numFmtId="0" fontId="51" fillId="55" borderId="13" applyNumberFormat="0" applyAlignment="0" applyProtection="0"/>
    <xf numFmtId="168" fontId="27" fillId="0" borderId="22">
      <alignment vertical="center"/>
    </xf>
    <xf numFmtId="165" fontId="29" fillId="4" borderId="22">
      <alignment horizontal="right" vertical="center"/>
    </xf>
    <xf numFmtId="0" fontId="27" fillId="0" borderId="22">
      <alignment vertical="center"/>
    </xf>
    <xf numFmtId="0" fontId="68" fillId="0" borderId="21" applyNumberFormat="0" applyFill="0" applyAlignment="0" applyProtection="0"/>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168" fontId="27" fillId="0" borderId="22">
      <alignment vertical="center"/>
    </xf>
    <xf numFmtId="165" fontId="29" fillId="4" borderId="22">
      <alignment horizontal="right" vertical="center"/>
    </xf>
    <xf numFmtId="168" fontId="29" fillId="4" borderId="22">
      <alignment horizontal="right" vertical="center"/>
    </xf>
    <xf numFmtId="168" fontId="27" fillId="0" borderId="22">
      <alignment vertical="center"/>
    </xf>
    <xf numFmtId="0" fontId="27" fillId="0" borderId="22">
      <alignment vertical="center"/>
    </xf>
    <xf numFmtId="0" fontId="27" fillId="0" borderId="22">
      <alignment vertical="center"/>
    </xf>
    <xf numFmtId="0" fontId="68" fillId="0" borderId="21" applyNumberFormat="0" applyFill="0" applyAlignment="0" applyProtection="0"/>
    <xf numFmtId="0" fontId="51" fillId="55" borderId="13" applyNumberFormat="0" applyAlignment="0" applyProtection="0"/>
    <xf numFmtId="168" fontId="29" fillId="4" borderId="22">
      <alignment horizontal="right" vertical="center"/>
    </xf>
    <xf numFmtId="0" fontId="27" fillId="0" borderId="22">
      <alignment vertical="center"/>
    </xf>
    <xf numFmtId="0" fontId="61" fillId="41" borderId="13" applyNumberFormat="0" applyAlignment="0" applyProtection="0"/>
    <xf numFmtId="0" fontId="66" fillId="55" borderId="20" applyNumberFormat="0" applyAlignment="0" applyProtection="0"/>
    <xf numFmtId="0" fontId="51" fillId="55" borderId="13" applyNumberFormat="0" applyAlignment="0" applyProtection="0"/>
    <xf numFmtId="0" fontId="68" fillId="0" borderId="21" applyNumberFormat="0" applyFill="0" applyAlignment="0" applyProtection="0"/>
    <xf numFmtId="0" fontId="27" fillId="0" borderId="22">
      <alignment vertical="center"/>
    </xf>
    <xf numFmtId="165" fontId="29" fillId="4" borderId="22">
      <alignment horizontal="right" vertical="center"/>
    </xf>
    <xf numFmtId="0" fontId="66" fillId="55" borderId="20" applyNumberFormat="0" applyAlignment="0" applyProtection="0"/>
    <xf numFmtId="168" fontId="29" fillId="4" borderId="22">
      <alignment horizontal="right" vertical="center"/>
    </xf>
    <xf numFmtId="0" fontId="68" fillId="0" borderId="21" applyNumberFormat="0" applyFill="0" applyAlignment="0" applyProtection="0"/>
    <xf numFmtId="0" fontId="27" fillId="59" borderId="19" applyNumberFormat="0" applyFont="0" applyAlignment="0" applyProtection="0"/>
    <xf numFmtId="0" fontId="68" fillId="0" borderId="21" applyNumberFormat="0" applyFill="0" applyAlignment="0" applyProtection="0"/>
    <xf numFmtId="0" fontId="51" fillId="55" borderId="13" applyNumberFormat="0" applyAlignment="0" applyProtection="0"/>
    <xf numFmtId="0" fontId="61" fillId="41" borderId="13" applyNumberFormat="0" applyAlignment="0" applyProtection="0"/>
    <xf numFmtId="0" fontId="27" fillId="0" borderId="22">
      <alignment vertical="center"/>
    </xf>
    <xf numFmtId="0" fontId="66" fillId="55" borderId="20" applyNumberFormat="0" applyAlignment="0" applyProtection="0"/>
    <xf numFmtId="0" fontId="27" fillId="0" borderId="22">
      <alignment vertical="center"/>
    </xf>
    <xf numFmtId="0" fontId="51" fillId="55" borderId="13" applyNumberFormat="0" applyAlignment="0" applyProtection="0"/>
    <xf numFmtId="0" fontId="68" fillId="0" borderId="21" applyNumberFormat="0" applyFill="0" applyAlignment="0" applyProtection="0"/>
    <xf numFmtId="0" fontId="66" fillId="55" borderId="20" applyNumberFormat="0" applyAlignment="0" applyProtection="0"/>
    <xf numFmtId="0" fontId="27" fillId="0" borderId="22">
      <alignment vertical="center"/>
    </xf>
    <xf numFmtId="168" fontId="27" fillId="0" borderId="22">
      <alignment vertical="center"/>
    </xf>
    <xf numFmtId="0" fontId="27" fillId="0" borderId="22">
      <alignment vertical="center"/>
    </xf>
    <xf numFmtId="0" fontId="27" fillId="0" borderId="22">
      <alignment vertical="center"/>
    </xf>
    <xf numFmtId="165" fontId="29" fillId="4" borderId="22">
      <alignment horizontal="right" vertical="center"/>
    </xf>
    <xf numFmtId="0" fontId="68" fillId="0" borderId="21" applyNumberFormat="0" applyFill="0" applyAlignment="0" applyProtection="0"/>
    <xf numFmtId="165" fontId="29" fillId="4" borderId="22">
      <alignment horizontal="right" vertical="center"/>
    </xf>
    <xf numFmtId="0" fontId="27" fillId="0" borderId="22">
      <alignment vertical="center"/>
    </xf>
    <xf numFmtId="0" fontId="66" fillId="55" borderId="20" applyNumberFormat="0" applyAlignment="0" applyProtection="0"/>
    <xf numFmtId="0" fontId="68" fillId="0" borderId="21" applyNumberFormat="0" applyFill="0" applyAlignment="0" applyProtection="0"/>
    <xf numFmtId="165" fontId="29" fillId="4" borderId="22">
      <alignment horizontal="right" vertical="center"/>
    </xf>
    <xf numFmtId="0" fontId="27" fillId="59" borderId="19" applyNumberFormat="0" applyFont="0" applyAlignment="0" applyProtection="0"/>
    <xf numFmtId="165" fontId="29" fillId="4" borderId="22">
      <alignment horizontal="right" vertical="center"/>
    </xf>
    <xf numFmtId="0" fontId="27" fillId="0" borderId="22">
      <alignment vertical="center"/>
    </xf>
    <xf numFmtId="0" fontId="27" fillId="59" borderId="19" applyNumberFormat="0" applyFont="0" applyAlignment="0" applyProtection="0"/>
    <xf numFmtId="0" fontId="61" fillId="41" borderId="13" applyNumberFormat="0" applyAlignment="0" applyProtection="0"/>
    <xf numFmtId="0" fontId="27" fillId="0" borderId="22">
      <alignment vertical="center"/>
    </xf>
    <xf numFmtId="0" fontId="66" fillId="55" borderId="20" applyNumberFormat="0" applyAlignment="0" applyProtection="0"/>
    <xf numFmtId="165" fontId="29" fillId="4" borderId="22">
      <alignment horizontal="right" vertical="center"/>
    </xf>
    <xf numFmtId="0" fontId="27" fillId="0" borderId="22">
      <alignment vertical="center"/>
    </xf>
    <xf numFmtId="165" fontId="29" fillId="4" borderId="22">
      <alignment horizontal="right" vertical="center"/>
    </xf>
    <xf numFmtId="165" fontId="29" fillId="4" borderId="22">
      <alignment horizontal="right" vertical="center"/>
    </xf>
    <xf numFmtId="165" fontId="29" fillId="4" borderId="22">
      <alignment horizontal="right" vertical="center"/>
    </xf>
    <xf numFmtId="0" fontId="27" fillId="0" borderId="22">
      <alignment vertical="center"/>
    </xf>
    <xf numFmtId="165" fontId="29" fillId="4" borderId="22">
      <alignment horizontal="right" vertical="center"/>
    </xf>
    <xf numFmtId="0" fontId="27" fillId="0" borderId="22">
      <alignment vertical="center"/>
    </xf>
    <xf numFmtId="0" fontId="51" fillId="55" borderId="13" applyNumberFormat="0" applyAlignment="0" applyProtection="0"/>
    <xf numFmtId="168" fontId="29" fillId="4" borderId="22">
      <alignment horizontal="right" vertical="center"/>
    </xf>
    <xf numFmtId="168" fontId="27" fillId="0" borderId="22">
      <alignment vertical="center"/>
    </xf>
    <xf numFmtId="0" fontId="66" fillId="55" borderId="20" applyNumberFormat="0" applyAlignment="0" applyProtection="0"/>
    <xf numFmtId="0" fontId="51" fillId="55" borderId="13" applyNumberFormat="0" applyAlignment="0" applyProtection="0"/>
    <xf numFmtId="0" fontId="27" fillId="0" borderId="22">
      <alignment vertical="center"/>
    </xf>
    <xf numFmtId="0" fontId="51" fillId="55" borderId="13" applyNumberFormat="0" applyAlignment="0" applyProtection="0"/>
    <xf numFmtId="168" fontId="27" fillId="0" borderId="22">
      <alignment vertical="center"/>
    </xf>
    <xf numFmtId="168" fontId="29" fillId="4" borderId="22">
      <alignment horizontal="right" vertical="center"/>
    </xf>
    <xf numFmtId="0" fontId="27" fillId="59" borderId="19" applyNumberFormat="0" applyFont="0" applyAlignment="0" applyProtection="0"/>
    <xf numFmtId="0" fontId="51" fillId="55" borderId="13" applyNumberFormat="0" applyAlignment="0" applyProtection="0"/>
    <xf numFmtId="0" fontId="27" fillId="0" borderId="22">
      <alignment vertical="center"/>
    </xf>
    <xf numFmtId="0" fontId="51" fillId="55" borderId="13" applyNumberFormat="0" applyAlignment="0" applyProtection="0"/>
    <xf numFmtId="0" fontId="66" fillId="55" borderId="20" applyNumberFormat="0" applyAlignment="0" applyProtection="0"/>
    <xf numFmtId="0" fontId="66" fillId="55" borderId="20" applyNumberFormat="0" applyAlignment="0" applyProtection="0"/>
    <xf numFmtId="0" fontId="51" fillId="55" borderId="13" applyNumberFormat="0" applyAlignment="0" applyProtection="0"/>
    <xf numFmtId="0" fontId="27" fillId="59" borderId="19" applyNumberFormat="0" applyFont="0" applyAlignment="0" applyProtection="0"/>
    <xf numFmtId="0" fontId="61" fillId="41" borderId="13" applyNumberFormat="0" applyAlignment="0" applyProtection="0"/>
    <xf numFmtId="0" fontId="27" fillId="0" borderId="22">
      <alignment vertical="center"/>
    </xf>
    <xf numFmtId="168" fontId="27" fillId="0" borderId="22">
      <alignment vertical="center"/>
    </xf>
    <xf numFmtId="165" fontId="29" fillId="4" borderId="22">
      <alignment horizontal="right" vertical="center"/>
    </xf>
    <xf numFmtId="165" fontId="29" fillId="4" borderId="22">
      <alignment horizontal="right" vertical="center"/>
    </xf>
    <xf numFmtId="0" fontId="27" fillId="0" borderId="22">
      <alignment vertical="center"/>
    </xf>
    <xf numFmtId="0" fontId="27" fillId="0" borderId="22">
      <alignment vertical="center"/>
    </xf>
    <xf numFmtId="0" fontId="68" fillId="0" borderId="21" applyNumberFormat="0" applyFill="0" applyAlignment="0" applyProtection="0"/>
    <xf numFmtId="168" fontId="27" fillId="0" borderId="22">
      <alignment vertical="center"/>
    </xf>
    <xf numFmtId="0" fontId="61" fillId="41" borderId="13" applyNumberFormat="0" applyAlignment="0" applyProtection="0"/>
    <xf numFmtId="0" fontId="51" fillId="55" borderId="13" applyNumberFormat="0" applyAlignment="0" applyProtection="0"/>
    <xf numFmtId="168" fontId="29" fillId="4" borderId="22">
      <alignment horizontal="right" vertical="center"/>
    </xf>
    <xf numFmtId="0" fontId="27" fillId="0" borderId="22">
      <alignment vertical="center"/>
    </xf>
    <xf numFmtId="0" fontId="66" fillId="55" borderId="20" applyNumberFormat="0" applyAlignment="0" applyProtection="0"/>
    <xf numFmtId="0" fontId="68" fillId="0" borderId="21" applyNumberFormat="0" applyFill="0" applyAlignment="0" applyProtection="0"/>
    <xf numFmtId="168" fontId="29" fillId="4" borderId="22">
      <alignment horizontal="right" vertical="center"/>
    </xf>
    <xf numFmtId="0" fontId="27" fillId="0" borderId="22">
      <alignment vertical="center"/>
    </xf>
    <xf numFmtId="168" fontId="29" fillId="4" borderId="22">
      <alignment horizontal="right" vertical="center"/>
    </xf>
    <xf numFmtId="0" fontId="27" fillId="0" borderId="22">
      <alignment vertical="center"/>
    </xf>
    <xf numFmtId="0" fontId="68" fillId="0" borderId="21" applyNumberFormat="0" applyFill="0" applyAlignment="0" applyProtection="0"/>
    <xf numFmtId="0" fontId="27" fillId="59" borderId="19" applyNumberFormat="0" applyFont="0" applyAlignment="0" applyProtection="0"/>
    <xf numFmtId="168" fontId="29" fillId="4" borderId="22">
      <alignment horizontal="right" vertical="center"/>
    </xf>
    <xf numFmtId="165" fontId="29" fillId="4" borderId="22">
      <alignment horizontal="right" vertical="center"/>
    </xf>
    <xf numFmtId="0" fontId="27" fillId="59" borderId="19" applyNumberFormat="0" applyFont="0" applyAlignment="0" applyProtection="0"/>
    <xf numFmtId="0" fontId="61" fillId="41" borderId="13" applyNumberFormat="0" applyAlignment="0" applyProtection="0"/>
    <xf numFmtId="0" fontId="51" fillId="55" borderId="13" applyNumberFormat="0" applyAlignment="0" applyProtection="0"/>
    <xf numFmtId="165" fontId="29" fillId="4" borderId="22">
      <alignment horizontal="right" vertical="center"/>
    </xf>
    <xf numFmtId="0" fontId="66" fillId="55" borderId="20" applyNumberFormat="0" applyAlignment="0" applyProtection="0"/>
    <xf numFmtId="165" fontId="29" fillId="4" borderId="22">
      <alignment horizontal="right" vertical="center"/>
    </xf>
    <xf numFmtId="0" fontId="66" fillId="55" borderId="20" applyNumberFormat="0" applyAlignment="0" applyProtection="0"/>
    <xf numFmtId="0" fontId="27" fillId="59" borderId="19" applyNumberFormat="0" applyFont="0" applyAlignment="0" applyProtection="0"/>
    <xf numFmtId="168" fontId="29" fillId="4" borderId="22">
      <alignment horizontal="right" vertical="center"/>
    </xf>
    <xf numFmtId="0" fontId="68" fillId="0" borderId="21" applyNumberFormat="0" applyFill="0" applyAlignment="0" applyProtection="0"/>
    <xf numFmtId="0" fontId="61" fillId="41" borderId="13" applyNumberFormat="0" applyAlignment="0" applyProtection="0"/>
    <xf numFmtId="0" fontId="66" fillId="55" borderId="20" applyNumberFormat="0" applyAlignment="0" applyProtection="0"/>
    <xf numFmtId="168" fontId="27" fillId="0" borderId="22">
      <alignment vertical="center"/>
    </xf>
    <xf numFmtId="165" fontId="29" fillId="4" borderId="22">
      <alignment horizontal="right" vertical="center"/>
    </xf>
    <xf numFmtId="168" fontId="27" fillId="0" borderId="22">
      <alignment vertical="center"/>
    </xf>
    <xf numFmtId="0" fontId="66" fillId="55" borderId="20" applyNumberFormat="0" applyAlignment="0" applyProtection="0"/>
    <xf numFmtId="168" fontId="27" fillId="0" borderId="22">
      <alignment vertical="center"/>
    </xf>
    <xf numFmtId="168" fontId="27" fillId="0" borderId="22">
      <alignment vertical="center"/>
    </xf>
    <xf numFmtId="0" fontId="68" fillId="0" borderId="21" applyNumberFormat="0" applyFill="0" applyAlignment="0" applyProtection="0"/>
    <xf numFmtId="165" fontId="29" fillId="4" borderId="22">
      <alignment horizontal="right" vertical="center"/>
    </xf>
    <xf numFmtId="0" fontId="51" fillId="55" borderId="13" applyNumberFormat="0" applyAlignment="0" applyProtection="0"/>
    <xf numFmtId="0" fontId="27" fillId="0" borderId="22">
      <alignment vertical="center"/>
    </xf>
    <xf numFmtId="0" fontId="27" fillId="59" borderId="19" applyNumberFormat="0" applyFont="0" applyAlignment="0" applyProtection="0"/>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0" fontId="66" fillId="55" borderId="20" applyNumberFormat="0" applyAlignment="0" applyProtection="0"/>
    <xf numFmtId="0" fontId="66" fillId="55" borderId="20" applyNumberFormat="0" applyAlignment="0" applyProtection="0"/>
    <xf numFmtId="0" fontId="27" fillId="0" borderId="22">
      <alignment vertical="center"/>
    </xf>
    <xf numFmtId="0" fontId="68" fillId="0" borderId="21" applyNumberFormat="0" applyFill="0" applyAlignment="0" applyProtection="0"/>
    <xf numFmtId="0" fontId="51" fillId="55" borderId="13" applyNumberFormat="0" applyAlignment="0" applyProtection="0"/>
    <xf numFmtId="168" fontId="27" fillId="0" borderId="22">
      <alignment vertical="center"/>
    </xf>
    <xf numFmtId="0" fontId="27" fillId="59" borderId="19" applyNumberFormat="0" applyFont="0" applyAlignment="0" applyProtection="0"/>
    <xf numFmtId="0" fontId="27" fillId="0" borderId="22">
      <alignment vertical="center"/>
    </xf>
    <xf numFmtId="0" fontId="66" fillId="55" borderId="20" applyNumberFormat="0" applyAlignment="0" applyProtection="0"/>
    <xf numFmtId="168" fontId="29" fillId="4" borderId="22">
      <alignment horizontal="right" vertical="center"/>
    </xf>
    <xf numFmtId="168" fontId="27" fillId="0" borderId="22">
      <alignment vertical="center"/>
    </xf>
    <xf numFmtId="0" fontId="68" fillId="0" borderId="21" applyNumberFormat="0" applyFill="0" applyAlignment="0" applyProtection="0"/>
    <xf numFmtId="0" fontId="68" fillId="0" borderId="21" applyNumberFormat="0" applyFill="0" applyAlignment="0" applyProtection="0"/>
    <xf numFmtId="0" fontId="27" fillId="0" borderId="22">
      <alignment vertical="center"/>
    </xf>
    <xf numFmtId="168" fontId="29" fillId="4" borderId="22">
      <alignment horizontal="right" vertical="center"/>
    </xf>
    <xf numFmtId="0" fontId="61" fillId="41" borderId="13" applyNumberFormat="0" applyAlignment="0" applyProtection="0"/>
    <xf numFmtId="0" fontId="66" fillId="55" borderId="20" applyNumberFormat="0" applyAlignment="0" applyProtection="0"/>
    <xf numFmtId="0" fontId="27" fillId="0" borderId="22">
      <alignment vertical="center"/>
    </xf>
    <xf numFmtId="0" fontId="27" fillId="0" borderId="22">
      <alignment vertical="center"/>
    </xf>
    <xf numFmtId="0" fontId="61" fillId="41" borderId="13" applyNumberFormat="0" applyAlignment="0" applyProtection="0"/>
    <xf numFmtId="168" fontId="27" fillId="0" borderId="22">
      <alignment vertical="center"/>
    </xf>
    <xf numFmtId="0" fontId="51" fillId="55" borderId="13"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68" fillId="0" borderId="21" applyNumberFormat="0" applyFill="0" applyAlignment="0" applyProtection="0"/>
    <xf numFmtId="0" fontId="68" fillId="0" borderId="21" applyNumberFormat="0" applyFill="0" applyAlignment="0" applyProtection="0"/>
    <xf numFmtId="0" fontId="51" fillId="55" borderId="13" applyNumberFormat="0" applyAlignment="0" applyProtection="0"/>
    <xf numFmtId="0" fontId="68" fillId="0" borderId="21" applyNumberFormat="0" applyFill="0" applyAlignment="0" applyProtection="0"/>
    <xf numFmtId="0" fontId="68" fillId="0" borderId="21" applyNumberFormat="0" applyFill="0" applyAlignment="0" applyProtection="0"/>
    <xf numFmtId="165" fontId="29" fillId="4" borderId="22">
      <alignment horizontal="right" vertical="center"/>
    </xf>
    <xf numFmtId="0" fontId="27" fillId="59" borderId="19" applyNumberFormat="0" applyFont="0" applyAlignment="0" applyProtection="0"/>
    <xf numFmtId="0" fontId="68" fillId="0" borderId="21" applyNumberFormat="0" applyFill="0" applyAlignment="0" applyProtection="0"/>
    <xf numFmtId="0" fontId="61" fillId="41" borderId="13" applyNumberFormat="0" applyAlignment="0" applyProtection="0"/>
    <xf numFmtId="0" fontId="66" fillId="55" borderId="20" applyNumberFormat="0" applyAlignment="0" applyProtection="0"/>
    <xf numFmtId="0" fontId="51" fillId="55" borderId="13" applyNumberFormat="0" applyAlignment="0" applyProtection="0"/>
    <xf numFmtId="168" fontId="29" fillId="4" borderId="22">
      <alignment horizontal="right" vertical="center"/>
    </xf>
    <xf numFmtId="0" fontId="27" fillId="0" borderId="22">
      <alignment vertical="center"/>
    </xf>
    <xf numFmtId="168" fontId="29" fillId="4" borderId="22">
      <alignment horizontal="right" vertical="center"/>
    </xf>
    <xf numFmtId="0" fontId="27" fillId="59" borderId="19" applyNumberFormat="0" applyFont="0" applyAlignment="0" applyProtection="0"/>
    <xf numFmtId="168" fontId="27" fillId="0" borderId="22">
      <alignment vertical="center"/>
    </xf>
    <xf numFmtId="165" fontId="29" fillId="4" borderId="22">
      <alignment horizontal="right" vertical="center"/>
    </xf>
    <xf numFmtId="0" fontId="27" fillId="0" borderId="22">
      <alignment vertical="center"/>
    </xf>
    <xf numFmtId="165" fontId="29" fillId="4" borderId="22">
      <alignment horizontal="right" vertical="center"/>
    </xf>
    <xf numFmtId="165" fontId="29" fillId="4" borderId="22">
      <alignment horizontal="right" vertical="center"/>
    </xf>
    <xf numFmtId="165" fontId="29" fillId="4" borderId="22">
      <alignment horizontal="right" vertical="center"/>
    </xf>
    <xf numFmtId="0" fontId="51" fillId="55" borderId="13" applyNumberFormat="0" applyAlignment="0" applyProtection="0"/>
    <xf numFmtId="0" fontId="27" fillId="0" borderId="22">
      <alignment vertical="center"/>
    </xf>
    <xf numFmtId="0" fontId="66" fillId="55" borderId="20" applyNumberFormat="0" applyAlignment="0" applyProtection="0"/>
    <xf numFmtId="0" fontId="51" fillId="55" borderId="13" applyNumberFormat="0" applyAlignment="0" applyProtection="0"/>
    <xf numFmtId="168" fontId="29" fillId="4" borderId="22">
      <alignment horizontal="right" vertical="center"/>
    </xf>
    <xf numFmtId="0" fontId="68" fillId="0" borderId="21" applyNumberFormat="0" applyFill="0" applyAlignment="0" applyProtection="0"/>
    <xf numFmtId="0" fontId="27" fillId="59" borderId="19" applyNumberFormat="0" applyFont="0" applyAlignment="0" applyProtection="0"/>
    <xf numFmtId="0" fontId="27" fillId="0" borderId="22">
      <alignment vertical="center"/>
    </xf>
    <xf numFmtId="0" fontId="66" fillId="55" borderId="20" applyNumberFormat="0" applyAlignment="0" applyProtection="0"/>
    <xf numFmtId="0" fontId="66" fillId="55" borderId="20" applyNumberFormat="0" applyAlignment="0" applyProtection="0"/>
    <xf numFmtId="0" fontId="61" fillId="41" borderId="13" applyNumberFormat="0" applyAlignment="0" applyProtection="0"/>
    <xf numFmtId="165" fontId="29" fillId="4" borderId="22">
      <alignment horizontal="right" vertical="center"/>
    </xf>
    <xf numFmtId="0" fontId="61" fillId="41" borderId="13" applyNumberFormat="0" applyAlignment="0" applyProtection="0"/>
    <xf numFmtId="165" fontId="29" fillId="4" borderId="22">
      <alignment horizontal="right" vertical="center"/>
    </xf>
    <xf numFmtId="168" fontId="27" fillId="0" borderId="22">
      <alignment vertical="center"/>
    </xf>
    <xf numFmtId="165" fontId="29" fillId="4" borderId="22">
      <alignment horizontal="right" vertical="center"/>
    </xf>
    <xf numFmtId="165" fontId="29" fillId="4" borderId="22">
      <alignment horizontal="right" vertical="center"/>
    </xf>
    <xf numFmtId="0" fontId="66" fillId="55" borderId="20" applyNumberFormat="0" applyAlignment="0" applyProtection="0"/>
    <xf numFmtId="165" fontId="29" fillId="4" borderId="22">
      <alignment horizontal="right" vertical="center"/>
    </xf>
    <xf numFmtId="0" fontId="66" fillId="55" borderId="20" applyNumberFormat="0" applyAlignment="0" applyProtection="0"/>
    <xf numFmtId="0" fontId="27" fillId="0" borderId="22">
      <alignment vertical="center"/>
    </xf>
    <xf numFmtId="0" fontId="68" fillId="0" borderId="21" applyNumberFormat="0" applyFill="0" applyAlignment="0" applyProtection="0"/>
    <xf numFmtId="0" fontId="51" fillId="55" borderId="13" applyNumberFormat="0" applyAlignment="0" applyProtection="0"/>
    <xf numFmtId="0" fontId="66" fillId="55" borderId="20" applyNumberFormat="0" applyAlignment="0" applyProtection="0"/>
    <xf numFmtId="0" fontId="27" fillId="0" borderId="22">
      <alignment vertical="center"/>
    </xf>
    <xf numFmtId="0" fontId="61" fillId="41" borderId="13" applyNumberFormat="0" applyAlignment="0" applyProtection="0"/>
    <xf numFmtId="165" fontId="29" fillId="4" borderId="22">
      <alignment horizontal="right" vertical="center"/>
    </xf>
    <xf numFmtId="168" fontId="29" fillId="4" borderId="22">
      <alignment horizontal="right" vertical="center"/>
    </xf>
    <xf numFmtId="165" fontId="29" fillId="4" borderId="22">
      <alignment horizontal="right" vertical="center"/>
    </xf>
    <xf numFmtId="165" fontId="29" fillId="4" borderId="22">
      <alignment horizontal="right" vertical="center"/>
    </xf>
    <xf numFmtId="0" fontId="27" fillId="0" borderId="22">
      <alignment vertical="center"/>
    </xf>
    <xf numFmtId="0" fontId="66" fillId="55" borderId="20" applyNumberFormat="0" applyAlignment="0" applyProtection="0"/>
    <xf numFmtId="168" fontId="27" fillId="0" borderId="22">
      <alignment vertical="center"/>
    </xf>
    <xf numFmtId="168" fontId="29" fillId="4" borderId="22">
      <alignment horizontal="right" vertical="center"/>
    </xf>
    <xf numFmtId="0" fontId="61" fillId="41" borderId="13" applyNumberFormat="0" applyAlignment="0" applyProtection="0"/>
    <xf numFmtId="0" fontId="27" fillId="0" borderId="22">
      <alignment vertical="center"/>
    </xf>
    <xf numFmtId="0" fontId="27" fillId="0" borderId="22">
      <alignment vertical="center"/>
    </xf>
    <xf numFmtId="0" fontId="51" fillId="55" borderId="13" applyNumberFormat="0" applyAlignment="0" applyProtection="0"/>
    <xf numFmtId="0" fontId="61" fillId="41" borderId="13" applyNumberFormat="0" applyAlignment="0" applyProtection="0"/>
    <xf numFmtId="0" fontId="61" fillId="41" borderId="13" applyNumberFormat="0" applyAlignment="0" applyProtection="0"/>
    <xf numFmtId="168" fontId="27" fillId="0" borderId="22">
      <alignment vertical="center"/>
    </xf>
    <xf numFmtId="0" fontId="27" fillId="59" borderId="19" applyNumberFormat="0" applyFont="0" applyAlignment="0" applyProtection="0"/>
    <xf numFmtId="168" fontId="27" fillId="0" borderId="22">
      <alignment vertical="center"/>
    </xf>
    <xf numFmtId="0" fontId="61" fillId="41" borderId="13" applyNumberFormat="0" applyAlignment="0" applyProtection="0"/>
    <xf numFmtId="0" fontId="27" fillId="59" borderId="19" applyNumberFormat="0" applyFont="0" applyAlignment="0" applyProtection="0"/>
    <xf numFmtId="168" fontId="29" fillId="4" borderId="22">
      <alignment horizontal="right" vertical="center"/>
    </xf>
    <xf numFmtId="0" fontId="51" fillId="55" borderId="13" applyNumberFormat="0" applyAlignment="0" applyProtection="0"/>
    <xf numFmtId="0" fontId="51" fillId="55" borderId="13" applyNumberFormat="0" applyAlignment="0" applyProtection="0"/>
    <xf numFmtId="0" fontId="51" fillId="55" borderId="13" applyNumberFormat="0" applyAlignment="0" applyProtection="0"/>
    <xf numFmtId="165" fontId="29" fillId="4" borderId="22">
      <alignment horizontal="right" vertical="center"/>
    </xf>
    <xf numFmtId="0" fontId="61" fillId="41" borderId="13" applyNumberFormat="0" applyAlignment="0" applyProtection="0"/>
    <xf numFmtId="0" fontId="27" fillId="0" borderId="22">
      <alignment vertical="center"/>
    </xf>
    <xf numFmtId="0" fontId="27" fillId="0" borderId="22">
      <alignment vertical="center"/>
    </xf>
    <xf numFmtId="0" fontId="68" fillId="0" borderId="21" applyNumberFormat="0" applyFill="0" applyAlignment="0" applyProtection="0"/>
    <xf numFmtId="0" fontId="27" fillId="0" borderId="22">
      <alignment vertical="center"/>
    </xf>
    <xf numFmtId="0" fontId="68" fillId="0" borderId="21" applyNumberFormat="0" applyFill="0" applyAlignment="0" applyProtection="0"/>
    <xf numFmtId="0" fontId="27" fillId="59" borderId="19" applyNumberFormat="0" applyFont="0" applyAlignment="0" applyProtection="0"/>
    <xf numFmtId="168" fontId="27" fillId="0" borderId="22">
      <alignment vertical="center"/>
    </xf>
    <xf numFmtId="168" fontId="29" fillId="4" borderId="22">
      <alignment horizontal="right" vertical="center"/>
    </xf>
    <xf numFmtId="0" fontId="61" fillId="41" borderId="13" applyNumberFormat="0" applyAlignment="0" applyProtection="0"/>
    <xf numFmtId="0" fontId="61" fillId="41" borderId="13" applyNumberFormat="0" applyAlignment="0" applyProtection="0"/>
    <xf numFmtId="0" fontId="61" fillId="41" borderId="13" applyNumberFormat="0" applyAlignment="0" applyProtection="0"/>
    <xf numFmtId="0" fontId="51" fillId="55" borderId="13" applyNumberFormat="0" applyAlignment="0" applyProtection="0"/>
    <xf numFmtId="165" fontId="29" fillId="4" borderId="22">
      <alignment horizontal="right" vertical="center"/>
    </xf>
    <xf numFmtId="0" fontId="27" fillId="59" borderId="19" applyNumberFormat="0" applyFont="0" applyAlignment="0" applyProtection="0"/>
    <xf numFmtId="0" fontId="61" fillId="41" borderId="13" applyNumberFormat="0" applyAlignment="0" applyProtection="0"/>
    <xf numFmtId="0" fontId="51" fillId="55" borderId="13" applyNumberFormat="0" applyAlignment="0" applyProtection="0"/>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27" fillId="0" borderId="22">
      <alignment vertical="center"/>
    </xf>
    <xf numFmtId="0" fontId="61" fillId="41" borderId="13" applyNumberFormat="0" applyAlignment="0" applyProtection="0"/>
    <xf numFmtId="168" fontId="27" fillId="0" borderId="22">
      <alignment vertical="center"/>
    </xf>
    <xf numFmtId="168" fontId="27" fillId="0" borderId="22">
      <alignment vertical="center"/>
    </xf>
    <xf numFmtId="165" fontId="29" fillId="4" borderId="22">
      <alignment horizontal="right" vertical="center"/>
    </xf>
    <xf numFmtId="168" fontId="27" fillId="0" borderId="22">
      <alignment vertical="center"/>
    </xf>
    <xf numFmtId="0" fontId="66" fillId="55" borderId="20" applyNumberFormat="0" applyAlignment="0" applyProtection="0"/>
    <xf numFmtId="0" fontId="61" fillId="41" borderId="13" applyNumberFormat="0" applyAlignment="0" applyProtection="0"/>
    <xf numFmtId="0" fontId="27" fillId="0" borderId="22">
      <alignment vertical="center"/>
    </xf>
    <xf numFmtId="165" fontId="29" fillId="4" borderId="22">
      <alignment horizontal="right" vertical="center"/>
    </xf>
    <xf numFmtId="0" fontId="27" fillId="59" borderId="19" applyNumberFormat="0" applyFont="0" applyAlignment="0" applyProtection="0"/>
    <xf numFmtId="0" fontId="27" fillId="59" borderId="19" applyNumberFormat="0" applyFont="0" applyAlignment="0" applyProtection="0"/>
    <xf numFmtId="0" fontId="61" fillId="41" borderId="13" applyNumberFormat="0" applyAlignment="0" applyProtection="0"/>
    <xf numFmtId="0" fontId="66" fillId="55" borderId="20" applyNumberFormat="0" applyAlignment="0" applyProtection="0"/>
    <xf numFmtId="165" fontId="29" fillId="4" borderId="22">
      <alignment horizontal="right" vertical="center"/>
    </xf>
    <xf numFmtId="0" fontId="51" fillId="55" borderId="13" applyNumberFormat="0" applyAlignment="0" applyProtection="0"/>
    <xf numFmtId="0" fontId="27" fillId="0" borderId="22">
      <alignment vertical="center"/>
    </xf>
    <xf numFmtId="0" fontId="61" fillId="41" borderId="13" applyNumberFormat="0" applyAlignment="0" applyProtection="0"/>
    <xf numFmtId="0" fontId="27" fillId="59" borderId="19" applyNumberFormat="0" applyFont="0" applyAlignment="0" applyProtection="0"/>
    <xf numFmtId="0" fontId="68" fillId="0" borderId="21" applyNumberFormat="0" applyFill="0" applyAlignment="0" applyProtection="0"/>
    <xf numFmtId="0" fontId="61" fillId="41" borderId="13" applyNumberFormat="0" applyAlignment="0" applyProtection="0"/>
    <xf numFmtId="0" fontId="51" fillId="55" borderId="13" applyNumberFormat="0" applyAlignment="0" applyProtection="0"/>
    <xf numFmtId="168" fontId="27" fillId="0" borderId="22">
      <alignment vertical="center"/>
    </xf>
    <xf numFmtId="0" fontId="61" fillId="41" borderId="13"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66" fillId="55" borderId="20" applyNumberFormat="0" applyAlignment="0" applyProtection="0"/>
    <xf numFmtId="0" fontId="51" fillId="55" borderId="13" applyNumberFormat="0" applyAlignment="0" applyProtection="0"/>
    <xf numFmtId="165" fontId="29" fillId="4" borderId="22">
      <alignment horizontal="right" vertical="center"/>
    </xf>
    <xf numFmtId="168" fontId="29" fillId="4" borderId="22">
      <alignment horizontal="right" vertical="center"/>
    </xf>
    <xf numFmtId="0" fontId="27" fillId="0" borderId="22">
      <alignment vertical="center"/>
    </xf>
    <xf numFmtId="0" fontId="68" fillId="0" borderId="21" applyNumberFormat="0" applyFill="0" applyAlignment="0" applyProtection="0"/>
    <xf numFmtId="0" fontId="61" fillId="41" borderId="13" applyNumberFormat="0" applyAlignment="0" applyProtection="0"/>
    <xf numFmtId="165" fontId="29" fillId="4" borderId="22">
      <alignment horizontal="right" vertical="center"/>
    </xf>
    <xf numFmtId="0" fontId="27" fillId="59" borderId="19" applyNumberFormat="0" applyFont="0" applyAlignment="0" applyProtection="0"/>
    <xf numFmtId="0" fontId="51" fillId="55" borderId="13" applyNumberFormat="0" applyAlignment="0" applyProtection="0"/>
    <xf numFmtId="0" fontId="68" fillId="0" borderId="21" applyNumberFormat="0" applyFill="0" applyAlignment="0" applyProtection="0"/>
    <xf numFmtId="0" fontId="27" fillId="0" borderId="22">
      <alignment vertical="center"/>
    </xf>
    <xf numFmtId="0" fontId="61" fillId="41" borderId="13" applyNumberFormat="0" applyAlignment="0" applyProtection="0"/>
    <xf numFmtId="168" fontId="29" fillId="4" borderId="22">
      <alignment horizontal="right" vertical="center"/>
    </xf>
    <xf numFmtId="165" fontId="29" fillId="4" borderId="22">
      <alignment horizontal="right" vertical="center"/>
    </xf>
    <xf numFmtId="0" fontId="51" fillId="55" borderId="13" applyNumberFormat="0" applyAlignment="0" applyProtection="0"/>
    <xf numFmtId="0" fontId="27" fillId="59" borderId="19" applyNumberFormat="0" applyFont="0" applyAlignment="0" applyProtection="0"/>
    <xf numFmtId="0" fontId="61" fillId="41" borderId="13" applyNumberFormat="0" applyAlignment="0" applyProtection="0"/>
    <xf numFmtId="0" fontId="27" fillId="0" borderId="22">
      <alignment vertical="center"/>
    </xf>
    <xf numFmtId="0" fontId="27" fillId="59" borderId="19" applyNumberFormat="0" applyFont="0" applyAlignment="0" applyProtection="0"/>
    <xf numFmtId="165" fontId="29" fillId="4" borderId="22">
      <alignment horizontal="right" vertical="center"/>
    </xf>
    <xf numFmtId="0" fontId="68" fillId="0" borderId="21" applyNumberFormat="0" applyFill="0" applyAlignment="0" applyProtection="0"/>
    <xf numFmtId="168" fontId="29" fillId="4" borderId="22">
      <alignment horizontal="right" vertical="center"/>
    </xf>
    <xf numFmtId="165" fontId="29" fillId="4" borderId="22">
      <alignment horizontal="right" vertical="center"/>
    </xf>
    <xf numFmtId="165" fontId="29" fillId="4" borderId="22">
      <alignment horizontal="right" vertical="center"/>
    </xf>
    <xf numFmtId="168" fontId="27" fillId="0" borderId="22">
      <alignment vertical="center"/>
    </xf>
    <xf numFmtId="0" fontId="61" fillId="41" borderId="13" applyNumberFormat="0" applyAlignment="0" applyProtection="0"/>
    <xf numFmtId="0" fontId="68" fillId="0" borderId="21" applyNumberFormat="0" applyFill="0" applyAlignment="0" applyProtection="0"/>
    <xf numFmtId="0" fontId="27" fillId="0" borderId="22">
      <alignment vertical="center"/>
    </xf>
    <xf numFmtId="0" fontId="51" fillId="55" borderId="13" applyNumberFormat="0" applyAlignment="0" applyProtection="0"/>
    <xf numFmtId="165" fontId="29" fillId="4" borderId="22">
      <alignment horizontal="right" vertical="center"/>
    </xf>
    <xf numFmtId="168" fontId="29" fillId="4" borderId="22">
      <alignment horizontal="right" vertical="center"/>
    </xf>
    <xf numFmtId="168" fontId="27" fillId="0" borderId="22">
      <alignment vertical="center"/>
    </xf>
    <xf numFmtId="0" fontId="68" fillId="0" borderId="21" applyNumberFormat="0" applyFill="0" applyAlignment="0" applyProtection="0"/>
    <xf numFmtId="0" fontId="61" fillId="41" borderId="13" applyNumberFormat="0" applyAlignment="0" applyProtection="0"/>
    <xf numFmtId="0" fontId="27" fillId="0" borderId="22">
      <alignment vertical="center"/>
    </xf>
    <xf numFmtId="0" fontId="27" fillId="0" borderId="22">
      <alignment vertical="center"/>
    </xf>
    <xf numFmtId="0" fontId="51" fillId="55" borderId="13" applyNumberFormat="0" applyAlignment="0" applyProtection="0"/>
    <xf numFmtId="0" fontId="27" fillId="0" borderId="22">
      <alignment vertical="center"/>
    </xf>
    <xf numFmtId="0" fontId="27" fillId="0" borderId="22">
      <alignment vertical="center"/>
    </xf>
    <xf numFmtId="0" fontId="68" fillId="0" borderId="21" applyNumberFormat="0" applyFill="0" applyAlignment="0" applyProtection="0"/>
    <xf numFmtId="0" fontId="51" fillId="55" borderId="13" applyNumberFormat="0" applyAlignment="0" applyProtection="0"/>
    <xf numFmtId="0" fontId="27" fillId="59" borderId="19" applyNumberFormat="0" applyFont="0" applyAlignment="0" applyProtection="0"/>
    <xf numFmtId="0" fontId="51" fillId="55" borderId="13" applyNumberFormat="0" applyAlignment="0" applyProtection="0"/>
    <xf numFmtId="0" fontId="51" fillId="55" borderId="13" applyNumberFormat="0" applyAlignment="0" applyProtection="0"/>
    <xf numFmtId="0" fontId="51" fillId="55" borderId="13" applyNumberFormat="0" applyAlignment="0" applyProtection="0"/>
    <xf numFmtId="0" fontId="27" fillId="59" borderId="19" applyNumberFormat="0" applyFont="0" applyAlignment="0" applyProtection="0"/>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0" fontId="61" fillId="41" borderId="13" applyNumberFormat="0" applyAlignment="0" applyProtection="0"/>
    <xf numFmtId="168" fontId="29" fillId="4" borderId="22">
      <alignment horizontal="right" vertical="center"/>
    </xf>
    <xf numFmtId="0" fontId="68" fillId="0" borderId="21" applyNumberFormat="0" applyFill="0" applyAlignment="0" applyProtection="0"/>
    <xf numFmtId="0" fontId="66" fillId="55" borderId="20" applyNumberFormat="0" applyAlignment="0" applyProtection="0"/>
    <xf numFmtId="168" fontId="29" fillId="4" borderId="22">
      <alignment horizontal="right" vertical="center"/>
    </xf>
    <xf numFmtId="0" fontId="27" fillId="0" borderId="22">
      <alignment vertical="center"/>
    </xf>
    <xf numFmtId="168" fontId="27" fillId="0" borderId="22">
      <alignment vertical="center"/>
    </xf>
    <xf numFmtId="0" fontId="68" fillId="0" borderId="21" applyNumberFormat="0" applyFill="0" applyAlignment="0" applyProtection="0"/>
    <xf numFmtId="0" fontId="27" fillId="0" borderId="22">
      <alignment vertical="center"/>
    </xf>
    <xf numFmtId="0" fontId="61" fillId="41" borderId="13" applyNumberFormat="0" applyAlignment="0" applyProtection="0"/>
    <xf numFmtId="168" fontId="27" fillId="0" borderId="22">
      <alignment vertical="center"/>
    </xf>
    <xf numFmtId="0" fontId="66" fillId="55" borderId="20" applyNumberFormat="0" applyAlignment="0" applyProtection="0"/>
    <xf numFmtId="0" fontId="27" fillId="0" borderId="22">
      <alignment vertical="center"/>
    </xf>
    <xf numFmtId="0" fontId="61" fillId="41" borderId="13" applyNumberFormat="0" applyAlignment="0" applyProtection="0"/>
    <xf numFmtId="0" fontId="27" fillId="59" borderId="19" applyNumberFormat="0" applyFont="0" applyAlignment="0" applyProtection="0"/>
    <xf numFmtId="0" fontId="68" fillId="0" borderId="21" applyNumberFormat="0" applyFill="0" applyAlignment="0" applyProtection="0"/>
    <xf numFmtId="0" fontId="51" fillId="55" borderId="13" applyNumberFormat="0" applyAlignment="0" applyProtection="0"/>
    <xf numFmtId="165" fontId="29" fillId="4" borderId="22">
      <alignment horizontal="right" vertical="center"/>
    </xf>
    <xf numFmtId="165" fontId="29" fillId="4" borderId="22">
      <alignment horizontal="right" vertical="center"/>
    </xf>
    <xf numFmtId="0" fontId="27" fillId="0" borderId="22">
      <alignment vertical="center"/>
    </xf>
    <xf numFmtId="0" fontId="68" fillId="0" borderId="21" applyNumberFormat="0" applyFill="0" applyAlignment="0" applyProtection="0"/>
    <xf numFmtId="0" fontId="27" fillId="0" borderId="22">
      <alignment vertical="center"/>
    </xf>
    <xf numFmtId="0" fontId="66" fillId="55" borderId="20" applyNumberFormat="0" applyAlignment="0" applyProtection="0"/>
    <xf numFmtId="165" fontId="29" fillId="4" borderId="22">
      <alignment horizontal="right" vertical="center"/>
    </xf>
    <xf numFmtId="0" fontId="66" fillId="55" borderId="20" applyNumberFormat="0" applyAlignment="0" applyProtection="0"/>
    <xf numFmtId="165" fontId="29" fillId="4" borderId="22">
      <alignment horizontal="right" vertical="center"/>
    </xf>
    <xf numFmtId="0" fontId="27" fillId="0" borderId="22">
      <alignment vertical="center"/>
    </xf>
    <xf numFmtId="0" fontId="51" fillId="55" borderId="13" applyNumberFormat="0" applyAlignment="0" applyProtection="0"/>
    <xf numFmtId="0" fontId="51" fillId="55" borderId="13" applyNumberFormat="0" applyAlignment="0" applyProtection="0"/>
    <xf numFmtId="165" fontId="29" fillId="4" borderId="22">
      <alignment horizontal="right" vertical="center"/>
    </xf>
    <xf numFmtId="165" fontId="29" fillId="4" borderId="22">
      <alignment horizontal="right" vertical="center"/>
    </xf>
    <xf numFmtId="165" fontId="29" fillId="4" borderId="22">
      <alignment horizontal="right" vertical="center"/>
    </xf>
    <xf numFmtId="0" fontId="51" fillId="55" borderId="13" applyNumberFormat="0" applyAlignment="0" applyProtection="0"/>
    <xf numFmtId="165" fontId="29" fillId="4" borderId="22">
      <alignment horizontal="right" vertical="center"/>
    </xf>
    <xf numFmtId="165" fontId="29" fillId="4" borderId="22">
      <alignment horizontal="right" vertical="center"/>
    </xf>
    <xf numFmtId="0" fontId="68" fillId="0" borderId="21" applyNumberFormat="0" applyFill="0" applyAlignment="0" applyProtection="0"/>
    <xf numFmtId="0" fontId="66" fillId="55" borderId="20" applyNumberFormat="0" applyAlignment="0" applyProtection="0"/>
    <xf numFmtId="0" fontId="61" fillId="41" borderId="13" applyNumberFormat="0" applyAlignment="0" applyProtection="0"/>
    <xf numFmtId="165" fontId="29" fillId="4" borderId="22">
      <alignment horizontal="right" vertical="center"/>
    </xf>
    <xf numFmtId="0" fontId="51" fillId="55" borderId="13" applyNumberFormat="0" applyAlignment="0" applyProtection="0"/>
    <xf numFmtId="0" fontId="27" fillId="0" borderId="22">
      <alignment vertical="center"/>
    </xf>
    <xf numFmtId="168" fontId="27" fillId="0" borderId="22">
      <alignment vertical="center"/>
    </xf>
    <xf numFmtId="0" fontId="51" fillId="55" borderId="13" applyNumberFormat="0" applyAlignment="0" applyProtection="0"/>
    <xf numFmtId="0" fontId="66" fillId="55" borderId="20" applyNumberFormat="0" applyAlignment="0" applyProtection="0"/>
    <xf numFmtId="0" fontId="68" fillId="0" borderId="21" applyNumberFormat="0" applyFill="0" applyAlignment="0" applyProtection="0"/>
    <xf numFmtId="168" fontId="29" fillId="4" borderId="22">
      <alignment horizontal="right" vertical="center"/>
    </xf>
    <xf numFmtId="0" fontId="68" fillId="0" borderId="21" applyNumberFormat="0" applyFill="0" applyAlignment="0" applyProtection="0"/>
    <xf numFmtId="0" fontId="27" fillId="0" borderId="22">
      <alignment vertical="center"/>
    </xf>
    <xf numFmtId="0" fontId="66" fillId="55" borderId="20" applyNumberFormat="0" applyAlignment="0" applyProtection="0"/>
    <xf numFmtId="0" fontId="66" fillId="55" borderId="20" applyNumberFormat="0" applyAlignment="0" applyProtection="0"/>
    <xf numFmtId="0" fontId="51" fillId="55" borderId="13" applyNumberFormat="0" applyAlignment="0" applyProtection="0"/>
    <xf numFmtId="0" fontId="27" fillId="59" borderId="19" applyNumberFormat="0" applyFont="0" applyAlignment="0" applyProtection="0"/>
    <xf numFmtId="0" fontId="68" fillId="0" borderId="21" applyNumberFormat="0" applyFill="0" applyAlignment="0" applyProtection="0"/>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0" borderId="22">
      <alignment vertical="center"/>
    </xf>
    <xf numFmtId="168" fontId="27" fillId="0" borderId="22">
      <alignment vertical="center"/>
    </xf>
    <xf numFmtId="0" fontId="61" fillId="41" borderId="13" applyNumberFormat="0" applyAlignment="0" applyProtection="0"/>
    <xf numFmtId="0" fontId="51" fillId="55" borderId="13" applyNumberFormat="0" applyAlignment="0" applyProtection="0"/>
    <xf numFmtId="0" fontId="51" fillId="55" borderId="13" applyNumberFormat="0" applyAlignment="0" applyProtection="0"/>
    <xf numFmtId="0" fontId="51" fillId="55" borderId="13" applyNumberFormat="0" applyAlignment="0" applyProtection="0"/>
    <xf numFmtId="0" fontId="61" fillId="41" borderId="13" applyNumberFormat="0" applyAlignment="0" applyProtection="0"/>
    <xf numFmtId="165" fontId="29" fillId="4" borderId="22">
      <alignment horizontal="right" vertical="center"/>
    </xf>
    <xf numFmtId="165" fontId="29" fillId="4" borderId="22">
      <alignment horizontal="right" vertical="center"/>
    </xf>
    <xf numFmtId="165" fontId="29" fillId="4" borderId="22">
      <alignment horizontal="right" vertical="center"/>
    </xf>
    <xf numFmtId="0" fontId="51" fillId="55" borderId="13" applyNumberFormat="0" applyAlignment="0" applyProtection="0"/>
    <xf numFmtId="0" fontId="27" fillId="0" borderId="22">
      <alignment vertical="center"/>
    </xf>
    <xf numFmtId="0" fontId="66" fillId="55" borderId="20" applyNumberFormat="0" applyAlignment="0" applyProtection="0"/>
    <xf numFmtId="168" fontId="29" fillId="4" borderId="22">
      <alignment horizontal="right" vertical="center"/>
    </xf>
    <xf numFmtId="0" fontId="51" fillId="55" borderId="13" applyNumberFormat="0" applyAlignment="0" applyProtection="0"/>
    <xf numFmtId="0" fontId="27" fillId="59" borderId="19" applyNumberFormat="0" applyFont="0" applyAlignment="0" applyProtection="0"/>
    <xf numFmtId="0" fontId="51" fillId="55" borderId="13" applyNumberFormat="0" applyAlignment="0" applyProtection="0"/>
    <xf numFmtId="0" fontId="27" fillId="0" borderId="22">
      <alignment vertical="center"/>
    </xf>
    <xf numFmtId="0" fontId="51" fillId="55" borderId="13" applyNumberFormat="0" applyAlignment="0" applyProtection="0"/>
    <xf numFmtId="0" fontId="61" fillId="41" borderId="13" applyNumberFormat="0" applyAlignment="0" applyProtection="0"/>
    <xf numFmtId="165" fontId="29" fillId="4" borderId="22">
      <alignment horizontal="right" vertical="center"/>
    </xf>
    <xf numFmtId="0" fontId="27" fillId="0" borderId="22">
      <alignment vertical="center"/>
    </xf>
    <xf numFmtId="165" fontId="29" fillId="4" borderId="22">
      <alignment horizontal="right" vertical="center"/>
    </xf>
    <xf numFmtId="168" fontId="27" fillId="0" borderId="22">
      <alignment vertical="center"/>
    </xf>
    <xf numFmtId="0" fontId="66" fillId="55" borderId="20" applyNumberFormat="0" applyAlignment="0" applyProtection="0"/>
    <xf numFmtId="0" fontId="27" fillId="0" borderId="22">
      <alignment vertical="center"/>
    </xf>
    <xf numFmtId="0" fontId="27" fillId="59" borderId="19" applyNumberFormat="0" applyFont="0" applyAlignment="0" applyProtection="0"/>
    <xf numFmtId="0" fontId="61" fillId="41" borderId="13" applyNumberFormat="0" applyAlignment="0" applyProtection="0"/>
    <xf numFmtId="0" fontId="66" fillId="55" borderId="20" applyNumberFormat="0" applyAlignment="0" applyProtection="0"/>
    <xf numFmtId="0" fontId="51" fillId="55" borderId="13" applyNumberFormat="0" applyAlignment="0" applyProtection="0"/>
    <xf numFmtId="0" fontId="68" fillId="0" borderId="21" applyNumberFormat="0" applyFill="0" applyAlignment="0" applyProtection="0"/>
    <xf numFmtId="165" fontId="29" fillId="4" borderId="22">
      <alignment horizontal="right" vertical="center"/>
    </xf>
    <xf numFmtId="0" fontId="68" fillId="0" borderId="21" applyNumberFormat="0" applyFill="0" applyAlignment="0" applyProtection="0"/>
    <xf numFmtId="168" fontId="27" fillId="0" borderId="22">
      <alignment vertical="center"/>
    </xf>
    <xf numFmtId="0" fontId="27" fillId="0" borderId="22">
      <alignment vertical="center"/>
    </xf>
    <xf numFmtId="0" fontId="68" fillId="0" borderId="21" applyNumberFormat="0" applyFill="0" applyAlignment="0" applyProtection="0"/>
    <xf numFmtId="0" fontId="68" fillId="0" borderId="21" applyNumberFormat="0" applyFill="0" applyAlignment="0" applyProtection="0"/>
    <xf numFmtId="0" fontId="27" fillId="59" borderId="19" applyNumberFormat="0" applyFont="0" applyAlignment="0" applyProtection="0"/>
    <xf numFmtId="0" fontId="68" fillId="0" borderId="21" applyNumberFormat="0" applyFill="0" applyAlignment="0" applyProtection="0"/>
    <xf numFmtId="0" fontId="68" fillId="0" borderId="21" applyNumberFormat="0" applyFill="0" applyAlignment="0" applyProtection="0"/>
    <xf numFmtId="165" fontId="29" fillId="4" borderId="22">
      <alignment horizontal="right" vertical="center"/>
    </xf>
    <xf numFmtId="168" fontId="27" fillId="0" borderId="22">
      <alignment vertical="center"/>
    </xf>
    <xf numFmtId="0" fontId="27" fillId="59" borderId="19" applyNumberFormat="0" applyFont="0" applyAlignment="0" applyProtection="0"/>
    <xf numFmtId="0" fontId="27" fillId="59" borderId="19" applyNumberFormat="0" applyFont="0" applyAlignment="0" applyProtection="0"/>
    <xf numFmtId="0" fontId="61" fillId="41" borderId="13" applyNumberFormat="0" applyAlignment="0" applyProtection="0"/>
    <xf numFmtId="0" fontId="27" fillId="0" borderId="22">
      <alignment vertical="center"/>
    </xf>
    <xf numFmtId="168" fontId="27" fillId="0" borderId="22">
      <alignment vertical="center"/>
    </xf>
    <xf numFmtId="0" fontId="61" fillId="41" borderId="13" applyNumberFormat="0" applyAlignment="0" applyProtection="0"/>
    <xf numFmtId="0" fontId="27" fillId="0" borderId="22">
      <alignment vertical="center"/>
    </xf>
    <xf numFmtId="0" fontId="61" fillId="41" borderId="13" applyNumberFormat="0" applyAlignment="0" applyProtection="0"/>
    <xf numFmtId="168" fontId="27" fillId="0" borderId="22">
      <alignment vertical="center"/>
    </xf>
    <xf numFmtId="168" fontId="29" fillId="4" borderId="22">
      <alignment horizontal="right" vertical="center"/>
    </xf>
    <xf numFmtId="0" fontId="27" fillId="0" borderId="22">
      <alignment vertical="center"/>
    </xf>
    <xf numFmtId="0" fontId="51" fillId="55" borderId="13" applyNumberFormat="0" applyAlignment="0" applyProtection="0"/>
    <xf numFmtId="0" fontId="66" fillId="55" borderId="20" applyNumberFormat="0" applyAlignment="0" applyProtection="0"/>
    <xf numFmtId="0" fontId="27" fillId="0" borderId="22">
      <alignment vertical="center"/>
    </xf>
    <xf numFmtId="168" fontId="27" fillId="0" borderId="22">
      <alignment vertical="center"/>
    </xf>
    <xf numFmtId="0" fontId="27" fillId="59" borderId="19" applyNumberFormat="0" applyFont="0" applyAlignment="0" applyProtection="0"/>
    <xf numFmtId="165" fontId="29" fillId="4" borderId="22">
      <alignment horizontal="right" vertical="center"/>
    </xf>
    <xf numFmtId="0" fontId="27" fillId="59" borderId="19" applyNumberFormat="0" applyFont="0" applyAlignment="0" applyProtection="0"/>
    <xf numFmtId="0" fontId="27" fillId="59" borderId="19" applyNumberFormat="0" applyFont="0" applyAlignment="0" applyProtection="0"/>
    <xf numFmtId="0" fontId="51" fillId="55" borderId="13" applyNumberFormat="0" applyAlignment="0" applyProtection="0"/>
    <xf numFmtId="0" fontId="61" fillId="41" borderId="13" applyNumberFormat="0" applyAlignment="0" applyProtection="0"/>
    <xf numFmtId="0" fontId="27" fillId="0" borderId="22">
      <alignment vertical="center"/>
    </xf>
    <xf numFmtId="168" fontId="27" fillId="0" borderId="22">
      <alignment vertical="center"/>
    </xf>
    <xf numFmtId="0" fontId="27" fillId="59" borderId="19" applyNumberFormat="0" applyFont="0" applyAlignment="0" applyProtection="0"/>
    <xf numFmtId="0" fontId="68" fillId="0" borderId="21" applyNumberFormat="0" applyFill="0" applyAlignment="0" applyProtection="0"/>
    <xf numFmtId="0" fontId="61" fillId="41" borderId="13" applyNumberFormat="0" applyAlignment="0" applyProtection="0"/>
    <xf numFmtId="0" fontId="27" fillId="0" borderId="22">
      <alignment vertical="center"/>
    </xf>
    <xf numFmtId="0" fontId="27" fillId="0" borderId="22">
      <alignment vertical="center"/>
    </xf>
    <xf numFmtId="0" fontId="68" fillId="0" borderId="21" applyNumberFormat="0" applyFill="0" applyAlignment="0" applyProtection="0"/>
    <xf numFmtId="0" fontId="68" fillId="0" borderId="21" applyNumberFormat="0" applyFill="0" applyAlignment="0" applyProtection="0"/>
    <xf numFmtId="0" fontId="68" fillId="0" borderId="21" applyNumberFormat="0" applyFill="0" applyAlignment="0" applyProtection="0"/>
    <xf numFmtId="0" fontId="61" fillId="41" borderId="13" applyNumberFormat="0" applyAlignment="0" applyProtection="0"/>
    <xf numFmtId="0" fontId="61" fillId="41" borderId="13" applyNumberFormat="0" applyAlignment="0" applyProtection="0"/>
    <xf numFmtId="0" fontId="27" fillId="59" borderId="19" applyNumberFormat="0" applyFont="0" applyAlignment="0" applyProtection="0"/>
    <xf numFmtId="0" fontId="61" fillId="41" borderId="13" applyNumberFormat="0" applyAlignment="0" applyProtection="0"/>
    <xf numFmtId="0" fontId="51" fillId="55" borderId="13" applyNumberFormat="0" applyAlignment="0" applyProtection="0"/>
    <xf numFmtId="168" fontId="27" fillId="0" borderId="22">
      <alignment vertical="center"/>
    </xf>
    <xf numFmtId="0" fontId="66" fillId="55" borderId="20" applyNumberFormat="0" applyAlignment="0" applyProtection="0"/>
    <xf numFmtId="165" fontId="29" fillId="4" borderId="22">
      <alignment horizontal="right" vertical="center"/>
    </xf>
    <xf numFmtId="165" fontId="29" fillId="4" borderId="22">
      <alignment horizontal="right" vertical="center"/>
    </xf>
    <xf numFmtId="0" fontId="27" fillId="0" borderId="22">
      <alignment vertical="center"/>
    </xf>
    <xf numFmtId="0" fontId="27" fillId="0" borderId="22">
      <alignment vertical="center"/>
    </xf>
    <xf numFmtId="168" fontId="27" fillId="0" borderId="22">
      <alignment vertical="center"/>
    </xf>
    <xf numFmtId="0" fontId="66" fillId="55" borderId="20" applyNumberFormat="0" applyAlignment="0" applyProtection="0"/>
    <xf numFmtId="0" fontId="27" fillId="59" borderId="19" applyNumberFormat="0" applyFont="0" applyAlignment="0" applyProtection="0"/>
    <xf numFmtId="0" fontId="61" fillId="41" borderId="13" applyNumberFormat="0" applyAlignment="0" applyProtection="0"/>
    <xf numFmtId="0" fontId="66" fillId="55" borderId="20" applyNumberFormat="0" applyAlignment="0" applyProtection="0"/>
    <xf numFmtId="0" fontId="61" fillId="41" borderId="13" applyNumberFormat="0" applyAlignment="0" applyProtection="0"/>
    <xf numFmtId="0" fontId="68" fillId="0" borderId="21" applyNumberFormat="0" applyFill="0" applyAlignment="0" applyProtection="0"/>
    <xf numFmtId="168" fontId="29" fillId="4" borderId="22">
      <alignment horizontal="right" vertical="center"/>
    </xf>
    <xf numFmtId="0" fontId="27" fillId="59" borderId="19" applyNumberFormat="0" applyFont="0" applyAlignment="0" applyProtection="0"/>
    <xf numFmtId="0" fontId="27" fillId="0" borderId="22">
      <alignment vertical="center"/>
    </xf>
    <xf numFmtId="0" fontId="27" fillId="0" borderId="22">
      <alignment vertical="center"/>
    </xf>
    <xf numFmtId="0" fontId="27" fillId="59" borderId="19" applyNumberFormat="0" applyFont="0" applyAlignment="0" applyProtection="0"/>
    <xf numFmtId="0" fontId="51" fillId="55" borderId="13" applyNumberFormat="0" applyAlignment="0" applyProtection="0"/>
    <xf numFmtId="0" fontId="68" fillId="0" borderId="21" applyNumberFormat="0" applyFill="0" applyAlignment="0" applyProtection="0"/>
    <xf numFmtId="0" fontId="66" fillId="55" borderId="20" applyNumberFormat="0" applyAlignment="0" applyProtection="0"/>
    <xf numFmtId="0" fontId="27" fillId="59" borderId="19" applyNumberFormat="0" applyFont="0" applyAlignment="0" applyProtection="0"/>
    <xf numFmtId="0" fontId="51" fillId="55" borderId="13" applyNumberFormat="0" applyAlignment="0" applyProtection="0"/>
    <xf numFmtId="0" fontId="66" fillId="55" borderId="20" applyNumberFormat="0" applyAlignment="0" applyProtection="0"/>
    <xf numFmtId="168" fontId="27" fillId="0" borderId="22">
      <alignment vertical="center"/>
    </xf>
    <xf numFmtId="168" fontId="27" fillId="0" borderId="22">
      <alignment vertical="center"/>
    </xf>
    <xf numFmtId="0" fontId="66" fillId="55" borderId="20" applyNumberFormat="0" applyAlignment="0" applyProtection="0"/>
    <xf numFmtId="0" fontId="51" fillId="55" borderId="13" applyNumberFormat="0" applyAlignment="0" applyProtection="0"/>
    <xf numFmtId="0" fontId="27" fillId="0" borderId="22">
      <alignment vertical="center"/>
    </xf>
    <xf numFmtId="168" fontId="29" fillId="4" borderId="22">
      <alignment horizontal="right" vertical="center"/>
    </xf>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66" fillId="55" borderId="20"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27" fillId="0" borderId="22">
      <alignment vertical="center"/>
    </xf>
    <xf numFmtId="168" fontId="27" fillId="0" borderId="22">
      <alignment vertical="center"/>
    </xf>
    <xf numFmtId="0" fontId="27" fillId="0" borderId="22">
      <alignment vertical="center"/>
    </xf>
    <xf numFmtId="168" fontId="27" fillId="0" borderId="22">
      <alignment vertical="center"/>
    </xf>
    <xf numFmtId="165" fontId="29" fillId="4" borderId="22">
      <alignment horizontal="right" vertical="center"/>
    </xf>
    <xf numFmtId="168" fontId="29" fillId="4" borderId="22">
      <alignment horizontal="right" vertical="center"/>
    </xf>
    <xf numFmtId="168" fontId="29" fillId="4" borderId="22">
      <alignment horizontal="right" vertical="center"/>
    </xf>
    <xf numFmtId="168" fontId="29" fillId="4" borderId="22">
      <alignment horizontal="right" vertical="center"/>
    </xf>
    <xf numFmtId="165" fontId="29" fillId="4" borderId="22">
      <alignment horizontal="right" vertical="center"/>
    </xf>
    <xf numFmtId="0" fontId="61" fillId="41" borderId="13" applyNumberFormat="0" applyAlignment="0" applyProtection="0"/>
    <xf numFmtId="0" fontId="61" fillId="41" borderId="13" applyNumberFormat="0" applyAlignment="0" applyProtection="0"/>
    <xf numFmtId="0" fontId="51" fillId="55" borderId="13" applyNumberFormat="0" applyAlignment="0" applyProtection="0"/>
    <xf numFmtId="168" fontId="27" fillId="0" borderId="22">
      <alignment vertical="center"/>
    </xf>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0" fontId="68" fillId="0" borderId="21" applyNumberFormat="0" applyFill="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6" fillId="55" borderId="20" applyNumberFormat="0" applyAlignment="0" applyProtection="0"/>
    <xf numFmtId="165" fontId="29" fillId="4" borderId="22">
      <alignment horizontal="right" vertical="center"/>
    </xf>
    <xf numFmtId="168" fontId="27" fillId="0" borderId="22">
      <alignment vertical="center"/>
    </xf>
    <xf numFmtId="0" fontId="27" fillId="0" borderId="22">
      <alignment vertical="center"/>
    </xf>
    <xf numFmtId="165" fontId="29" fillId="4" borderId="22">
      <alignment horizontal="right" vertical="center"/>
    </xf>
    <xf numFmtId="0" fontId="27" fillId="0" borderId="22">
      <alignment vertical="center"/>
    </xf>
    <xf numFmtId="0" fontId="51" fillId="55" borderId="13" applyNumberFormat="0" applyAlignment="0" applyProtection="0"/>
    <xf numFmtId="0" fontId="51" fillId="55" borderId="13" applyNumberFormat="0" applyAlignment="0" applyProtection="0"/>
    <xf numFmtId="0" fontId="61" fillId="41" borderId="13" applyNumberFormat="0" applyAlignment="0" applyProtection="0"/>
    <xf numFmtId="0" fontId="61" fillId="41" borderId="13" applyNumberFormat="0" applyAlignment="0" applyProtection="0"/>
    <xf numFmtId="168" fontId="29" fillId="4" borderId="22">
      <alignment horizontal="right" vertical="center"/>
    </xf>
    <xf numFmtId="168" fontId="29" fillId="4" borderId="22">
      <alignment horizontal="right" vertical="center"/>
    </xf>
    <xf numFmtId="165" fontId="29" fillId="4" borderId="22">
      <alignment horizontal="right" vertical="center"/>
    </xf>
    <xf numFmtId="168" fontId="27" fillId="0" borderId="22">
      <alignment vertical="center"/>
    </xf>
    <xf numFmtId="0" fontId="27" fillId="0" borderId="22">
      <alignment vertical="center"/>
    </xf>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1" fillId="41"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61" fillId="41" borderId="13" applyNumberFormat="0" applyAlignment="0" applyProtection="0"/>
    <xf numFmtId="0" fontId="27" fillId="0" borderId="22">
      <alignment vertical="center"/>
    </xf>
    <xf numFmtId="0" fontId="51" fillId="55" borderId="13" applyNumberFormat="0" applyAlignment="0" applyProtection="0"/>
    <xf numFmtId="165" fontId="29" fillId="4" borderId="22">
      <alignment horizontal="right" vertical="center"/>
    </xf>
    <xf numFmtId="0" fontId="61" fillId="41" borderId="13" applyNumberFormat="0" applyAlignment="0" applyProtection="0"/>
    <xf numFmtId="0" fontId="68" fillId="0" borderId="21" applyNumberFormat="0" applyFill="0" applyAlignment="0" applyProtection="0"/>
    <xf numFmtId="168" fontId="27" fillId="0" borderId="22">
      <alignment vertical="center"/>
    </xf>
    <xf numFmtId="0" fontId="51" fillId="55" borderId="13" applyNumberFormat="0" applyAlignment="0" applyProtection="0"/>
    <xf numFmtId="168" fontId="29" fillId="4" borderId="22">
      <alignment horizontal="right" vertical="center"/>
    </xf>
    <xf numFmtId="0" fontId="27" fillId="59" borderId="19" applyNumberFormat="0" applyFont="0" applyAlignment="0" applyProtection="0"/>
    <xf numFmtId="0" fontId="61" fillId="41" borderId="13" applyNumberFormat="0" applyAlignment="0" applyProtection="0"/>
    <xf numFmtId="0" fontId="68" fillId="0" borderId="21" applyNumberFormat="0" applyFill="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6" fillId="55" borderId="20" applyNumberFormat="0" applyAlignment="0" applyProtection="0"/>
    <xf numFmtId="0" fontId="27" fillId="59" borderId="19" applyNumberFormat="0" applyFont="0" applyAlignment="0" applyProtection="0"/>
    <xf numFmtId="0" fontId="27" fillId="0" borderId="22">
      <alignment vertical="center"/>
    </xf>
    <xf numFmtId="168" fontId="29" fillId="4" borderId="22">
      <alignment horizontal="right" vertical="center"/>
    </xf>
    <xf numFmtId="168" fontId="27" fillId="0" borderId="22">
      <alignment vertical="center"/>
    </xf>
    <xf numFmtId="0" fontId="61" fillId="41" borderId="13" applyNumberFormat="0" applyAlignment="0" applyProtection="0"/>
    <xf numFmtId="0" fontId="68" fillId="0" borderId="21" applyNumberFormat="0" applyFill="0" applyAlignment="0" applyProtection="0"/>
    <xf numFmtId="0" fontId="27" fillId="0" borderId="22">
      <alignment vertical="center"/>
    </xf>
    <xf numFmtId="0" fontId="66" fillId="55" borderId="20" applyNumberFormat="0" applyAlignment="0" applyProtection="0"/>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168" fontId="27" fillId="0" borderId="22">
      <alignment vertical="center"/>
    </xf>
    <xf numFmtId="0" fontId="68" fillId="0" borderId="21" applyNumberFormat="0" applyFill="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68" fillId="0" borderId="21" applyNumberFormat="0" applyFill="0" applyAlignment="0" applyProtection="0"/>
    <xf numFmtId="0" fontId="66" fillId="55" borderId="20" applyNumberFormat="0" applyAlignment="0" applyProtection="0"/>
    <xf numFmtId="168" fontId="27" fillId="0" borderId="22">
      <alignment vertical="center"/>
    </xf>
    <xf numFmtId="168" fontId="27" fillId="0" borderId="22">
      <alignment vertical="center"/>
    </xf>
    <xf numFmtId="0" fontId="27" fillId="0" borderId="22">
      <alignment vertical="center"/>
    </xf>
    <xf numFmtId="0" fontId="68" fillId="0" borderId="21" applyNumberFormat="0" applyFill="0" applyAlignment="0" applyProtection="0"/>
    <xf numFmtId="0" fontId="66" fillId="55" borderId="20" applyNumberFormat="0" applyAlignment="0" applyProtection="0"/>
    <xf numFmtId="0" fontId="27" fillId="59" borderId="19" applyNumberFormat="0" applyFont="0" applyAlignment="0" applyProtection="0"/>
    <xf numFmtId="0" fontId="51" fillId="55" borderId="13" applyNumberFormat="0" applyAlignment="0" applyProtection="0"/>
    <xf numFmtId="0" fontId="27" fillId="0" borderId="22">
      <alignment vertical="center"/>
    </xf>
    <xf numFmtId="0" fontId="51" fillId="55" borderId="13" applyNumberFormat="0" applyAlignment="0" applyProtection="0"/>
    <xf numFmtId="0" fontId="51" fillId="55" borderId="13" applyNumberFormat="0" applyAlignment="0" applyProtection="0"/>
    <xf numFmtId="0" fontId="51" fillId="55" borderId="13" applyNumberFormat="0" applyAlignment="0" applyProtection="0"/>
    <xf numFmtId="0" fontId="27" fillId="0" borderId="22">
      <alignment vertical="center"/>
    </xf>
    <xf numFmtId="0" fontId="27" fillId="59" borderId="19" applyNumberFormat="0" applyFont="0" applyAlignment="0" applyProtection="0"/>
    <xf numFmtId="0" fontId="27" fillId="59" borderId="19" applyNumberFormat="0" applyFont="0" applyAlignment="0" applyProtection="0"/>
    <xf numFmtId="0" fontId="27" fillId="0" borderId="22">
      <alignment vertical="center"/>
    </xf>
    <xf numFmtId="165" fontId="29" fillId="4" borderId="22">
      <alignment horizontal="right" vertical="center"/>
    </xf>
    <xf numFmtId="0" fontId="61" fillId="41" borderId="13" applyNumberFormat="0" applyAlignment="0" applyProtection="0"/>
    <xf numFmtId="168" fontId="29" fillId="4" borderId="22">
      <alignment horizontal="right" vertical="center"/>
    </xf>
    <xf numFmtId="0" fontId="68" fillId="0" borderId="21" applyNumberFormat="0" applyFill="0" applyAlignment="0" applyProtection="0"/>
    <xf numFmtId="0" fontId="68" fillId="0" borderId="21" applyNumberFormat="0" applyFill="0" applyAlignment="0" applyProtection="0"/>
    <xf numFmtId="0" fontId="27" fillId="59" borderId="19" applyNumberFormat="0" applyFont="0" applyAlignment="0" applyProtection="0"/>
    <xf numFmtId="165" fontId="29" fillId="4" borderId="22">
      <alignment horizontal="right" vertical="center"/>
    </xf>
    <xf numFmtId="0" fontId="27" fillId="0" borderId="22">
      <alignment vertical="center"/>
    </xf>
    <xf numFmtId="165" fontId="29" fillId="4" borderId="22">
      <alignment horizontal="right" vertical="center"/>
    </xf>
    <xf numFmtId="168" fontId="29" fillId="4" borderId="22">
      <alignment horizontal="right" vertical="center"/>
    </xf>
    <xf numFmtId="0" fontId="61" fillId="41" borderId="13" applyNumberFormat="0" applyAlignment="0" applyProtection="0"/>
    <xf numFmtId="165" fontId="29" fillId="4" borderId="22">
      <alignment horizontal="right" vertical="center"/>
    </xf>
    <xf numFmtId="0" fontId="61" fillId="41" borderId="13" applyNumberFormat="0" applyAlignment="0" applyProtection="0"/>
    <xf numFmtId="0" fontId="27" fillId="0" borderId="22">
      <alignment vertical="center"/>
    </xf>
    <xf numFmtId="165" fontId="29" fillId="4" borderId="22">
      <alignment horizontal="right" vertical="center"/>
    </xf>
    <xf numFmtId="0" fontId="66" fillId="55" borderId="20" applyNumberFormat="0" applyAlignment="0" applyProtection="0"/>
    <xf numFmtId="168" fontId="27" fillId="0" borderId="22">
      <alignment vertical="center"/>
    </xf>
    <xf numFmtId="0" fontId="66" fillId="55" borderId="20" applyNumberFormat="0" applyAlignment="0" applyProtection="0"/>
    <xf numFmtId="168" fontId="27" fillId="0" borderId="22">
      <alignment vertical="center"/>
    </xf>
    <xf numFmtId="0" fontId="51" fillId="55" borderId="13" applyNumberFormat="0" applyAlignment="0" applyProtection="0"/>
    <xf numFmtId="0" fontId="66" fillId="55" borderId="20" applyNumberFormat="0" applyAlignment="0" applyProtection="0"/>
    <xf numFmtId="168" fontId="29" fillId="4" borderId="22">
      <alignment horizontal="right" vertical="center"/>
    </xf>
    <xf numFmtId="0" fontId="27" fillId="0" borderId="22">
      <alignment vertical="center"/>
    </xf>
    <xf numFmtId="0" fontId="66" fillId="55" borderId="20" applyNumberFormat="0" applyAlignment="0" applyProtection="0"/>
    <xf numFmtId="165" fontId="29" fillId="4" borderId="22">
      <alignment horizontal="right" vertical="center"/>
    </xf>
    <xf numFmtId="0" fontId="68" fillId="0" borderId="21" applyNumberFormat="0" applyFill="0" applyAlignment="0" applyProtection="0"/>
    <xf numFmtId="0" fontId="66" fillId="55" borderId="20" applyNumberFormat="0" applyAlignment="0" applyProtection="0"/>
    <xf numFmtId="0" fontId="66" fillId="55" borderId="20" applyNumberFormat="0" applyAlignment="0" applyProtection="0"/>
    <xf numFmtId="0" fontId="66" fillId="55" borderId="20" applyNumberFormat="0" applyAlignment="0" applyProtection="0"/>
    <xf numFmtId="168" fontId="27" fillId="0" borderId="22">
      <alignment vertical="center"/>
    </xf>
    <xf numFmtId="0" fontId="68" fillId="0" borderId="21" applyNumberFormat="0" applyFill="0" applyAlignment="0" applyProtection="0"/>
    <xf numFmtId="168" fontId="29" fillId="4" borderId="22">
      <alignment horizontal="right" vertical="center"/>
    </xf>
    <xf numFmtId="0" fontId="66" fillId="55" borderId="20" applyNumberFormat="0" applyAlignment="0" applyProtection="0"/>
    <xf numFmtId="0" fontId="27" fillId="0" borderId="22">
      <alignment vertical="center"/>
    </xf>
    <xf numFmtId="165" fontId="29" fillId="4" borderId="22">
      <alignment horizontal="right" vertical="center"/>
    </xf>
    <xf numFmtId="168" fontId="27" fillId="0" borderId="22">
      <alignment vertical="center"/>
    </xf>
    <xf numFmtId="168" fontId="29" fillId="4" borderId="22">
      <alignment horizontal="right" vertical="center"/>
    </xf>
    <xf numFmtId="165" fontId="29" fillId="4" borderId="22">
      <alignment horizontal="right" vertical="center"/>
    </xf>
    <xf numFmtId="165" fontId="29" fillId="4" borderId="22">
      <alignment horizontal="right" vertical="center"/>
    </xf>
    <xf numFmtId="0" fontId="27" fillId="0" borderId="22">
      <alignment vertical="center"/>
    </xf>
    <xf numFmtId="0" fontId="27" fillId="0" borderId="22">
      <alignment vertical="center"/>
    </xf>
    <xf numFmtId="0" fontId="27" fillId="0" borderId="22">
      <alignment vertical="center"/>
    </xf>
    <xf numFmtId="165" fontId="29" fillId="4" borderId="22">
      <alignment horizontal="right" vertical="center"/>
    </xf>
    <xf numFmtId="0" fontId="61" fillId="41" borderId="13" applyNumberFormat="0" applyAlignment="0" applyProtection="0"/>
    <xf numFmtId="165" fontId="29" fillId="4" borderId="22">
      <alignment horizontal="right" vertical="center"/>
    </xf>
    <xf numFmtId="165" fontId="29" fillId="4" borderId="22">
      <alignment horizontal="right" vertical="center"/>
    </xf>
    <xf numFmtId="165" fontId="29" fillId="4" borderId="22">
      <alignment horizontal="right" vertical="center"/>
    </xf>
    <xf numFmtId="0" fontId="27" fillId="0" borderId="22">
      <alignment vertical="center"/>
    </xf>
    <xf numFmtId="0" fontId="27" fillId="0" borderId="22">
      <alignment vertical="center"/>
    </xf>
    <xf numFmtId="0" fontId="61" fillId="41" borderId="13" applyNumberFormat="0" applyAlignment="0" applyProtection="0"/>
    <xf numFmtId="0" fontId="68" fillId="0" borderId="21" applyNumberFormat="0" applyFill="0" applyAlignment="0" applyProtection="0"/>
    <xf numFmtId="0" fontId="51" fillId="55" borderId="13" applyNumberFormat="0" applyAlignment="0" applyProtection="0"/>
    <xf numFmtId="0" fontId="68" fillId="0" borderId="21" applyNumberFormat="0" applyFill="0" applyAlignment="0" applyProtection="0"/>
    <xf numFmtId="168" fontId="27" fillId="0" borderId="22">
      <alignment vertical="center"/>
    </xf>
    <xf numFmtId="0" fontId="27" fillId="0" borderId="22">
      <alignment vertical="center"/>
    </xf>
    <xf numFmtId="168"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168" fontId="29" fillId="4" borderId="22">
      <alignment horizontal="right" vertical="center"/>
    </xf>
    <xf numFmtId="168" fontId="29" fillId="4" borderId="22">
      <alignment horizontal="right" vertical="center"/>
    </xf>
    <xf numFmtId="0" fontId="27" fillId="0" borderId="22">
      <alignment vertical="center"/>
    </xf>
    <xf numFmtId="0" fontId="66" fillId="55" borderId="20" applyNumberFormat="0" applyAlignment="0" applyProtection="0"/>
    <xf numFmtId="165" fontId="29" fillId="4" borderId="22">
      <alignment horizontal="right" vertical="center"/>
    </xf>
    <xf numFmtId="0" fontId="66" fillId="55" borderId="20" applyNumberFormat="0" applyAlignment="0" applyProtection="0"/>
    <xf numFmtId="0" fontId="66" fillId="55" borderId="20" applyNumberFormat="0" applyAlignment="0" applyProtection="0"/>
    <xf numFmtId="0" fontId="68" fillId="0" borderId="21" applyNumberFormat="0" applyFill="0" applyAlignment="0" applyProtection="0"/>
    <xf numFmtId="168" fontId="29" fillId="4" borderId="22">
      <alignment horizontal="right" vertical="center"/>
    </xf>
    <xf numFmtId="0" fontId="51" fillId="55" borderId="13" applyNumberFormat="0" applyAlignment="0" applyProtection="0"/>
    <xf numFmtId="0" fontId="68" fillId="0" borderId="21" applyNumberFormat="0" applyFill="0" applyAlignment="0" applyProtection="0"/>
    <xf numFmtId="165" fontId="29" fillId="4" borderId="22">
      <alignment horizontal="right" vertical="center"/>
    </xf>
    <xf numFmtId="0" fontId="61" fillId="41" borderId="13" applyNumberFormat="0" applyAlignment="0" applyProtection="0"/>
    <xf numFmtId="0" fontId="27" fillId="0" borderId="22">
      <alignment vertical="center"/>
    </xf>
    <xf numFmtId="0" fontId="61" fillId="41" borderId="13" applyNumberFormat="0" applyAlignment="0" applyProtection="0"/>
    <xf numFmtId="0" fontId="51" fillId="55" borderId="13" applyNumberFormat="0" applyAlignment="0" applyProtection="0"/>
    <xf numFmtId="0" fontId="27" fillId="59" borderId="19" applyNumberFormat="0" applyFont="0" applyAlignment="0" applyProtection="0"/>
    <xf numFmtId="0" fontId="27" fillId="0" borderId="22">
      <alignment vertical="center"/>
    </xf>
    <xf numFmtId="0" fontId="27" fillId="0" borderId="22">
      <alignment vertical="center"/>
    </xf>
    <xf numFmtId="0" fontId="27" fillId="0" borderId="22">
      <alignment vertical="center"/>
    </xf>
    <xf numFmtId="165" fontId="29" fillId="4" borderId="22">
      <alignment horizontal="right" vertical="center"/>
    </xf>
    <xf numFmtId="165" fontId="29" fillId="4" borderId="22">
      <alignment horizontal="right" vertical="center"/>
    </xf>
    <xf numFmtId="168" fontId="29" fillId="4" borderId="22">
      <alignment horizontal="right" vertical="center"/>
    </xf>
    <xf numFmtId="0" fontId="51" fillId="55" borderId="13" applyNumberFormat="0" applyAlignment="0" applyProtection="0"/>
    <xf numFmtId="0" fontId="61" fillId="41" borderId="13" applyNumberFormat="0" applyAlignment="0" applyProtection="0"/>
    <xf numFmtId="168" fontId="29" fillId="4" borderId="22">
      <alignment horizontal="right" vertical="center"/>
    </xf>
    <xf numFmtId="165" fontId="29" fillId="4" borderId="22">
      <alignment horizontal="right" vertical="center"/>
    </xf>
    <xf numFmtId="0" fontId="66" fillId="55" borderId="20" applyNumberFormat="0" applyAlignment="0" applyProtection="0"/>
    <xf numFmtId="168" fontId="29" fillId="4" borderId="22">
      <alignment horizontal="right" vertical="center"/>
    </xf>
    <xf numFmtId="0" fontId="27" fillId="59" borderId="19" applyNumberFormat="0" applyFont="0" applyAlignment="0" applyProtection="0"/>
    <xf numFmtId="0" fontId="27" fillId="0" borderId="22">
      <alignment vertical="center"/>
    </xf>
    <xf numFmtId="0" fontId="68" fillId="0" borderId="21" applyNumberFormat="0" applyFill="0" applyAlignment="0" applyProtection="0"/>
    <xf numFmtId="0" fontId="27" fillId="0" borderId="22">
      <alignment vertical="center"/>
    </xf>
    <xf numFmtId="0" fontId="61" fillId="41" borderId="13" applyNumberFormat="0" applyAlignment="0" applyProtection="0"/>
    <xf numFmtId="0" fontId="68" fillId="0" borderId="21" applyNumberFormat="0" applyFill="0" applyAlignment="0" applyProtection="0"/>
    <xf numFmtId="168" fontId="27" fillId="0" borderId="22">
      <alignment vertical="center"/>
    </xf>
    <xf numFmtId="168" fontId="29" fillId="4" borderId="22">
      <alignment horizontal="right" vertical="center"/>
    </xf>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0" fontId="27" fillId="59" borderId="19" applyNumberFormat="0" applyFont="0" applyAlignment="0" applyProtection="0"/>
    <xf numFmtId="168" fontId="27" fillId="0" borderId="22">
      <alignment vertical="center"/>
    </xf>
    <xf numFmtId="0" fontId="66" fillId="55" borderId="20" applyNumberFormat="0" applyAlignment="0" applyProtection="0"/>
    <xf numFmtId="165" fontId="29" fillId="4" borderId="22">
      <alignment horizontal="right" vertical="center"/>
    </xf>
    <xf numFmtId="165" fontId="29" fillId="4" borderId="22">
      <alignment horizontal="right" vertical="center"/>
    </xf>
    <xf numFmtId="0" fontId="66" fillId="55" borderId="20" applyNumberFormat="0" applyAlignment="0" applyProtection="0"/>
    <xf numFmtId="0" fontId="61" fillId="41" borderId="13" applyNumberFormat="0" applyAlignment="0" applyProtection="0"/>
    <xf numFmtId="0" fontId="61" fillId="41" borderId="13" applyNumberFormat="0" applyAlignment="0" applyProtection="0"/>
    <xf numFmtId="0" fontId="27" fillId="0" borderId="22">
      <alignment vertical="center"/>
    </xf>
    <xf numFmtId="0" fontId="27" fillId="59" borderId="19" applyNumberFormat="0" applyFont="0" applyAlignment="0" applyProtection="0"/>
    <xf numFmtId="0" fontId="61" fillId="41" borderId="13" applyNumberFormat="0" applyAlignment="0" applyProtection="0"/>
    <xf numFmtId="165" fontId="29" fillId="4" borderId="22">
      <alignment horizontal="right" vertical="center"/>
    </xf>
    <xf numFmtId="0" fontId="66" fillId="55" borderId="20" applyNumberFormat="0" applyAlignment="0" applyProtection="0"/>
    <xf numFmtId="0" fontId="66" fillId="55" borderId="20" applyNumberFormat="0" applyAlignment="0" applyProtection="0"/>
    <xf numFmtId="0" fontId="66" fillId="55" borderId="20" applyNumberFormat="0" applyAlignment="0" applyProtection="0"/>
    <xf numFmtId="0" fontId="61" fillId="41" borderId="13" applyNumberFormat="0" applyAlignment="0" applyProtection="0"/>
    <xf numFmtId="0" fontId="27" fillId="0" borderId="22">
      <alignment vertical="center"/>
    </xf>
    <xf numFmtId="0" fontId="66" fillId="55" borderId="20" applyNumberFormat="0" applyAlignment="0" applyProtection="0"/>
    <xf numFmtId="0" fontId="51" fillId="55" borderId="13" applyNumberFormat="0" applyAlignment="0" applyProtection="0"/>
    <xf numFmtId="0" fontId="68" fillId="0" borderId="21" applyNumberFormat="0" applyFill="0" applyAlignment="0" applyProtection="0"/>
    <xf numFmtId="0" fontId="27" fillId="59" borderId="19" applyNumberFormat="0" applyFont="0" applyAlignment="0" applyProtection="0"/>
    <xf numFmtId="168" fontId="29" fillId="4" borderId="22">
      <alignment horizontal="right" vertical="center"/>
    </xf>
    <xf numFmtId="0" fontId="68" fillId="0" borderId="21" applyNumberFormat="0" applyFill="0" applyAlignment="0" applyProtection="0"/>
    <xf numFmtId="0" fontId="68" fillId="0" borderId="21" applyNumberFormat="0" applyFill="0" applyAlignment="0" applyProtection="0"/>
    <xf numFmtId="168" fontId="27" fillId="0" borderId="22">
      <alignment vertical="center"/>
    </xf>
    <xf numFmtId="0" fontId="51" fillId="55" borderId="13" applyNumberFormat="0" applyAlignment="0" applyProtection="0"/>
    <xf numFmtId="0" fontId="51" fillId="55" borderId="13" applyNumberFormat="0" applyAlignment="0" applyProtection="0"/>
    <xf numFmtId="165" fontId="29" fillId="4" borderId="22">
      <alignment horizontal="right" vertical="center"/>
    </xf>
    <xf numFmtId="0" fontId="66" fillId="55" borderId="20" applyNumberFormat="0" applyAlignment="0" applyProtection="0"/>
    <xf numFmtId="168" fontId="27" fillId="0" borderId="22">
      <alignment vertical="center"/>
    </xf>
    <xf numFmtId="0" fontId="27" fillId="0" borderId="22">
      <alignment vertical="center"/>
    </xf>
    <xf numFmtId="0" fontId="27" fillId="0" borderId="22">
      <alignment vertical="center"/>
    </xf>
    <xf numFmtId="165" fontId="29" fillId="4" borderId="22">
      <alignment horizontal="right" vertical="center"/>
    </xf>
    <xf numFmtId="0" fontId="27" fillId="59" borderId="19" applyNumberFormat="0" applyFont="0" applyAlignment="0" applyProtection="0"/>
    <xf numFmtId="0" fontId="61" fillId="41" borderId="13" applyNumberFormat="0" applyAlignment="0" applyProtection="0"/>
    <xf numFmtId="165" fontId="29" fillId="4" borderId="22">
      <alignment horizontal="right" vertical="center"/>
    </xf>
    <xf numFmtId="168" fontId="27" fillId="0" borderId="22">
      <alignment vertical="center"/>
    </xf>
    <xf numFmtId="0" fontId="68" fillId="0" borderId="21" applyNumberFormat="0" applyFill="0" applyAlignment="0" applyProtection="0"/>
    <xf numFmtId="0" fontId="27" fillId="59" borderId="19" applyNumberFormat="0" applyFont="0" applyAlignment="0" applyProtection="0"/>
    <xf numFmtId="0" fontId="61" fillId="41" borderId="13" applyNumberFormat="0" applyAlignment="0" applyProtection="0"/>
    <xf numFmtId="165" fontId="29" fillId="4" borderId="22">
      <alignment horizontal="right" vertical="center"/>
    </xf>
    <xf numFmtId="0" fontId="66" fillId="55" borderId="20" applyNumberFormat="0" applyAlignment="0" applyProtection="0"/>
    <xf numFmtId="0" fontId="61" fillId="41" borderId="13" applyNumberFormat="0" applyAlignment="0" applyProtection="0"/>
    <xf numFmtId="0" fontId="27" fillId="0" borderId="22">
      <alignment vertical="center"/>
    </xf>
    <xf numFmtId="168" fontId="29" fillId="4" borderId="22">
      <alignment horizontal="right" vertical="center"/>
    </xf>
    <xf numFmtId="0" fontId="68" fillId="0" borderId="21" applyNumberFormat="0" applyFill="0" applyAlignment="0" applyProtection="0"/>
    <xf numFmtId="168" fontId="27" fillId="0" borderId="22">
      <alignment vertical="center"/>
    </xf>
    <xf numFmtId="0" fontId="66" fillId="55" borderId="20" applyNumberFormat="0" applyAlignment="0" applyProtection="0"/>
    <xf numFmtId="0" fontId="68" fillId="0" borderId="21" applyNumberFormat="0" applyFill="0" applyAlignment="0" applyProtection="0"/>
    <xf numFmtId="0" fontId="68" fillId="0" borderId="21" applyNumberFormat="0" applyFill="0" applyAlignment="0" applyProtection="0"/>
    <xf numFmtId="165" fontId="29" fillId="4" borderId="22">
      <alignment horizontal="right" vertical="center"/>
    </xf>
    <xf numFmtId="0" fontId="51" fillId="55" borderId="13" applyNumberFormat="0" applyAlignment="0" applyProtection="0"/>
    <xf numFmtId="0" fontId="61" fillId="41" borderId="13" applyNumberFormat="0" applyAlignment="0" applyProtection="0"/>
    <xf numFmtId="0" fontId="51" fillId="55" borderId="13" applyNumberFormat="0" applyAlignment="0" applyProtection="0"/>
    <xf numFmtId="165" fontId="29" fillId="4" borderId="22">
      <alignment horizontal="right" vertical="center"/>
    </xf>
    <xf numFmtId="168" fontId="29" fillId="4" borderId="22">
      <alignment horizontal="right" vertical="center"/>
    </xf>
    <xf numFmtId="0" fontId="27" fillId="0" borderId="22">
      <alignment vertical="center"/>
    </xf>
    <xf numFmtId="0" fontId="61" fillId="41" borderId="13" applyNumberFormat="0" applyAlignment="0" applyProtection="0"/>
    <xf numFmtId="168" fontId="27" fillId="0" borderId="22">
      <alignment vertical="center"/>
    </xf>
    <xf numFmtId="0" fontId="51" fillId="55" borderId="13" applyNumberFormat="0" applyAlignment="0" applyProtection="0"/>
    <xf numFmtId="165" fontId="29" fillId="4" borderId="22">
      <alignment horizontal="right" vertical="center"/>
    </xf>
    <xf numFmtId="165" fontId="29" fillId="4" borderId="22">
      <alignment horizontal="right" vertical="center"/>
    </xf>
    <xf numFmtId="168" fontId="29" fillId="4" borderId="22">
      <alignment horizontal="right" vertical="center"/>
    </xf>
    <xf numFmtId="0" fontId="51" fillId="55" borderId="13" applyNumberFormat="0" applyAlignment="0" applyProtection="0"/>
    <xf numFmtId="0" fontId="61" fillId="41" borderId="13" applyNumberFormat="0" applyAlignment="0" applyProtection="0"/>
    <xf numFmtId="0" fontId="68" fillId="0" borderId="21" applyNumberFormat="0" applyFill="0" applyAlignment="0" applyProtection="0"/>
    <xf numFmtId="168" fontId="29" fillId="4" borderId="22">
      <alignment horizontal="right" vertical="center"/>
    </xf>
    <xf numFmtId="168" fontId="29" fillId="4" borderId="22">
      <alignment horizontal="right" vertical="center"/>
    </xf>
    <xf numFmtId="0" fontId="27" fillId="59" borderId="19" applyNumberFormat="0" applyFont="0" applyAlignment="0" applyProtection="0"/>
    <xf numFmtId="0" fontId="27" fillId="59" borderId="19" applyNumberFormat="0" applyFont="0" applyAlignment="0" applyProtection="0"/>
    <xf numFmtId="0" fontId="27" fillId="59" borderId="19" applyNumberFormat="0" applyFont="0" applyAlignment="0" applyProtection="0"/>
    <xf numFmtId="0" fontId="61" fillId="41" borderId="13" applyNumberFormat="0" applyAlignment="0" applyProtection="0"/>
    <xf numFmtId="168" fontId="29" fillId="4" borderId="22">
      <alignment horizontal="right" vertical="center"/>
    </xf>
    <xf numFmtId="0" fontId="66" fillId="55" borderId="20" applyNumberFormat="0" applyAlignment="0" applyProtection="0"/>
    <xf numFmtId="0" fontId="27" fillId="0" borderId="22">
      <alignment vertical="center"/>
    </xf>
    <xf numFmtId="0" fontId="27" fillId="0" borderId="22">
      <alignment vertical="center"/>
    </xf>
    <xf numFmtId="165" fontId="29" fillId="4" borderId="22">
      <alignment horizontal="right" vertical="center"/>
    </xf>
    <xf numFmtId="0" fontId="61" fillId="41" borderId="13" applyNumberFormat="0" applyAlignment="0" applyProtection="0"/>
    <xf numFmtId="0" fontId="68" fillId="0" borderId="21" applyNumberFormat="0" applyFill="0" applyAlignment="0" applyProtection="0"/>
    <xf numFmtId="168" fontId="29" fillId="4" borderId="22">
      <alignment horizontal="right" vertical="center"/>
    </xf>
    <xf numFmtId="0" fontId="51" fillId="55" borderId="13" applyNumberFormat="0" applyAlignment="0" applyProtection="0"/>
    <xf numFmtId="0" fontId="61" fillId="41" borderId="13" applyNumberFormat="0" applyAlignment="0" applyProtection="0"/>
    <xf numFmtId="0" fontId="68" fillId="0" borderId="21" applyNumberFormat="0" applyFill="0" applyAlignment="0" applyProtection="0"/>
    <xf numFmtId="0" fontId="51" fillId="55" borderId="13" applyNumberFormat="0" applyAlignment="0" applyProtection="0"/>
    <xf numFmtId="165" fontId="29" fillId="4" borderId="22">
      <alignment horizontal="right" vertical="center"/>
    </xf>
    <xf numFmtId="0" fontId="27" fillId="59" borderId="19" applyNumberFormat="0" applyFont="0" applyAlignment="0" applyProtection="0"/>
    <xf numFmtId="0" fontId="27" fillId="59" borderId="19" applyNumberFormat="0" applyFont="0" applyAlignment="0" applyProtection="0"/>
    <xf numFmtId="0" fontId="27" fillId="59" borderId="19" applyNumberFormat="0" applyFont="0" applyAlignment="0" applyProtection="0"/>
    <xf numFmtId="0" fontId="27" fillId="0" borderId="22">
      <alignment vertical="center"/>
    </xf>
    <xf numFmtId="0" fontId="61" fillId="41" borderId="13" applyNumberFormat="0" applyAlignment="0" applyProtection="0"/>
    <xf numFmtId="168" fontId="27" fillId="0" borderId="22">
      <alignment vertical="center"/>
    </xf>
    <xf numFmtId="0" fontId="51" fillId="55" borderId="13" applyNumberFormat="0" applyAlignment="0" applyProtection="0"/>
    <xf numFmtId="0" fontId="27" fillId="0" borderId="22">
      <alignment vertical="center"/>
    </xf>
    <xf numFmtId="165" fontId="29" fillId="4" borderId="22">
      <alignment horizontal="right" vertical="center"/>
    </xf>
    <xf numFmtId="0" fontId="27" fillId="0" borderId="22">
      <alignment vertical="center"/>
    </xf>
    <xf numFmtId="168" fontId="29" fillId="4" borderId="22">
      <alignment horizontal="right" vertical="center"/>
    </xf>
    <xf numFmtId="0" fontId="27" fillId="0" borderId="22">
      <alignment vertical="center"/>
    </xf>
    <xf numFmtId="0" fontId="68" fillId="0" borderId="21" applyNumberFormat="0" applyFill="0" applyAlignment="0" applyProtection="0"/>
    <xf numFmtId="168" fontId="27" fillId="0" borderId="22">
      <alignment vertical="center"/>
    </xf>
    <xf numFmtId="0" fontId="27" fillId="0" borderId="22">
      <alignment vertical="center"/>
    </xf>
    <xf numFmtId="0" fontId="51" fillId="55" borderId="13" applyNumberFormat="0" applyAlignment="0" applyProtection="0"/>
    <xf numFmtId="168" fontId="29" fillId="4" borderId="22">
      <alignment horizontal="right" vertical="center"/>
    </xf>
    <xf numFmtId="168" fontId="29" fillId="4" borderId="22">
      <alignment horizontal="right" vertical="center"/>
    </xf>
    <xf numFmtId="0" fontId="66" fillId="55" borderId="20" applyNumberFormat="0" applyAlignment="0" applyProtection="0"/>
    <xf numFmtId="165" fontId="29" fillId="4" borderId="22">
      <alignment horizontal="right" vertical="center"/>
    </xf>
    <xf numFmtId="0" fontId="61" fillId="41" borderId="13" applyNumberFormat="0" applyAlignment="0" applyProtection="0"/>
    <xf numFmtId="0" fontId="51" fillId="55" borderId="13" applyNumberFormat="0" applyAlignment="0" applyProtection="0"/>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0" fontId="27" fillId="0" borderId="22">
      <alignment vertical="center"/>
    </xf>
    <xf numFmtId="0" fontId="27" fillId="59" borderId="19" applyNumberFormat="0" applyFont="0" applyAlignment="0" applyProtection="0"/>
    <xf numFmtId="0" fontId="27" fillId="59" borderId="19" applyNumberFormat="0" applyFont="0" applyAlignment="0" applyProtection="0"/>
    <xf numFmtId="165" fontId="29" fillId="4" borderId="22">
      <alignment horizontal="right" vertical="center"/>
    </xf>
    <xf numFmtId="0" fontId="27" fillId="0" borderId="22">
      <alignment vertical="center"/>
    </xf>
    <xf numFmtId="0" fontId="68" fillId="0" borderId="21" applyNumberFormat="0" applyFill="0" applyAlignment="0" applyProtection="0"/>
    <xf numFmtId="0" fontId="27" fillId="0" borderId="22">
      <alignment vertical="center"/>
    </xf>
    <xf numFmtId="0" fontId="27" fillId="59" borderId="19" applyNumberFormat="0" applyFont="0" applyAlignment="0" applyProtection="0"/>
    <xf numFmtId="165" fontId="29" fillId="4" borderId="22">
      <alignment horizontal="right" vertical="center"/>
    </xf>
    <xf numFmtId="165" fontId="29" fillId="4" borderId="22">
      <alignment horizontal="right" vertical="center"/>
    </xf>
    <xf numFmtId="0" fontId="51" fillId="55" borderId="13" applyNumberFormat="0" applyAlignment="0" applyProtection="0"/>
    <xf numFmtId="0" fontId="68" fillId="0" borderId="21" applyNumberFormat="0" applyFill="0" applyAlignment="0" applyProtection="0"/>
    <xf numFmtId="0" fontId="68" fillId="0" borderId="21" applyNumberFormat="0" applyFill="0" applyAlignment="0" applyProtection="0"/>
    <xf numFmtId="0" fontId="27" fillId="59" borderId="19" applyNumberFormat="0" applyFont="0" applyAlignment="0" applyProtection="0"/>
    <xf numFmtId="168" fontId="29" fillId="4" borderId="22">
      <alignment horizontal="right" vertical="center"/>
    </xf>
    <xf numFmtId="165" fontId="29" fillId="4" borderId="22">
      <alignment horizontal="right" vertical="center"/>
    </xf>
    <xf numFmtId="0" fontId="68" fillId="0" borderId="21" applyNumberFormat="0" applyFill="0" applyAlignment="0" applyProtection="0"/>
    <xf numFmtId="0" fontId="68" fillId="0" borderId="21" applyNumberFormat="0" applyFill="0" applyAlignment="0" applyProtection="0"/>
    <xf numFmtId="0" fontId="27" fillId="59" borderId="19" applyNumberFormat="0" applyFont="0" applyAlignment="0" applyProtection="0"/>
    <xf numFmtId="0" fontId="61" fillId="41" borderId="13" applyNumberFormat="0" applyAlignment="0" applyProtection="0"/>
    <xf numFmtId="168" fontId="27" fillId="0" borderId="22">
      <alignment vertical="center"/>
    </xf>
    <xf numFmtId="0" fontId="61" fillId="41" borderId="13" applyNumberFormat="0" applyAlignment="0" applyProtection="0"/>
    <xf numFmtId="165" fontId="29" fillId="4" borderId="22">
      <alignment horizontal="right" vertical="center"/>
    </xf>
    <xf numFmtId="0" fontId="27" fillId="59" borderId="19" applyNumberFormat="0" applyFont="0" applyAlignment="0" applyProtection="0"/>
    <xf numFmtId="0" fontId="51" fillId="55" borderId="13" applyNumberFormat="0" applyAlignment="0" applyProtection="0"/>
    <xf numFmtId="165" fontId="29" fillId="4" borderId="22">
      <alignment horizontal="right" vertical="center"/>
    </xf>
    <xf numFmtId="168" fontId="29" fillId="4" borderId="22">
      <alignment horizontal="right" vertical="center"/>
    </xf>
    <xf numFmtId="0" fontId="27" fillId="0" borderId="22">
      <alignment vertical="center"/>
    </xf>
    <xf numFmtId="0" fontId="27" fillId="59" borderId="19" applyNumberFormat="0" applyFont="0" applyAlignment="0" applyProtection="0"/>
    <xf numFmtId="165" fontId="29" fillId="4" borderId="22">
      <alignment horizontal="right" vertical="center"/>
    </xf>
    <xf numFmtId="168" fontId="27" fillId="0" borderId="22">
      <alignment vertical="center"/>
    </xf>
    <xf numFmtId="0" fontId="27" fillId="0" borderId="22">
      <alignment vertical="center"/>
    </xf>
    <xf numFmtId="0" fontId="66" fillId="55" borderId="20" applyNumberFormat="0" applyAlignment="0" applyProtection="0"/>
    <xf numFmtId="0" fontId="66" fillId="55" borderId="20" applyNumberFormat="0" applyAlignment="0" applyProtection="0"/>
    <xf numFmtId="0" fontId="61" fillId="41" borderId="13" applyNumberFormat="0" applyAlignment="0" applyProtection="0"/>
    <xf numFmtId="168" fontId="27" fillId="0" borderId="22">
      <alignment vertical="center"/>
    </xf>
    <xf numFmtId="0" fontId="66" fillId="55" borderId="20" applyNumberFormat="0" applyAlignment="0" applyProtection="0"/>
    <xf numFmtId="0" fontId="61" fillId="41" borderId="13" applyNumberFormat="0" applyAlignment="0" applyProtection="0"/>
    <xf numFmtId="0" fontId="27" fillId="0" borderId="22">
      <alignment vertical="center"/>
    </xf>
    <xf numFmtId="0" fontId="27" fillId="0" borderId="22">
      <alignment vertical="center"/>
    </xf>
    <xf numFmtId="0" fontId="27" fillId="59" borderId="19" applyNumberFormat="0" applyFont="0" applyAlignment="0" applyProtection="0"/>
    <xf numFmtId="0" fontId="61" fillId="41" borderId="13" applyNumberFormat="0" applyAlignment="0" applyProtection="0"/>
    <xf numFmtId="0" fontId="27" fillId="0" borderId="22">
      <alignment vertical="center"/>
    </xf>
    <xf numFmtId="0" fontId="61" fillId="41" borderId="13" applyNumberFormat="0" applyAlignment="0" applyProtection="0"/>
    <xf numFmtId="0" fontId="51" fillId="55" borderId="13" applyNumberFormat="0" applyAlignment="0" applyProtection="0"/>
    <xf numFmtId="0" fontId="27" fillId="59" borderId="19" applyNumberFormat="0" applyFont="0" applyAlignment="0" applyProtection="0"/>
    <xf numFmtId="165" fontId="29" fillId="4" borderId="22">
      <alignment horizontal="right" vertical="center"/>
    </xf>
    <xf numFmtId="168" fontId="27" fillId="0" borderId="22">
      <alignment vertical="center"/>
    </xf>
    <xf numFmtId="0" fontId="61" fillId="41" borderId="13" applyNumberFormat="0" applyAlignment="0" applyProtection="0"/>
    <xf numFmtId="0" fontId="66" fillId="55" borderId="20" applyNumberFormat="0" applyAlignment="0" applyProtection="0"/>
    <xf numFmtId="0" fontId="61" fillId="41" borderId="13" applyNumberFormat="0" applyAlignment="0" applyProtection="0"/>
    <xf numFmtId="0" fontId="27" fillId="0" borderId="22">
      <alignment vertical="center"/>
    </xf>
    <xf numFmtId="168" fontId="27" fillId="0" borderId="22">
      <alignment vertical="center"/>
    </xf>
    <xf numFmtId="168" fontId="27" fillId="0" borderId="22">
      <alignment vertical="center"/>
    </xf>
    <xf numFmtId="165" fontId="29" fillId="4" borderId="22">
      <alignment horizontal="right" vertical="center"/>
    </xf>
    <xf numFmtId="0" fontId="27" fillId="0" borderId="22">
      <alignment vertical="center"/>
    </xf>
    <xf numFmtId="0" fontId="61" fillId="41" borderId="13" applyNumberFormat="0" applyAlignment="0" applyProtection="0"/>
    <xf numFmtId="0" fontId="51" fillId="55" borderId="13" applyNumberFormat="0" applyAlignment="0" applyProtection="0"/>
    <xf numFmtId="0" fontId="27" fillId="59" borderId="19" applyNumberFormat="0" applyFont="0" applyAlignment="0" applyProtection="0"/>
    <xf numFmtId="0" fontId="51" fillId="55" borderId="13" applyNumberFormat="0" applyAlignment="0" applyProtection="0"/>
    <xf numFmtId="0" fontId="68" fillId="0" borderId="21" applyNumberFormat="0" applyFill="0" applyAlignment="0" applyProtection="0"/>
    <xf numFmtId="0" fontId="66" fillId="55" borderId="20" applyNumberFormat="0" applyAlignment="0" applyProtection="0"/>
    <xf numFmtId="0" fontId="68" fillId="0" borderId="21" applyNumberFormat="0" applyFill="0" applyAlignment="0" applyProtection="0"/>
    <xf numFmtId="0" fontId="61" fillId="41" borderId="13" applyNumberFormat="0" applyAlignment="0" applyProtection="0"/>
    <xf numFmtId="165" fontId="29" fillId="4" borderId="22">
      <alignment horizontal="right" vertical="center"/>
    </xf>
    <xf numFmtId="0" fontId="27" fillId="59" borderId="19" applyNumberFormat="0" applyFont="0" applyAlignment="0" applyProtection="0"/>
    <xf numFmtId="0" fontId="61" fillId="41" borderId="13" applyNumberFormat="0" applyAlignment="0" applyProtection="0"/>
    <xf numFmtId="0" fontId="68" fillId="0" borderId="21" applyNumberFormat="0" applyFill="0" applyAlignment="0" applyProtection="0"/>
    <xf numFmtId="0" fontId="51" fillId="55" borderId="13" applyNumberFormat="0" applyAlignment="0" applyProtection="0"/>
    <xf numFmtId="0" fontId="66" fillId="55" borderId="20" applyNumberFormat="0" applyAlignment="0" applyProtection="0"/>
    <xf numFmtId="0" fontId="27" fillId="59" borderId="19" applyNumberFormat="0" applyFont="0" applyAlignment="0" applyProtection="0"/>
    <xf numFmtId="0" fontId="51" fillId="55" borderId="13" applyNumberFormat="0" applyAlignment="0" applyProtection="0"/>
    <xf numFmtId="165" fontId="29" fillId="4" borderId="22">
      <alignment horizontal="right" vertical="center"/>
    </xf>
    <xf numFmtId="0" fontId="27" fillId="0" borderId="22">
      <alignment vertical="center"/>
    </xf>
    <xf numFmtId="0" fontId="51" fillId="55" borderId="13" applyNumberFormat="0" applyAlignment="0" applyProtection="0"/>
    <xf numFmtId="165" fontId="29" fillId="4" borderId="22">
      <alignment horizontal="right" vertical="center"/>
    </xf>
    <xf numFmtId="0" fontId="68" fillId="0" borderId="21" applyNumberFormat="0" applyFill="0" applyAlignment="0" applyProtection="0"/>
    <xf numFmtId="0" fontId="27" fillId="0" borderId="22">
      <alignment vertical="center"/>
    </xf>
    <xf numFmtId="168" fontId="27" fillId="0" borderId="22">
      <alignment vertical="center"/>
    </xf>
    <xf numFmtId="0" fontId="51" fillId="55" borderId="13" applyNumberFormat="0" applyAlignment="0" applyProtection="0"/>
    <xf numFmtId="165" fontId="29" fillId="4" borderId="22">
      <alignment horizontal="right" vertical="center"/>
    </xf>
    <xf numFmtId="168" fontId="27" fillId="0" borderId="22">
      <alignment vertical="center"/>
    </xf>
    <xf numFmtId="0" fontId="66" fillId="55" borderId="20" applyNumberFormat="0" applyAlignment="0" applyProtection="0"/>
    <xf numFmtId="0" fontId="61" fillId="41" borderId="13" applyNumberFormat="0" applyAlignment="0" applyProtection="0"/>
    <xf numFmtId="0" fontId="27" fillId="0" borderId="22">
      <alignment vertical="center"/>
    </xf>
    <xf numFmtId="0" fontId="27" fillId="0" borderId="22">
      <alignment vertical="center"/>
    </xf>
    <xf numFmtId="0" fontId="51" fillId="55" borderId="13" applyNumberFormat="0" applyAlignment="0" applyProtection="0"/>
    <xf numFmtId="0" fontId="66" fillId="55" borderId="20" applyNumberFormat="0" applyAlignment="0" applyProtection="0"/>
    <xf numFmtId="0" fontId="66" fillId="55" borderId="20" applyNumberFormat="0" applyAlignment="0" applyProtection="0"/>
    <xf numFmtId="0" fontId="68" fillId="0" borderId="21" applyNumberFormat="0" applyFill="0" applyAlignment="0" applyProtection="0"/>
    <xf numFmtId="0" fontId="68" fillId="0" borderId="21" applyNumberFormat="0" applyFill="0" applyAlignment="0" applyProtection="0"/>
    <xf numFmtId="0" fontId="27" fillId="0" borderId="22">
      <alignment vertical="center"/>
    </xf>
    <xf numFmtId="168" fontId="29" fillId="4" borderId="22">
      <alignment horizontal="right" vertical="center"/>
    </xf>
    <xf numFmtId="0" fontId="68" fillId="0" borderId="21" applyNumberFormat="0" applyFill="0" applyAlignment="0" applyProtection="0"/>
    <xf numFmtId="165" fontId="29" fillId="4" borderId="22">
      <alignment horizontal="right" vertical="center"/>
    </xf>
    <xf numFmtId="0" fontId="66" fillId="55" borderId="20" applyNumberFormat="0" applyAlignment="0" applyProtection="0"/>
    <xf numFmtId="168" fontId="27" fillId="0" borderId="22">
      <alignment vertical="center"/>
    </xf>
    <xf numFmtId="165" fontId="29" fillId="4" borderId="22">
      <alignment horizontal="right" vertical="center"/>
    </xf>
    <xf numFmtId="0" fontId="27" fillId="0" borderId="22">
      <alignment vertical="center"/>
    </xf>
    <xf numFmtId="0" fontId="27" fillId="0" borderId="22">
      <alignment vertical="center"/>
    </xf>
    <xf numFmtId="168" fontId="29" fillId="4" borderId="22">
      <alignment horizontal="right" vertical="center"/>
    </xf>
    <xf numFmtId="0" fontId="27" fillId="0" borderId="22">
      <alignment vertical="center"/>
    </xf>
    <xf numFmtId="0" fontId="27" fillId="0" borderId="22">
      <alignment vertical="center"/>
    </xf>
    <xf numFmtId="0" fontId="68" fillId="0" borderId="21" applyNumberFormat="0" applyFill="0" applyAlignment="0" applyProtection="0"/>
    <xf numFmtId="0" fontId="68" fillId="0" borderId="21" applyNumberFormat="0" applyFill="0" applyAlignment="0" applyProtection="0"/>
    <xf numFmtId="0" fontId="27" fillId="59" borderId="19" applyNumberFormat="0" applyFont="0" applyAlignment="0" applyProtection="0"/>
    <xf numFmtId="168" fontId="27" fillId="0" borderId="22">
      <alignment vertical="center"/>
    </xf>
    <xf numFmtId="0" fontId="66" fillId="55" borderId="20" applyNumberFormat="0" applyAlignment="0" applyProtection="0"/>
    <xf numFmtId="165" fontId="29" fillId="4" borderId="22">
      <alignment horizontal="right" vertical="center"/>
    </xf>
    <xf numFmtId="168" fontId="29" fillId="4" borderId="22">
      <alignment horizontal="right" vertical="center"/>
    </xf>
    <xf numFmtId="0" fontId="51" fillId="55" borderId="13" applyNumberFormat="0" applyAlignment="0" applyProtection="0"/>
    <xf numFmtId="0" fontId="27" fillId="59" borderId="19" applyNumberFormat="0" applyFont="0" applyAlignment="0" applyProtection="0"/>
    <xf numFmtId="0" fontId="61" fillId="41" borderId="13" applyNumberFormat="0" applyAlignment="0" applyProtection="0"/>
    <xf numFmtId="165" fontId="29" fillId="4" borderId="22">
      <alignment horizontal="right" vertical="center"/>
    </xf>
    <xf numFmtId="0" fontId="61" fillId="41" borderId="13" applyNumberFormat="0" applyAlignment="0" applyProtection="0"/>
    <xf numFmtId="165" fontId="29" fillId="4" borderId="22">
      <alignment horizontal="right" vertical="center"/>
    </xf>
    <xf numFmtId="168" fontId="29" fillId="4" borderId="22">
      <alignment horizontal="right" vertical="center"/>
    </xf>
    <xf numFmtId="0" fontId="27" fillId="59" borderId="19" applyNumberFormat="0" applyFont="0" applyAlignment="0" applyProtection="0"/>
    <xf numFmtId="0" fontId="61" fillId="41" borderId="13" applyNumberFormat="0" applyAlignment="0" applyProtection="0"/>
    <xf numFmtId="168" fontId="27" fillId="0" borderId="22">
      <alignment vertical="center"/>
    </xf>
    <xf numFmtId="0" fontId="61" fillId="41" borderId="13" applyNumberFormat="0" applyAlignment="0" applyProtection="0"/>
    <xf numFmtId="165" fontId="29" fillId="4" borderId="22">
      <alignment horizontal="right" vertical="center"/>
    </xf>
    <xf numFmtId="0" fontId="61" fillId="41" borderId="13" applyNumberFormat="0" applyAlignment="0" applyProtection="0"/>
    <xf numFmtId="0" fontId="68" fillId="0" borderId="21" applyNumberFormat="0" applyFill="0" applyAlignment="0" applyProtection="0"/>
    <xf numFmtId="0" fontId="51" fillId="55" borderId="13" applyNumberFormat="0" applyAlignment="0" applyProtection="0"/>
    <xf numFmtId="165" fontId="29" fillId="4" borderId="22">
      <alignment horizontal="right" vertical="center"/>
    </xf>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168" fontId="27" fillId="0" borderId="22">
      <alignment vertical="center"/>
    </xf>
    <xf numFmtId="0" fontId="51" fillId="55" borderId="13" applyNumberFormat="0" applyAlignment="0" applyProtection="0"/>
    <xf numFmtId="168" fontId="29" fillId="4" borderId="22">
      <alignment horizontal="right" vertical="center"/>
    </xf>
    <xf numFmtId="165" fontId="29" fillId="4" borderId="22">
      <alignment horizontal="right" vertical="center"/>
    </xf>
    <xf numFmtId="0" fontId="61" fillId="41" borderId="13" applyNumberFormat="0" applyAlignment="0" applyProtection="0"/>
    <xf numFmtId="0" fontId="66" fillId="55" borderId="20" applyNumberFormat="0" applyAlignment="0" applyProtection="0"/>
    <xf numFmtId="0" fontId="27" fillId="0" borderId="22">
      <alignment vertical="center"/>
    </xf>
    <xf numFmtId="0" fontId="27" fillId="0" borderId="22">
      <alignment vertical="center"/>
    </xf>
    <xf numFmtId="0" fontId="68" fillId="0" borderId="21" applyNumberFormat="0" applyFill="0" applyAlignment="0" applyProtection="0"/>
    <xf numFmtId="0" fontId="27" fillId="0" borderId="22">
      <alignment vertical="center"/>
    </xf>
    <xf numFmtId="0" fontId="61" fillId="41" borderId="13" applyNumberFormat="0" applyAlignment="0" applyProtection="0"/>
    <xf numFmtId="0" fontId="68" fillId="0" borderId="21" applyNumberFormat="0" applyFill="0" applyAlignment="0" applyProtection="0"/>
    <xf numFmtId="0" fontId="27" fillId="0" borderId="22">
      <alignment vertical="center"/>
    </xf>
    <xf numFmtId="0" fontId="27" fillId="59" borderId="19" applyNumberFormat="0" applyFont="0" applyAlignment="0" applyProtection="0"/>
    <xf numFmtId="0" fontId="27" fillId="59" borderId="19" applyNumberFormat="0" applyFont="0" applyAlignment="0" applyProtection="0"/>
    <xf numFmtId="165" fontId="29" fillId="4" borderId="22">
      <alignment horizontal="right" vertical="center"/>
    </xf>
    <xf numFmtId="0" fontId="61" fillId="41" borderId="13" applyNumberFormat="0" applyAlignment="0" applyProtection="0"/>
    <xf numFmtId="0" fontId="27" fillId="0" borderId="22">
      <alignment vertical="center"/>
    </xf>
    <xf numFmtId="0" fontId="27" fillId="59" borderId="19" applyNumberFormat="0" applyFont="0" applyAlignment="0" applyProtection="0"/>
    <xf numFmtId="168" fontId="27" fillId="0" borderId="22">
      <alignment vertical="center"/>
    </xf>
    <xf numFmtId="0" fontId="66" fillId="55" borderId="20" applyNumberFormat="0" applyAlignment="0" applyProtection="0"/>
    <xf numFmtId="0" fontId="27" fillId="59" borderId="19" applyNumberFormat="0" applyFont="0" applyAlignment="0" applyProtection="0"/>
    <xf numFmtId="0" fontId="27" fillId="0" borderId="22">
      <alignment vertical="center"/>
    </xf>
    <xf numFmtId="0" fontId="51" fillId="55" borderId="13" applyNumberFormat="0" applyAlignment="0" applyProtection="0"/>
    <xf numFmtId="0" fontId="51" fillId="55" borderId="13" applyNumberFormat="0" applyAlignment="0" applyProtection="0"/>
    <xf numFmtId="168" fontId="27" fillId="0" borderId="22">
      <alignment vertical="center"/>
    </xf>
    <xf numFmtId="168" fontId="27" fillId="0" borderId="22">
      <alignment vertical="center"/>
    </xf>
    <xf numFmtId="168" fontId="27" fillId="0" borderId="22">
      <alignment vertical="center"/>
    </xf>
    <xf numFmtId="165" fontId="29" fillId="4" borderId="22">
      <alignment horizontal="right" vertical="center"/>
    </xf>
    <xf numFmtId="168" fontId="29" fillId="4" borderId="22">
      <alignment horizontal="right" vertical="center"/>
    </xf>
    <xf numFmtId="168" fontId="27" fillId="0" borderId="22">
      <alignment vertical="center"/>
    </xf>
    <xf numFmtId="168" fontId="27" fillId="0" borderId="22">
      <alignment vertical="center"/>
    </xf>
    <xf numFmtId="165" fontId="29" fillId="4" borderId="22">
      <alignment horizontal="right" vertical="center"/>
    </xf>
    <xf numFmtId="0" fontId="66" fillId="55" borderId="20" applyNumberFormat="0" applyAlignment="0" applyProtection="0"/>
    <xf numFmtId="0" fontId="66" fillId="55" borderId="20" applyNumberFormat="0" applyAlignment="0" applyProtection="0"/>
    <xf numFmtId="0" fontId="66" fillId="55" borderId="20" applyNumberFormat="0" applyAlignment="0" applyProtection="0"/>
    <xf numFmtId="0" fontId="27" fillId="0" borderId="22">
      <alignment vertical="center"/>
    </xf>
    <xf numFmtId="168" fontId="29" fillId="4" borderId="22">
      <alignment horizontal="right" vertical="center"/>
    </xf>
    <xf numFmtId="168" fontId="29" fillId="4" borderId="22">
      <alignment horizontal="right" vertical="center"/>
    </xf>
    <xf numFmtId="0" fontId="66" fillId="55" borderId="20" applyNumberFormat="0" applyAlignment="0" applyProtection="0"/>
    <xf numFmtId="0" fontId="61" fillId="41" borderId="13" applyNumberFormat="0" applyAlignment="0" applyProtection="0"/>
    <xf numFmtId="0" fontId="51" fillId="55" borderId="13" applyNumberFormat="0" applyAlignment="0" applyProtection="0"/>
    <xf numFmtId="0" fontId="61" fillId="41" borderId="13" applyNumberFormat="0" applyAlignment="0" applyProtection="0"/>
    <xf numFmtId="0" fontId="27" fillId="59" borderId="19" applyNumberFormat="0" applyFont="0" applyAlignment="0" applyProtection="0"/>
    <xf numFmtId="165" fontId="29" fillId="4" borderId="22">
      <alignment horizontal="right" vertical="center"/>
    </xf>
    <xf numFmtId="0" fontId="27" fillId="0" borderId="22">
      <alignment vertical="center"/>
    </xf>
    <xf numFmtId="0" fontId="27" fillId="0" borderId="22">
      <alignment vertical="center"/>
    </xf>
    <xf numFmtId="165" fontId="29" fillId="4" borderId="22">
      <alignment horizontal="right" vertical="center"/>
    </xf>
    <xf numFmtId="0" fontId="61" fillId="41" borderId="13" applyNumberFormat="0" applyAlignment="0" applyProtection="0"/>
    <xf numFmtId="168" fontId="27" fillId="0" borderId="22">
      <alignment vertical="center"/>
    </xf>
    <xf numFmtId="0" fontId="66" fillId="55" borderId="20" applyNumberFormat="0" applyAlignment="0" applyProtection="0"/>
    <xf numFmtId="0" fontId="27" fillId="0" borderId="22">
      <alignment vertical="center"/>
    </xf>
    <xf numFmtId="0" fontId="66" fillId="55" borderId="20" applyNumberFormat="0" applyAlignment="0" applyProtection="0"/>
    <xf numFmtId="0" fontId="51" fillId="55" borderId="13" applyNumberFormat="0" applyAlignment="0" applyProtection="0"/>
    <xf numFmtId="0" fontId="27" fillId="59" borderId="19" applyNumberFormat="0" applyFont="0" applyAlignment="0" applyProtection="0"/>
    <xf numFmtId="168" fontId="27" fillId="0" borderId="22">
      <alignment vertical="center"/>
    </xf>
    <xf numFmtId="0" fontId="61" fillId="41" borderId="13" applyNumberFormat="0" applyAlignment="0" applyProtection="0"/>
    <xf numFmtId="0" fontId="27" fillId="0" borderId="22">
      <alignment vertical="center"/>
    </xf>
    <xf numFmtId="0" fontId="27" fillId="0" borderId="22">
      <alignment vertical="center"/>
    </xf>
    <xf numFmtId="0" fontId="61" fillId="41" borderId="13" applyNumberFormat="0" applyAlignment="0" applyProtection="0"/>
    <xf numFmtId="0" fontId="27" fillId="0" borderId="22">
      <alignment vertical="center"/>
    </xf>
    <xf numFmtId="0" fontId="66" fillId="55" borderId="20" applyNumberFormat="0" applyAlignment="0" applyProtection="0"/>
    <xf numFmtId="165" fontId="29" fillId="4" borderId="22">
      <alignment horizontal="right" vertical="center"/>
    </xf>
    <xf numFmtId="165" fontId="29" fillId="4" borderId="22">
      <alignment horizontal="right" vertical="center"/>
    </xf>
    <xf numFmtId="0" fontId="66" fillId="55" borderId="20" applyNumberFormat="0" applyAlignment="0" applyProtection="0"/>
    <xf numFmtId="0" fontId="66" fillId="55" borderId="20" applyNumberFormat="0" applyAlignment="0" applyProtection="0"/>
    <xf numFmtId="0" fontId="61" fillId="41" borderId="13" applyNumberFormat="0" applyAlignment="0" applyProtection="0"/>
    <xf numFmtId="0" fontId="27" fillId="0" borderId="22">
      <alignment vertical="center"/>
    </xf>
    <xf numFmtId="0" fontId="27" fillId="59" borderId="19" applyNumberFormat="0" applyFont="0" applyAlignment="0" applyProtection="0"/>
    <xf numFmtId="0" fontId="68" fillId="0" borderId="21" applyNumberFormat="0" applyFill="0" applyAlignment="0" applyProtection="0"/>
    <xf numFmtId="165" fontId="29" fillId="4" borderId="22">
      <alignment horizontal="right" vertical="center"/>
    </xf>
    <xf numFmtId="0" fontId="66" fillId="55" borderId="20" applyNumberFormat="0" applyAlignment="0" applyProtection="0"/>
    <xf numFmtId="0" fontId="51" fillId="55" borderId="13" applyNumberFormat="0" applyAlignment="0" applyProtection="0"/>
    <xf numFmtId="0" fontId="27" fillId="59" borderId="19" applyNumberFormat="0" applyFont="0" applyAlignment="0" applyProtection="0"/>
    <xf numFmtId="0" fontId="61" fillId="41" borderId="13" applyNumberFormat="0" applyAlignment="0" applyProtection="0"/>
    <xf numFmtId="0" fontId="27" fillId="0" borderId="22">
      <alignment vertical="center"/>
    </xf>
    <xf numFmtId="0" fontId="27" fillId="59" borderId="19" applyNumberFormat="0" applyFont="0" applyAlignment="0" applyProtection="0"/>
    <xf numFmtId="0" fontId="27" fillId="0" borderId="22">
      <alignment vertical="center"/>
    </xf>
    <xf numFmtId="0" fontId="27" fillId="59" borderId="19" applyNumberFormat="0" applyFont="0" applyAlignment="0" applyProtection="0"/>
    <xf numFmtId="165" fontId="29" fillId="4" borderId="22">
      <alignment horizontal="right" vertical="center"/>
    </xf>
    <xf numFmtId="165" fontId="29" fillId="4" borderId="22">
      <alignment horizontal="right" vertical="center"/>
    </xf>
    <xf numFmtId="0" fontId="68" fillId="0" borderId="21" applyNumberFormat="0" applyFill="0" applyAlignment="0" applyProtection="0"/>
    <xf numFmtId="168" fontId="29" fillId="4" borderId="22">
      <alignment horizontal="right" vertical="center"/>
    </xf>
    <xf numFmtId="168" fontId="27" fillId="0" borderId="22">
      <alignment vertical="center"/>
    </xf>
    <xf numFmtId="0" fontId="27" fillId="59" borderId="19" applyNumberFormat="0" applyFont="0" applyAlignment="0" applyProtection="0"/>
    <xf numFmtId="0" fontId="51" fillId="55" borderId="13" applyNumberFormat="0" applyAlignment="0" applyProtection="0"/>
    <xf numFmtId="0" fontId="27" fillId="0" borderId="22">
      <alignment vertical="center"/>
    </xf>
    <xf numFmtId="0" fontId="27" fillId="0" borderId="22">
      <alignment vertical="center"/>
    </xf>
    <xf numFmtId="0" fontId="27" fillId="59" borderId="19" applyNumberFormat="0" applyFont="0" applyAlignment="0" applyProtection="0"/>
    <xf numFmtId="0" fontId="68" fillId="0" borderId="21" applyNumberFormat="0" applyFill="0" applyAlignment="0" applyProtection="0"/>
    <xf numFmtId="0" fontId="27" fillId="0" borderId="22">
      <alignment vertical="center"/>
    </xf>
    <xf numFmtId="0" fontId="68" fillId="0" borderId="21" applyNumberFormat="0" applyFill="0" applyAlignment="0" applyProtection="0"/>
    <xf numFmtId="168" fontId="27" fillId="0" borderId="22">
      <alignment vertical="center"/>
    </xf>
    <xf numFmtId="168" fontId="29" fillId="4" borderId="22">
      <alignment horizontal="right" vertical="center"/>
    </xf>
    <xf numFmtId="0" fontId="66" fillId="55" borderId="20" applyNumberFormat="0" applyAlignment="0" applyProtection="0"/>
    <xf numFmtId="165" fontId="29" fillId="4" borderId="22">
      <alignment horizontal="right" vertical="center"/>
    </xf>
    <xf numFmtId="0" fontId="51" fillId="55" borderId="13" applyNumberFormat="0" applyAlignment="0" applyProtection="0"/>
    <xf numFmtId="0" fontId="66" fillId="55" borderId="20" applyNumberFormat="0" applyAlignment="0" applyProtection="0"/>
    <xf numFmtId="165" fontId="29" fillId="4" borderId="22">
      <alignment horizontal="right" vertical="center"/>
    </xf>
    <xf numFmtId="165" fontId="29" fillId="4" borderId="22">
      <alignment horizontal="right" vertical="center"/>
    </xf>
    <xf numFmtId="168" fontId="29" fillId="4" borderId="22">
      <alignment horizontal="right" vertical="center"/>
    </xf>
    <xf numFmtId="0" fontId="51" fillId="55" borderId="13" applyNumberFormat="0" applyAlignment="0" applyProtection="0"/>
    <xf numFmtId="165" fontId="29" fillId="4" borderId="22">
      <alignment horizontal="right" vertical="center"/>
    </xf>
    <xf numFmtId="168" fontId="29" fillId="4" borderId="22">
      <alignment horizontal="right" vertical="center"/>
    </xf>
    <xf numFmtId="168" fontId="27" fillId="0" borderId="22">
      <alignment vertical="center"/>
    </xf>
    <xf numFmtId="168" fontId="29" fillId="4" borderId="22">
      <alignment horizontal="right" vertical="center"/>
    </xf>
    <xf numFmtId="0" fontId="68" fillId="0" borderId="21" applyNumberFormat="0" applyFill="0" applyAlignment="0" applyProtection="0"/>
    <xf numFmtId="0" fontId="68" fillId="0" borderId="21" applyNumberFormat="0" applyFill="0" applyAlignment="0" applyProtection="0"/>
    <xf numFmtId="165" fontId="29" fillId="4" borderId="22">
      <alignment horizontal="right" vertical="center"/>
    </xf>
    <xf numFmtId="0" fontId="61" fillId="41" borderId="13" applyNumberFormat="0" applyAlignment="0" applyProtection="0"/>
    <xf numFmtId="165" fontId="29" fillId="4" borderId="22">
      <alignment horizontal="right" vertical="center"/>
    </xf>
    <xf numFmtId="0" fontId="27" fillId="0" borderId="22">
      <alignment vertical="center"/>
    </xf>
    <xf numFmtId="0" fontId="51" fillId="55" borderId="13" applyNumberFormat="0" applyAlignment="0" applyProtection="0"/>
    <xf numFmtId="0" fontId="61" fillId="41" borderId="13" applyNumberFormat="0" applyAlignment="0" applyProtection="0"/>
    <xf numFmtId="0" fontId="66" fillId="55" borderId="20" applyNumberFormat="0" applyAlignment="0" applyProtection="0"/>
    <xf numFmtId="168" fontId="29" fillId="4" borderId="22">
      <alignment horizontal="right" vertical="center"/>
    </xf>
    <xf numFmtId="0" fontId="27" fillId="0" borderId="22">
      <alignment vertical="center"/>
    </xf>
    <xf numFmtId="0" fontId="27" fillId="59" borderId="19" applyNumberFormat="0" applyFont="0" applyAlignment="0" applyProtection="0"/>
    <xf numFmtId="168" fontId="29" fillId="4" borderId="22">
      <alignment horizontal="right" vertical="center"/>
    </xf>
    <xf numFmtId="0" fontId="27" fillId="59" borderId="19" applyNumberFormat="0" applyFont="0" applyAlignment="0" applyProtection="0"/>
    <xf numFmtId="165" fontId="29" fillId="4" borderId="22">
      <alignment horizontal="right" vertical="center"/>
    </xf>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61" fillId="41" borderId="13" applyNumberFormat="0" applyAlignment="0" applyProtection="0"/>
    <xf numFmtId="0" fontId="51" fillId="55" borderId="13" applyNumberFormat="0" applyAlignment="0" applyProtection="0"/>
    <xf numFmtId="0" fontId="66" fillId="55" borderId="20" applyNumberFormat="0" applyAlignment="0" applyProtection="0"/>
    <xf numFmtId="0" fontId="27" fillId="0" borderId="22">
      <alignment vertical="center"/>
    </xf>
    <xf numFmtId="0" fontId="27" fillId="0" borderId="22">
      <alignment vertical="center"/>
    </xf>
    <xf numFmtId="0" fontId="66" fillId="55" borderId="20" applyNumberFormat="0" applyAlignment="0" applyProtection="0"/>
    <xf numFmtId="0" fontId="68" fillId="0" borderId="21" applyNumberFormat="0" applyFill="0" applyAlignment="0" applyProtection="0"/>
    <xf numFmtId="0" fontId="66" fillId="55" borderId="20" applyNumberFormat="0" applyAlignment="0" applyProtection="0"/>
    <xf numFmtId="0" fontId="68" fillId="0" borderId="21" applyNumberFormat="0" applyFill="0" applyAlignment="0" applyProtection="0"/>
    <xf numFmtId="0" fontId="27" fillId="0" borderId="22">
      <alignment vertical="center"/>
    </xf>
    <xf numFmtId="0" fontId="66" fillId="55" borderId="20" applyNumberFormat="0" applyAlignment="0" applyProtection="0"/>
    <xf numFmtId="0" fontId="27" fillId="0" borderId="22">
      <alignment vertical="center"/>
    </xf>
    <xf numFmtId="0" fontId="66" fillId="55" borderId="20"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68" fillId="0" borderId="21" applyNumberFormat="0" applyFill="0" applyAlignment="0" applyProtection="0"/>
    <xf numFmtId="168" fontId="27" fillId="0" borderId="22">
      <alignment vertical="center"/>
    </xf>
    <xf numFmtId="0" fontId="51" fillId="55" borderId="13" applyNumberFormat="0" applyAlignment="0" applyProtection="0"/>
    <xf numFmtId="168" fontId="29" fillId="4" borderId="22">
      <alignment horizontal="right" vertical="center"/>
    </xf>
    <xf numFmtId="0" fontId="51" fillId="55" borderId="13" applyNumberFormat="0" applyAlignment="0" applyProtection="0"/>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168" fontId="27" fillId="0" borderId="22">
      <alignment vertical="center"/>
    </xf>
    <xf numFmtId="168" fontId="27" fillId="0" borderId="22">
      <alignment vertical="center"/>
    </xf>
    <xf numFmtId="0" fontId="61" fillId="41" borderId="13" applyNumberFormat="0" applyAlignment="0" applyProtection="0"/>
    <xf numFmtId="0" fontId="61" fillId="41" borderId="13" applyNumberFormat="0" applyAlignment="0" applyProtection="0"/>
    <xf numFmtId="0" fontId="27" fillId="0" borderId="22">
      <alignment vertical="center"/>
    </xf>
    <xf numFmtId="0" fontId="27" fillId="0" borderId="22">
      <alignment vertical="center"/>
    </xf>
    <xf numFmtId="0" fontId="61" fillId="41" borderId="13" applyNumberFormat="0" applyAlignment="0" applyProtection="0"/>
    <xf numFmtId="165" fontId="29" fillId="4" borderId="22">
      <alignment horizontal="right" vertical="center"/>
    </xf>
    <xf numFmtId="0" fontId="27" fillId="59" borderId="19" applyNumberFormat="0" applyFont="0" applyAlignment="0" applyProtection="0"/>
    <xf numFmtId="0" fontId="68" fillId="0" borderId="21" applyNumberFormat="0" applyFill="0" applyAlignment="0" applyProtection="0"/>
    <xf numFmtId="0" fontId="27" fillId="0" borderId="22">
      <alignment vertical="center"/>
    </xf>
    <xf numFmtId="0" fontId="68" fillId="0" borderId="21" applyNumberFormat="0" applyFill="0" applyAlignment="0" applyProtection="0"/>
    <xf numFmtId="165" fontId="29" fillId="4" borderId="22">
      <alignment horizontal="right" vertical="center"/>
    </xf>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0" fontId="68" fillId="0" borderId="21" applyNumberFormat="0" applyFill="0" applyAlignment="0" applyProtection="0"/>
    <xf numFmtId="168" fontId="29" fillId="4" borderId="22">
      <alignment horizontal="right" vertical="center"/>
    </xf>
    <xf numFmtId="0" fontId="51" fillId="55" borderId="13" applyNumberFormat="0" applyAlignment="0" applyProtection="0"/>
    <xf numFmtId="0" fontId="27" fillId="0" borderId="22">
      <alignment vertical="center"/>
    </xf>
    <xf numFmtId="165" fontId="29" fillId="4" borderId="22">
      <alignment horizontal="right" vertical="center"/>
    </xf>
    <xf numFmtId="168" fontId="29" fillId="4" borderId="22">
      <alignment horizontal="right" vertical="center"/>
    </xf>
    <xf numFmtId="0" fontId="51" fillId="55" borderId="13" applyNumberFormat="0" applyAlignment="0" applyProtection="0"/>
    <xf numFmtId="0" fontId="27" fillId="0" borderId="22">
      <alignment vertical="center"/>
    </xf>
    <xf numFmtId="0" fontId="51" fillId="55" borderId="13" applyNumberFormat="0" applyAlignment="0" applyProtection="0"/>
    <xf numFmtId="165" fontId="29" fillId="4" borderId="22">
      <alignment horizontal="right" vertical="center"/>
    </xf>
    <xf numFmtId="0" fontId="66" fillId="55" borderId="20" applyNumberFormat="0" applyAlignment="0" applyProtection="0"/>
    <xf numFmtId="168" fontId="27" fillId="0" borderId="22">
      <alignment vertical="center"/>
    </xf>
    <xf numFmtId="0" fontId="27" fillId="59" borderId="19" applyNumberFormat="0" applyFont="0" applyAlignment="0" applyProtection="0"/>
    <xf numFmtId="0" fontId="27" fillId="59" borderId="19" applyNumberFormat="0" applyFont="0" applyAlignment="0" applyProtection="0"/>
    <xf numFmtId="0" fontId="68" fillId="0" borderId="21" applyNumberFormat="0" applyFill="0" applyAlignment="0" applyProtection="0"/>
    <xf numFmtId="0" fontId="27" fillId="0" borderId="22">
      <alignment vertical="center"/>
    </xf>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165" fontId="29" fillId="4" borderId="22">
      <alignment horizontal="right" vertical="center"/>
    </xf>
    <xf numFmtId="0" fontId="66" fillId="55" borderId="20" applyNumberFormat="0" applyAlignment="0" applyProtection="0"/>
    <xf numFmtId="165" fontId="29" fillId="4" borderId="22">
      <alignment horizontal="right" vertical="center"/>
    </xf>
    <xf numFmtId="168" fontId="27" fillId="0" borderId="22">
      <alignment vertical="center"/>
    </xf>
    <xf numFmtId="0" fontId="27" fillId="0" borderId="22">
      <alignment vertical="center"/>
    </xf>
    <xf numFmtId="0" fontId="51" fillId="55" borderId="13" applyNumberFormat="0" applyAlignment="0" applyProtection="0"/>
    <xf numFmtId="0" fontId="51" fillId="55" borderId="13" applyNumberFormat="0" applyAlignment="0" applyProtection="0"/>
    <xf numFmtId="0" fontId="61" fillId="41" borderId="13" applyNumberFormat="0" applyAlignment="0" applyProtection="0"/>
    <xf numFmtId="0" fontId="61" fillId="41" borderId="13" applyNumberFormat="0" applyAlignment="0" applyProtection="0"/>
    <xf numFmtId="168" fontId="29" fillId="4" borderId="22">
      <alignment horizontal="right" vertical="center"/>
    </xf>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1" fillId="41"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66" fillId="55" borderId="20"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27" fillId="0" borderId="22">
      <alignment vertical="center"/>
    </xf>
    <xf numFmtId="168" fontId="27" fillId="0" borderId="22">
      <alignment vertical="center"/>
    </xf>
    <xf numFmtId="0" fontId="27" fillId="0" borderId="22">
      <alignment vertical="center"/>
    </xf>
    <xf numFmtId="168" fontId="27" fillId="0" borderId="22">
      <alignment vertical="center"/>
    </xf>
    <xf numFmtId="165" fontId="29" fillId="4" borderId="22">
      <alignment horizontal="right" vertical="center"/>
    </xf>
    <xf numFmtId="168" fontId="29" fillId="4" borderId="22">
      <alignment horizontal="right" vertical="center"/>
    </xf>
    <xf numFmtId="168" fontId="29" fillId="4" borderId="22">
      <alignment horizontal="right" vertical="center"/>
    </xf>
    <xf numFmtId="168" fontId="29" fillId="4" borderId="22">
      <alignment horizontal="right" vertical="center"/>
    </xf>
    <xf numFmtId="165" fontId="29" fillId="4" borderId="22">
      <alignment horizontal="right" vertical="center"/>
    </xf>
    <xf numFmtId="0" fontId="61" fillId="41" borderId="13" applyNumberFormat="0" applyAlignment="0" applyProtection="0"/>
    <xf numFmtId="0" fontId="61" fillId="41" borderId="13" applyNumberFormat="0" applyAlignment="0" applyProtection="0"/>
    <xf numFmtId="0" fontId="51" fillId="55" borderId="13" applyNumberFormat="0" applyAlignment="0" applyProtection="0"/>
    <xf numFmtId="168" fontId="27" fillId="0" borderId="22">
      <alignment vertical="center"/>
    </xf>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0" fontId="68" fillId="0" borderId="21" applyNumberFormat="0" applyFill="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6" fillId="55" borderId="20" applyNumberFormat="0" applyAlignment="0" applyProtection="0"/>
    <xf numFmtId="165" fontId="29" fillId="4" borderId="22">
      <alignment horizontal="right" vertical="center"/>
    </xf>
    <xf numFmtId="168" fontId="27" fillId="0" borderId="22">
      <alignment vertical="center"/>
    </xf>
    <xf numFmtId="0" fontId="27" fillId="0" borderId="22">
      <alignment vertical="center"/>
    </xf>
    <xf numFmtId="165" fontId="29" fillId="4" borderId="22">
      <alignment horizontal="right" vertical="center"/>
    </xf>
    <xf numFmtId="0" fontId="27" fillId="0" borderId="22">
      <alignment vertical="center"/>
    </xf>
    <xf numFmtId="0" fontId="51" fillId="55" borderId="13" applyNumberFormat="0" applyAlignment="0" applyProtection="0"/>
    <xf numFmtId="0" fontId="51" fillId="55" borderId="13" applyNumberFormat="0" applyAlignment="0" applyProtection="0"/>
    <xf numFmtId="0" fontId="61" fillId="41" borderId="13" applyNumberFormat="0" applyAlignment="0" applyProtection="0"/>
    <xf numFmtId="0" fontId="61" fillId="41" borderId="13" applyNumberFormat="0" applyAlignment="0" applyProtection="0"/>
    <xf numFmtId="168" fontId="29" fillId="4" borderId="22">
      <alignment horizontal="right" vertical="center"/>
    </xf>
    <xf numFmtId="168" fontId="29" fillId="4" borderId="22">
      <alignment horizontal="right" vertical="center"/>
    </xf>
    <xf numFmtId="165" fontId="29" fillId="4" borderId="22">
      <alignment horizontal="right" vertical="center"/>
    </xf>
    <xf numFmtId="168" fontId="27" fillId="0" borderId="22">
      <alignment vertical="center"/>
    </xf>
    <xf numFmtId="0" fontId="27" fillId="0" borderId="22">
      <alignment vertical="center"/>
    </xf>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1" fillId="41"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165" fontId="29" fillId="4" borderId="22">
      <alignment horizontal="right" vertical="center"/>
    </xf>
    <xf numFmtId="0" fontId="68" fillId="0" borderId="21" applyNumberFormat="0" applyFill="0" applyAlignment="0" applyProtection="0"/>
    <xf numFmtId="168" fontId="29" fillId="4" borderId="22">
      <alignment horizontal="right" vertical="center"/>
    </xf>
    <xf numFmtId="0" fontId="68" fillId="0" borderId="21" applyNumberFormat="0" applyFill="0" applyAlignment="0" applyProtection="0"/>
    <xf numFmtId="0" fontId="66" fillId="55" borderId="20" applyNumberFormat="0" applyAlignment="0" applyProtection="0"/>
    <xf numFmtId="0" fontId="61" fillId="41" borderId="13" applyNumberFormat="0" applyAlignment="0" applyProtection="0"/>
    <xf numFmtId="0" fontId="68" fillId="0" borderId="21" applyNumberFormat="0" applyFill="0" applyAlignment="0" applyProtection="0"/>
    <xf numFmtId="0" fontId="61" fillId="41" borderId="13" applyNumberFormat="0" applyAlignment="0" applyProtection="0"/>
    <xf numFmtId="168" fontId="27" fillId="0" borderId="22">
      <alignment vertical="center"/>
    </xf>
    <xf numFmtId="165" fontId="29" fillId="4" borderId="22">
      <alignment horizontal="right" vertical="center"/>
    </xf>
    <xf numFmtId="0" fontId="66" fillId="55" borderId="20" applyNumberFormat="0" applyAlignment="0" applyProtection="0"/>
    <xf numFmtId="168" fontId="29" fillId="4" borderId="22">
      <alignment horizontal="right" vertical="center"/>
    </xf>
    <xf numFmtId="0" fontId="66" fillId="55" borderId="20" applyNumberFormat="0" applyAlignment="0" applyProtection="0"/>
    <xf numFmtId="0" fontId="66" fillId="55" borderId="20" applyNumberFormat="0" applyAlignment="0" applyProtection="0"/>
    <xf numFmtId="0" fontId="66" fillId="55" borderId="20" applyNumberFormat="0" applyAlignment="0" applyProtection="0"/>
    <xf numFmtId="0" fontId="27" fillId="0" borderId="22">
      <alignment vertical="center"/>
    </xf>
    <xf numFmtId="0" fontId="68" fillId="0" borderId="21" applyNumberFormat="0" applyFill="0" applyAlignment="0" applyProtection="0"/>
    <xf numFmtId="165" fontId="29" fillId="4" borderId="22">
      <alignment horizontal="right" vertical="center"/>
    </xf>
    <xf numFmtId="168" fontId="27" fillId="0" borderId="22">
      <alignment vertical="center"/>
    </xf>
    <xf numFmtId="0" fontId="27" fillId="59" borderId="19" applyNumberFormat="0" applyFont="0" applyAlignment="0" applyProtection="0"/>
    <xf numFmtId="0" fontId="68" fillId="0" borderId="21" applyNumberFormat="0" applyFill="0" applyAlignment="0" applyProtection="0"/>
    <xf numFmtId="0" fontId="61" fillId="41" borderId="13" applyNumberFormat="0" applyAlignment="0" applyProtection="0"/>
    <xf numFmtId="168" fontId="29" fillId="4" borderId="22">
      <alignment horizontal="right" vertical="center"/>
    </xf>
    <xf numFmtId="0" fontId="27" fillId="59" borderId="19" applyNumberFormat="0" applyFont="0" applyAlignment="0" applyProtection="0"/>
    <xf numFmtId="0" fontId="27" fillId="0" borderId="22">
      <alignment vertical="center"/>
    </xf>
    <xf numFmtId="0" fontId="68" fillId="0" borderId="21" applyNumberFormat="0" applyFill="0" applyAlignment="0" applyProtection="0"/>
    <xf numFmtId="165" fontId="29" fillId="4" borderId="22">
      <alignment horizontal="right" vertical="center"/>
    </xf>
    <xf numFmtId="168" fontId="27" fillId="0" borderId="22">
      <alignment vertical="center"/>
    </xf>
    <xf numFmtId="168" fontId="27" fillId="0" borderId="22">
      <alignment vertical="center"/>
    </xf>
    <xf numFmtId="0" fontId="61" fillId="41" borderId="13" applyNumberFormat="0" applyAlignment="0" applyProtection="0"/>
    <xf numFmtId="165" fontId="29" fillId="4" borderId="22">
      <alignment horizontal="right" vertical="center"/>
    </xf>
    <xf numFmtId="165" fontId="29" fillId="4" borderId="22">
      <alignment horizontal="right" vertical="center"/>
    </xf>
    <xf numFmtId="0" fontId="27" fillId="0" borderId="22">
      <alignment vertical="center"/>
    </xf>
    <xf numFmtId="0" fontId="27" fillId="0" borderId="22">
      <alignment vertical="center"/>
    </xf>
    <xf numFmtId="165" fontId="29" fillId="4" borderId="22">
      <alignment horizontal="right" vertical="center"/>
    </xf>
    <xf numFmtId="0" fontId="27" fillId="0" borderId="22">
      <alignment vertical="center"/>
    </xf>
    <xf numFmtId="0" fontId="27" fillId="59" borderId="19" applyNumberFormat="0" applyFont="0" applyAlignment="0" applyProtection="0"/>
    <xf numFmtId="0" fontId="27" fillId="59" borderId="19" applyNumberFormat="0" applyFont="0" applyAlignment="0" applyProtection="0"/>
    <xf numFmtId="168" fontId="27" fillId="0" borderId="22">
      <alignment vertical="center"/>
    </xf>
    <xf numFmtId="0" fontId="61" fillId="41" borderId="13" applyNumberFormat="0" applyAlignment="0" applyProtection="0"/>
    <xf numFmtId="168" fontId="29" fillId="4" borderId="22">
      <alignment horizontal="right" vertical="center"/>
    </xf>
    <xf numFmtId="0" fontId="27" fillId="0" borderId="22">
      <alignment vertical="center"/>
    </xf>
    <xf numFmtId="165" fontId="29" fillId="4" borderId="22">
      <alignment horizontal="right" vertical="center"/>
    </xf>
    <xf numFmtId="0" fontId="68" fillId="0" borderId="21" applyNumberFormat="0" applyFill="0" applyAlignment="0" applyProtection="0"/>
    <xf numFmtId="165" fontId="29" fillId="4" borderId="22">
      <alignment horizontal="right" vertical="center"/>
    </xf>
    <xf numFmtId="0" fontId="51" fillId="55" borderId="13" applyNumberFormat="0" applyAlignment="0" applyProtection="0"/>
    <xf numFmtId="0" fontId="27" fillId="0" borderId="22">
      <alignment vertical="center"/>
    </xf>
    <xf numFmtId="165" fontId="29" fillId="4" borderId="22">
      <alignment horizontal="right" vertical="center"/>
    </xf>
    <xf numFmtId="0" fontId="51" fillId="55" borderId="13" applyNumberFormat="0" applyAlignment="0" applyProtection="0"/>
    <xf numFmtId="0" fontId="27" fillId="59" borderId="19" applyNumberFormat="0" applyFont="0" applyAlignment="0" applyProtection="0"/>
    <xf numFmtId="0" fontId="61" fillId="41" borderId="13" applyNumberFormat="0" applyAlignment="0" applyProtection="0"/>
    <xf numFmtId="0" fontId="51" fillId="55" borderId="13" applyNumberFormat="0" applyAlignment="0" applyProtection="0"/>
    <xf numFmtId="165" fontId="29" fillId="4" borderId="22">
      <alignment horizontal="right" vertical="center"/>
    </xf>
    <xf numFmtId="0" fontId="66" fillId="55" borderId="20" applyNumberFormat="0" applyAlignment="0" applyProtection="0"/>
    <xf numFmtId="165" fontId="29" fillId="4" borderId="22">
      <alignment horizontal="right" vertical="center"/>
    </xf>
    <xf numFmtId="0" fontId="68" fillId="0" borderId="21" applyNumberFormat="0" applyFill="0" applyAlignment="0" applyProtection="0"/>
    <xf numFmtId="0" fontId="68" fillId="0" borderId="21" applyNumberFormat="0" applyFill="0" applyAlignment="0" applyProtection="0"/>
    <xf numFmtId="0" fontId="66" fillId="55" borderId="20" applyNumberFormat="0" applyAlignment="0" applyProtection="0"/>
    <xf numFmtId="168" fontId="29" fillId="4" borderId="22">
      <alignment horizontal="right" vertical="center"/>
    </xf>
    <xf numFmtId="165" fontId="29" fillId="4" borderId="22">
      <alignment horizontal="right" vertical="center"/>
    </xf>
    <xf numFmtId="0" fontId="27" fillId="59" borderId="19" applyNumberFormat="0" applyFont="0" applyAlignment="0" applyProtection="0"/>
    <xf numFmtId="165" fontId="29" fillId="4" borderId="22">
      <alignment horizontal="right" vertical="center"/>
    </xf>
    <xf numFmtId="0" fontId="51" fillId="55" borderId="13" applyNumberFormat="0" applyAlignment="0" applyProtection="0"/>
    <xf numFmtId="0" fontId="51" fillId="55" borderId="13" applyNumberFormat="0" applyAlignment="0" applyProtection="0"/>
    <xf numFmtId="0" fontId="27" fillId="0" borderId="22">
      <alignment vertical="center"/>
    </xf>
    <xf numFmtId="0" fontId="66" fillId="55" borderId="20" applyNumberFormat="0" applyAlignment="0" applyProtection="0"/>
    <xf numFmtId="0" fontId="61" fillId="41" borderId="13" applyNumberFormat="0" applyAlignment="0" applyProtection="0"/>
    <xf numFmtId="0" fontId="68" fillId="0" borderId="21" applyNumberFormat="0" applyFill="0" applyAlignment="0" applyProtection="0"/>
    <xf numFmtId="0" fontId="51" fillId="55" borderId="13" applyNumberFormat="0" applyAlignment="0" applyProtection="0"/>
    <xf numFmtId="168" fontId="29" fillId="4" borderId="22">
      <alignment horizontal="right" vertical="center"/>
    </xf>
    <xf numFmtId="0" fontId="66" fillId="55" borderId="20" applyNumberFormat="0" applyAlignment="0" applyProtection="0"/>
    <xf numFmtId="0" fontId="66" fillId="55" borderId="20" applyNumberFormat="0" applyAlignment="0" applyProtection="0"/>
    <xf numFmtId="0" fontId="27" fillId="0" borderId="22">
      <alignment vertical="center"/>
    </xf>
    <xf numFmtId="0" fontId="27" fillId="59" borderId="19" applyNumberFormat="0" applyFont="0" applyAlignment="0" applyProtection="0"/>
    <xf numFmtId="168" fontId="27" fillId="0" borderId="22">
      <alignment vertical="center"/>
    </xf>
    <xf numFmtId="165" fontId="29" fillId="4" borderId="22">
      <alignment horizontal="right" vertical="center"/>
    </xf>
    <xf numFmtId="0" fontId="27" fillId="0" borderId="22">
      <alignment vertical="center"/>
    </xf>
    <xf numFmtId="0" fontId="27" fillId="59" borderId="19" applyNumberFormat="0" applyFont="0" applyAlignment="0" applyProtection="0"/>
    <xf numFmtId="0" fontId="27" fillId="59" borderId="19" applyNumberFormat="0" applyFont="0" applyAlignment="0" applyProtection="0"/>
    <xf numFmtId="0" fontId="27" fillId="0" borderId="22">
      <alignment vertical="center"/>
    </xf>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165" fontId="29" fillId="4" borderId="22">
      <alignment horizontal="right" vertical="center"/>
    </xf>
    <xf numFmtId="0" fontId="51" fillId="55" borderId="13" applyNumberFormat="0" applyAlignment="0" applyProtection="0"/>
    <xf numFmtId="0" fontId="27" fillId="0" borderId="22">
      <alignment vertical="center"/>
    </xf>
    <xf numFmtId="0" fontId="61" fillId="41" borderId="13" applyNumberFormat="0" applyAlignment="0" applyProtection="0"/>
    <xf numFmtId="168" fontId="29" fillId="4" borderId="22">
      <alignment horizontal="right" vertical="center"/>
    </xf>
    <xf numFmtId="165" fontId="29" fillId="4" borderId="22">
      <alignment horizontal="right" vertical="center"/>
    </xf>
    <xf numFmtId="168" fontId="29" fillId="4" borderId="22">
      <alignment horizontal="right" vertical="center"/>
    </xf>
    <xf numFmtId="0" fontId="68" fillId="0" borderId="21" applyNumberFormat="0" applyFill="0" applyAlignment="0" applyProtection="0"/>
    <xf numFmtId="0" fontId="61" fillId="41" borderId="13" applyNumberFormat="0" applyAlignment="0" applyProtection="0"/>
    <xf numFmtId="168" fontId="29" fillId="4" borderId="22">
      <alignment horizontal="right" vertical="center"/>
    </xf>
    <xf numFmtId="168"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6" fillId="55" borderId="20" applyNumberFormat="0" applyAlignment="0" applyProtection="0"/>
    <xf numFmtId="0" fontId="27" fillId="0" borderId="22">
      <alignment vertical="center"/>
    </xf>
    <xf numFmtId="0" fontId="27" fillId="0" borderId="22">
      <alignment vertical="center"/>
    </xf>
    <xf numFmtId="0" fontId="27" fillId="0" borderId="22">
      <alignment vertical="center"/>
    </xf>
    <xf numFmtId="0" fontId="27" fillId="0" borderId="22">
      <alignment vertical="center"/>
    </xf>
    <xf numFmtId="165" fontId="29" fillId="4" borderId="22">
      <alignment horizontal="right" vertical="center"/>
    </xf>
    <xf numFmtId="165" fontId="29" fillId="4" borderId="22">
      <alignment horizontal="right" vertical="center"/>
    </xf>
    <xf numFmtId="0" fontId="27" fillId="0" borderId="22">
      <alignment vertical="center"/>
    </xf>
    <xf numFmtId="168" fontId="29" fillId="4" borderId="22">
      <alignment horizontal="right" vertical="center"/>
    </xf>
    <xf numFmtId="0" fontId="66" fillId="55" borderId="20" applyNumberFormat="0" applyAlignment="0" applyProtection="0"/>
    <xf numFmtId="0" fontId="66" fillId="55" borderId="20" applyNumberFormat="0" applyAlignment="0" applyProtection="0"/>
    <xf numFmtId="168" fontId="27" fillId="0" borderId="22">
      <alignment vertical="center"/>
    </xf>
    <xf numFmtId="168" fontId="27" fillId="0" borderId="22">
      <alignment vertical="center"/>
    </xf>
    <xf numFmtId="0" fontId="27" fillId="0" borderId="22">
      <alignment vertical="center"/>
    </xf>
    <xf numFmtId="165" fontId="29" fillId="4" borderId="22">
      <alignment horizontal="right" vertical="center"/>
    </xf>
    <xf numFmtId="0" fontId="27" fillId="0" borderId="22">
      <alignment vertical="center"/>
    </xf>
    <xf numFmtId="0" fontId="68" fillId="0" borderId="21" applyNumberFormat="0" applyFill="0" applyAlignment="0" applyProtection="0"/>
    <xf numFmtId="0" fontId="27" fillId="0" borderId="22">
      <alignment vertical="center"/>
    </xf>
    <xf numFmtId="0" fontId="66" fillId="55" borderId="20" applyNumberFormat="0" applyAlignment="0" applyProtection="0"/>
    <xf numFmtId="0" fontId="27" fillId="0" borderId="22">
      <alignment vertical="center"/>
    </xf>
    <xf numFmtId="168" fontId="29" fillId="4" borderId="22">
      <alignment horizontal="right" vertical="center"/>
    </xf>
    <xf numFmtId="168" fontId="29" fillId="4" borderId="22">
      <alignment horizontal="right" vertical="center"/>
    </xf>
    <xf numFmtId="0" fontId="66" fillId="55" borderId="20" applyNumberFormat="0" applyAlignment="0" applyProtection="0"/>
    <xf numFmtId="0" fontId="66" fillId="55" borderId="20" applyNumberFormat="0" applyAlignment="0" applyProtection="0"/>
    <xf numFmtId="0" fontId="68" fillId="0" borderId="21" applyNumberFormat="0" applyFill="0" applyAlignment="0" applyProtection="0"/>
    <xf numFmtId="0" fontId="66" fillId="55" borderId="20" applyNumberFormat="0" applyAlignment="0" applyProtection="0"/>
    <xf numFmtId="165" fontId="29" fillId="4" borderId="22">
      <alignment horizontal="right" vertical="center"/>
    </xf>
    <xf numFmtId="0" fontId="51" fillId="55" borderId="13" applyNumberFormat="0" applyAlignment="0" applyProtection="0"/>
    <xf numFmtId="168" fontId="27" fillId="0" borderId="22">
      <alignment vertical="center"/>
    </xf>
    <xf numFmtId="0" fontId="27" fillId="59" borderId="19" applyNumberFormat="0" applyFont="0" applyAlignment="0" applyProtection="0"/>
    <xf numFmtId="0" fontId="51" fillId="55" borderId="13" applyNumberFormat="0" applyAlignment="0" applyProtection="0"/>
    <xf numFmtId="168" fontId="29" fillId="4" borderId="22">
      <alignment horizontal="right" vertical="center"/>
    </xf>
    <xf numFmtId="0" fontId="61" fillId="41" borderId="13" applyNumberFormat="0" applyAlignment="0" applyProtection="0"/>
    <xf numFmtId="0" fontId="51" fillId="55" borderId="13" applyNumberFormat="0" applyAlignment="0" applyProtection="0"/>
    <xf numFmtId="0" fontId="51" fillId="55" borderId="13" applyNumberFormat="0" applyAlignment="0" applyProtection="0"/>
    <xf numFmtId="0" fontId="68" fillId="0" borderId="21" applyNumberFormat="0" applyFill="0" applyAlignment="0" applyProtection="0"/>
    <xf numFmtId="0" fontId="51" fillId="55"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0" fontId="27" fillId="0" borderId="22">
      <alignment vertical="center"/>
    </xf>
    <xf numFmtId="0" fontId="61" fillId="41" borderId="13" applyNumberFormat="0" applyAlignment="0" applyProtection="0"/>
    <xf numFmtId="0" fontId="27" fillId="59" borderId="19" applyNumberFormat="0" applyFont="0" applyAlignment="0" applyProtection="0"/>
    <xf numFmtId="0" fontId="61" fillId="41" borderId="13" applyNumberFormat="0" applyAlignment="0" applyProtection="0"/>
    <xf numFmtId="0" fontId="27" fillId="0" borderId="22">
      <alignment vertical="center"/>
    </xf>
    <xf numFmtId="0" fontId="27" fillId="0" borderId="22">
      <alignment vertical="center"/>
    </xf>
    <xf numFmtId="0" fontId="27" fillId="0" borderId="22">
      <alignment vertical="center"/>
    </xf>
    <xf numFmtId="0" fontId="68" fillId="0" borderId="21" applyNumberFormat="0" applyFill="0" applyAlignment="0" applyProtection="0"/>
    <xf numFmtId="165" fontId="29" fillId="4" borderId="22">
      <alignment horizontal="right" vertical="center"/>
    </xf>
    <xf numFmtId="0" fontId="61" fillId="41" borderId="13" applyNumberFormat="0" applyAlignment="0" applyProtection="0"/>
    <xf numFmtId="168" fontId="29" fillId="4" borderId="22">
      <alignment horizontal="right" vertical="center"/>
    </xf>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168" fontId="29" fillId="4" borderId="22">
      <alignment horizontal="right" vertical="center"/>
    </xf>
    <xf numFmtId="0" fontId="68" fillId="0" borderId="21" applyNumberFormat="0" applyFill="0" applyAlignment="0" applyProtection="0"/>
    <xf numFmtId="165" fontId="29" fillId="4" borderId="22">
      <alignment horizontal="right" vertical="center"/>
    </xf>
    <xf numFmtId="0" fontId="68" fillId="0" borderId="21" applyNumberFormat="0" applyFill="0" applyAlignment="0" applyProtection="0"/>
    <xf numFmtId="168" fontId="29" fillId="4" borderId="22">
      <alignment horizontal="right" vertical="center"/>
    </xf>
    <xf numFmtId="0" fontId="61" fillId="41" borderId="13" applyNumberFormat="0" applyAlignment="0" applyProtection="0"/>
    <xf numFmtId="168" fontId="29" fillId="4" borderId="22">
      <alignment horizontal="right" vertical="center"/>
    </xf>
    <xf numFmtId="165" fontId="29" fillId="4" borderId="22">
      <alignment horizontal="right" vertical="center"/>
    </xf>
    <xf numFmtId="168" fontId="29" fillId="4" borderId="22">
      <alignment horizontal="right" vertical="center"/>
    </xf>
    <xf numFmtId="0" fontId="27" fillId="59" borderId="19" applyNumberFormat="0" applyFont="0" applyAlignment="0" applyProtection="0"/>
    <xf numFmtId="0" fontId="61" fillId="41" borderId="13" applyNumberFormat="0" applyAlignment="0" applyProtection="0"/>
    <xf numFmtId="0" fontId="61" fillId="41" borderId="13" applyNumberFormat="0" applyAlignment="0" applyProtection="0"/>
    <xf numFmtId="0" fontId="27" fillId="59" borderId="19" applyNumberFormat="0" applyFont="0" applyAlignment="0" applyProtection="0"/>
    <xf numFmtId="0" fontId="27" fillId="59" borderId="19" applyNumberFormat="0" applyFont="0" applyAlignment="0" applyProtection="0"/>
    <xf numFmtId="168" fontId="27" fillId="0" borderId="22">
      <alignment vertical="center"/>
    </xf>
    <xf numFmtId="0" fontId="68" fillId="0" borderId="21" applyNumberFormat="0" applyFill="0" applyAlignment="0" applyProtection="0"/>
    <xf numFmtId="0" fontId="27" fillId="59" borderId="19" applyNumberFormat="0" applyFont="0" applyAlignment="0" applyProtection="0"/>
    <xf numFmtId="165" fontId="29" fillId="4" borderId="22">
      <alignment horizontal="right" vertical="center"/>
    </xf>
    <xf numFmtId="165" fontId="29" fillId="4" borderId="22">
      <alignment horizontal="right" vertical="center"/>
    </xf>
    <xf numFmtId="0" fontId="51" fillId="55" borderId="13" applyNumberFormat="0" applyAlignment="0" applyProtection="0"/>
    <xf numFmtId="168" fontId="27" fillId="0" borderId="22">
      <alignment vertical="center"/>
    </xf>
    <xf numFmtId="0" fontId="27" fillId="0" borderId="22">
      <alignment vertical="center"/>
    </xf>
    <xf numFmtId="168" fontId="27" fillId="0" borderId="22">
      <alignment vertical="center"/>
    </xf>
    <xf numFmtId="165" fontId="29" fillId="4" borderId="22">
      <alignment horizontal="right" vertical="center"/>
    </xf>
    <xf numFmtId="0" fontId="66" fillId="55" borderId="20" applyNumberFormat="0" applyAlignment="0" applyProtection="0"/>
    <xf numFmtId="0" fontId="68" fillId="0" borderId="21" applyNumberFormat="0" applyFill="0" applyAlignment="0" applyProtection="0"/>
    <xf numFmtId="168" fontId="29" fillId="4" borderId="22">
      <alignment horizontal="right" vertical="center"/>
    </xf>
    <xf numFmtId="0" fontId="66" fillId="55" borderId="20" applyNumberFormat="0" applyAlignment="0" applyProtection="0"/>
    <xf numFmtId="0" fontId="61" fillId="41" borderId="13" applyNumberFormat="0" applyAlignment="0" applyProtection="0"/>
    <xf numFmtId="0" fontId="66" fillId="55" borderId="20" applyNumberFormat="0" applyAlignment="0" applyProtection="0"/>
    <xf numFmtId="165" fontId="29" fillId="4" borderId="22">
      <alignment horizontal="right" vertical="center"/>
    </xf>
    <xf numFmtId="0" fontId="68" fillId="0" borderId="21" applyNumberFormat="0" applyFill="0" applyAlignment="0" applyProtection="0"/>
    <xf numFmtId="168" fontId="29" fillId="4" borderId="22">
      <alignment horizontal="right" vertical="center"/>
    </xf>
    <xf numFmtId="0" fontId="27" fillId="59" borderId="19" applyNumberFormat="0" applyFont="0" applyAlignment="0" applyProtection="0"/>
    <xf numFmtId="168" fontId="27" fillId="0" borderId="22">
      <alignment vertical="center"/>
    </xf>
    <xf numFmtId="165" fontId="29" fillId="4" borderId="22">
      <alignment horizontal="right" vertical="center"/>
    </xf>
    <xf numFmtId="0" fontId="27" fillId="0" borderId="22">
      <alignment vertical="center"/>
    </xf>
    <xf numFmtId="168" fontId="29" fillId="4" borderId="22">
      <alignment horizontal="right" vertical="center"/>
    </xf>
    <xf numFmtId="0" fontId="27" fillId="0" borderId="22">
      <alignment vertical="center"/>
    </xf>
    <xf numFmtId="165" fontId="29" fillId="4" borderId="22">
      <alignment horizontal="right" vertical="center"/>
    </xf>
    <xf numFmtId="0" fontId="27" fillId="0" borderId="22">
      <alignment vertical="center"/>
    </xf>
    <xf numFmtId="0" fontId="27" fillId="0" borderId="22">
      <alignment vertical="center"/>
    </xf>
    <xf numFmtId="165" fontId="29" fillId="4" borderId="22">
      <alignment horizontal="right" vertical="center"/>
    </xf>
    <xf numFmtId="0" fontId="27" fillId="0" borderId="22">
      <alignment vertical="center"/>
    </xf>
    <xf numFmtId="168" fontId="29" fillId="4" borderId="22">
      <alignment horizontal="right" vertical="center"/>
    </xf>
    <xf numFmtId="0" fontId="27" fillId="59" borderId="19" applyNumberFormat="0" applyFont="0" applyAlignment="0" applyProtection="0"/>
    <xf numFmtId="0" fontId="68" fillId="0" borderId="21" applyNumberFormat="0" applyFill="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27" fillId="0" borderId="22">
      <alignment vertical="center"/>
    </xf>
    <xf numFmtId="0" fontId="51" fillId="55" borderId="13" applyNumberFormat="0" applyAlignment="0" applyProtection="0"/>
    <xf numFmtId="0" fontId="51" fillId="55" borderId="13" applyNumberFormat="0" applyAlignment="0" applyProtection="0"/>
    <xf numFmtId="0" fontId="27" fillId="0" borderId="22">
      <alignment vertical="center"/>
    </xf>
    <xf numFmtId="165" fontId="29" fillId="4" borderId="22">
      <alignment horizontal="right" vertical="center"/>
    </xf>
    <xf numFmtId="0" fontId="27" fillId="0" borderId="22">
      <alignment vertical="center"/>
    </xf>
    <xf numFmtId="168" fontId="27" fillId="0" borderId="22">
      <alignment vertical="center"/>
    </xf>
    <xf numFmtId="0" fontId="66" fillId="55" borderId="20" applyNumberFormat="0" applyAlignment="0" applyProtection="0"/>
    <xf numFmtId="168" fontId="27" fillId="0" borderId="22">
      <alignment vertical="center"/>
    </xf>
    <xf numFmtId="0" fontId="51" fillId="55" borderId="13" applyNumberFormat="0" applyAlignment="0" applyProtection="0"/>
    <xf numFmtId="165" fontId="29" fillId="4" borderId="22">
      <alignment horizontal="right" vertical="center"/>
    </xf>
    <xf numFmtId="0" fontId="27" fillId="0" borderId="22">
      <alignment vertical="center"/>
    </xf>
    <xf numFmtId="165" fontId="29" fillId="4" borderId="22">
      <alignment horizontal="right" vertical="center"/>
    </xf>
    <xf numFmtId="165" fontId="29" fillId="4" borderId="22">
      <alignment horizontal="right" vertical="center"/>
    </xf>
    <xf numFmtId="0" fontId="27" fillId="0" borderId="22">
      <alignment vertical="center"/>
    </xf>
    <xf numFmtId="0" fontId="61" fillId="41" borderId="13" applyNumberFormat="0" applyAlignment="0" applyProtection="0"/>
    <xf numFmtId="0" fontId="27" fillId="0" borderId="22">
      <alignment vertical="center"/>
    </xf>
    <xf numFmtId="0" fontId="27" fillId="59" borderId="19" applyNumberFormat="0" applyFont="0" applyAlignment="0" applyProtection="0"/>
    <xf numFmtId="165" fontId="29" fillId="4" borderId="22">
      <alignment horizontal="right" vertical="center"/>
    </xf>
    <xf numFmtId="0" fontId="68" fillId="0" borderId="21" applyNumberFormat="0" applyFill="0" applyAlignment="0" applyProtection="0"/>
    <xf numFmtId="0" fontId="61" fillId="41" borderId="13" applyNumberFormat="0" applyAlignment="0" applyProtection="0"/>
    <xf numFmtId="0" fontId="68" fillId="0" borderId="21" applyNumberFormat="0" applyFill="0" applyAlignment="0" applyProtection="0"/>
    <xf numFmtId="0" fontId="66" fillId="55" borderId="20" applyNumberFormat="0" applyAlignment="0" applyProtection="0"/>
    <xf numFmtId="165" fontId="29" fillId="4" borderId="22">
      <alignment horizontal="right" vertical="center"/>
    </xf>
    <xf numFmtId="0" fontId="61" fillId="41" borderId="13" applyNumberFormat="0" applyAlignment="0" applyProtection="0"/>
    <xf numFmtId="168" fontId="27" fillId="0" borderId="22">
      <alignment vertical="center"/>
    </xf>
    <xf numFmtId="0" fontId="61" fillId="41" borderId="13" applyNumberFormat="0" applyAlignment="0" applyProtection="0"/>
    <xf numFmtId="0" fontId="27" fillId="59" borderId="19" applyNumberFormat="0" applyFont="0" applyAlignment="0" applyProtection="0"/>
    <xf numFmtId="0" fontId="68" fillId="0" borderId="21" applyNumberFormat="0" applyFill="0" applyAlignment="0" applyProtection="0"/>
    <xf numFmtId="168" fontId="27" fillId="0" borderId="22">
      <alignment vertical="center"/>
    </xf>
    <xf numFmtId="168" fontId="27" fillId="0" borderId="22">
      <alignment vertical="center"/>
    </xf>
    <xf numFmtId="165" fontId="29" fillId="4" borderId="22">
      <alignment horizontal="righ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8" fillId="0" borderId="21" applyNumberFormat="0" applyFill="0" applyAlignment="0" applyProtection="0"/>
    <xf numFmtId="0" fontId="51" fillId="55" borderId="13" applyNumberFormat="0" applyAlignment="0" applyProtection="0"/>
    <xf numFmtId="168" fontId="27" fillId="0" borderId="22">
      <alignment vertical="center"/>
    </xf>
    <xf numFmtId="0" fontId="27" fillId="0" borderId="22">
      <alignment vertical="center"/>
    </xf>
    <xf numFmtId="0" fontId="51" fillId="55" borderId="13" applyNumberFormat="0" applyAlignment="0" applyProtection="0"/>
    <xf numFmtId="0" fontId="66" fillId="55" borderId="20" applyNumberFormat="0" applyAlignment="0" applyProtection="0"/>
    <xf numFmtId="168" fontId="29" fillId="4" borderId="22">
      <alignment horizontal="right" vertical="center"/>
    </xf>
    <xf numFmtId="0" fontId="61" fillId="41" borderId="13" applyNumberFormat="0" applyAlignment="0" applyProtection="0"/>
    <xf numFmtId="168" fontId="29" fillId="4" borderId="22">
      <alignment horizontal="right" vertical="center"/>
    </xf>
    <xf numFmtId="0" fontId="61" fillId="41" borderId="13" applyNumberFormat="0" applyAlignment="0" applyProtection="0"/>
    <xf numFmtId="0" fontId="27" fillId="0" borderId="22">
      <alignment vertical="center"/>
    </xf>
    <xf numFmtId="0" fontId="66" fillId="55" borderId="20" applyNumberFormat="0" applyAlignment="0" applyProtection="0"/>
    <xf numFmtId="0" fontId="27" fillId="0" borderId="22">
      <alignment vertical="center"/>
    </xf>
    <xf numFmtId="165" fontId="29" fillId="4" borderId="22">
      <alignment horizontal="right" vertical="center"/>
    </xf>
    <xf numFmtId="0" fontId="27" fillId="0" borderId="22">
      <alignment vertical="center"/>
    </xf>
    <xf numFmtId="0" fontId="66" fillId="55" borderId="20" applyNumberFormat="0" applyAlignment="0" applyProtection="0"/>
    <xf numFmtId="165" fontId="29" fillId="4" borderId="22">
      <alignment horizontal="right" vertical="center"/>
    </xf>
    <xf numFmtId="0" fontId="66" fillId="55" borderId="20" applyNumberFormat="0" applyAlignment="0" applyProtection="0"/>
    <xf numFmtId="0" fontId="61" fillId="41" borderId="13" applyNumberFormat="0" applyAlignment="0" applyProtection="0"/>
    <xf numFmtId="0" fontId="51" fillId="55" borderId="13" applyNumberFormat="0" applyAlignment="0" applyProtection="0"/>
    <xf numFmtId="0" fontId="27" fillId="59" borderId="19" applyNumberFormat="0" applyFont="0" applyAlignment="0" applyProtection="0"/>
    <xf numFmtId="165" fontId="29" fillId="4" borderId="22">
      <alignment horizontal="right" vertical="center"/>
    </xf>
    <xf numFmtId="0" fontId="61" fillId="41" borderId="13" applyNumberFormat="0" applyAlignment="0" applyProtection="0"/>
    <xf numFmtId="168" fontId="29" fillId="4" borderId="22">
      <alignment horizontal="right" vertical="center"/>
    </xf>
    <xf numFmtId="165" fontId="29" fillId="4" borderId="22">
      <alignment horizontal="right" vertical="center"/>
    </xf>
    <xf numFmtId="165" fontId="29" fillId="4" borderId="22">
      <alignment horizontal="right" vertical="center"/>
    </xf>
    <xf numFmtId="165" fontId="29" fillId="4" borderId="22">
      <alignment horizontal="right" vertical="center"/>
    </xf>
    <xf numFmtId="0" fontId="27" fillId="59" borderId="19" applyNumberFormat="0" applyFont="0" applyAlignment="0" applyProtection="0"/>
    <xf numFmtId="0" fontId="27" fillId="0" borderId="22">
      <alignment vertical="center"/>
    </xf>
    <xf numFmtId="0" fontId="68" fillId="0" borderId="21" applyNumberFormat="0" applyFill="0" applyAlignment="0" applyProtection="0"/>
    <xf numFmtId="0" fontId="27" fillId="0" borderId="22">
      <alignment vertical="center"/>
    </xf>
    <xf numFmtId="0" fontId="68" fillId="0" borderId="21" applyNumberFormat="0" applyFill="0" applyAlignment="0" applyProtection="0"/>
    <xf numFmtId="0" fontId="66" fillId="55" borderId="20" applyNumberFormat="0" applyAlignment="0" applyProtection="0"/>
    <xf numFmtId="0" fontId="61" fillId="41" borderId="13" applyNumberFormat="0" applyAlignment="0" applyProtection="0"/>
    <xf numFmtId="165" fontId="29" fillId="4" borderId="22">
      <alignment horizontal="right" vertical="center"/>
    </xf>
    <xf numFmtId="0" fontId="27" fillId="59" borderId="19" applyNumberFormat="0" applyFont="0" applyAlignment="0" applyProtection="0"/>
    <xf numFmtId="165" fontId="29" fillId="4" borderId="22">
      <alignment horizontal="right" vertical="center"/>
    </xf>
    <xf numFmtId="0" fontId="61" fillId="41" borderId="13" applyNumberFormat="0" applyAlignment="0" applyProtection="0"/>
    <xf numFmtId="0" fontId="51" fillId="55" borderId="13" applyNumberFormat="0" applyAlignment="0" applyProtection="0"/>
    <xf numFmtId="0" fontId="66" fillId="55" borderId="20" applyNumberFormat="0" applyAlignment="0" applyProtection="0"/>
    <xf numFmtId="0" fontId="66" fillId="55" borderId="20" applyNumberFormat="0" applyAlignment="0" applyProtection="0"/>
    <xf numFmtId="0" fontId="27" fillId="0" borderId="22">
      <alignment vertical="center"/>
    </xf>
    <xf numFmtId="0" fontId="27" fillId="0" borderId="22">
      <alignment vertical="center"/>
    </xf>
    <xf numFmtId="168" fontId="29" fillId="4" borderId="22">
      <alignment horizontal="right" vertical="center"/>
    </xf>
    <xf numFmtId="0" fontId="27" fillId="59" borderId="19" applyNumberFormat="0" applyFont="0" applyAlignment="0" applyProtection="0"/>
    <xf numFmtId="0" fontId="68" fillId="0" borderId="21" applyNumberFormat="0" applyFill="0" applyAlignment="0" applyProtection="0"/>
    <xf numFmtId="0" fontId="27" fillId="0" borderId="22">
      <alignment vertical="center"/>
    </xf>
    <xf numFmtId="165" fontId="29" fillId="4" borderId="22">
      <alignment horizontal="right" vertical="center"/>
    </xf>
    <xf numFmtId="165" fontId="29" fillId="4" borderId="22">
      <alignment horizontal="right" vertical="center"/>
    </xf>
    <xf numFmtId="0" fontId="68" fillId="0" borderId="21" applyNumberFormat="0" applyFill="0" applyAlignment="0" applyProtection="0"/>
    <xf numFmtId="0" fontId="66" fillId="55" borderId="20" applyNumberFormat="0" applyAlignment="0" applyProtection="0"/>
    <xf numFmtId="165" fontId="29" fillId="4" borderId="22">
      <alignment horizontal="right" vertical="center"/>
    </xf>
    <xf numFmtId="0" fontId="66" fillId="55" borderId="20" applyNumberFormat="0" applyAlignment="0" applyProtection="0"/>
    <xf numFmtId="0" fontId="27" fillId="0" borderId="22">
      <alignment vertical="center"/>
    </xf>
    <xf numFmtId="0" fontId="66" fillId="55" borderId="20" applyNumberFormat="0" applyAlignment="0" applyProtection="0"/>
    <xf numFmtId="168" fontId="29" fillId="4" borderId="22">
      <alignment horizontal="right" vertical="center"/>
    </xf>
    <xf numFmtId="0" fontId="27" fillId="0" borderId="22">
      <alignment vertical="center"/>
    </xf>
    <xf numFmtId="168" fontId="29" fillId="4" borderId="22">
      <alignment horizontal="right" vertical="center"/>
    </xf>
    <xf numFmtId="0" fontId="27" fillId="59" borderId="19" applyNumberFormat="0" applyFont="0" applyAlignment="0" applyProtection="0"/>
    <xf numFmtId="0" fontId="68" fillId="0" borderId="21" applyNumberFormat="0" applyFill="0" applyAlignment="0" applyProtection="0"/>
    <xf numFmtId="0" fontId="51" fillId="55" borderId="13" applyNumberFormat="0" applyAlignment="0" applyProtection="0"/>
    <xf numFmtId="165" fontId="29" fillId="4" borderId="22">
      <alignment horizontal="right" vertical="center"/>
    </xf>
    <xf numFmtId="168" fontId="29" fillId="4" borderId="22">
      <alignment horizontal="right" vertical="center"/>
    </xf>
    <xf numFmtId="0" fontId="68" fillId="0" borderId="21" applyNumberFormat="0" applyFill="0" applyAlignment="0" applyProtection="0"/>
    <xf numFmtId="0" fontId="27" fillId="59" borderId="19" applyNumberFormat="0" applyFont="0" applyAlignment="0" applyProtection="0"/>
    <xf numFmtId="0" fontId="51" fillId="55" borderId="13" applyNumberFormat="0" applyAlignment="0" applyProtection="0"/>
    <xf numFmtId="0" fontId="27" fillId="0" borderId="22">
      <alignment vertical="center"/>
    </xf>
    <xf numFmtId="0" fontId="51" fillId="55" borderId="13" applyNumberFormat="0" applyAlignment="0" applyProtection="0"/>
    <xf numFmtId="0" fontId="66" fillId="55" borderId="20" applyNumberFormat="0" applyAlignment="0" applyProtection="0"/>
    <xf numFmtId="0" fontId="66" fillId="55" borderId="20" applyNumberFormat="0" applyAlignment="0" applyProtection="0"/>
    <xf numFmtId="0" fontId="27" fillId="59" borderId="19" applyNumberFormat="0" applyFont="0" applyAlignment="0" applyProtection="0"/>
    <xf numFmtId="0" fontId="68" fillId="0" borderId="21" applyNumberFormat="0" applyFill="0" applyAlignment="0" applyProtection="0"/>
    <xf numFmtId="0" fontId="68" fillId="0" borderId="21" applyNumberFormat="0" applyFill="0" applyAlignment="0" applyProtection="0"/>
    <xf numFmtId="168" fontId="27" fillId="0" borderId="22">
      <alignment vertical="center"/>
    </xf>
    <xf numFmtId="0" fontId="66" fillId="55" borderId="20" applyNumberFormat="0" applyAlignment="0" applyProtection="0"/>
    <xf numFmtId="168" fontId="29" fillId="4" borderId="22">
      <alignment horizontal="right" vertical="center"/>
    </xf>
    <xf numFmtId="168" fontId="27" fillId="0" borderId="22">
      <alignment vertical="center"/>
    </xf>
    <xf numFmtId="0" fontId="68" fillId="0" borderId="21" applyNumberFormat="0" applyFill="0" applyAlignment="0" applyProtection="0"/>
    <xf numFmtId="165" fontId="29" fillId="4" borderId="22">
      <alignment horizontal="right" vertical="center"/>
    </xf>
    <xf numFmtId="0" fontId="68" fillId="0" borderId="21" applyNumberFormat="0" applyFill="0" applyAlignment="0" applyProtection="0"/>
    <xf numFmtId="0" fontId="61" fillId="41" borderId="13" applyNumberFormat="0" applyAlignment="0" applyProtection="0"/>
    <xf numFmtId="0" fontId="68" fillId="0" borderId="21" applyNumberFormat="0" applyFill="0" applyAlignment="0" applyProtection="0"/>
    <xf numFmtId="0" fontId="51" fillId="55" borderId="13" applyNumberFormat="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27" fillId="59" borderId="19" applyNumberFormat="0" applyFont="0" applyAlignment="0" applyProtection="0"/>
    <xf numFmtId="0" fontId="27" fillId="0" borderId="22">
      <alignment vertical="center"/>
    </xf>
    <xf numFmtId="168" fontId="29" fillId="4" borderId="22">
      <alignment horizontal="right" vertical="center"/>
    </xf>
    <xf numFmtId="0" fontId="51" fillId="55" borderId="13" applyNumberFormat="0" applyAlignment="0" applyProtection="0"/>
    <xf numFmtId="0" fontId="66" fillId="55" borderId="20" applyNumberFormat="0" applyAlignment="0" applyProtection="0"/>
    <xf numFmtId="165" fontId="29" fillId="4" borderId="22">
      <alignment horizontal="right" vertical="center"/>
    </xf>
    <xf numFmtId="0" fontId="27" fillId="59" borderId="19" applyNumberFormat="0" applyFont="0" applyAlignment="0" applyProtection="0"/>
    <xf numFmtId="0" fontId="27" fillId="0" borderId="22">
      <alignment vertical="center"/>
    </xf>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165" fontId="29" fillId="4" borderId="22">
      <alignment horizontal="right" vertical="center"/>
    </xf>
    <xf numFmtId="0" fontId="61" fillId="41" borderId="13" applyNumberFormat="0" applyAlignment="0" applyProtection="0"/>
    <xf numFmtId="168" fontId="27" fillId="0" borderId="22">
      <alignment vertical="center"/>
    </xf>
    <xf numFmtId="0" fontId="27" fillId="59" borderId="19" applyNumberFormat="0" applyFont="0" applyAlignment="0" applyProtection="0"/>
    <xf numFmtId="0" fontId="27" fillId="0" borderId="22">
      <alignment vertical="center"/>
    </xf>
    <xf numFmtId="165" fontId="29" fillId="4" borderId="22">
      <alignment horizontal="right" vertical="center"/>
    </xf>
    <xf numFmtId="0" fontId="66" fillId="55" borderId="20" applyNumberFormat="0" applyAlignment="0" applyProtection="0"/>
    <xf numFmtId="0" fontId="68" fillId="0" borderId="21" applyNumberFormat="0" applyFill="0" applyAlignment="0" applyProtection="0"/>
    <xf numFmtId="0" fontId="66" fillId="55" borderId="20" applyNumberFormat="0" applyAlignment="0" applyProtection="0"/>
    <xf numFmtId="0" fontId="68" fillId="0" borderId="21" applyNumberFormat="0" applyFill="0" applyAlignment="0" applyProtection="0"/>
    <xf numFmtId="0" fontId="27" fillId="0" borderId="22">
      <alignment vertical="center"/>
    </xf>
    <xf numFmtId="0" fontId="68" fillId="0" borderId="21" applyNumberFormat="0" applyFill="0" applyAlignment="0" applyProtection="0"/>
    <xf numFmtId="0" fontId="61" fillId="41" borderId="13" applyNumberFormat="0" applyAlignment="0" applyProtection="0"/>
    <xf numFmtId="165" fontId="29" fillId="4" borderId="22">
      <alignment horizontal="right" vertical="center"/>
    </xf>
    <xf numFmtId="0" fontId="68" fillId="0" borderId="21" applyNumberFormat="0" applyFill="0" applyAlignment="0" applyProtection="0"/>
    <xf numFmtId="168" fontId="27" fillId="0" borderId="22">
      <alignment vertical="center"/>
    </xf>
    <xf numFmtId="0" fontId="27" fillId="0" borderId="22">
      <alignment vertical="center"/>
    </xf>
    <xf numFmtId="0" fontId="61" fillId="41" borderId="13" applyNumberFormat="0" applyAlignment="0" applyProtection="0"/>
    <xf numFmtId="168" fontId="27" fillId="0" borderId="22">
      <alignment vertical="center"/>
    </xf>
    <xf numFmtId="0" fontId="27" fillId="59" borderId="19" applyNumberFormat="0" applyFont="0" applyAlignment="0" applyProtection="0"/>
    <xf numFmtId="0" fontId="68" fillId="0" borderId="21" applyNumberFormat="0" applyFill="0" applyAlignment="0" applyProtection="0"/>
    <xf numFmtId="165" fontId="29" fillId="4" borderId="22">
      <alignment horizontal="right" vertical="center"/>
    </xf>
    <xf numFmtId="0" fontId="61" fillId="41" borderId="13" applyNumberFormat="0" applyAlignment="0" applyProtection="0"/>
    <xf numFmtId="0" fontId="27" fillId="0" borderId="22">
      <alignment vertical="center"/>
    </xf>
    <xf numFmtId="168" fontId="27" fillId="0" borderId="22">
      <alignment vertical="center"/>
    </xf>
    <xf numFmtId="0" fontId="66" fillId="55" borderId="20" applyNumberFormat="0" applyAlignment="0" applyProtection="0"/>
    <xf numFmtId="0" fontId="66" fillId="55" borderId="20" applyNumberFormat="0" applyAlignment="0" applyProtection="0"/>
    <xf numFmtId="0" fontId="27" fillId="59" borderId="19" applyNumberFormat="0" applyFont="0" applyAlignment="0" applyProtection="0"/>
    <xf numFmtId="0" fontId="66" fillId="55" borderId="20" applyNumberFormat="0" applyAlignment="0" applyProtection="0"/>
    <xf numFmtId="168" fontId="29" fillId="4" borderId="22">
      <alignment horizontal="right" vertical="center"/>
    </xf>
    <xf numFmtId="168" fontId="27" fillId="0" borderId="22">
      <alignment vertical="center"/>
    </xf>
    <xf numFmtId="0" fontId="27" fillId="59" borderId="19" applyNumberFormat="0" applyFont="0" applyAlignment="0" applyProtection="0"/>
    <xf numFmtId="0" fontId="68" fillId="0" borderId="21" applyNumberFormat="0" applyFill="0" applyAlignment="0" applyProtection="0"/>
    <xf numFmtId="0" fontId="61" fillId="41" borderId="13" applyNumberFormat="0" applyAlignment="0" applyProtection="0"/>
    <xf numFmtId="0" fontId="51" fillId="55" borderId="13" applyNumberFormat="0" applyAlignment="0" applyProtection="0"/>
    <xf numFmtId="0" fontId="27" fillId="0" borderId="22">
      <alignment vertical="center"/>
    </xf>
    <xf numFmtId="0" fontId="27" fillId="59" borderId="19" applyNumberFormat="0" applyFont="0" applyAlignment="0" applyProtection="0"/>
    <xf numFmtId="0" fontId="27" fillId="0" borderId="22">
      <alignment vertical="center"/>
    </xf>
    <xf numFmtId="0" fontId="27" fillId="0" borderId="22">
      <alignment vertical="center"/>
    </xf>
    <xf numFmtId="0" fontId="66" fillId="55" borderId="20" applyNumberFormat="0" applyAlignment="0" applyProtection="0"/>
    <xf numFmtId="165" fontId="29" fillId="4" borderId="22">
      <alignment horizontal="right" vertical="center"/>
    </xf>
    <xf numFmtId="0" fontId="27" fillId="59" borderId="19" applyNumberFormat="0" applyFont="0" applyAlignment="0" applyProtection="0"/>
    <xf numFmtId="0" fontId="66" fillId="55" borderId="20" applyNumberFormat="0" applyAlignment="0" applyProtection="0"/>
    <xf numFmtId="0" fontId="51" fillId="55" borderId="13" applyNumberFormat="0" applyAlignment="0" applyProtection="0"/>
    <xf numFmtId="0" fontId="27" fillId="59" borderId="19" applyNumberFormat="0" applyFont="0" applyAlignment="0" applyProtection="0"/>
    <xf numFmtId="0" fontId="51" fillId="55" borderId="13" applyNumberFormat="0" applyAlignment="0" applyProtection="0"/>
    <xf numFmtId="0" fontId="51" fillId="55" borderId="13"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168" fontId="29" fillId="4" borderId="22">
      <alignment horizontal="right" vertical="center"/>
    </xf>
    <xf numFmtId="0" fontId="61" fillId="41" borderId="13" applyNumberFormat="0" applyAlignment="0" applyProtection="0"/>
    <xf numFmtId="0" fontId="61" fillId="41" borderId="13" applyNumberFormat="0" applyAlignment="0" applyProtection="0"/>
    <xf numFmtId="165" fontId="29" fillId="4" borderId="22">
      <alignment horizontal="right" vertical="center"/>
    </xf>
    <xf numFmtId="0" fontId="68" fillId="0" borderId="21" applyNumberFormat="0" applyFill="0" applyAlignment="0" applyProtection="0"/>
    <xf numFmtId="168" fontId="27" fillId="0" borderId="22">
      <alignment vertical="center"/>
    </xf>
    <xf numFmtId="0" fontId="27" fillId="0" borderId="22">
      <alignment vertical="center"/>
    </xf>
    <xf numFmtId="0" fontId="68" fillId="0" borderId="21" applyNumberFormat="0" applyFill="0" applyAlignment="0" applyProtection="0"/>
    <xf numFmtId="0" fontId="51" fillId="55" borderId="13" applyNumberFormat="0" applyAlignment="0" applyProtection="0"/>
    <xf numFmtId="0" fontId="27" fillId="0" borderId="22">
      <alignment vertical="center"/>
    </xf>
    <xf numFmtId="0" fontId="27" fillId="59" borderId="19" applyNumberFormat="0" applyFont="0" applyAlignment="0" applyProtection="0"/>
    <xf numFmtId="0" fontId="27" fillId="59" borderId="19" applyNumberFormat="0" applyFont="0" applyAlignment="0" applyProtection="0"/>
    <xf numFmtId="0" fontId="27" fillId="0" borderId="22">
      <alignment vertical="center"/>
    </xf>
    <xf numFmtId="0" fontId="27" fillId="59" borderId="19" applyNumberFormat="0" applyFont="0" applyAlignment="0" applyProtection="0"/>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27" fillId="0" borderId="22">
      <alignment vertical="center"/>
    </xf>
    <xf numFmtId="0" fontId="66" fillId="55" borderId="20" applyNumberFormat="0" applyAlignment="0" applyProtection="0"/>
    <xf numFmtId="0" fontId="66" fillId="55" borderId="20" applyNumberFormat="0" applyAlignment="0" applyProtection="0"/>
    <xf numFmtId="168" fontId="27" fillId="0" borderId="22">
      <alignment vertical="center"/>
    </xf>
    <xf numFmtId="168" fontId="27" fillId="0" borderId="22">
      <alignment vertical="center"/>
    </xf>
    <xf numFmtId="0" fontId="66" fillId="55" borderId="20" applyNumberFormat="0" applyAlignment="0" applyProtection="0"/>
    <xf numFmtId="0" fontId="66" fillId="55" borderId="20" applyNumberFormat="0" applyAlignment="0" applyProtection="0"/>
    <xf numFmtId="0" fontId="61" fillId="41" borderId="13" applyNumberFormat="0" applyAlignment="0" applyProtection="0"/>
    <xf numFmtId="0" fontId="68" fillId="0" borderId="21" applyNumberFormat="0" applyFill="0" applyAlignment="0" applyProtection="0"/>
    <xf numFmtId="0" fontId="27" fillId="59" borderId="19" applyNumberFormat="0" applyFont="0" applyAlignment="0" applyProtection="0"/>
    <xf numFmtId="168" fontId="27" fillId="0" borderId="22">
      <alignment vertical="center"/>
    </xf>
    <xf numFmtId="0" fontId="27" fillId="0" borderId="22">
      <alignment vertical="center"/>
    </xf>
    <xf numFmtId="165" fontId="29" fillId="4" borderId="22">
      <alignment horizontal="right" vertical="center"/>
    </xf>
    <xf numFmtId="168" fontId="27" fillId="0" borderId="22">
      <alignment vertical="center"/>
    </xf>
    <xf numFmtId="168" fontId="29" fillId="4" borderId="22">
      <alignment horizontal="right" vertical="center"/>
    </xf>
    <xf numFmtId="0" fontId="51" fillId="55" borderId="13" applyNumberFormat="0" applyAlignment="0" applyProtection="0"/>
    <xf numFmtId="165" fontId="29" fillId="4" borderId="22">
      <alignment horizontal="right" vertical="center"/>
    </xf>
    <xf numFmtId="168" fontId="27" fillId="0" borderId="22">
      <alignment vertical="center"/>
    </xf>
    <xf numFmtId="0" fontId="51" fillId="55" borderId="13" applyNumberFormat="0" applyAlignment="0" applyProtection="0"/>
    <xf numFmtId="0" fontId="27" fillId="0" borderId="22">
      <alignment vertical="center"/>
    </xf>
    <xf numFmtId="0" fontId="27" fillId="59" borderId="19" applyNumberFormat="0" applyFont="0" applyAlignment="0" applyProtection="0"/>
    <xf numFmtId="0" fontId="27" fillId="0" borderId="22">
      <alignment vertical="center"/>
    </xf>
    <xf numFmtId="0" fontId="27" fillId="0" borderId="22">
      <alignment vertical="center"/>
    </xf>
    <xf numFmtId="0" fontId="27" fillId="0" borderId="22">
      <alignment vertical="center"/>
    </xf>
    <xf numFmtId="0" fontId="27" fillId="59" borderId="19" applyNumberFormat="0" applyFont="0" applyAlignment="0" applyProtection="0"/>
    <xf numFmtId="0" fontId="27" fillId="0" borderId="22">
      <alignment vertical="center"/>
    </xf>
    <xf numFmtId="0" fontId="51" fillId="55" borderId="13" applyNumberFormat="0" applyAlignment="0" applyProtection="0"/>
    <xf numFmtId="0" fontId="66" fillId="55" borderId="20" applyNumberFormat="0" applyAlignment="0" applyProtection="0"/>
    <xf numFmtId="165" fontId="29" fillId="4" borderId="22">
      <alignment horizontal="right" vertical="center"/>
    </xf>
    <xf numFmtId="165" fontId="29" fillId="4" borderId="22">
      <alignment horizontal="right" vertical="center"/>
    </xf>
    <xf numFmtId="165" fontId="29" fillId="4" borderId="22">
      <alignment horizontal="right" vertical="center"/>
    </xf>
    <xf numFmtId="0" fontId="68" fillId="0" borderId="21" applyNumberFormat="0" applyFill="0" applyAlignment="0" applyProtection="0"/>
    <xf numFmtId="165" fontId="29" fillId="4" borderId="22">
      <alignment horizontal="right" vertical="center"/>
    </xf>
    <xf numFmtId="0" fontId="27" fillId="0" borderId="22">
      <alignment vertical="center"/>
    </xf>
    <xf numFmtId="0" fontId="51" fillId="55" borderId="13" applyNumberFormat="0" applyAlignment="0" applyProtection="0"/>
    <xf numFmtId="168" fontId="29" fillId="4" borderId="22">
      <alignment horizontal="right" vertical="center"/>
    </xf>
    <xf numFmtId="0" fontId="27" fillId="0" borderId="22">
      <alignment vertical="center"/>
    </xf>
    <xf numFmtId="165" fontId="29" fillId="4" borderId="22">
      <alignment horizontal="right" vertical="center"/>
    </xf>
    <xf numFmtId="0" fontId="27" fillId="0" borderId="22">
      <alignment vertical="center"/>
    </xf>
    <xf numFmtId="0" fontId="61" fillId="41" borderId="13" applyNumberFormat="0" applyAlignment="0" applyProtection="0"/>
    <xf numFmtId="168" fontId="29" fillId="4" borderId="22">
      <alignment horizontal="right" vertical="center"/>
    </xf>
    <xf numFmtId="165" fontId="29" fillId="4" borderId="22">
      <alignment horizontal="right" vertical="center"/>
    </xf>
    <xf numFmtId="165" fontId="29" fillId="4" borderId="22">
      <alignment horizontal="right" vertical="center"/>
    </xf>
    <xf numFmtId="0" fontId="68" fillId="0" borderId="21" applyNumberFormat="0" applyFill="0" applyAlignment="0" applyProtection="0"/>
    <xf numFmtId="0" fontId="27" fillId="0" borderId="22">
      <alignment vertical="center"/>
    </xf>
    <xf numFmtId="0" fontId="61" fillId="41" borderId="13" applyNumberFormat="0" applyAlignment="0" applyProtection="0"/>
    <xf numFmtId="0" fontId="61" fillId="41" borderId="13" applyNumberFormat="0" applyAlignment="0" applyProtection="0"/>
    <xf numFmtId="0" fontId="27" fillId="59" borderId="19" applyNumberFormat="0" applyFont="0" applyAlignment="0" applyProtection="0"/>
    <xf numFmtId="0" fontId="68" fillId="0" borderId="21" applyNumberFormat="0" applyFill="0" applyAlignment="0" applyProtection="0"/>
    <xf numFmtId="0" fontId="27" fillId="0" borderId="22">
      <alignment vertical="center"/>
    </xf>
    <xf numFmtId="0" fontId="27" fillId="59" borderId="19" applyNumberFormat="0" applyFont="0" applyAlignment="0" applyProtection="0"/>
    <xf numFmtId="168" fontId="29" fillId="4" borderId="22">
      <alignment horizontal="right" vertical="center"/>
    </xf>
    <xf numFmtId="165" fontId="29" fillId="4" borderId="22">
      <alignment horizontal="right" vertical="center"/>
    </xf>
    <xf numFmtId="0" fontId="51" fillId="55" borderId="13" applyNumberFormat="0" applyAlignment="0" applyProtection="0"/>
    <xf numFmtId="0" fontId="68" fillId="0" borderId="21" applyNumberFormat="0" applyFill="0" applyAlignment="0" applyProtection="0"/>
    <xf numFmtId="168" fontId="29" fillId="4" borderId="22">
      <alignment horizontal="right" vertical="center"/>
    </xf>
    <xf numFmtId="0" fontId="61" fillId="41" borderId="13" applyNumberFormat="0" applyAlignment="0" applyProtection="0"/>
    <xf numFmtId="0" fontId="51" fillId="55" borderId="13" applyNumberFormat="0" applyAlignment="0" applyProtection="0"/>
    <xf numFmtId="165" fontId="29" fillId="4" borderId="22">
      <alignment horizontal="right" vertical="center"/>
    </xf>
    <xf numFmtId="0" fontId="66" fillId="55" borderId="20" applyNumberFormat="0" applyAlignment="0" applyProtection="0"/>
    <xf numFmtId="0" fontId="27" fillId="0" borderId="22">
      <alignment vertical="center"/>
    </xf>
    <xf numFmtId="0" fontId="61" fillId="41" borderId="13" applyNumberFormat="0" applyAlignment="0" applyProtection="0"/>
    <xf numFmtId="0" fontId="51" fillId="55" borderId="13" applyNumberFormat="0" applyAlignment="0" applyProtection="0"/>
    <xf numFmtId="0" fontId="61" fillId="41" borderId="13" applyNumberFormat="0" applyAlignment="0" applyProtection="0"/>
    <xf numFmtId="168" fontId="29" fillId="4" borderId="22">
      <alignment horizontal="right" vertical="center"/>
    </xf>
    <xf numFmtId="0" fontId="66" fillId="55" borderId="20" applyNumberFormat="0" applyAlignment="0" applyProtection="0"/>
    <xf numFmtId="0" fontId="27" fillId="0" borderId="22">
      <alignment vertical="center"/>
    </xf>
    <xf numFmtId="165" fontId="29" fillId="4" borderId="22">
      <alignment horizontal="right" vertical="center"/>
    </xf>
    <xf numFmtId="0" fontId="61" fillId="41" borderId="13" applyNumberFormat="0" applyAlignment="0" applyProtection="0"/>
    <xf numFmtId="0" fontId="66" fillId="55" borderId="20" applyNumberFormat="0" applyAlignment="0" applyProtection="0"/>
    <xf numFmtId="0" fontId="27" fillId="59" borderId="19" applyNumberFormat="0" applyFont="0" applyAlignment="0" applyProtection="0"/>
    <xf numFmtId="0" fontId="61" fillId="41" borderId="13" applyNumberFormat="0" applyAlignment="0" applyProtection="0"/>
    <xf numFmtId="0" fontId="51" fillId="55" borderId="13" applyNumberFormat="0" applyAlignment="0" applyProtection="0"/>
    <xf numFmtId="0" fontId="27" fillId="59" borderId="19" applyNumberFormat="0" applyFont="0" applyAlignment="0" applyProtection="0"/>
    <xf numFmtId="0" fontId="27" fillId="0" borderId="22">
      <alignment vertical="center"/>
    </xf>
    <xf numFmtId="0" fontId="27" fillId="0" borderId="22">
      <alignment vertical="center"/>
    </xf>
    <xf numFmtId="0" fontId="27" fillId="59" borderId="19" applyNumberFormat="0" applyFont="0" applyAlignment="0" applyProtection="0"/>
    <xf numFmtId="0" fontId="66" fillId="55" borderId="20" applyNumberFormat="0" applyAlignment="0" applyProtection="0"/>
    <xf numFmtId="0" fontId="66" fillId="55" borderId="20" applyNumberFormat="0" applyAlignment="0" applyProtection="0"/>
    <xf numFmtId="165" fontId="29" fillId="4" borderId="22">
      <alignment horizontal="right" vertical="center"/>
    </xf>
    <xf numFmtId="168" fontId="27" fillId="0" borderId="22">
      <alignment vertical="center"/>
    </xf>
    <xf numFmtId="0" fontId="66" fillId="55" borderId="20" applyNumberFormat="0" applyAlignment="0" applyProtection="0"/>
    <xf numFmtId="165" fontId="29" fillId="4" borderId="22">
      <alignment horizontal="right" vertical="center"/>
    </xf>
    <xf numFmtId="0" fontId="27" fillId="59" borderId="19" applyNumberFormat="0" applyFont="0" applyAlignment="0" applyProtection="0"/>
    <xf numFmtId="0" fontId="51" fillId="55" borderId="13" applyNumberFormat="0" applyAlignment="0" applyProtection="0"/>
    <xf numFmtId="165" fontId="29" fillId="4" borderId="22">
      <alignment horizontal="right" vertical="center"/>
    </xf>
    <xf numFmtId="165" fontId="29" fillId="4" borderId="22">
      <alignment horizontal="right" vertical="center"/>
    </xf>
    <xf numFmtId="165" fontId="29" fillId="4" borderId="22">
      <alignment horizontal="right" vertical="center"/>
    </xf>
    <xf numFmtId="165" fontId="29" fillId="4" borderId="22">
      <alignment horizontal="right" vertical="center"/>
    </xf>
    <xf numFmtId="0" fontId="66" fillId="55" borderId="20" applyNumberFormat="0" applyAlignment="0" applyProtection="0"/>
    <xf numFmtId="0" fontId="66" fillId="55" borderId="20" applyNumberFormat="0" applyAlignment="0" applyProtection="0"/>
    <xf numFmtId="165" fontId="29" fillId="4" borderId="22">
      <alignment horizontal="right" vertical="center"/>
    </xf>
    <xf numFmtId="168" fontId="27" fillId="0" borderId="22">
      <alignment vertical="center"/>
    </xf>
    <xf numFmtId="0" fontId="66" fillId="55" borderId="20" applyNumberFormat="0" applyAlignment="0" applyProtection="0"/>
    <xf numFmtId="165" fontId="29" fillId="4" borderId="22">
      <alignment horizontal="right" vertical="center"/>
    </xf>
    <xf numFmtId="165" fontId="29" fillId="4" borderId="22">
      <alignment horizontal="right" vertical="center"/>
    </xf>
    <xf numFmtId="165" fontId="29" fillId="4" borderId="22">
      <alignment horizontal="right" vertical="center"/>
    </xf>
    <xf numFmtId="0" fontId="68" fillId="0" borderId="21" applyNumberFormat="0" applyFill="0" applyAlignment="0" applyProtection="0"/>
    <xf numFmtId="165" fontId="29" fillId="4" borderId="22">
      <alignment horizontal="right" vertical="center"/>
    </xf>
    <xf numFmtId="0" fontId="68" fillId="0" borderId="21" applyNumberFormat="0" applyFill="0" applyAlignment="0" applyProtection="0"/>
    <xf numFmtId="0" fontId="27" fillId="0" borderId="22">
      <alignment vertical="center"/>
    </xf>
    <xf numFmtId="0" fontId="51" fillId="55" borderId="13" applyNumberFormat="0" applyAlignment="0" applyProtection="0"/>
    <xf numFmtId="0" fontId="66" fillId="55" borderId="20" applyNumberFormat="0" applyAlignment="0" applyProtection="0"/>
    <xf numFmtId="0" fontId="51" fillId="55" borderId="13" applyNumberFormat="0" applyAlignment="0" applyProtection="0"/>
    <xf numFmtId="165" fontId="29" fillId="4" borderId="22">
      <alignment horizontal="right" vertical="center"/>
    </xf>
    <xf numFmtId="168" fontId="27" fillId="0" borderId="22">
      <alignment vertical="center"/>
    </xf>
    <xf numFmtId="168" fontId="29" fillId="4" borderId="22">
      <alignment horizontal="right" vertical="center"/>
    </xf>
    <xf numFmtId="0" fontId="68" fillId="0" borderId="21" applyNumberFormat="0" applyFill="0" applyAlignment="0" applyProtection="0"/>
    <xf numFmtId="0" fontId="27" fillId="59" borderId="19" applyNumberFormat="0" applyFont="0" applyAlignment="0" applyProtection="0"/>
    <xf numFmtId="165" fontId="29" fillId="4" borderId="22">
      <alignment horizontal="right" vertical="center"/>
    </xf>
    <xf numFmtId="168" fontId="27" fillId="0" borderId="22">
      <alignment vertical="center"/>
    </xf>
    <xf numFmtId="0" fontId="27" fillId="0" borderId="22">
      <alignment vertical="center"/>
    </xf>
    <xf numFmtId="165" fontId="29" fillId="4" borderId="22">
      <alignment horizontal="right" vertical="center"/>
    </xf>
    <xf numFmtId="0" fontId="27" fillId="0" borderId="22">
      <alignment vertical="center"/>
    </xf>
    <xf numFmtId="0" fontId="51" fillId="55" borderId="13" applyNumberFormat="0" applyAlignment="0" applyProtection="0"/>
    <xf numFmtId="0" fontId="66" fillId="55" borderId="20"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51" fillId="55" borderId="13" applyNumberFormat="0" applyAlignment="0" applyProtection="0"/>
    <xf numFmtId="0" fontId="68" fillId="0" borderId="21" applyNumberFormat="0" applyFill="0" applyAlignment="0" applyProtection="0"/>
    <xf numFmtId="0" fontId="27" fillId="0" borderId="22">
      <alignment vertical="center"/>
    </xf>
    <xf numFmtId="168" fontId="27" fillId="0" borderId="22">
      <alignment vertical="center"/>
    </xf>
    <xf numFmtId="168" fontId="27" fillId="0" borderId="22">
      <alignment vertical="center"/>
    </xf>
    <xf numFmtId="0" fontId="66" fillId="55" borderId="20" applyNumberFormat="0" applyAlignment="0" applyProtection="0"/>
    <xf numFmtId="0" fontId="61" fillId="41" borderId="13" applyNumberFormat="0" applyAlignment="0" applyProtection="0"/>
    <xf numFmtId="165" fontId="29" fillId="4" borderId="22">
      <alignment horizontal="right" vertical="center"/>
    </xf>
    <xf numFmtId="0" fontId="27" fillId="59" borderId="19" applyNumberFormat="0" applyFont="0" applyAlignment="0" applyProtection="0"/>
    <xf numFmtId="168" fontId="29" fillId="4" borderId="22">
      <alignment horizontal="right" vertical="center"/>
    </xf>
    <xf numFmtId="168" fontId="29" fillId="4" borderId="22">
      <alignment horizontal="right" vertical="center"/>
    </xf>
    <xf numFmtId="168" fontId="27" fillId="0" borderId="22">
      <alignment vertical="center"/>
    </xf>
    <xf numFmtId="168" fontId="29" fillId="4" borderId="22">
      <alignment horizontal="right" vertical="center"/>
    </xf>
    <xf numFmtId="165" fontId="29" fillId="4" borderId="22">
      <alignment horizontal="right" vertical="center"/>
    </xf>
    <xf numFmtId="168" fontId="27" fillId="0" borderId="22">
      <alignment vertical="center"/>
    </xf>
    <xf numFmtId="0" fontId="27" fillId="0" borderId="22">
      <alignment vertical="center"/>
    </xf>
    <xf numFmtId="0" fontId="61" fillId="41" borderId="13" applyNumberFormat="0" applyAlignment="0" applyProtection="0"/>
    <xf numFmtId="165" fontId="29" fillId="4" borderId="22">
      <alignment horizontal="right" vertical="center"/>
    </xf>
    <xf numFmtId="165" fontId="29" fillId="4" borderId="22">
      <alignment horizontal="right" vertical="center"/>
    </xf>
    <xf numFmtId="0" fontId="61" fillId="41" borderId="13" applyNumberFormat="0" applyAlignment="0" applyProtection="0"/>
    <xf numFmtId="0" fontId="66" fillId="55" borderId="20" applyNumberFormat="0" applyAlignment="0" applyProtection="0"/>
    <xf numFmtId="165" fontId="29" fillId="4" borderId="22">
      <alignment horizontal="right" vertical="center"/>
    </xf>
    <xf numFmtId="0" fontId="27" fillId="0" borderId="22">
      <alignment vertical="center"/>
    </xf>
    <xf numFmtId="165" fontId="29" fillId="4" borderId="22">
      <alignment horizontal="right" vertical="center"/>
    </xf>
    <xf numFmtId="0" fontId="61" fillId="41" borderId="13" applyNumberFormat="0" applyAlignment="0" applyProtection="0"/>
    <xf numFmtId="168" fontId="29" fillId="4" borderId="22">
      <alignment horizontal="right" vertical="center"/>
    </xf>
    <xf numFmtId="0" fontId="61" fillId="41" borderId="13" applyNumberFormat="0" applyAlignment="0" applyProtection="0"/>
    <xf numFmtId="0" fontId="27" fillId="59" borderId="19" applyNumberFormat="0" applyFont="0" applyAlignment="0" applyProtection="0"/>
    <xf numFmtId="165" fontId="29" fillId="4" borderId="22">
      <alignment horizontal="right" vertical="center"/>
    </xf>
    <xf numFmtId="0" fontId="51" fillId="55" borderId="13" applyNumberFormat="0" applyAlignment="0" applyProtection="0"/>
    <xf numFmtId="0" fontId="27" fillId="59" borderId="19" applyNumberFormat="0" applyFont="0" applyAlignment="0" applyProtection="0"/>
    <xf numFmtId="165" fontId="29" fillId="4" borderId="22">
      <alignment horizontal="right" vertical="center"/>
    </xf>
    <xf numFmtId="0" fontId="51" fillId="55" borderId="13" applyNumberFormat="0" applyAlignment="0" applyProtection="0"/>
    <xf numFmtId="165" fontId="29" fillId="4" borderId="22">
      <alignment horizontal="right" vertical="center"/>
    </xf>
    <xf numFmtId="165" fontId="29" fillId="4" borderId="22">
      <alignment horizontal="right" vertical="center"/>
    </xf>
    <xf numFmtId="0" fontId="51" fillId="55" borderId="13" applyNumberFormat="0" applyAlignment="0" applyProtection="0"/>
    <xf numFmtId="0" fontId="27" fillId="0" borderId="22">
      <alignment vertical="center"/>
    </xf>
    <xf numFmtId="0" fontId="51" fillId="55" borderId="13" applyNumberFormat="0" applyAlignment="0" applyProtection="0"/>
    <xf numFmtId="165" fontId="29" fillId="4" borderId="22">
      <alignment horizontal="right" vertical="center"/>
    </xf>
    <xf numFmtId="165" fontId="29" fillId="4" borderId="22">
      <alignment horizontal="right" vertical="center"/>
    </xf>
    <xf numFmtId="0" fontId="27" fillId="0" borderId="22">
      <alignment vertical="center"/>
    </xf>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168" fontId="27" fillId="0" borderId="22">
      <alignment vertical="center"/>
    </xf>
    <xf numFmtId="168" fontId="27" fillId="0" borderId="22">
      <alignment vertical="center"/>
    </xf>
    <xf numFmtId="0" fontId="61" fillId="41" borderId="13" applyNumberFormat="0" applyAlignment="0" applyProtection="0"/>
    <xf numFmtId="0" fontId="61" fillId="41" borderId="13" applyNumberFormat="0" applyAlignment="0" applyProtection="0"/>
    <xf numFmtId="0" fontId="27" fillId="59" borderId="19" applyNumberFormat="0" applyFont="0" applyAlignment="0" applyProtection="0"/>
    <xf numFmtId="0" fontId="27" fillId="0" borderId="22">
      <alignment vertical="center"/>
    </xf>
    <xf numFmtId="168" fontId="27" fillId="0" borderId="22">
      <alignment vertical="center"/>
    </xf>
    <xf numFmtId="0" fontId="66" fillId="55" borderId="20" applyNumberFormat="0" applyAlignment="0" applyProtection="0"/>
    <xf numFmtId="0" fontId="66" fillId="55" borderId="20" applyNumberFormat="0" applyAlignment="0" applyProtection="0"/>
    <xf numFmtId="0" fontId="27" fillId="59" borderId="19" applyNumberFormat="0" applyFont="0" applyAlignment="0" applyProtection="0"/>
    <xf numFmtId="0" fontId="27" fillId="59" borderId="19" applyNumberFormat="0" applyFont="0" applyAlignment="0" applyProtection="0"/>
    <xf numFmtId="165" fontId="29" fillId="4" borderId="22">
      <alignment horizontal="right" vertical="center"/>
    </xf>
    <xf numFmtId="168" fontId="29" fillId="4" borderId="22">
      <alignment horizontal="right" vertical="center"/>
    </xf>
    <xf numFmtId="0" fontId="51" fillId="55" borderId="13" applyNumberFormat="0" applyAlignment="0" applyProtection="0"/>
    <xf numFmtId="0" fontId="27" fillId="0" borderId="22">
      <alignment vertical="center"/>
    </xf>
    <xf numFmtId="0" fontId="66" fillId="55" borderId="20" applyNumberFormat="0" applyAlignment="0" applyProtection="0"/>
    <xf numFmtId="165" fontId="29" fillId="4" borderId="22">
      <alignment horizontal="right" vertical="center"/>
    </xf>
    <xf numFmtId="0" fontId="66" fillId="55" borderId="20" applyNumberFormat="0" applyAlignment="0" applyProtection="0"/>
    <xf numFmtId="0" fontId="61" fillId="41" borderId="13" applyNumberFormat="0" applyAlignment="0" applyProtection="0"/>
    <xf numFmtId="0" fontId="27" fillId="0" borderId="22">
      <alignment vertical="center"/>
    </xf>
    <xf numFmtId="165" fontId="29" fillId="4" borderId="22">
      <alignment horizontal="right" vertical="center"/>
    </xf>
    <xf numFmtId="165" fontId="29" fillId="4" borderId="22">
      <alignment horizontal="right" vertical="center"/>
    </xf>
    <xf numFmtId="0" fontId="27" fillId="0" borderId="22">
      <alignment vertical="center"/>
    </xf>
    <xf numFmtId="0" fontId="61" fillId="41" borderId="13" applyNumberFormat="0" applyAlignment="0" applyProtection="0"/>
    <xf numFmtId="0" fontId="61" fillId="41" borderId="13" applyNumberFormat="0" applyAlignment="0" applyProtection="0"/>
    <xf numFmtId="0" fontId="61" fillId="41" borderId="13" applyNumberFormat="0" applyAlignment="0" applyProtection="0"/>
    <xf numFmtId="0" fontId="51" fillId="55" borderId="13" applyNumberFormat="0" applyAlignment="0" applyProtection="0"/>
    <xf numFmtId="0" fontId="66" fillId="55" borderId="20" applyNumberFormat="0" applyAlignment="0" applyProtection="0"/>
    <xf numFmtId="0" fontId="61" fillId="41" borderId="13" applyNumberFormat="0" applyAlignment="0" applyProtection="0"/>
    <xf numFmtId="0" fontId="66" fillId="55" borderId="20" applyNumberFormat="0" applyAlignment="0" applyProtection="0"/>
    <xf numFmtId="0" fontId="66" fillId="55" borderId="20" applyNumberFormat="0" applyAlignment="0" applyProtection="0"/>
    <xf numFmtId="0" fontId="61" fillId="41" borderId="13" applyNumberFormat="0" applyAlignment="0" applyProtection="0"/>
    <xf numFmtId="0" fontId="51" fillId="55" borderId="13" applyNumberFormat="0" applyAlignment="0" applyProtection="0"/>
    <xf numFmtId="0" fontId="61" fillId="41" borderId="13" applyNumberFormat="0" applyAlignment="0" applyProtection="0"/>
    <xf numFmtId="0" fontId="61" fillId="41" borderId="13" applyNumberFormat="0" applyAlignment="0" applyProtection="0"/>
    <xf numFmtId="0" fontId="27" fillId="59" borderId="19" applyNumberFormat="0" applyFont="0" applyAlignment="0" applyProtection="0"/>
    <xf numFmtId="0" fontId="27" fillId="0" borderId="22">
      <alignment vertical="center"/>
    </xf>
    <xf numFmtId="165" fontId="29" fillId="4" borderId="22">
      <alignment horizontal="right" vertical="center"/>
    </xf>
    <xf numFmtId="0" fontId="61" fillId="41" borderId="13" applyNumberFormat="0" applyAlignment="0" applyProtection="0"/>
    <xf numFmtId="0" fontId="66" fillId="55" borderId="20" applyNumberFormat="0" applyAlignment="0" applyProtection="0"/>
    <xf numFmtId="165" fontId="29" fillId="4" borderId="22">
      <alignment horizontal="right" vertical="center"/>
    </xf>
    <xf numFmtId="168" fontId="27" fillId="0" borderId="22">
      <alignment vertical="center"/>
    </xf>
    <xf numFmtId="165" fontId="29" fillId="4" borderId="22">
      <alignment horizontal="right" vertical="center"/>
    </xf>
    <xf numFmtId="165" fontId="29" fillId="4" borderId="22">
      <alignment horizontal="right" vertical="center"/>
    </xf>
    <xf numFmtId="168" fontId="27" fillId="0" borderId="22">
      <alignment vertical="center"/>
    </xf>
    <xf numFmtId="0" fontId="66" fillId="55" borderId="20" applyNumberFormat="0" applyAlignment="0" applyProtection="0"/>
    <xf numFmtId="0" fontId="68" fillId="0" borderId="21" applyNumberFormat="0" applyFill="0" applyAlignment="0" applyProtection="0"/>
    <xf numFmtId="165" fontId="29" fillId="4" borderId="22">
      <alignment horizontal="right" vertical="center"/>
    </xf>
    <xf numFmtId="0" fontId="27" fillId="0" borderId="22">
      <alignment vertical="center"/>
    </xf>
    <xf numFmtId="168" fontId="27" fillId="0" borderId="22">
      <alignment vertical="center"/>
    </xf>
    <xf numFmtId="0" fontId="66" fillId="55" borderId="20" applyNumberFormat="0" applyAlignment="0" applyProtection="0"/>
    <xf numFmtId="168" fontId="29" fillId="4" borderId="22">
      <alignment horizontal="right" vertical="center"/>
    </xf>
    <xf numFmtId="0" fontId="27" fillId="59" borderId="19" applyNumberFormat="0" applyFont="0" applyAlignment="0" applyProtection="0"/>
    <xf numFmtId="0" fontId="61" fillId="41" borderId="13" applyNumberFormat="0" applyAlignment="0" applyProtection="0"/>
    <xf numFmtId="0" fontId="51" fillId="55" borderId="13" applyNumberFormat="0" applyAlignment="0" applyProtection="0"/>
    <xf numFmtId="0" fontId="27" fillId="0" borderId="22">
      <alignment vertical="center"/>
    </xf>
    <xf numFmtId="0" fontId="27" fillId="59" borderId="19" applyNumberFormat="0" applyFont="0" applyAlignment="0" applyProtection="0"/>
    <xf numFmtId="165" fontId="29" fillId="4" borderId="22">
      <alignment horizontal="right" vertical="center"/>
    </xf>
    <xf numFmtId="0" fontId="27" fillId="59" borderId="19" applyNumberFormat="0" applyFont="0" applyAlignment="0" applyProtection="0"/>
    <xf numFmtId="165" fontId="29" fillId="4" borderId="22">
      <alignment horizontal="right" vertical="center"/>
    </xf>
    <xf numFmtId="0" fontId="61" fillId="41" borderId="13" applyNumberFormat="0" applyAlignment="0" applyProtection="0"/>
    <xf numFmtId="0" fontId="27" fillId="0" borderId="22">
      <alignment vertical="center"/>
    </xf>
    <xf numFmtId="0" fontId="27" fillId="59" borderId="19" applyNumberFormat="0" applyFont="0" applyAlignment="0" applyProtection="0"/>
    <xf numFmtId="0" fontId="27" fillId="0" borderId="22">
      <alignment vertical="center"/>
    </xf>
    <xf numFmtId="0" fontId="27" fillId="59" borderId="19" applyNumberFormat="0" applyFont="0" applyAlignment="0" applyProtection="0"/>
    <xf numFmtId="0" fontId="51" fillId="55" borderId="13" applyNumberFormat="0" applyAlignment="0" applyProtection="0"/>
    <xf numFmtId="0" fontId="66" fillId="55" borderId="20" applyNumberFormat="0" applyAlignment="0" applyProtection="0"/>
    <xf numFmtId="0" fontId="51" fillId="55" borderId="13" applyNumberFormat="0" applyAlignment="0" applyProtection="0"/>
    <xf numFmtId="168" fontId="27" fillId="0" borderId="22">
      <alignment vertical="center"/>
    </xf>
    <xf numFmtId="0" fontId="68" fillId="0" borderId="21" applyNumberFormat="0" applyFill="0" applyAlignment="0" applyProtection="0"/>
    <xf numFmtId="0" fontId="51" fillId="55" borderId="13" applyNumberFormat="0" applyAlignment="0" applyProtection="0"/>
    <xf numFmtId="165" fontId="29" fillId="4" borderId="22">
      <alignment horizontal="right" vertical="center"/>
    </xf>
    <xf numFmtId="168" fontId="29" fillId="4" borderId="22">
      <alignment horizontal="right" vertical="center"/>
    </xf>
    <xf numFmtId="0" fontId="68" fillId="0" borderId="21" applyNumberFormat="0" applyFill="0" applyAlignment="0" applyProtection="0"/>
    <xf numFmtId="168" fontId="27" fillId="0" borderId="22">
      <alignment vertical="center"/>
    </xf>
    <xf numFmtId="0" fontId="27" fillId="0" borderId="22">
      <alignment vertical="center"/>
    </xf>
    <xf numFmtId="0" fontId="68" fillId="0" borderId="21" applyNumberFormat="0" applyFill="0" applyAlignment="0" applyProtection="0"/>
    <xf numFmtId="165" fontId="29" fillId="4" borderId="22">
      <alignment horizontal="right" vertical="center"/>
    </xf>
    <xf numFmtId="0" fontId="66" fillId="55" borderId="20" applyNumberFormat="0" applyAlignment="0" applyProtection="0"/>
    <xf numFmtId="165" fontId="29" fillId="4" borderId="22">
      <alignment horizontal="right" vertical="center"/>
    </xf>
    <xf numFmtId="165" fontId="29" fillId="4" borderId="22">
      <alignment horizontal="right" vertical="center"/>
    </xf>
    <xf numFmtId="0" fontId="51" fillId="55" borderId="13" applyNumberFormat="0" applyAlignment="0" applyProtection="0"/>
    <xf numFmtId="0" fontId="27" fillId="59" borderId="19" applyNumberFormat="0" applyFont="0" applyAlignment="0" applyProtection="0"/>
    <xf numFmtId="0" fontId="61" fillId="41" borderId="13" applyNumberFormat="0" applyAlignment="0" applyProtection="0"/>
    <xf numFmtId="0" fontId="66" fillId="55" borderId="20" applyNumberFormat="0" applyAlignment="0" applyProtection="0"/>
    <xf numFmtId="0" fontId="66" fillId="55" borderId="20" applyNumberFormat="0" applyAlignment="0" applyProtection="0"/>
    <xf numFmtId="168" fontId="29" fillId="4" borderId="22">
      <alignment horizontal="right" vertical="center"/>
    </xf>
    <xf numFmtId="0" fontId="66" fillId="55" borderId="20" applyNumberFormat="0" applyAlignment="0" applyProtection="0"/>
    <xf numFmtId="0" fontId="61" fillId="41" borderId="13" applyNumberFormat="0" applyAlignment="0" applyProtection="0"/>
    <xf numFmtId="0" fontId="66" fillId="55" borderId="20" applyNumberFormat="0" applyAlignment="0" applyProtection="0"/>
    <xf numFmtId="0" fontId="27" fillId="59" borderId="19" applyNumberFormat="0" applyFont="0" applyAlignment="0" applyProtection="0"/>
    <xf numFmtId="168" fontId="29" fillId="4" borderId="22">
      <alignment horizontal="right" vertical="center"/>
    </xf>
    <xf numFmtId="0" fontId="27" fillId="59" borderId="19" applyNumberFormat="0" applyFont="0" applyAlignment="0" applyProtection="0"/>
    <xf numFmtId="165" fontId="29" fillId="4" borderId="22">
      <alignment horizontal="right" vertical="center"/>
    </xf>
    <xf numFmtId="168" fontId="29" fillId="4" borderId="22">
      <alignment horizontal="right" vertical="center"/>
    </xf>
    <xf numFmtId="168" fontId="29" fillId="4" borderId="22">
      <alignment horizontal="right" vertical="center"/>
    </xf>
    <xf numFmtId="0" fontId="61" fillId="41" borderId="13" applyNumberFormat="0" applyAlignment="0" applyProtection="0"/>
    <xf numFmtId="0" fontId="51" fillId="55" borderId="13" applyNumberFormat="0" applyAlignment="0" applyProtection="0"/>
    <xf numFmtId="168" fontId="27" fillId="0" borderId="22">
      <alignment vertical="center"/>
    </xf>
    <xf numFmtId="0" fontId="51" fillId="55" borderId="13" applyNumberFormat="0" applyAlignment="0" applyProtection="0"/>
    <xf numFmtId="0" fontId="51" fillId="55" borderId="13" applyNumberFormat="0" applyAlignment="0" applyProtection="0"/>
    <xf numFmtId="0" fontId="27" fillId="0" borderId="22">
      <alignment vertical="center"/>
    </xf>
    <xf numFmtId="0" fontId="68" fillId="0" borderId="21" applyNumberFormat="0" applyFill="0" applyAlignment="0" applyProtection="0"/>
    <xf numFmtId="0" fontId="66" fillId="55" borderId="20" applyNumberFormat="0" applyAlignment="0" applyProtection="0"/>
    <xf numFmtId="165" fontId="29" fillId="4" borderId="22">
      <alignment horizontal="right" vertical="center"/>
    </xf>
    <xf numFmtId="0" fontId="51" fillId="55" borderId="13" applyNumberFormat="0" applyAlignment="0" applyProtection="0"/>
    <xf numFmtId="0" fontId="27" fillId="0" borderId="22">
      <alignment vertical="center"/>
    </xf>
    <xf numFmtId="165" fontId="29" fillId="4" borderId="22">
      <alignment horizontal="right" vertical="center"/>
    </xf>
    <xf numFmtId="165" fontId="29" fillId="4" borderId="22">
      <alignment horizontal="right" vertical="center"/>
    </xf>
    <xf numFmtId="0" fontId="27" fillId="0" borderId="22">
      <alignment vertical="center"/>
    </xf>
    <xf numFmtId="168" fontId="29" fillId="4" borderId="22">
      <alignment horizontal="right" vertical="center"/>
    </xf>
    <xf numFmtId="0" fontId="66" fillId="55" borderId="20" applyNumberFormat="0" applyAlignment="0" applyProtection="0"/>
    <xf numFmtId="0" fontId="51" fillId="55" borderId="13" applyNumberFormat="0" applyAlignment="0" applyProtection="0"/>
    <xf numFmtId="0" fontId="27" fillId="59" borderId="19" applyNumberFormat="0" applyFont="0" applyAlignment="0" applyProtection="0"/>
    <xf numFmtId="165" fontId="29" fillId="4" borderId="22">
      <alignment horizontal="right" vertical="center"/>
    </xf>
    <xf numFmtId="0" fontId="61" fillId="41" borderId="13" applyNumberFormat="0" applyAlignment="0" applyProtection="0"/>
    <xf numFmtId="0" fontId="68" fillId="0" borderId="21" applyNumberFormat="0" applyFill="0" applyAlignment="0" applyProtection="0"/>
    <xf numFmtId="0" fontId="68" fillId="0" borderId="21" applyNumberFormat="0" applyFill="0" applyAlignment="0" applyProtection="0"/>
    <xf numFmtId="0" fontId="61" fillId="41" borderId="13" applyNumberFormat="0" applyAlignment="0" applyProtection="0"/>
    <xf numFmtId="0" fontId="68" fillId="0" borderId="21" applyNumberFormat="0" applyFill="0" applyAlignment="0" applyProtection="0"/>
    <xf numFmtId="0" fontId="68" fillId="0" borderId="21" applyNumberFormat="0" applyFill="0" applyAlignment="0" applyProtection="0"/>
    <xf numFmtId="0" fontId="27" fillId="0" borderId="22">
      <alignment vertical="center"/>
    </xf>
    <xf numFmtId="0" fontId="27" fillId="0" borderId="22">
      <alignment vertical="center"/>
    </xf>
    <xf numFmtId="0" fontId="27" fillId="59" borderId="19" applyNumberFormat="0" applyFont="0" applyAlignment="0" applyProtection="0"/>
    <xf numFmtId="0" fontId="51" fillId="55" borderId="13" applyNumberFormat="0" applyAlignment="0" applyProtection="0"/>
    <xf numFmtId="0" fontId="51" fillId="55" borderId="13" applyNumberFormat="0" applyAlignment="0" applyProtection="0"/>
    <xf numFmtId="0" fontId="61" fillId="41" borderId="13" applyNumberFormat="0" applyAlignment="0" applyProtection="0"/>
    <xf numFmtId="0" fontId="61" fillId="41" borderId="13" applyNumberFormat="0" applyAlignment="0" applyProtection="0"/>
    <xf numFmtId="168" fontId="29" fillId="4" borderId="22">
      <alignment horizontal="right" vertical="center"/>
    </xf>
    <xf numFmtId="165" fontId="29" fillId="4" borderId="22">
      <alignment horizontal="right" vertical="center"/>
    </xf>
    <xf numFmtId="0" fontId="27" fillId="59" borderId="19" applyNumberFormat="0" applyFont="0" applyAlignment="0" applyProtection="0"/>
    <xf numFmtId="0" fontId="51" fillId="55" borderId="13" applyNumberFormat="0" applyAlignment="0" applyProtection="0"/>
    <xf numFmtId="0" fontId="27" fillId="59" borderId="19" applyNumberFormat="0" applyFont="0" applyAlignment="0" applyProtection="0"/>
    <xf numFmtId="0" fontId="27" fillId="59" borderId="19" applyNumberFormat="0" applyFont="0" applyAlignment="0" applyProtection="0"/>
    <xf numFmtId="168" fontId="29" fillId="4" borderId="22">
      <alignment horizontal="right" vertical="center"/>
    </xf>
    <xf numFmtId="168" fontId="29" fillId="4" borderId="22">
      <alignment horizontal="right" vertical="center"/>
    </xf>
    <xf numFmtId="165" fontId="29" fillId="4" borderId="22">
      <alignment horizontal="right" vertical="center"/>
    </xf>
    <xf numFmtId="165" fontId="29" fillId="4" borderId="22">
      <alignment horizontal="right" vertical="center"/>
    </xf>
    <xf numFmtId="0" fontId="51" fillId="55" borderId="13" applyNumberFormat="0" applyAlignment="0" applyProtection="0"/>
    <xf numFmtId="0" fontId="51" fillId="55" borderId="13" applyNumberFormat="0" applyAlignment="0" applyProtection="0"/>
    <xf numFmtId="168" fontId="27" fillId="0" borderId="22">
      <alignment vertical="center"/>
    </xf>
    <xf numFmtId="168" fontId="29" fillId="4" borderId="22">
      <alignment horizontal="right" vertical="center"/>
    </xf>
    <xf numFmtId="0" fontId="68" fillId="0" borderId="21" applyNumberFormat="0" applyFill="0" applyAlignment="0" applyProtection="0"/>
    <xf numFmtId="168" fontId="27" fillId="0" borderId="22">
      <alignment vertical="center"/>
    </xf>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168" fontId="29" fillId="4" borderId="22">
      <alignment horizontal="right" vertical="center"/>
    </xf>
    <xf numFmtId="0" fontId="61" fillId="41" borderId="13" applyNumberFormat="0" applyAlignment="0" applyProtection="0"/>
    <xf numFmtId="165" fontId="29" fillId="4" borderId="22">
      <alignment horizontal="right" vertical="center"/>
    </xf>
    <xf numFmtId="165" fontId="29" fillId="4" borderId="22">
      <alignment horizontal="right" vertical="center"/>
    </xf>
    <xf numFmtId="0" fontId="27" fillId="0" borderId="22">
      <alignment vertical="center"/>
    </xf>
    <xf numFmtId="0" fontId="61" fillId="41"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27" fillId="59" borderId="19" applyNumberFormat="0" applyFont="0" applyAlignment="0" applyProtection="0"/>
    <xf numFmtId="0" fontId="68" fillId="0" borderId="21" applyNumberFormat="0" applyFill="0" applyAlignment="0" applyProtection="0"/>
    <xf numFmtId="0" fontId="61" fillId="41" borderId="13" applyNumberFormat="0" applyAlignment="0" applyProtection="0"/>
    <xf numFmtId="168" fontId="27" fillId="0" borderId="22">
      <alignment vertical="center"/>
    </xf>
    <xf numFmtId="0" fontId="68" fillId="0" borderId="21" applyNumberFormat="0" applyFill="0" applyAlignment="0" applyProtection="0"/>
    <xf numFmtId="0" fontId="27" fillId="0" borderId="22">
      <alignment vertical="center"/>
    </xf>
    <xf numFmtId="0" fontId="61" fillId="41" borderId="13" applyNumberFormat="0" applyAlignment="0" applyProtection="0"/>
    <xf numFmtId="0" fontId="61" fillId="41" borderId="13" applyNumberFormat="0" applyAlignment="0" applyProtection="0"/>
    <xf numFmtId="0" fontId="68" fillId="0" borderId="21" applyNumberFormat="0" applyFill="0" applyAlignment="0" applyProtection="0"/>
    <xf numFmtId="0" fontId="27" fillId="0" borderId="22">
      <alignment vertical="center"/>
    </xf>
    <xf numFmtId="0" fontId="27" fillId="59" borderId="19" applyNumberFormat="0" applyFont="0" applyAlignment="0" applyProtection="0"/>
    <xf numFmtId="0" fontId="27" fillId="59" borderId="19" applyNumberFormat="0" applyFont="0" applyAlignment="0" applyProtection="0"/>
    <xf numFmtId="168" fontId="27" fillId="0" borderId="22">
      <alignment vertical="center"/>
    </xf>
    <xf numFmtId="0" fontId="27" fillId="0" borderId="22">
      <alignment vertical="center"/>
    </xf>
    <xf numFmtId="168" fontId="29" fillId="4" borderId="22">
      <alignment horizontal="right" vertical="center"/>
    </xf>
    <xf numFmtId="0" fontId="27" fillId="59" borderId="19" applyNumberFormat="0" applyFont="0" applyAlignment="0" applyProtection="0"/>
    <xf numFmtId="165" fontId="29" fillId="4" borderId="22">
      <alignment horizontal="right" vertical="center"/>
    </xf>
    <xf numFmtId="0" fontId="27" fillId="0" borderId="22">
      <alignment vertical="center"/>
    </xf>
    <xf numFmtId="0" fontId="27" fillId="0" borderId="22">
      <alignment vertical="center"/>
    </xf>
    <xf numFmtId="165" fontId="29" fillId="4" borderId="22">
      <alignment horizontal="right" vertical="center"/>
    </xf>
    <xf numFmtId="168"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51" fillId="55" borderId="13" applyNumberFormat="0" applyAlignment="0" applyProtection="0"/>
    <xf numFmtId="165" fontId="29" fillId="4" borderId="22">
      <alignment horizontal="right" vertical="center"/>
    </xf>
    <xf numFmtId="165" fontId="29" fillId="4" borderId="22">
      <alignment horizontal="right" vertical="center"/>
    </xf>
    <xf numFmtId="165" fontId="29" fillId="4" borderId="22">
      <alignment horizontal="right" vertical="center"/>
    </xf>
    <xf numFmtId="0" fontId="51" fillId="55" borderId="13" applyNumberFormat="0" applyAlignment="0" applyProtection="0"/>
    <xf numFmtId="168" fontId="27" fillId="0" borderId="22">
      <alignment vertical="center"/>
    </xf>
    <xf numFmtId="0" fontId="68" fillId="0" borderId="21" applyNumberFormat="0" applyFill="0" applyAlignment="0" applyProtection="0"/>
    <xf numFmtId="0" fontId="68" fillId="0" borderId="21" applyNumberFormat="0" applyFill="0" applyAlignment="0" applyProtection="0"/>
    <xf numFmtId="0" fontId="27" fillId="0" borderId="22">
      <alignment vertical="center"/>
    </xf>
    <xf numFmtId="0" fontId="66" fillId="55" borderId="20" applyNumberFormat="0" applyAlignment="0" applyProtection="0"/>
    <xf numFmtId="165" fontId="29" fillId="4" borderId="22">
      <alignment horizontal="right" vertical="center"/>
    </xf>
    <xf numFmtId="0" fontId="51" fillId="55" borderId="13" applyNumberFormat="0" applyAlignment="0" applyProtection="0"/>
    <xf numFmtId="0" fontId="27" fillId="59" borderId="19" applyNumberFormat="0" applyFont="0" applyAlignment="0" applyProtection="0"/>
    <xf numFmtId="0" fontId="68" fillId="0" borderId="21" applyNumberFormat="0" applyFill="0" applyAlignment="0" applyProtection="0"/>
    <xf numFmtId="0" fontId="27" fillId="59" borderId="19" applyNumberFormat="0" applyFont="0" applyAlignment="0" applyProtection="0"/>
    <xf numFmtId="168" fontId="29" fillId="4" borderId="22">
      <alignment horizontal="right" vertical="center"/>
    </xf>
    <xf numFmtId="0" fontId="51" fillId="55" borderId="13" applyNumberFormat="0" applyAlignment="0" applyProtection="0"/>
    <xf numFmtId="0" fontId="27" fillId="59" borderId="19" applyNumberFormat="0" applyFont="0" applyAlignment="0" applyProtection="0"/>
    <xf numFmtId="0" fontId="27" fillId="0" borderId="22">
      <alignment vertical="center"/>
    </xf>
    <xf numFmtId="0" fontId="51" fillId="55" borderId="13" applyNumberFormat="0" applyAlignment="0" applyProtection="0"/>
    <xf numFmtId="0" fontId="68" fillId="0" borderId="21" applyNumberFormat="0" applyFill="0" applyAlignment="0" applyProtection="0"/>
    <xf numFmtId="0" fontId="27" fillId="0" borderId="22">
      <alignment vertical="center"/>
    </xf>
    <xf numFmtId="165" fontId="29" fillId="4" borderId="22">
      <alignment horizontal="right" vertical="center"/>
    </xf>
    <xf numFmtId="0" fontId="27" fillId="59" borderId="19" applyNumberFormat="0" applyFont="0" applyAlignment="0" applyProtection="0"/>
    <xf numFmtId="0" fontId="61" fillId="41" borderId="13" applyNumberFormat="0" applyAlignment="0" applyProtection="0"/>
    <xf numFmtId="0" fontId="68" fillId="0" borderId="21" applyNumberFormat="0" applyFill="0" applyAlignment="0" applyProtection="0"/>
    <xf numFmtId="0" fontId="27" fillId="0" borderId="22">
      <alignment vertical="center"/>
    </xf>
    <xf numFmtId="0" fontId="68" fillId="0" borderId="21" applyNumberFormat="0" applyFill="0" applyAlignment="0" applyProtection="0"/>
    <xf numFmtId="0" fontId="61" fillId="41" borderId="13" applyNumberFormat="0" applyAlignment="0" applyProtection="0"/>
    <xf numFmtId="0" fontId="27" fillId="59" borderId="19" applyNumberFormat="0" applyFont="0" applyAlignment="0" applyProtection="0"/>
    <xf numFmtId="0" fontId="51" fillId="55" borderId="13" applyNumberFormat="0" applyAlignment="0" applyProtection="0"/>
    <xf numFmtId="165" fontId="29" fillId="4" borderId="22">
      <alignment horizontal="right" vertical="center"/>
    </xf>
    <xf numFmtId="168" fontId="27" fillId="0" borderId="22">
      <alignment vertical="center"/>
    </xf>
    <xf numFmtId="0" fontId="27" fillId="0" borderId="22">
      <alignment vertical="center"/>
    </xf>
    <xf numFmtId="165" fontId="29" fillId="4" borderId="22">
      <alignment horizontal="right" vertical="center"/>
    </xf>
    <xf numFmtId="165" fontId="29" fillId="4" borderId="22">
      <alignment horizontal="right" vertical="center"/>
    </xf>
    <xf numFmtId="0" fontId="66" fillId="55" borderId="20" applyNumberFormat="0" applyAlignment="0" applyProtection="0"/>
    <xf numFmtId="165" fontId="29" fillId="4" borderId="22">
      <alignment horizontal="right" vertical="center"/>
    </xf>
    <xf numFmtId="168" fontId="27" fillId="0" borderId="22">
      <alignment vertical="center"/>
    </xf>
    <xf numFmtId="0" fontId="61" fillId="41" borderId="13" applyNumberFormat="0" applyAlignment="0" applyProtection="0"/>
    <xf numFmtId="0" fontId="51" fillId="55" borderId="13" applyNumberFormat="0" applyAlignment="0" applyProtection="0"/>
    <xf numFmtId="0" fontId="51" fillId="55" borderId="13" applyNumberFormat="0" applyAlignment="0" applyProtection="0"/>
    <xf numFmtId="0" fontId="27" fillId="0" borderId="22">
      <alignment vertical="center"/>
    </xf>
    <xf numFmtId="0" fontId="51" fillId="55" borderId="13" applyNumberFormat="0" applyAlignment="0" applyProtection="0"/>
    <xf numFmtId="0" fontId="51" fillId="55" borderId="13" applyNumberFormat="0" applyAlignment="0" applyProtection="0"/>
    <xf numFmtId="168" fontId="27" fillId="0" borderId="22">
      <alignment vertical="center"/>
    </xf>
    <xf numFmtId="0" fontId="61" fillId="41" borderId="13" applyNumberFormat="0" applyAlignment="0" applyProtection="0"/>
    <xf numFmtId="0" fontId="61" fillId="41" borderId="13" applyNumberFormat="0" applyAlignment="0" applyProtection="0"/>
    <xf numFmtId="168" fontId="29" fillId="4" borderId="22">
      <alignment horizontal="right" vertical="center"/>
    </xf>
    <xf numFmtId="168" fontId="29" fillId="4" borderId="22">
      <alignment horizontal="right" vertical="center"/>
    </xf>
    <xf numFmtId="165" fontId="29" fillId="4" borderId="22">
      <alignment horizontal="right" vertical="center"/>
    </xf>
    <xf numFmtId="168" fontId="27" fillId="0" borderId="22">
      <alignment vertical="center"/>
    </xf>
    <xf numFmtId="0" fontId="27" fillId="0" borderId="22">
      <alignment vertical="center"/>
    </xf>
    <xf numFmtId="0" fontId="27" fillId="59" borderId="19" applyNumberFormat="0" applyFont="0" applyAlignment="0" applyProtection="0"/>
    <xf numFmtId="0" fontId="66" fillId="55" borderId="20" applyNumberFormat="0" applyAlignment="0" applyProtection="0"/>
    <xf numFmtId="0" fontId="27" fillId="59" borderId="19" applyNumberFormat="0" applyFont="0" applyAlignment="0" applyProtection="0"/>
    <xf numFmtId="0" fontId="51" fillId="55" borderId="13" applyNumberFormat="0" applyAlignment="0" applyProtection="0"/>
    <xf numFmtId="0" fontId="66" fillId="55" borderId="20" applyNumberFormat="0" applyAlignment="0" applyProtection="0"/>
    <xf numFmtId="0" fontId="61" fillId="41"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66" fillId="55" borderId="20" applyNumberFormat="0" applyAlignment="0" applyProtection="0"/>
    <xf numFmtId="0" fontId="61" fillId="41" borderId="13" applyNumberFormat="0" applyAlignment="0" applyProtection="0"/>
    <xf numFmtId="0" fontId="66" fillId="55" borderId="20" applyNumberFormat="0" applyAlignment="0" applyProtection="0"/>
    <xf numFmtId="168" fontId="27" fillId="0" borderId="22">
      <alignment vertical="center"/>
    </xf>
    <xf numFmtId="0" fontId="27" fillId="59" borderId="19" applyNumberFormat="0" applyFont="0" applyAlignment="0" applyProtection="0"/>
    <xf numFmtId="0" fontId="51" fillId="55"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27" fillId="59" borderId="19" applyNumberFormat="0" applyFont="0" applyAlignment="0" applyProtection="0"/>
    <xf numFmtId="0" fontId="61" fillId="41" borderId="13" applyNumberFormat="0" applyAlignment="0" applyProtection="0"/>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0" fontId="68" fillId="0" borderId="21" applyNumberFormat="0" applyFill="0" applyAlignment="0" applyProtection="0"/>
    <xf numFmtId="168" fontId="29" fillId="4" borderId="22">
      <alignment horizontal="right" vertical="center"/>
    </xf>
    <xf numFmtId="0" fontId="27" fillId="0" borderId="22">
      <alignment vertical="center"/>
    </xf>
    <xf numFmtId="0" fontId="27" fillId="0" borderId="22">
      <alignment vertical="center"/>
    </xf>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66" fillId="55" borderId="20"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27" fillId="0" borderId="22">
      <alignment vertical="center"/>
    </xf>
    <xf numFmtId="168" fontId="27" fillId="0" borderId="22">
      <alignment vertical="center"/>
    </xf>
    <xf numFmtId="168" fontId="27" fillId="0" borderId="22">
      <alignment vertical="center"/>
    </xf>
    <xf numFmtId="165" fontId="29" fillId="4" borderId="22">
      <alignment horizontal="right" vertical="center"/>
    </xf>
    <xf numFmtId="0" fontId="68" fillId="0" borderId="21" applyNumberFormat="0" applyFill="0" applyAlignment="0" applyProtection="0"/>
    <xf numFmtId="0" fontId="27" fillId="0" borderId="22">
      <alignment vertical="center"/>
    </xf>
    <xf numFmtId="0" fontId="27" fillId="59" borderId="19" applyNumberFormat="0" applyFont="0" applyAlignment="0" applyProtection="0"/>
    <xf numFmtId="168" fontId="27" fillId="0" borderId="22">
      <alignment vertical="center"/>
    </xf>
    <xf numFmtId="168" fontId="27" fillId="0" borderId="22">
      <alignment vertical="center"/>
    </xf>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66" fillId="55" borderId="20" applyNumberFormat="0" applyAlignment="0" applyProtection="0"/>
    <xf numFmtId="0" fontId="51" fillId="55" borderId="13" applyNumberFormat="0" applyAlignment="0" applyProtection="0"/>
    <xf numFmtId="0" fontId="27" fillId="0" borderId="22">
      <alignment vertical="center"/>
    </xf>
    <xf numFmtId="0" fontId="27" fillId="0" borderId="22">
      <alignment vertical="center"/>
    </xf>
    <xf numFmtId="168" fontId="29" fillId="4" borderId="22">
      <alignment horizontal="right" vertical="center"/>
    </xf>
    <xf numFmtId="0" fontId="51" fillId="55" borderId="13" applyNumberFormat="0" applyAlignment="0" applyProtection="0"/>
    <xf numFmtId="165" fontId="29" fillId="4" borderId="22">
      <alignment horizontal="right" vertical="center"/>
    </xf>
    <xf numFmtId="0" fontId="68" fillId="0" borderId="21" applyNumberFormat="0" applyFill="0" applyAlignment="0" applyProtection="0"/>
    <xf numFmtId="168" fontId="29" fillId="4" borderId="22">
      <alignment horizontal="right" vertical="center"/>
    </xf>
    <xf numFmtId="0" fontId="66" fillId="55" borderId="20" applyNumberFormat="0" applyAlignment="0" applyProtection="0"/>
    <xf numFmtId="0" fontId="27" fillId="0" borderId="22">
      <alignment vertical="center"/>
    </xf>
    <xf numFmtId="0" fontId="66" fillId="55" borderId="20" applyNumberFormat="0" applyAlignment="0" applyProtection="0"/>
    <xf numFmtId="0" fontId="61" fillId="41" borderId="13" applyNumberFormat="0" applyAlignment="0" applyProtection="0"/>
    <xf numFmtId="0" fontId="51" fillId="55" borderId="13" applyNumberFormat="0" applyAlignment="0" applyProtection="0"/>
    <xf numFmtId="0" fontId="68" fillId="0" borderId="21" applyNumberFormat="0" applyFill="0" applyAlignment="0" applyProtection="0"/>
    <xf numFmtId="168"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27" fillId="0" borderId="22">
      <alignment vertical="center"/>
    </xf>
    <xf numFmtId="0" fontId="27" fillId="0" borderId="22">
      <alignment vertical="center"/>
    </xf>
    <xf numFmtId="0" fontId="66" fillId="55" borderId="20" applyNumberFormat="0" applyAlignment="0" applyProtection="0"/>
    <xf numFmtId="0" fontId="51" fillId="55" borderId="13" applyNumberFormat="0" applyAlignment="0" applyProtection="0"/>
    <xf numFmtId="0" fontId="51" fillId="55" borderId="13" applyNumberFormat="0" applyAlignment="0" applyProtection="0"/>
    <xf numFmtId="165" fontId="29" fillId="4" borderId="22">
      <alignment horizontal="right" vertical="center"/>
    </xf>
    <xf numFmtId="0" fontId="66" fillId="55" borderId="20" applyNumberFormat="0" applyAlignment="0" applyProtection="0"/>
    <xf numFmtId="165" fontId="29" fillId="4" borderId="22">
      <alignment horizontal="right" vertical="center"/>
    </xf>
    <xf numFmtId="0" fontId="66" fillId="55" borderId="20" applyNumberFormat="0" applyAlignment="0" applyProtection="0"/>
    <xf numFmtId="0" fontId="51" fillId="55" borderId="13" applyNumberFormat="0" applyAlignment="0" applyProtection="0"/>
    <xf numFmtId="168" fontId="27" fillId="0" borderId="22">
      <alignment vertical="center"/>
    </xf>
    <xf numFmtId="168" fontId="27" fillId="0" borderId="22">
      <alignment vertical="center"/>
    </xf>
    <xf numFmtId="0" fontId="51" fillId="55" borderId="13" applyNumberFormat="0" applyAlignment="0" applyProtection="0"/>
    <xf numFmtId="0" fontId="68" fillId="0" borderId="21" applyNumberFormat="0" applyFill="0" applyAlignment="0" applyProtection="0"/>
    <xf numFmtId="168" fontId="29" fillId="4" borderId="22">
      <alignment horizontal="right" vertical="center"/>
    </xf>
    <xf numFmtId="168" fontId="27" fillId="0" borderId="22">
      <alignment vertical="center"/>
    </xf>
    <xf numFmtId="0" fontId="27" fillId="0" borderId="22">
      <alignment vertical="center"/>
    </xf>
    <xf numFmtId="0" fontId="61" fillId="41" borderId="13" applyNumberFormat="0" applyAlignment="0" applyProtection="0"/>
    <xf numFmtId="165" fontId="29" fillId="4" borderId="22">
      <alignment horizontal="right" vertical="center"/>
    </xf>
    <xf numFmtId="0" fontId="61" fillId="41" borderId="13" applyNumberFormat="0" applyAlignment="0" applyProtection="0"/>
    <xf numFmtId="165" fontId="29" fillId="4" borderId="22">
      <alignment horizontal="right" vertical="center"/>
    </xf>
    <xf numFmtId="168" fontId="27" fillId="0" borderId="22">
      <alignment vertical="center"/>
    </xf>
    <xf numFmtId="0" fontId="66" fillId="55" borderId="20" applyNumberFormat="0" applyAlignment="0" applyProtection="0"/>
    <xf numFmtId="0" fontId="27" fillId="0" borderId="22">
      <alignment vertical="center"/>
    </xf>
    <xf numFmtId="0" fontId="51" fillId="55" borderId="13" applyNumberFormat="0" applyAlignment="0" applyProtection="0"/>
    <xf numFmtId="0" fontId="66" fillId="55" borderId="20" applyNumberFormat="0" applyAlignment="0" applyProtection="0"/>
    <xf numFmtId="0" fontId="66" fillId="55" borderId="20" applyNumberFormat="0" applyAlignment="0" applyProtection="0"/>
    <xf numFmtId="0" fontId="27" fillId="59" borderId="19" applyNumberFormat="0" applyFont="0" applyAlignment="0" applyProtection="0"/>
    <xf numFmtId="165" fontId="29" fillId="4" borderId="22">
      <alignment horizontal="right" vertical="center"/>
    </xf>
    <xf numFmtId="0" fontId="66" fillId="55" borderId="20" applyNumberFormat="0" applyAlignment="0" applyProtection="0"/>
    <xf numFmtId="0" fontId="27" fillId="59" borderId="19" applyNumberFormat="0" applyFont="0" applyAlignment="0" applyProtection="0"/>
    <xf numFmtId="165" fontId="29" fillId="4" borderId="22">
      <alignment horizontal="right" vertical="center"/>
    </xf>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0" fontId="66" fillId="55" borderId="20" applyNumberFormat="0" applyAlignment="0" applyProtection="0"/>
    <xf numFmtId="168" fontId="27" fillId="0" borderId="22">
      <alignment vertical="center"/>
    </xf>
    <xf numFmtId="0" fontId="51" fillId="55" borderId="13" applyNumberFormat="0" applyAlignment="0" applyProtection="0"/>
    <xf numFmtId="0" fontId="27" fillId="59" borderId="19" applyNumberFormat="0" applyFont="0" applyAlignment="0" applyProtection="0"/>
    <xf numFmtId="0" fontId="51" fillId="55" borderId="13" applyNumberFormat="0" applyAlignment="0" applyProtection="0"/>
    <xf numFmtId="0" fontId="27" fillId="0" borderId="22">
      <alignment vertical="center"/>
    </xf>
    <xf numFmtId="0" fontId="27" fillId="59" borderId="19" applyNumberFormat="0" applyFont="0" applyAlignment="0" applyProtection="0"/>
    <xf numFmtId="168" fontId="29" fillId="4" borderId="22">
      <alignment horizontal="right" vertical="center"/>
    </xf>
    <xf numFmtId="0" fontId="51" fillId="55" borderId="13" applyNumberFormat="0" applyAlignment="0" applyProtection="0"/>
    <xf numFmtId="168" fontId="29" fillId="4" borderId="22">
      <alignment horizontal="right" vertical="center"/>
    </xf>
    <xf numFmtId="0" fontId="27" fillId="59" borderId="19" applyNumberFormat="0" applyFont="0" applyAlignment="0" applyProtection="0"/>
    <xf numFmtId="0" fontId="51" fillId="55" borderId="13" applyNumberFormat="0" applyAlignment="0" applyProtection="0"/>
    <xf numFmtId="0" fontId="68" fillId="0" borderId="21" applyNumberFormat="0" applyFill="0" applyAlignment="0" applyProtection="0"/>
    <xf numFmtId="168" fontId="27" fillId="0" borderId="22">
      <alignment vertical="center"/>
    </xf>
    <xf numFmtId="0" fontId="27" fillId="0" borderId="22">
      <alignment vertical="center"/>
    </xf>
    <xf numFmtId="0" fontId="27" fillId="0" borderId="22">
      <alignment vertical="center"/>
    </xf>
    <xf numFmtId="0" fontId="27" fillId="59" borderId="19" applyNumberFormat="0" applyFont="0" applyAlignment="0" applyProtection="0"/>
    <xf numFmtId="0" fontId="66" fillId="55" borderId="20" applyNumberFormat="0" applyAlignment="0" applyProtection="0"/>
    <xf numFmtId="168" fontId="29" fillId="4" borderId="22">
      <alignment horizontal="right" vertical="center"/>
    </xf>
    <xf numFmtId="0" fontId="27" fillId="0" borderId="22">
      <alignment vertical="center"/>
    </xf>
    <xf numFmtId="0" fontId="27" fillId="0" borderId="22">
      <alignment vertical="center"/>
    </xf>
    <xf numFmtId="0" fontId="27" fillId="59" borderId="19" applyNumberFormat="0" applyFont="0" applyAlignment="0" applyProtection="0"/>
    <xf numFmtId="0" fontId="51" fillId="55" borderId="13" applyNumberFormat="0" applyAlignment="0" applyProtection="0"/>
    <xf numFmtId="168" fontId="27" fillId="0" borderId="22">
      <alignment vertical="center"/>
    </xf>
    <xf numFmtId="165" fontId="29" fillId="4" borderId="22">
      <alignment horizontal="right" vertical="center"/>
    </xf>
    <xf numFmtId="165" fontId="29" fillId="4" borderId="22">
      <alignment horizontal="right" vertical="center"/>
    </xf>
    <xf numFmtId="0" fontId="66" fillId="55" borderId="20" applyNumberFormat="0" applyAlignment="0" applyProtection="0"/>
    <xf numFmtId="0" fontId="68" fillId="0" borderId="21" applyNumberFormat="0" applyFill="0" applyAlignment="0" applyProtection="0"/>
    <xf numFmtId="168" fontId="29" fillId="4" borderId="22">
      <alignment horizontal="right" vertical="center"/>
    </xf>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0" fontId="27" fillId="0" borderId="22">
      <alignment vertical="center"/>
    </xf>
    <xf numFmtId="0" fontId="68" fillId="0" borderId="21" applyNumberFormat="0" applyFill="0" applyAlignment="0" applyProtection="0"/>
    <xf numFmtId="165" fontId="29" fillId="4" borderId="22">
      <alignment horizontal="right" vertical="center"/>
    </xf>
    <xf numFmtId="0" fontId="27" fillId="59" borderId="19" applyNumberFormat="0" applyFont="0" applyAlignment="0" applyProtection="0"/>
    <xf numFmtId="0" fontId="68" fillId="0" borderId="21" applyNumberFormat="0" applyFill="0" applyAlignment="0" applyProtection="0"/>
    <xf numFmtId="0" fontId="27" fillId="59" borderId="19" applyNumberFormat="0" applyFont="0" applyAlignment="0" applyProtection="0"/>
    <xf numFmtId="0" fontId="61" fillId="41" borderId="13" applyNumberFormat="0" applyAlignment="0" applyProtection="0"/>
    <xf numFmtId="168" fontId="27" fillId="0" borderId="22">
      <alignment vertical="center"/>
    </xf>
    <xf numFmtId="0" fontId="27" fillId="59" borderId="19" applyNumberFormat="0" applyFont="0" applyAlignment="0" applyProtection="0"/>
    <xf numFmtId="0" fontId="68" fillId="0" borderId="21" applyNumberFormat="0" applyFill="0" applyAlignment="0" applyProtection="0"/>
    <xf numFmtId="0" fontId="66" fillId="55" borderId="20" applyNumberFormat="0" applyAlignment="0" applyProtection="0"/>
    <xf numFmtId="165" fontId="29" fillId="4" borderId="22">
      <alignment horizontal="right" vertical="center"/>
    </xf>
    <xf numFmtId="168" fontId="29" fillId="4" borderId="22">
      <alignment horizontal="right" vertical="center"/>
    </xf>
    <xf numFmtId="165" fontId="29" fillId="4" borderId="22">
      <alignment horizontal="right" vertical="center"/>
    </xf>
    <xf numFmtId="0" fontId="27" fillId="59" borderId="19" applyNumberFormat="0" applyFont="0" applyAlignment="0" applyProtection="0"/>
    <xf numFmtId="0" fontId="68" fillId="0" borderId="21" applyNumberFormat="0" applyFill="0" applyAlignment="0" applyProtection="0"/>
    <xf numFmtId="168" fontId="27" fillId="0" borderId="22">
      <alignment vertical="center"/>
    </xf>
    <xf numFmtId="0" fontId="27" fillId="0" borderId="22">
      <alignment vertical="center"/>
    </xf>
    <xf numFmtId="168" fontId="27" fillId="0" borderId="22">
      <alignment vertical="center"/>
    </xf>
    <xf numFmtId="0" fontId="27" fillId="59" borderId="19" applyNumberFormat="0" applyFont="0" applyAlignment="0" applyProtection="0"/>
    <xf numFmtId="0" fontId="27" fillId="0" borderId="22">
      <alignment vertical="center"/>
    </xf>
    <xf numFmtId="0" fontId="61" fillId="41" borderId="13" applyNumberFormat="0" applyAlignment="0" applyProtection="0"/>
    <xf numFmtId="168" fontId="29" fillId="4" borderId="22">
      <alignment horizontal="right" vertical="center"/>
    </xf>
    <xf numFmtId="0" fontId="68" fillId="0" borderId="21" applyNumberFormat="0" applyFill="0" applyAlignment="0" applyProtection="0"/>
    <xf numFmtId="0" fontId="27" fillId="0" borderId="22">
      <alignment vertical="center"/>
    </xf>
    <xf numFmtId="0" fontId="27" fillId="0" borderId="22">
      <alignment vertical="center"/>
    </xf>
    <xf numFmtId="0" fontId="27" fillId="0" borderId="22">
      <alignment vertical="center"/>
    </xf>
    <xf numFmtId="0" fontId="27" fillId="0" borderId="22">
      <alignment vertical="center"/>
    </xf>
    <xf numFmtId="0" fontId="66" fillId="55" borderId="20" applyNumberFormat="0" applyAlignment="0" applyProtection="0"/>
    <xf numFmtId="0" fontId="61" fillId="41" borderId="13" applyNumberFormat="0" applyAlignment="0" applyProtection="0"/>
    <xf numFmtId="165" fontId="29" fillId="4" borderId="22">
      <alignment horizontal="right" vertical="center"/>
    </xf>
    <xf numFmtId="0" fontId="66" fillId="55" borderId="20" applyNumberFormat="0" applyAlignment="0" applyProtection="0"/>
    <xf numFmtId="0" fontId="66" fillId="55" borderId="20" applyNumberFormat="0" applyAlignment="0" applyProtection="0"/>
    <xf numFmtId="165" fontId="29" fillId="4" borderId="22">
      <alignment horizontal="right" vertical="center"/>
    </xf>
    <xf numFmtId="168" fontId="29" fillId="4" borderId="22">
      <alignment horizontal="right" vertical="center"/>
    </xf>
    <xf numFmtId="165" fontId="29" fillId="4" borderId="22">
      <alignment horizontal="right" vertical="center"/>
    </xf>
    <xf numFmtId="0" fontId="61" fillId="41" borderId="13" applyNumberFormat="0" applyAlignment="0" applyProtection="0"/>
    <xf numFmtId="168" fontId="27" fillId="0" borderId="22">
      <alignment vertical="center"/>
    </xf>
    <xf numFmtId="0" fontId="27" fillId="0" borderId="22">
      <alignment vertical="center"/>
    </xf>
    <xf numFmtId="0" fontId="27" fillId="0" borderId="22">
      <alignment vertical="center"/>
    </xf>
    <xf numFmtId="0" fontId="68" fillId="0" borderId="21" applyNumberFormat="0" applyFill="0" applyAlignment="0" applyProtection="0"/>
    <xf numFmtId="0" fontId="61" fillId="41" borderId="13" applyNumberFormat="0" applyAlignment="0" applyProtection="0"/>
    <xf numFmtId="165" fontId="29" fillId="4" borderId="22">
      <alignment horizontal="right" vertical="center"/>
    </xf>
    <xf numFmtId="0" fontId="27" fillId="0" borderId="22">
      <alignment vertical="center"/>
    </xf>
    <xf numFmtId="0" fontId="51" fillId="55" borderId="13" applyNumberFormat="0" applyAlignment="0" applyProtection="0"/>
    <xf numFmtId="165" fontId="29" fillId="4" borderId="22">
      <alignment horizontal="right" vertical="center"/>
    </xf>
    <xf numFmtId="165" fontId="29" fillId="4" borderId="22">
      <alignment horizontal="right" vertical="center"/>
    </xf>
    <xf numFmtId="0" fontId="27" fillId="59" borderId="19" applyNumberFormat="0" applyFont="0" applyAlignment="0" applyProtection="0"/>
    <xf numFmtId="0" fontId="61" fillId="41" borderId="13" applyNumberFormat="0" applyAlignment="0" applyProtection="0"/>
    <xf numFmtId="0" fontId="27" fillId="0" borderId="22">
      <alignment vertical="center"/>
    </xf>
    <xf numFmtId="0" fontId="27" fillId="0" borderId="22">
      <alignment vertical="center"/>
    </xf>
    <xf numFmtId="168" fontId="27" fillId="0" borderId="22">
      <alignment vertical="center"/>
    </xf>
    <xf numFmtId="0" fontId="51" fillId="55" borderId="13" applyNumberFormat="0" applyAlignment="0" applyProtection="0"/>
    <xf numFmtId="0" fontId="61" fillId="41" borderId="13" applyNumberFormat="0" applyAlignment="0" applyProtection="0"/>
    <xf numFmtId="0" fontId="27" fillId="0" borderId="22">
      <alignment vertical="center"/>
    </xf>
    <xf numFmtId="0" fontId="68" fillId="0" borderId="21" applyNumberFormat="0" applyFill="0" applyAlignment="0" applyProtection="0"/>
    <xf numFmtId="165" fontId="29" fillId="4" borderId="22">
      <alignment horizontal="right" vertical="center"/>
    </xf>
    <xf numFmtId="0" fontId="27" fillId="59" borderId="19" applyNumberFormat="0" applyFont="0" applyAlignment="0" applyProtection="0"/>
    <xf numFmtId="165" fontId="29" fillId="4" borderId="22">
      <alignment horizontal="right" vertical="center"/>
    </xf>
    <xf numFmtId="0" fontId="27" fillId="0" borderId="22">
      <alignment vertical="center"/>
    </xf>
    <xf numFmtId="168" fontId="27" fillId="0" borderId="22">
      <alignment vertical="center"/>
    </xf>
    <xf numFmtId="0" fontId="68" fillId="0" borderId="21" applyNumberFormat="0" applyFill="0" applyAlignment="0" applyProtection="0"/>
    <xf numFmtId="0" fontId="61" fillId="41" borderId="13" applyNumberFormat="0" applyAlignment="0" applyProtection="0"/>
    <xf numFmtId="0" fontId="66" fillId="55" borderId="20" applyNumberFormat="0" applyAlignment="0" applyProtection="0"/>
    <xf numFmtId="168" fontId="27" fillId="0" borderId="22">
      <alignment vertical="center"/>
    </xf>
    <xf numFmtId="0" fontId="51" fillId="55" borderId="13" applyNumberFormat="0" applyAlignment="0" applyProtection="0"/>
    <xf numFmtId="0" fontId="68" fillId="0" borderId="21" applyNumberFormat="0" applyFill="0" applyAlignment="0" applyProtection="0"/>
    <xf numFmtId="0" fontId="61" fillId="41" borderId="13" applyNumberFormat="0" applyAlignment="0" applyProtection="0"/>
    <xf numFmtId="0" fontId="61" fillId="41" borderId="13" applyNumberFormat="0" applyAlignment="0" applyProtection="0"/>
    <xf numFmtId="168" fontId="27" fillId="0" borderId="22">
      <alignment vertical="center"/>
    </xf>
    <xf numFmtId="168" fontId="29" fillId="4" borderId="22">
      <alignment horizontal="right" vertical="center"/>
    </xf>
    <xf numFmtId="0" fontId="51" fillId="55" borderId="13" applyNumberFormat="0" applyAlignment="0" applyProtection="0"/>
    <xf numFmtId="0" fontId="61" fillId="41" borderId="13" applyNumberFormat="0" applyAlignment="0" applyProtection="0"/>
    <xf numFmtId="0" fontId="68" fillId="0" borderId="21" applyNumberFormat="0" applyFill="0" applyAlignment="0" applyProtection="0"/>
    <xf numFmtId="0" fontId="27" fillId="0" borderId="22">
      <alignment vertical="center"/>
    </xf>
    <xf numFmtId="165" fontId="29" fillId="4" borderId="22">
      <alignment horizontal="right" vertical="center"/>
    </xf>
    <xf numFmtId="0" fontId="51" fillId="55" borderId="13" applyNumberFormat="0" applyAlignment="0" applyProtection="0"/>
    <xf numFmtId="0" fontId="27" fillId="0" borderId="22">
      <alignment vertical="center"/>
    </xf>
    <xf numFmtId="0" fontId="51" fillId="55" borderId="13" applyNumberFormat="0" applyAlignment="0" applyProtection="0"/>
    <xf numFmtId="0" fontId="27" fillId="0" borderId="22">
      <alignment vertical="center"/>
    </xf>
    <xf numFmtId="0" fontId="27" fillId="0" borderId="22">
      <alignment vertical="center"/>
    </xf>
    <xf numFmtId="165" fontId="29" fillId="4" borderId="22">
      <alignment horizontal="right" vertical="center"/>
    </xf>
    <xf numFmtId="0" fontId="66" fillId="55" borderId="20" applyNumberFormat="0" applyAlignment="0" applyProtection="0"/>
    <xf numFmtId="0" fontId="61" fillId="41" borderId="13" applyNumberFormat="0" applyAlignment="0" applyProtection="0"/>
    <xf numFmtId="168" fontId="29" fillId="4" borderId="22">
      <alignment horizontal="right" vertical="center"/>
    </xf>
    <xf numFmtId="0" fontId="68" fillId="0" borderId="21" applyNumberFormat="0" applyFill="0" applyAlignment="0" applyProtection="0"/>
    <xf numFmtId="168" fontId="27" fillId="0" borderId="22">
      <alignment vertical="center"/>
    </xf>
    <xf numFmtId="0" fontId="66" fillId="55" borderId="20" applyNumberFormat="0" applyAlignment="0" applyProtection="0"/>
    <xf numFmtId="0" fontId="66" fillId="55" borderId="20" applyNumberFormat="0" applyAlignment="0" applyProtection="0"/>
    <xf numFmtId="168" fontId="27" fillId="0" borderId="22">
      <alignment vertical="center"/>
    </xf>
    <xf numFmtId="165" fontId="29" fillId="4" borderId="22">
      <alignment horizontal="right" vertical="center"/>
    </xf>
    <xf numFmtId="0" fontId="27" fillId="0" borderId="22">
      <alignment vertical="center"/>
    </xf>
    <xf numFmtId="0" fontId="51" fillId="55" borderId="13" applyNumberFormat="0" applyAlignment="0" applyProtection="0"/>
    <xf numFmtId="0" fontId="27" fillId="0" borderId="22">
      <alignment vertical="center"/>
    </xf>
    <xf numFmtId="0" fontId="51" fillId="55" borderId="13" applyNumberFormat="0" applyAlignment="0" applyProtection="0"/>
    <xf numFmtId="0" fontId="66" fillId="55" borderId="20" applyNumberFormat="0" applyAlignment="0" applyProtection="0"/>
    <xf numFmtId="165" fontId="29" fillId="4" borderId="22">
      <alignment horizontal="right" vertical="center"/>
    </xf>
    <xf numFmtId="168" fontId="27" fillId="0" borderId="22">
      <alignment vertical="center"/>
    </xf>
    <xf numFmtId="0" fontId="27" fillId="0" borderId="22">
      <alignment vertical="center"/>
    </xf>
    <xf numFmtId="168" fontId="27" fillId="0" borderId="22">
      <alignment vertical="center"/>
    </xf>
    <xf numFmtId="165" fontId="29" fillId="4" borderId="22">
      <alignment horizontal="right" vertical="center"/>
    </xf>
    <xf numFmtId="0" fontId="68" fillId="0" borderId="21" applyNumberFormat="0" applyFill="0" applyAlignment="0" applyProtection="0"/>
    <xf numFmtId="0" fontId="61" fillId="41" borderId="13" applyNumberFormat="0" applyAlignment="0" applyProtection="0"/>
    <xf numFmtId="0" fontId="27" fillId="0" borderId="22">
      <alignment vertical="center"/>
    </xf>
    <xf numFmtId="0" fontId="68" fillId="0" borderId="21" applyNumberFormat="0" applyFill="0" applyAlignment="0" applyProtection="0"/>
    <xf numFmtId="168" fontId="27" fillId="0" borderId="22">
      <alignment vertical="center"/>
    </xf>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0" fontId="61" fillId="41" borderId="13" applyNumberFormat="0" applyAlignment="0" applyProtection="0"/>
    <xf numFmtId="0" fontId="27" fillId="0" borderId="22">
      <alignment vertical="center"/>
    </xf>
    <xf numFmtId="0" fontId="51" fillId="55" borderId="13" applyNumberFormat="0" applyAlignment="0" applyProtection="0"/>
    <xf numFmtId="168" fontId="27" fillId="0" borderId="22">
      <alignment vertical="center"/>
    </xf>
    <xf numFmtId="0" fontId="66" fillId="55" borderId="20" applyNumberFormat="0" applyAlignment="0" applyProtection="0"/>
    <xf numFmtId="0" fontId="51" fillId="55" borderId="13" applyNumberFormat="0" applyAlignment="0" applyProtection="0"/>
    <xf numFmtId="165" fontId="29" fillId="4" borderId="22">
      <alignment horizontal="right" vertical="center"/>
    </xf>
    <xf numFmtId="168" fontId="27" fillId="0" borderId="22">
      <alignment vertical="center"/>
    </xf>
    <xf numFmtId="0" fontId="66" fillId="55" borderId="20" applyNumberFormat="0" applyAlignment="0" applyProtection="0"/>
    <xf numFmtId="0" fontId="27" fillId="0" borderId="22">
      <alignment vertical="center"/>
    </xf>
    <xf numFmtId="0" fontId="68" fillId="0" borderId="21" applyNumberFormat="0" applyFill="0" applyAlignment="0" applyProtection="0"/>
    <xf numFmtId="0" fontId="66" fillId="55" borderId="20" applyNumberFormat="0" applyAlignment="0" applyProtection="0"/>
    <xf numFmtId="168" fontId="29" fillId="4" borderId="22">
      <alignment horizontal="right" vertical="center"/>
    </xf>
    <xf numFmtId="0" fontId="27" fillId="0" borderId="22">
      <alignment vertical="center"/>
    </xf>
    <xf numFmtId="0" fontId="51" fillId="55" borderId="13" applyNumberFormat="0" applyAlignment="0" applyProtection="0"/>
    <xf numFmtId="168" fontId="27" fillId="0" borderId="22">
      <alignment vertical="center"/>
    </xf>
    <xf numFmtId="0" fontId="27" fillId="0" borderId="22">
      <alignment vertical="center"/>
    </xf>
    <xf numFmtId="168" fontId="29" fillId="4" borderId="22">
      <alignment horizontal="right" vertical="center"/>
    </xf>
    <xf numFmtId="168" fontId="27" fillId="0" borderId="22">
      <alignment vertical="center"/>
    </xf>
    <xf numFmtId="0" fontId="68" fillId="0" borderId="21" applyNumberFormat="0" applyFill="0" applyAlignment="0" applyProtection="0"/>
    <xf numFmtId="0" fontId="51" fillId="55" borderId="13" applyNumberFormat="0" applyAlignment="0" applyProtection="0"/>
    <xf numFmtId="165" fontId="29" fillId="4" borderId="22">
      <alignment horizontal="right" vertical="center"/>
    </xf>
    <xf numFmtId="0" fontId="66" fillId="55" borderId="20" applyNumberFormat="0" applyAlignment="0" applyProtection="0"/>
    <xf numFmtId="0" fontId="68" fillId="0" borderId="21" applyNumberFormat="0" applyFill="0" applyAlignment="0" applyProtection="0"/>
    <xf numFmtId="0" fontId="27" fillId="0" borderId="22">
      <alignment vertical="center"/>
    </xf>
    <xf numFmtId="0" fontId="68" fillId="0" borderId="21" applyNumberFormat="0" applyFill="0" applyAlignment="0" applyProtection="0"/>
    <xf numFmtId="165" fontId="29" fillId="4" borderId="22">
      <alignment horizontal="right" vertical="center"/>
    </xf>
    <xf numFmtId="0" fontId="61" fillId="41" borderId="13" applyNumberFormat="0" applyAlignment="0" applyProtection="0"/>
    <xf numFmtId="0" fontId="27" fillId="0" borderId="22">
      <alignment vertical="center"/>
    </xf>
    <xf numFmtId="0" fontId="27" fillId="59" borderId="19" applyNumberFormat="0" applyFont="0" applyAlignment="0" applyProtection="0"/>
    <xf numFmtId="0" fontId="51" fillId="55" borderId="13" applyNumberFormat="0" applyAlignment="0" applyProtection="0"/>
    <xf numFmtId="0" fontId="61" fillId="41" borderId="13" applyNumberFormat="0" applyAlignment="0" applyProtection="0"/>
    <xf numFmtId="0" fontId="51" fillId="55" borderId="13" applyNumberFormat="0" applyAlignment="0" applyProtection="0"/>
    <xf numFmtId="0" fontId="66" fillId="55" borderId="20" applyNumberFormat="0" applyAlignment="0" applyProtection="0"/>
    <xf numFmtId="0" fontId="68" fillId="0" borderId="21" applyNumberFormat="0" applyFill="0" applyAlignment="0" applyProtection="0"/>
    <xf numFmtId="0" fontId="27" fillId="59" borderId="19" applyNumberFormat="0" applyFont="0" applyAlignment="0" applyProtection="0"/>
    <xf numFmtId="168" fontId="27" fillId="0" borderId="22">
      <alignment vertical="center"/>
    </xf>
    <xf numFmtId="0" fontId="68" fillId="0" borderId="21" applyNumberFormat="0" applyFill="0" applyAlignment="0" applyProtection="0"/>
    <xf numFmtId="0" fontId="27" fillId="59" borderId="19" applyNumberFormat="0" applyFont="0" applyAlignment="0" applyProtection="0"/>
    <xf numFmtId="0" fontId="27" fillId="59" borderId="19" applyNumberFormat="0" applyFont="0" applyAlignment="0" applyProtection="0"/>
    <xf numFmtId="168" fontId="29" fillId="4" borderId="22">
      <alignment horizontal="right" vertical="center"/>
    </xf>
    <xf numFmtId="0" fontId="27" fillId="0" borderId="22">
      <alignment vertical="center"/>
    </xf>
    <xf numFmtId="0" fontId="66" fillId="55" borderId="20" applyNumberFormat="0" applyAlignment="0" applyProtection="0"/>
    <xf numFmtId="165" fontId="29" fillId="4" borderId="22">
      <alignment horizontal="right" vertical="center"/>
    </xf>
    <xf numFmtId="165" fontId="29" fillId="4" borderId="22">
      <alignment horizontal="right" vertical="center"/>
    </xf>
    <xf numFmtId="0" fontId="68" fillId="0" borderId="21" applyNumberFormat="0" applyFill="0" applyAlignment="0" applyProtection="0"/>
    <xf numFmtId="168" fontId="29" fillId="4" borderId="22">
      <alignment horizontal="right" vertical="center"/>
    </xf>
    <xf numFmtId="165" fontId="29" fillId="4" borderId="22">
      <alignment horizontal="right" vertical="center"/>
    </xf>
    <xf numFmtId="168" fontId="27" fillId="0" borderId="22">
      <alignment vertical="center"/>
    </xf>
    <xf numFmtId="0" fontId="27" fillId="0" borderId="22">
      <alignment vertical="center"/>
    </xf>
    <xf numFmtId="165" fontId="29" fillId="4" borderId="22">
      <alignment horizontal="right" vertical="center"/>
    </xf>
    <xf numFmtId="0" fontId="61" fillId="41" borderId="13" applyNumberFormat="0" applyAlignment="0" applyProtection="0"/>
    <xf numFmtId="165" fontId="29" fillId="4" borderId="22">
      <alignment horizontal="right" vertical="center"/>
    </xf>
    <xf numFmtId="0" fontId="27" fillId="59" borderId="19" applyNumberFormat="0" applyFont="0" applyAlignment="0" applyProtection="0"/>
    <xf numFmtId="0" fontId="27" fillId="0" borderId="22">
      <alignment vertical="center"/>
    </xf>
    <xf numFmtId="0" fontId="27" fillId="0" borderId="22">
      <alignment vertical="center"/>
    </xf>
    <xf numFmtId="168" fontId="27" fillId="0" borderId="22">
      <alignment vertical="center"/>
    </xf>
    <xf numFmtId="0" fontId="66" fillId="55" borderId="20" applyNumberFormat="0" applyAlignment="0" applyProtection="0"/>
    <xf numFmtId="165" fontId="29" fillId="4" borderId="22">
      <alignment horizontal="right" vertical="center"/>
    </xf>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165" fontId="29" fillId="4" borderId="22">
      <alignment horizontal="right" vertical="center"/>
    </xf>
    <xf numFmtId="0" fontId="27" fillId="0" borderId="22">
      <alignment vertical="center"/>
    </xf>
    <xf numFmtId="0" fontId="51" fillId="55" borderId="13" applyNumberFormat="0" applyAlignment="0" applyProtection="0"/>
    <xf numFmtId="0" fontId="51" fillId="55" borderId="13" applyNumberFormat="0" applyAlignment="0" applyProtection="0"/>
    <xf numFmtId="0" fontId="51" fillId="55" borderId="13" applyNumberFormat="0" applyAlignment="0" applyProtection="0"/>
    <xf numFmtId="0" fontId="27" fillId="59" borderId="19" applyNumberFormat="0" applyFont="0" applyAlignment="0" applyProtection="0"/>
    <xf numFmtId="0" fontId="27" fillId="0" borderId="22">
      <alignment vertical="center"/>
    </xf>
    <xf numFmtId="0" fontId="27" fillId="0" borderId="22">
      <alignment vertical="center"/>
    </xf>
    <xf numFmtId="165" fontId="29" fillId="4" borderId="22">
      <alignment horizontal="right" vertical="center"/>
    </xf>
    <xf numFmtId="168" fontId="27" fillId="0" borderId="22">
      <alignment vertical="center"/>
    </xf>
    <xf numFmtId="168" fontId="29" fillId="4" borderId="22">
      <alignment horizontal="right" vertical="center"/>
    </xf>
    <xf numFmtId="0" fontId="27" fillId="0" borderId="22">
      <alignment vertical="center"/>
    </xf>
    <xf numFmtId="0" fontId="27" fillId="59" borderId="19" applyNumberFormat="0" applyFont="0" applyAlignment="0" applyProtection="0"/>
    <xf numFmtId="0" fontId="27" fillId="0" borderId="22">
      <alignment vertical="center"/>
    </xf>
    <xf numFmtId="0" fontId="27" fillId="0" borderId="22">
      <alignment vertical="center"/>
    </xf>
    <xf numFmtId="168" fontId="27" fillId="0" borderId="22">
      <alignment vertical="center"/>
    </xf>
    <xf numFmtId="0" fontId="66" fillId="55" borderId="20" applyNumberFormat="0" applyAlignment="0" applyProtection="0"/>
    <xf numFmtId="0" fontId="51" fillId="55" borderId="13" applyNumberFormat="0" applyAlignment="0" applyProtection="0"/>
    <xf numFmtId="0" fontId="66" fillId="55" borderId="20" applyNumberFormat="0" applyAlignment="0" applyProtection="0"/>
    <xf numFmtId="168" fontId="29" fillId="4" borderId="22">
      <alignment horizontal="right" vertical="center"/>
    </xf>
    <xf numFmtId="0" fontId="27" fillId="59" borderId="19" applyNumberFormat="0" applyFont="0" applyAlignment="0" applyProtection="0"/>
    <xf numFmtId="0" fontId="51" fillId="55" borderId="13" applyNumberFormat="0" applyAlignment="0" applyProtection="0"/>
    <xf numFmtId="168" fontId="27" fillId="0" borderId="22">
      <alignment vertical="center"/>
    </xf>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168" fontId="29" fillId="4" borderId="22">
      <alignment horizontal="right" vertical="center"/>
    </xf>
    <xf numFmtId="0" fontId="27" fillId="0" borderId="22">
      <alignment vertical="center"/>
    </xf>
    <xf numFmtId="0" fontId="68" fillId="0" borderId="21" applyNumberFormat="0" applyFill="0" applyAlignment="0" applyProtection="0"/>
    <xf numFmtId="0" fontId="51" fillId="55" borderId="13" applyNumberFormat="0" applyAlignment="0" applyProtection="0"/>
    <xf numFmtId="0" fontId="66" fillId="55" borderId="20" applyNumberFormat="0" applyAlignment="0" applyProtection="0"/>
    <xf numFmtId="0" fontId="61" fillId="41" borderId="13" applyNumberFormat="0" applyAlignment="0" applyProtection="0"/>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168" fontId="29" fillId="4" borderId="22">
      <alignment horizontal="right" vertical="center"/>
    </xf>
    <xf numFmtId="0" fontId="68" fillId="0" borderId="21" applyNumberFormat="0" applyFill="0" applyAlignment="0" applyProtection="0"/>
    <xf numFmtId="0" fontId="27" fillId="0" borderId="22">
      <alignment vertical="center"/>
    </xf>
    <xf numFmtId="0" fontId="27" fillId="59" borderId="19" applyNumberFormat="0" applyFont="0" applyAlignment="0" applyProtection="0"/>
    <xf numFmtId="165" fontId="29" fillId="4" borderId="22">
      <alignment horizontal="right" vertical="center"/>
    </xf>
    <xf numFmtId="0" fontId="27" fillId="0" borderId="22">
      <alignment vertical="center"/>
    </xf>
    <xf numFmtId="0" fontId="27" fillId="59" borderId="19" applyNumberFormat="0" applyFont="0" applyAlignment="0" applyProtection="0"/>
    <xf numFmtId="0" fontId="27" fillId="0" borderId="22">
      <alignment vertical="center"/>
    </xf>
    <xf numFmtId="168" fontId="27" fillId="0" borderId="22">
      <alignment vertical="center"/>
    </xf>
    <xf numFmtId="168" fontId="29" fillId="4" borderId="22">
      <alignment horizontal="right" vertical="center"/>
    </xf>
    <xf numFmtId="0" fontId="27" fillId="0" borderId="22">
      <alignment vertical="center"/>
    </xf>
    <xf numFmtId="165" fontId="29" fillId="4" borderId="22">
      <alignment horizontal="right" vertical="center"/>
    </xf>
    <xf numFmtId="0" fontId="27" fillId="0" borderId="22">
      <alignment vertical="center"/>
    </xf>
    <xf numFmtId="0" fontId="61" fillId="41" borderId="13" applyNumberFormat="0" applyAlignment="0" applyProtection="0"/>
    <xf numFmtId="0" fontId="66" fillId="55" borderId="20" applyNumberFormat="0" applyAlignment="0" applyProtection="0"/>
    <xf numFmtId="0" fontId="61" fillId="41" borderId="13" applyNumberFormat="0" applyAlignment="0" applyProtection="0"/>
    <xf numFmtId="165" fontId="29" fillId="4" borderId="22">
      <alignment horizontal="right" vertical="center"/>
    </xf>
    <xf numFmtId="165" fontId="29" fillId="4" borderId="22">
      <alignment horizontal="right" vertical="center"/>
    </xf>
    <xf numFmtId="0" fontId="51" fillId="55" borderId="13" applyNumberFormat="0" applyAlignment="0" applyProtection="0"/>
    <xf numFmtId="0" fontId="61" fillId="41" borderId="13" applyNumberFormat="0" applyAlignment="0" applyProtection="0"/>
    <xf numFmtId="165" fontId="29" fillId="4" borderId="22">
      <alignment horizontal="right" vertical="center"/>
    </xf>
    <xf numFmtId="165" fontId="29" fillId="4" borderId="22">
      <alignment horizontal="right" vertical="center"/>
    </xf>
    <xf numFmtId="0" fontId="51" fillId="55" borderId="13" applyNumberFormat="0" applyAlignment="0" applyProtection="0"/>
    <xf numFmtId="0" fontId="61" fillId="41" borderId="13" applyNumberFormat="0" applyAlignment="0" applyProtection="0"/>
    <xf numFmtId="168" fontId="29" fillId="4" borderId="22">
      <alignment horizontal="right" vertical="center"/>
    </xf>
    <xf numFmtId="0" fontId="68" fillId="0" borderId="21" applyNumberFormat="0" applyFill="0" applyAlignment="0" applyProtection="0"/>
    <xf numFmtId="0" fontId="66" fillId="55" borderId="20" applyNumberFormat="0" applyAlignment="0" applyProtection="0"/>
    <xf numFmtId="168" fontId="27" fillId="0" borderId="22">
      <alignment vertical="center"/>
    </xf>
    <xf numFmtId="0" fontId="27" fillId="59" borderId="19" applyNumberFormat="0" applyFont="0" applyAlignment="0" applyProtection="0"/>
    <xf numFmtId="165" fontId="29" fillId="4" borderId="22">
      <alignment horizontal="right" vertical="center"/>
    </xf>
    <xf numFmtId="0" fontId="51" fillId="55" borderId="13" applyNumberFormat="0" applyAlignment="0" applyProtection="0"/>
    <xf numFmtId="168" fontId="27" fillId="0" borderId="22">
      <alignment vertical="center"/>
    </xf>
    <xf numFmtId="0" fontId="51" fillId="55" borderId="13" applyNumberFormat="0" applyAlignment="0" applyProtection="0"/>
    <xf numFmtId="0" fontId="27" fillId="0" borderId="22">
      <alignment vertical="center"/>
    </xf>
    <xf numFmtId="0" fontId="27" fillId="59" borderId="19" applyNumberFormat="0" applyFont="0" applyAlignment="0" applyProtection="0"/>
    <xf numFmtId="0" fontId="66" fillId="55" borderId="20" applyNumberFormat="0" applyAlignment="0" applyProtection="0"/>
    <xf numFmtId="0" fontId="51" fillId="55" borderId="13" applyNumberFormat="0" applyAlignment="0" applyProtection="0"/>
    <xf numFmtId="0" fontId="27" fillId="0" borderId="22">
      <alignment vertical="center"/>
    </xf>
    <xf numFmtId="0" fontId="61" fillId="41" borderId="13" applyNumberFormat="0" applyAlignment="0" applyProtection="0"/>
    <xf numFmtId="0" fontId="51" fillId="55" borderId="13" applyNumberFormat="0" applyAlignment="0" applyProtection="0"/>
    <xf numFmtId="0" fontId="66" fillId="55" borderId="20" applyNumberFormat="0" applyAlignment="0" applyProtection="0"/>
    <xf numFmtId="0" fontId="66" fillId="55" borderId="20" applyNumberFormat="0" applyAlignment="0" applyProtection="0"/>
    <xf numFmtId="0" fontId="27" fillId="59" borderId="19" applyNumberFormat="0" applyFont="0" applyAlignment="0" applyProtection="0"/>
    <xf numFmtId="168" fontId="29" fillId="4" borderId="22">
      <alignment horizontal="right" vertical="center"/>
    </xf>
    <xf numFmtId="168" fontId="29" fillId="4" borderId="22">
      <alignment horizontal="right" vertical="center"/>
    </xf>
    <xf numFmtId="0" fontId="66" fillId="55" borderId="20" applyNumberFormat="0" applyAlignment="0" applyProtection="0"/>
    <xf numFmtId="0" fontId="27" fillId="0" borderId="22">
      <alignment vertical="center"/>
    </xf>
    <xf numFmtId="165" fontId="29" fillId="4" borderId="22">
      <alignment horizontal="right" vertical="center"/>
    </xf>
    <xf numFmtId="0" fontId="66" fillId="55" borderId="20" applyNumberFormat="0" applyAlignment="0" applyProtection="0"/>
    <xf numFmtId="0" fontId="27" fillId="59" borderId="19" applyNumberFormat="0" applyFont="0" applyAlignment="0" applyProtection="0"/>
    <xf numFmtId="0" fontId="51" fillId="55" borderId="13" applyNumberFormat="0" applyAlignment="0" applyProtection="0"/>
    <xf numFmtId="165" fontId="29" fillId="4" borderId="22">
      <alignment horizontal="right" vertical="center"/>
    </xf>
    <xf numFmtId="165" fontId="29" fillId="4" borderId="22">
      <alignment horizontal="right" vertical="center"/>
    </xf>
    <xf numFmtId="168" fontId="29" fillId="4" borderId="22">
      <alignment horizontal="right" vertical="center"/>
    </xf>
    <xf numFmtId="0" fontId="66" fillId="55" borderId="20" applyNumberFormat="0" applyAlignment="0" applyProtection="0"/>
    <xf numFmtId="0" fontId="68" fillId="0" borderId="21" applyNumberFormat="0" applyFill="0" applyAlignment="0" applyProtection="0"/>
    <xf numFmtId="165" fontId="29" fillId="4" borderId="22">
      <alignment horizontal="right" vertical="center"/>
    </xf>
    <xf numFmtId="0" fontId="66" fillId="55" borderId="20" applyNumberFormat="0" applyAlignment="0" applyProtection="0"/>
    <xf numFmtId="0" fontId="51" fillId="55" borderId="13" applyNumberFormat="0" applyAlignment="0" applyProtection="0"/>
    <xf numFmtId="165" fontId="29" fillId="4" borderId="22">
      <alignment horizontal="right" vertical="center"/>
    </xf>
    <xf numFmtId="0" fontId="61" fillId="41" borderId="13" applyNumberFormat="0" applyAlignment="0" applyProtection="0"/>
    <xf numFmtId="0" fontId="27" fillId="59" borderId="19" applyNumberFormat="0" applyFont="0" applyAlignment="0" applyProtection="0"/>
    <xf numFmtId="0" fontId="68" fillId="0" borderId="21" applyNumberFormat="0" applyFill="0" applyAlignment="0" applyProtection="0"/>
    <xf numFmtId="0" fontId="51" fillId="55" borderId="13" applyNumberFormat="0" applyAlignment="0" applyProtection="0"/>
    <xf numFmtId="0" fontId="66" fillId="55" borderId="20" applyNumberFormat="0" applyAlignment="0" applyProtection="0"/>
    <xf numFmtId="165" fontId="29" fillId="4" borderId="22">
      <alignment horizontal="right" vertical="center"/>
    </xf>
    <xf numFmtId="0" fontId="66" fillId="55" borderId="20" applyNumberFormat="0" applyAlignment="0" applyProtection="0"/>
    <xf numFmtId="0" fontId="66" fillId="55" borderId="20" applyNumberFormat="0" applyAlignment="0" applyProtection="0"/>
    <xf numFmtId="0" fontId="66" fillId="55" borderId="20" applyNumberFormat="0" applyAlignment="0" applyProtection="0"/>
    <xf numFmtId="0" fontId="27" fillId="0" borderId="22">
      <alignment vertical="center"/>
    </xf>
    <xf numFmtId="0" fontId="66" fillId="55" borderId="20" applyNumberFormat="0" applyAlignment="0" applyProtection="0"/>
    <xf numFmtId="0" fontId="51" fillId="55" borderId="13"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27" fillId="59" borderId="19" applyNumberFormat="0" applyFont="0" applyAlignment="0" applyProtection="0"/>
    <xf numFmtId="165" fontId="29" fillId="4" borderId="22">
      <alignment horizontal="right" vertical="center"/>
    </xf>
    <xf numFmtId="0" fontId="27" fillId="0" borderId="22">
      <alignment vertical="center"/>
    </xf>
    <xf numFmtId="0" fontId="51" fillId="55" borderId="13" applyNumberFormat="0" applyAlignment="0" applyProtection="0"/>
    <xf numFmtId="165" fontId="29" fillId="4" borderId="22">
      <alignment horizontal="right" vertical="center"/>
    </xf>
    <xf numFmtId="165" fontId="29" fillId="4" borderId="22">
      <alignment horizontal="right" vertical="center"/>
    </xf>
    <xf numFmtId="165" fontId="29" fillId="4" borderId="22">
      <alignment horizontal="right" vertical="center"/>
    </xf>
    <xf numFmtId="0" fontId="27" fillId="59" borderId="19" applyNumberFormat="0" applyFont="0" applyAlignment="0" applyProtection="0"/>
    <xf numFmtId="0" fontId="27" fillId="59" borderId="19" applyNumberFormat="0" applyFont="0" applyAlignment="0" applyProtection="0"/>
    <xf numFmtId="0" fontId="51" fillId="55" borderId="13" applyNumberFormat="0" applyAlignment="0" applyProtection="0"/>
    <xf numFmtId="0" fontId="27" fillId="59" borderId="19" applyNumberFormat="0" applyFont="0" applyAlignment="0" applyProtection="0"/>
    <xf numFmtId="0" fontId="68" fillId="0" borderId="21" applyNumberFormat="0" applyFill="0" applyAlignment="0" applyProtection="0"/>
    <xf numFmtId="165" fontId="29" fillId="4" borderId="22">
      <alignment horizontal="right" vertical="center"/>
    </xf>
    <xf numFmtId="0" fontId="66" fillId="55" borderId="20" applyNumberFormat="0" applyAlignment="0" applyProtection="0"/>
    <xf numFmtId="0" fontId="51" fillId="55" borderId="13" applyNumberFormat="0" applyAlignment="0" applyProtection="0"/>
    <xf numFmtId="0" fontId="27" fillId="0" borderId="22">
      <alignment vertical="center"/>
    </xf>
    <xf numFmtId="165" fontId="29" fillId="4" borderId="22">
      <alignment horizontal="right" vertical="center"/>
    </xf>
    <xf numFmtId="0" fontId="51" fillId="55" borderId="13" applyNumberFormat="0" applyAlignment="0" applyProtection="0"/>
    <xf numFmtId="0" fontId="68" fillId="0" borderId="21" applyNumberFormat="0" applyFill="0" applyAlignment="0" applyProtection="0"/>
    <xf numFmtId="0" fontId="61" fillId="41" borderId="13" applyNumberFormat="0" applyAlignment="0" applyProtection="0"/>
    <xf numFmtId="0" fontId="27" fillId="0" borderId="22">
      <alignment vertical="center"/>
    </xf>
    <xf numFmtId="0" fontId="27" fillId="59" borderId="19" applyNumberFormat="0" applyFont="0" applyAlignment="0" applyProtection="0"/>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61" fillId="41" borderId="13" applyNumberFormat="0" applyAlignment="0" applyProtection="0"/>
    <xf numFmtId="0" fontId="27" fillId="59" borderId="19" applyNumberFormat="0" applyFont="0" applyAlignment="0" applyProtection="0"/>
    <xf numFmtId="165" fontId="29" fillId="4" borderId="22">
      <alignment horizontal="right" vertical="center"/>
    </xf>
    <xf numFmtId="168" fontId="27" fillId="0" borderId="22">
      <alignment vertical="center"/>
    </xf>
    <xf numFmtId="168" fontId="29" fillId="4" borderId="22">
      <alignment horizontal="right" vertical="center"/>
    </xf>
    <xf numFmtId="0" fontId="27" fillId="0" borderId="22">
      <alignment vertical="center"/>
    </xf>
    <xf numFmtId="0" fontId="51" fillId="55" borderId="13" applyNumberFormat="0" applyAlignment="0" applyProtection="0"/>
    <xf numFmtId="0" fontId="68" fillId="0" borderId="21" applyNumberFormat="0" applyFill="0" applyAlignment="0" applyProtection="0"/>
    <xf numFmtId="165" fontId="29" fillId="4" borderId="22">
      <alignment horizontal="right" vertical="center"/>
    </xf>
    <xf numFmtId="0" fontId="27" fillId="0" borderId="22">
      <alignment vertical="center"/>
    </xf>
    <xf numFmtId="0" fontId="51" fillId="55" borderId="13" applyNumberFormat="0" applyAlignment="0" applyProtection="0"/>
    <xf numFmtId="0" fontId="51" fillId="55"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0" fontId="66" fillId="55" borderId="20" applyNumberFormat="0" applyAlignment="0" applyProtection="0"/>
    <xf numFmtId="0" fontId="66" fillId="55" borderId="20" applyNumberFormat="0" applyAlignment="0" applyProtection="0"/>
    <xf numFmtId="0" fontId="61" fillId="41" borderId="13" applyNumberFormat="0" applyAlignment="0" applyProtection="0"/>
    <xf numFmtId="0" fontId="27" fillId="0" borderId="22">
      <alignment vertical="center"/>
    </xf>
    <xf numFmtId="0" fontId="27" fillId="0" borderId="22">
      <alignment vertical="center"/>
    </xf>
    <xf numFmtId="0" fontId="27" fillId="59" borderId="19" applyNumberFormat="0" applyFont="0" applyAlignment="0" applyProtection="0"/>
    <xf numFmtId="165" fontId="29" fillId="4" borderId="22">
      <alignment horizontal="right" vertical="center"/>
    </xf>
    <xf numFmtId="0" fontId="66" fillId="55" borderId="20" applyNumberFormat="0" applyAlignment="0" applyProtection="0"/>
    <xf numFmtId="0" fontId="51" fillId="55" borderId="13" applyNumberFormat="0" applyAlignment="0" applyProtection="0"/>
    <xf numFmtId="0" fontId="27" fillId="59" borderId="19" applyNumberFormat="0" applyFont="0" applyAlignment="0" applyProtection="0"/>
    <xf numFmtId="165" fontId="29" fillId="4" borderId="22">
      <alignment horizontal="right" vertical="center"/>
    </xf>
    <xf numFmtId="0" fontId="61" fillId="41" borderId="13" applyNumberFormat="0" applyAlignment="0" applyProtection="0"/>
    <xf numFmtId="0" fontId="68" fillId="0" borderId="21" applyNumberFormat="0" applyFill="0" applyAlignment="0" applyProtection="0"/>
    <xf numFmtId="165" fontId="29" fillId="4" borderId="22">
      <alignment horizontal="right" vertical="center"/>
    </xf>
    <xf numFmtId="0" fontId="68" fillId="0" borderId="21" applyNumberFormat="0" applyFill="0" applyAlignment="0" applyProtection="0"/>
    <xf numFmtId="0" fontId="27" fillId="0" borderId="22">
      <alignment vertical="center"/>
    </xf>
    <xf numFmtId="0" fontId="66" fillId="55" borderId="20" applyNumberFormat="0" applyAlignment="0" applyProtection="0"/>
    <xf numFmtId="0" fontId="68" fillId="0" borderId="21" applyNumberFormat="0" applyFill="0" applyAlignment="0" applyProtection="0"/>
    <xf numFmtId="0" fontId="61" fillId="41" borderId="13" applyNumberFormat="0" applyAlignment="0" applyProtection="0"/>
    <xf numFmtId="0" fontId="51" fillId="55" borderId="13" applyNumberFormat="0" applyAlignment="0" applyProtection="0"/>
    <xf numFmtId="0" fontId="68" fillId="0" borderId="21" applyNumberFormat="0" applyFill="0" applyAlignment="0" applyProtection="0"/>
    <xf numFmtId="0" fontId="27" fillId="0" borderId="22">
      <alignment vertical="center"/>
    </xf>
    <xf numFmtId="0" fontId="27" fillId="59" borderId="19" applyNumberFormat="0" applyFont="0" applyAlignment="0" applyProtection="0"/>
    <xf numFmtId="0" fontId="27" fillId="59" borderId="19" applyNumberFormat="0" applyFont="0" applyAlignment="0" applyProtection="0"/>
    <xf numFmtId="168" fontId="29" fillId="4" borderId="22">
      <alignment horizontal="right" vertical="center"/>
    </xf>
    <xf numFmtId="0" fontId="68" fillId="0" borderId="21" applyNumberFormat="0" applyFill="0" applyAlignment="0" applyProtection="0"/>
    <xf numFmtId="0" fontId="66" fillId="55" borderId="20" applyNumberFormat="0" applyAlignment="0" applyProtection="0"/>
    <xf numFmtId="0" fontId="27" fillId="0" borderId="22">
      <alignment vertical="center"/>
    </xf>
    <xf numFmtId="0" fontId="27" fillId="0" borderId="22">
      <alignment vertical="center"/>
    </xf>
    <xf numFmtId="0" fontId="68" fillId="0" borderId="21" applyNumberFormat="0" applyFill="0" applyAlignment="0" applyProtection="0"/>
    <xf numFmtId="0" fontId="66" fillId="55" borderId="20" applyNumberFormat="0" applyAlignment="0" applyProtection="0"/>
    <xf numFmtId="165" fontId="29" fillId="4" borderId="22">
      <alignment horizontal="right" vertical="center"/>
    </xf>
    <xf numFmtId="0" fontId="27" fillId="0" borderId="22">
      <alignment vertical="center"/>
    </xf>
    <xf numFmtId="165" fontId="29" fillId="4" borderId="22">
      <alignment horizontal="right" vertical="center"/>
    </xf>
    <xf numFmtId="168" fontId="29" fillId="4" borderId="22">
      <alignment horizontal="right" vertical="center"/>
    </xf>
    <xf numFmtId="165" fontId="29" fillId="4" borderId="22">
      <alignment horizontal="right" vertical="center"/>
    </xf>
    <xf numFmtId="0" fontId="51" fillId="55" borderId="13" applyNumberFormat="0" applyAlignment="0" applyProtection="0"/>
    <xf numFmtId="168" fontId="27" fillId="0" borderId="22">
      <alignment vertical="center"/>
    </xf>
    <xf numFmtId="165" fontId="29" fillId="4" borderId="22">
      <alignment horizontal="right" vertical="center"/>
    </xf>
    <xf numFmtId="0" fontId="68" fillId="0" borderId="21" applyNumberFormat="0" applyFill="0" applyAlignment="0" applyProtection="0"/>
    <xf numFmtId="0" fontId="27" fillId="0" borderId="22">
      <alignment vertical="center"/>
    </xf>
    <xf numFmtId="165" fontId="29" fillId="4" borderId="22">
      <alignment horizontal="right" vertical="center"/>
    </xf>
    <xf numFmtId="165" fontId="29" fillId="4" borderId="22">
      <alignment horizontal="right" vertical="center"/>
    </xf>
    <xf numFmtId="0" fontId="61" fillId="41" borderId="13" applyNumberFormat="0" applyAlignment="0" applyProtection="0"/>
    <xf numFmtId="165" fontId="29" fillId="4" borderId="22">
      <alignment horizontal="right" vertical="center"/>
    </xf>
    <xf numFmtId="165" fontId="29" fillId="4" borderId="22">
      <alignment horizontal="right" vertical="center"/>
    </xf>
    <xf numFmtId="168" fontId="27" fillId="0" borderId="22">
      <alignment vertical="center"/>
    </xf>
    <xf numFmtId="0" fontId="61" fillId="41" borderId="13" applyNumberFormat="0" applyAlignment="0" applyProtection="0"/>
    <xf numFmtId="0" fontId="27" fillId="0" borderId="22">
      <alignment vertical="center"/>
    </xf>
    <xf numFmtId="0" fontId="68" fillId="0" borderId="21" applyNumberFormat="0" applyFill="0" applyAlignment="0" applyProtection="0"/>
    <xf numFmtId="0" fontId="66" fillId="55" borderId="20" applyNumberFormat="0" applyAlignment="0" applyProtection="0"/>
    <xf numFmtId="0" fontId="68" fillId="0" borderId="21" applyNumberFormat="0" applyFill="0" applyAlignment="0" applyProtection="0"/>
    <xf numFmtId="0" fontId="66" fillId="55" borderId="20" applyNumberFormat="0" applyAlignment="0" applyProtection="0"/>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0" fontId="27" fillId="59" borderId="19" applyNumberFormat="0" applyFont="0" applyAlignment="0" applyProtection="0"/>
    <xf numFmtId="165" fontId="29" fillId="4" borderId="22">
      <alignment horizontal="right" vertical="center"/>
    </xf>
    <xf numFmtId="165" fontId="29" fillId="4" borderId="22">
      <alignment horizontal="right" vertical="center"/>
    </xf>
    <xf numFmtId="165" fontId="29" fillId="4" borderId="22">
      <alignment horizontal="right" vertical="center"/>
    </xf>
    <xf numFmtId="168" fontId="29" fillId="4" borderId="22">
      <alignment horizontal="right" vertical="center"/>
    </xf>
    <xf numFmtId="0" fontId="66" fillId="55" borderId="20" applyNumberFormat="0" applyAlignment="0" applyProtection="0"/>
    <xf numFmtId="165" fontId="29" fillId="4" borderId="22">
      <alignment horizontal="right" vertical="center"/>
    </xf>
    <xf numFmtId="0" fontId="51" fillId="55" borderId="13" applyNumberFormat="0" applyAlignment="0" applyProtection="0"/>
    <xf numFmtId="0" fontId="61" fillId="41" borderId="13" applyNumberFormat="0" applyAlignment="0" applyProtection="0"/>
    <xf numFmtId="165" fontId="29" fillId="4" borderId="22">
      <alignment horizontal="right" vertical="center"/>
    </xf>
    <xf numFmtId="0" fontId="27" fillId="59" borderId="19" applyNumberFormat="0" applyFont="0" applyAlignment="0" applyProtection="0"/>
    <xf numFmtId="0" fontId="61" fillId="41" borderId="13" applyNumberFormat="0" applyAlignment="0" applyProtection="0"/>
    <xf numFmtId="0" fontId="68" fillId="0" borderId="21" applyNumberFormat="0" applyFill="0" applyAlignment="0" applyProtection="0"/>
    <xf numFmtId="0" fontId="66" fillId="55" borderId="20" applyNumberFormat="0" applyAlignment="0" applyProtection="0"/>
    <xf numFmtId="0" fontId="51" fillId="55" borderId="13" applyNumberFormat="0" applyAlignment="0" applyProtection="0"/>
    <xf numFmtId="0" fontId="66" fillId="55" borderId="20" applyNumberFormat="0" applyAlignment="0" applyProtection="0"/>
    <xf numFmtId="165" fontId="29" fillId="4" borderId="22">
      <alignment horizontal="right" vertical="center"/>
    </xf>
    <xf numFmtId="0" fontId="27" fillId="0" borderId="22">
      <alignment vertical="center"/>
    </xf>
    <xf numFmtId="0" fontId="66" fillId="55" borderId="20" applyNumberFormat="0" applyAlignment="0" applyProtection="0"/>
    <xf numFmtId="0" fontId="27" fillId="59" borderId="19" applyNumberFormat="0" applyFont="0" applyAlignment="0" applyProtection="0"/>
    <xf numFmtId="0" fontId="27" fillId="0" borderId="22">
      <alignment vertical="center"/>
    </xf>
    <xf numFmtId="0" fontId="51" fillId="55" borderId="13" applyNumberFormat="0" applyAlignment="0" applyProtection="0"/>
    <xf numFmtId="0" fontId="68" fillId="0" borderId="21" applyNumberFormat="0" applyFill="0" applyAlignment="0" applyProtection="0"/>
    <xf numFmtId="165" fontId="29" fillId="4" borderId="22">
      <alignment horizontal="right" vertical="center"/>
    </xf>
    <xf numFmtId="0" fontId="27" fillId="0" borderId="22">
      <alignment vertical="center"/>
    </xf>
    <xf numFmtId="0" fontId="27" fillId="0" borderId="22">
      <alignment vertical="center"/>
    </xf>
    <xf numFmtId="165" fontId="29" fillId="4" borderId="22">
      <alignment horizontal="right" vertical="center"/>
    </xf>
    <xf numFmtId="168" fontId="29" fillId="4" borderId="22">
      <alignment horizontal="right" vertical="center"/>
    </xf>
    <xf numFmtId="168" fontId="29" fillId="4" borderId="22">
      <alignment horizontal="right" vertical="center"/>
    </xf>
    <xf numFmtId="0" fontId="61" fillId="41" borderId="13" applyNumberFormat="0" applyAlignment="0" applyProtection="0"/>
    <xf numFmtId="0" fontId="68" fillId="0" borderId="21" applyNumberFormat="0" applyFill="0" applyAlignment="0" applyProtection="0"/>
    <xf numFmtId="0" fontId="27" fillId="59" borderId="19" applyNumberFormat="0" applyFont="0" applyAlignment="0" applyProtection="0"/>
    <xf numFmtId="168" fontId="27" fillId="0" borderId="22">
      <alignment vertical="center"/>
    </xf>
    <xf numFmtId="0" fontId="61" fillId="41" borderId="13" applyNumberFormat="0" applyAlignment="0" applyProtection="0"/>
    <xf numFmtId="0" fontId="27" fillId="0" borderId="22">
      <alignment vertical="center"/>
    </xf>
    <xf numFmtId="0" fontId="61" fillId="41" borderId="13" applyNumberFormat="0" applyAlignment="0" applyProtection="0"/>
    <xf numFmtId="165" fontId="29" fillId="4" borderId="22">
      <alignment horizontal="right" vertical="center"/>
    </xf>
    <xf numFmtId="0" fontId="51" fillId="55" borderId="13" applyNumberFormat="0" applyAlignment="0" applyProtection="0"/>
    <xf numFmtId="0" fontId="61" fillId="41" borderId="13" applyNumberFormat="0" applyAlignment="0" applyProtection="0"/>
    <xf numFmtId="165" fontId="29" fillId="4" borderId="22">
      <alignment horizontal="right" vertical="center"/>
    </xf>
    <xf numFmtId="0" fontId="68" fillId="0" borderId="21" applyNumberFormat="0" applyFill="0" applyAlignment="0" applyProtection="0"/>
    <xf numFmtId="0" fontId="68" fillId="0" borderId="21" applyNumberFormat="0" applyFill="0" applyAlignment="0" applyProtection="0"/>
    <xf numFmtId="168" fontId="29" fillId="4" borderId="22">
      <alignment horizontal="right" vertical="center"/>
    </xf>
    <xf numFmtId="165" fontId="29" fillId="4" borderId="22">
      <alignment horizontal="right" vertical="center"/>
    </xf>
    <xf numFmtId="0" fontId="61" fillId="41" borderId="13" applyNumberFormat="0" applyAlignment="0" applyProtection="0"/>
    <xf numFmtId="168" fontId="27" fillId="0" borderId="22">
      <alignment vertical="center"/>
    </xf>
    <xf numFmtId="0" fontId="66" fillId="55" borderId="20" applyNumberFormat="0" applyAlignment="0" applyProtection="0"/>
    <xf numFmtId="0" fontId="27" fillId="59" borderId="19" applyNumberFormat="0" applyFont="0" applyAlignment="0" applyProtection="0"/>
    <xf numFmtId="0" fontId="66" fillId="55" borderId="20" applyNumberFormat="0" applyAlignment="0" applyProtection="0"/>
    <xf numFmtId="0" fontId="51" fillId="55" borderId="13" applyNumberFormat="0" applyAlignment="0" applyProtection="0"/>
    <xf numFmtId="0" fontId="27" fillId="0" borderId="22">
      <alignment vertical="center"/>
    </xf>
    <xf numFmtId="0" fontId="27" fillId="0" borderId="22">
      <alignment vertical="center"/>
    </xf>
    <xf numFmtId="0" fontId="27" fillId="0" borderId="22">
      <alignment vertical="center"/>
    </xf>
    <xf numFmtId="165" fontId="29" fillId="4" borderId="22">
      <alignment horizontal="right" vertical="center"/>
    </xf>
    <xf numFmtId="0" fontId="68" fillId="0" borderId="21" applyNumberFormat="0" applyFill="0" applyAlignment="0" applyProtection="0"/>
    <xf numFmtId="165" fontId="29" fillId="4" borderId="22">
      <alignment horizontal="right" vertical="center"/>
    </xf>
    <xf numFmtId="0" fontId="61" fillId="41" borderId="13" applyNumberFormat="0" applyAlignment="0" applyProtection="0"/>
    <xf numFmtId="165" fontId="29" fillId="4" borderId="22">
      <alignment horizontal="right" vertical="center"/>
    </xf>
    <xf numFmtId="168" fontId="29" fillId="4" borderId="22">
      <alignment horizontal="right" vertical="center"/>
    </xf>
    <xf numFmtId="165" fontId="29" fillId="4" borderId="22">
      <alignment horizontal="right" vertical="center"/>
    </xf>
    <xf numFmtId="0" fontId="61" fillId="41" borderId="13" applyNumberFormat="0" applyAlignment="0" applyProtection="0"/>
    <xf numFmtId="165" fontId="29" fillId="4" borderId="22">
      <alignment horizontal="right" vertical="center"/>
    </xf>
    <xf numFmtId="0" fontId="68" fillId="0" borderId="21" applyNumberFormat="0" applyFill="0" applyAlignment="0" applyProtection="0"/>
    <xf numFmtId="0" fontId="68" fillId="0" borderId="21" applyNumberFormat="0" applyFill="0" applyAlignment="0" applyProtection="0"/>
    <xf numFmtId="0" fontId="66" fillId="55" borderId="20" applyNumberFormat="0" applyAlignment="0" applyProtection="0"/>
    <xf numFmtId="0" fontId="68" fillId="0" borderId="21" applyNumberFormat="0" applyFill="0" applyAlignment="0" applyProtection="0"/>
    <xf numFmtId="168" fontId="27" fillId="0" borderId="22">
      <alignment vertical="center"/>
    </xf>
    <xf numFmtId="0" fontId="27" fillId="0" borderId="22">
      <alignment vertical="center"/>
    </xf>
    <xf numFmtId="168" fontId="27" fillId="0" borderId="22">
      <alignment vertical="center"/>
    </xf>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0" fontId="68" fillId="0" borderId="21" applyNumberFormat="0" applyFill="0" applyAlignment="0" applyProtection="0"/>
    <xf numFmtId="0" fontId="27" fillId="59" borderId="19" applyNumberFormat="0" applyFont="0" applyAlignment="0" applyProtection="0"/>
    <xf numFmtId="0" fontId="61" fillId="41" borderId="13" applyNumberFormat="0" applyAlignment="0" applyProtection="0"/>
    <xf numFmtId="0" fontId="66" fillId="55" borderId="20" applyNumberFormat="0" applyAlignment="0" applyProtection="0"/>
    <xf numFmtId="0" fontId="68" fillId="0" borderId="21" applyNumberFormat="0" applyFill="0" applyAlignment="0" applyProtection="0"/>
    <xf numFmtId="165" fontId="29" fillId="4" borderId="22">
      <alignment horizontal="right" vertical="center"/>
    </xf>
    <xf numFmtId="0" fontId="27" fillId="0" borderId="22">
      <alignment vertical="center"/>
    </xf>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0" fontId="66" fillId="55" borderId="20" applyNumberFormat="0" applyAlignment="0" applyProtection="0"/>
    <xf numFmtId="0" fontId="51" fillId="55" borderId="13" applyNumberFormat="0" applyAlignment="0" applyProtection="0"/>
    <xf numFmtId="168" fontId="29" fillId="4" borderId="22">
      <alignment horizontal="right" vertical="center"/>
    </xf>
    <xf numFmtId="0" fontId="61" fillId="41" borderId="13" applyNumberFormat="0" applyAlignment="0" applyProtection="0"/>
    <xf numFmtId="0" fontId="68" fillId="0" borderId="21" applyNumberFormat="0" applyFill="0" applyAlignment="0" applyProtection="0"/>
    <xf numFmtId="0" fontId="27" fillId="0" borderId="22">
      <alignment vertical="center"/>
    </xf>
    <xf numFmtId="0" fontId="27" fillId="0" borderId="22">
      <alignment vertical="center"/>
    </xf>
    <xf numFmtId="0" fontId="66" fillId="55" borderId="20" applyNumberFormat="0" applyAlignment="0" applyProtection="0"/>
    <xf numFmtId="0" fontId="68" fillId="0" borderId="21" applyNumberFormat="0" applyFill="0" applyAlignment="0" applyProtection="0"/>
    <xf numFmtId="165" fontId="29" fillId="4" borderId="22">
      <alignment horizontal="right" vertical="center"/>
    </xf>
    <xf numFmtId="0" fontId="61" fillId="41" borderId="13" applyNumberFormat="0" applyAlignment="0" applyProtection="0"/>
    <xf numFmtId="165" fontId="29" fillId="4" borderId="22">
      <alignment horizontal="right" vertical="center"/>
    </xf>
    <xf numFmtId="0" fontId="51" fillId="55" borderId="13" applyNumberFormat="0" applyAlignment="0" applyProtection="0"/>
    <xf numFmtId="0" fontId="61" fillId="41" borderId="13" applyNumberFormat="0" applyAlignment="0" applyProtection="0"/>
    <xf numFmtId="0" fontId="51" fillId="55" borderId="13" applyNumberFormat="0" applyAlignment="0" applyProtection="0"/>
    <xf numFmtId="165" fontId="29" fillId="4" borderId="22">
      <alignment horizontal="right" vertical="center"/>
    </xf>
    <xf numFmtId="0" fontId="66" fillId="55" borderId="20" applyNumberFormat="0" applyAlignment="0" applyProtection="0"/>
    <xf numFmtId="165" fontId="29" fillId="4" borderId="22">
      <alignment horizontal="right" vertical="center"/>
    </xf>
    <xf numFmtId="165" fontId="29" fillId="4" borderId="22">
      <alignment horizontal="right" vertical="center"/>
    </xf>
    <xf numFmtId="0" fontId="27" fillId="59" borderId="19" applyNumberFormat="0" applyFont="0" applyAlignment="0" applyProtection="0"/>
    <xf numFmtId="0" fontId="68" fillId="0" borderId="21" applyNumberFormat="0" applyFill="0" applyAlignment="0" applyProtection="0"/>
    <xf numFmtId="0" fontId="66" fillId="55" borderId="20" applyNumberFormat="0" applyAlignment="0" applyProtection="0"/>
    <xf numFmtId="0" fontId="68" fillId="0" borderId="21" applyNumberFormat="0" applyFill="0" applyAlignment="0" applyProtection="0"/>
    <xf numFmtId="165" fontId="29" fillId="4" borderId="22">
      <alignment horizontal="right" vertical="center"/>
    </xf>
    <xf numFmtId="0" fontId="51" fillId="55" borderId="13" applyNumberFormat="0" applyAlignment="0" applyProtection="0"/>
    <xf numFmtId="168" fontId="29" fillId="4" borderId="22">
      <alignment horizontal="right" vertical="center"/>
    </xf>
    <xf numFmtId="0" fontId="61" fillId="41" borderId="13" applyNumberFormat="0" applyAlignment="0" applyProtection="0"/>
    <xf numFmtId="168" fontId="29" fillId="4" borderId="22">
      <alignment horizontal="right" vertical="center"/>
    </xf>
    <xf numFmtId="0" fontId="68" fillId="0" borderId="21" applyNumberFormat="0" applyFill="0" applyAlignment="0" applyProtection="0"/>
    <xf numFmtId="0" fontId="27" fillId="0" borderId="22">
      <alignment vertical="center"/>
    </xf>
    <xf numFmtId="168" fontId="27" fillId="0" borderId="22">
      <alignment vertical="center"/>
    </xf>
    <xf numFmtId="165" fontId="29" fillId="4" borderId="22">
      <alignment horizontal="right" vertical="center"/>
    </xf>
    <xf numFmtId="0" fontId="27" fillId="59" borderId="19" applyNumberFormat="0" applyFont="0" applyAlignment="0" applyProtection="0"/>
    <xf numFmtId="0" fontId="68" fillId="0" borderId="21" applyNumberFormat="0" applyFill="0" applyAlignment="0" applyProtection="0"/>
    <xf numFmtId="0" fontId="27" fillId="0" borderId="22">
      <alignment vertical="center"/>
    </xf>
    <xf numFmtId="0" fontId="68" fillId="0" borderId="21" applyNumberFormat="0" applyFill="0" applyAlignment="0" applyProtection="0"/>
    <xf numFmtId="0" fontId="61" fillId="41" borderId="13" applyNumberFormat="0" applyAlignment="0" applyProtection="0"/>
    <xf numFmtId="168" fontId="29" fillId="4" borderId="22">
      <alignment horizontal="right" vertical="center"/>
    </xf>
    <xf numFmtId="0" fontId="51" fillId="55" borderId="13" applyNumberFormat="0" applyAlignment="0" applyProtection="0"/>
    <xf numFmtId="0" fontId="66" fillId="55" borderId="20" applyNumberFormat="0" applyAlignment="0" applyProtection="0"/>
    <xf numFmtId="165" fontId="29" fillId="4" borderId="22">
      <alignment horizontal="right" vertical="center"/>
    </xf>
    <xf numFmtId="168" fontId="27" fillId="0" borderId="22">
      <alignment vertical="center"/>
    </xf>
    <xf numFmtId="0" fontId="27" fillId="0" borderId="22">
      <alignment vertical="center"/>
    </xf>
    <xf numFmtId="0" fontId="27" fillId="0" borderId="22">
      <alignment vertical="center"/>
    </xf>
    <xf numFmtId="168" fontId="27" fillId="0" borderId="22">
      <alignment vertical="center"/>
    </xf>
    <xf numFmtId="0" fontId="27" fillId="0" borderId="22">
      <alignment vertical="center"/>
    </xf>
    <xf numFmtId="168" fontId="27" fillId="0" borderId="22">
      <alignment vertical="center"/>
    </xf>
    <xf numFmtId="0" fontId="68" fillId="0" borderId="21" applyNumberFormat="0" applyFill="0" applyAlignment="0" applyProtection="0"/>
    <xf numFmtId="165" fontId="29" fillId="4" borderId="22">
      <alignment horizontal="right" vertical="center"/>
    </xf>
    <xf numFmtId="0" fontId="27" fillId="59" borderId="19" applyNumberFormat="0" applyFont="0" applyAlignment="0" applyProtection="0"/>
    <xf numFmtId="165" fontId="29" fillId="4" borderId="22">
      <alignment horizontal="right" vertical="center"/>
    </xf>
    <xf numFmtId="0" fontId="27" fillId="0" borderId="22">
      <alignment vertical="center"/>
    </xf>
    <xf numFmtId="0" fontId="27" fillId="59" borderId="19" applyNumberFormat="0" applyFont="0" applyAlignment="0" applyProtection="0"/>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0" fontId="27" fillId="59" borderId="19" applyNumberFormat="0" applyFont="0" applyAlignment="0" applyProtection="0"/>
    <xf numFmtId="0" fontId="27" fillId="59" borderId="19" applyNumberFormat="0" applyFont="0" applyAlignment="0" applyProtection="0"/>
    <xf numFmtId="0" fontId="68" fillId="0" borderId="21" applyNumberFormat="0" applyFill="0" applyAlignment="0" applyProtection="0"/>
    <xf numFmtId="0" fontId="66" fillId="55" borderId="20" applyNumberFormat="0" applyAlignment="0" applyProtection="0"/>
    <xf numFmtId="165" fontId="29" fillId="4" borderId="22">
      <alignment horizontal="right" vertical="center"/>
    </xf>
    <xf numFmtId="0" fontId="66" fillId="55" borderId="20" applyNumberFormat="0" applyAlignment="0" applyProtection="0"/>
    <xf numFmtId="0" fontId="68" fillId="0" borderId="21" applyNumberFormat="0" applyFill="0" applyAlignment="0" applyProtection="0"/>
    <xf numFmtId="0" fontId="27" fillId="0" borderId="22">
      <alignment vertical="center"/>
    </xf>
    <xf numFmtId="168" fontId="27" fillId="0" borderId="22">
      <alignment vertical="center"/>
    </xf>
    <xf numFmtId="0" fontId="51" fillId="55" borderId="13" applyNumberFormat="0" applyAlignment="0" applyProtection="0"/>
    <xf numFmtId="0" fontId="61" fillId="41" borderId="13" applyNumberFormat="0" applyAlignment="0" applyProtection="0"/>
    <xf numFmtId="0" fontId="66" fillId="55" borderId="20" applyNumberFormat="0" applyAlignment="0" applyProtection="0"/>
    <xf numFmtId="0" fontId="27" fillId="0" borderId="22">
      <alignment vertical="center"/>
    </xf>
    <xf numFmtId="168" fontId="27" fillId="0" borderId="22">
      <alignment vertical="center"/>
    </xf>
    <xf numFmtId="168" fontId="27" fillId="0" borderId="22">
      <alignment vertical="center"/>
    </xf>
    <xf numFmtId="0" fontId="68" fillId="0" borderId="21" applyNumberFormat="0" applyFill="0" applyAlignment="0" applyProtection="0"/>
    <xf numFmtId="0" fontId="27" fillId="0" borderId="22">
      <alignment vertical="center"/>
    </xf>
    <xf numFmtId="168" fontId="27" fillId="0" borderId="22">
      <alignment vertical="center"/>
    </xf>
    <xf numFmtId="0" fontId="27" fillId="59" borderId="19" applyNumberFormat="0" applyFont="0" applyAlignment="0" applyProtection="0"/>
    <xf numFmtId="0" fontId="27" fillId="0" borderId="22">
      <alignment vertical="center"/>
    </xf>
    <xf numFmtId="0" fontId="51" fillId="55" borderId="13" applyNumberFormat="0" applyAlignment="0" applyProtection="0"/>
    <xf numFmtId="0" fontId="27" fillId="0" borderId="22">
      <alignment vertical="center"/>
    </xf>
    <xf numFmtId="165" fontId="29" fillId="4" borderId="22">
      <alignment horizontal="right" vertical="center"/>
    </xf>
    <xf numFmtId="165" fontId="29" fillId="4" borderId="22">
      <alignment horizontal="right" vertical="center"/>
    </xf>
    <xf numFmtId="0" fontId="27" fillId="59" borderId="19" applyNumberFormat="0" applyFont="0" applyAlignment="0" applyProtection="0"/>
    <xf numFmtId="0" fontId="51" fillId="55" borderId="13" applyNumberFormat="0" applyAlignment="0" applyProtection="0"/>
    <xf numFmtId="0" fontId="27" fillId="59" borderId="19" applyNumberFormat="0" applyFont="0" applyAlignment="0" applyProtection="0"/>
    <xf numFmtId="168" fontId="29" fillId="4" borderId="22">
      <alignment horizontal="right" vertical="center"/>
    </xf>
    <xf numFmtId="168" fontId="29" fillId="4" borderId="22">
      <alignment horizontal="right" vertical="center"/>
    </xf>
    <xf numFmtId="0" fontId="27" fillId="0" borderId="22">
      <alignment vertical="center"/>
    </xf>
    <xf numFmtId="0" fontId="68" fillId="0" borderId="21" applyNumberFormat="0" applyFill="0" applyAlignment="0" applyProtection="0"/>
    <xf numFmtId="0" fontId="27" fillId="59" borderId="19" applyNumberFormat="0" applyFont="0" applyAlignment="0" applyProtection="0"/>
    <xf numFmtId="0" fontId="68" fillId="0" borderId="21" applyNumberFormat="0" applyFill="0" applyAlignment="0" applyProtection="0"/>
    <xf numFmtId="165" fontId="29" fillId="4" borderId="22">
      <alignment horizontal="right" vertical="center"/>
    </xf>
    <xf numFmtId="0" fontId="27" fillId="0" borderId="22">
      <alignment vertical="center"/>
    </xf>
    <xf numFmtId="0" fontId="27" fillId="59" borderId="19" applyNumberFormat="0" applyFont="0" applyAlignment="0" applyProtection="0"/>
    <xf numFmtId="0" fontId="51" fillId="55" borderId="13" applyNumberFormat="0" applyAlignment="0" applyProtection="0"/>
    <xf numFmtId="0" fontId="66" fillId="55" borderId="20" applyNumberFormat="0" applyAlignment="0" applyProtection="0"/>
    <xf numFmtId="0" fontId="27" fillId="59" borderId="19" applyNumberFormat="0" applyFont="0" applyAlignment="0" applyProtection="0"/>
    <xf numFmtId="0" fontId="61" fillId="41" borderId="13" applyNumberFormat="0" applyAlignment="0" applyProtection="0"/>
    <xf numFmtId="0" fontId="68" fillId="0" borderId="21" applyNumberFormat="0" applyFill="0" applyAlignment="0" applyProtection="0"/>
    <xf numFmtId="0" fontId="61" fillId="41" borderId="13" applyNumberFormat="0" applyAlignment="0" applyProtection="0"/>
    <xf numFmtId="168" fontId="29" fillId="4" borderId="22">
      <alignment horizontal="right" vertical="center"/>
    </xf>
    <xf numFmtId="0" fontId="51" fillId="55" borderId="13" applyNumberFormat="0" applyAlignment="0" applyProtection="0"/>
    <xf numFmtId="0" fontId="66" fillId="55" borderId="20" applyNumberFormat="0" applyAlignment="0" applyProtection="0"/>
    <xf numFmtId="0" fontId="51" fillId="55" borderId="13" applyNumberFormat="0" applyAlignment="0" applyProtection="0"/>
    <xf numFmtId="0" fontId="66" fillId="55" borderId="20" applyNumberFormat="0" applyAlignment="0" applyProtection="0"/>
    <xf numFmtId="0" fontId="27" fillId="0" borderId="22">
      <alignment vertical="center"/>
    </xf>
    <xf numFmtId="0" fontId="27" fillId="0" borderId="22">
      <alignment vertical="center"/>
    </xf>
    <xf numFmtId="0" fontId="61" fillId="41" borderId="13" applyNumberFormat="0" applyAlignment="0" applyProtection="0"/>
    <xf numFmtId="165" fontId="29" fillId="4" borderId="22">
      <alignment horizontal="right" vertical="center"/>
    </xf>
    <xf numFmtId="0" fontId="27" fillId="59" borderId="19" applyNumberFormat="0" applyFont="0" applyAlignment="0" applyProtection="0"/>
    <xf numFmtId="0" fontId="27" fillId="59" borderId="19" applyNumberFormat="0" applyFont="0" applyAlignment="0" applyProtection="0"/>
    <xf numFmtId="168" fontId="27" fillId="0" borderId="22">
      <alignment vertical="center"/>
    </xf>
    <xf numFmtId="165" fontId="29" fillId="4" borderId="22">
      <alignment horizontal="right" vertical="center"/>
    </xf>
    <xf numFmtId="168" fontId="29" fillId="4" borderId="22">
      <alignment horizontal="right" vertical="center"/>
    </xf>
    <xf numFmtId="168" fontId="29" fillId="4" borderId="22">
      <alignment horizontal="right" vertical="center"/>
    </xf>
    <xf numFmtId="0" fontId="51" fillId="55" borderId="13" applyNumberFormat="0" applyAlignment="0" applyProtection="0"/>
    <xf numFmtId="0" fontId="27" fillId="0" borderId="22">
      <alignment vertical="center"/>
    </xf>
    <xf numFmtId="168" fontId="27" fillId="0" borderId="22">
      <alignment vertical="center"/>
    </xf>
    <xf numFmtId="0" fontId="51" fillId="55" borderId="13" applyNumberFormat="0" applyAlignment="0" applyProtection="0"/>
    <xf numFmtId="0" fontId="68" fillId="0" borderId="21" applyNumberFormat="0" applyFill="0" applyAlignment="0" applyProtection="0"/>
    <xf numFmtId="0" fontId="51" fillId="55" borderId="13" applyNumberFormat="0" applyAlignment="0" applyProtection="0"/>
    <xf numFmtId="165" fontId="29" fillId="4" borderId="22">
      <alignment horizontal="right" vertical="center"/>
    </xf>
    <xf numFmtId="0" fontId="68" fillId="0" borderId="21" applyNumberFormat="0" applyFill="0" applyAlignment="0" applyProtection="0"/>
    <xf numFmtId="0" fontId="68" fillId="0" borderId="21" applyNumberFormat="0" applyFill="0" applyAlignment="0" applyProtection="0"/>
    <xf numFmtId="0" fontId="61" fillId="41" borderId="13" applyNumberFormat="0" applyAlignment="0" applyProtection="0"/>
    <xf numFmtId="0" fontId="66" fillId="55" borderId="20" applyNumberFormat="0" applyAlignment="0" applyProtection="0"/>
    <xf numFmtId="165" fontId="29" fillId="4" borderId="22">
      <alignment horizontal="right" vertical="center"/>
    </xf>
    <xf numFmtId="0" fontId="68" fillId="0" borderId="21" applyNumberFormat="0" applyFill="0" applyAlignment="0" applyProtection="0"/>
    <xf numFmtId="0" fontId="61" fillId="41" borderId="13" applyNumberFormat="0" applyAlignment="0" applyProtection="0"/>
    <xf numFmtId="0" fontId="61" fillId="41" borderId="13" applyNumberFormat="0" applyAlignment="0" applyProtection="0"/>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0" fontId="66" fillId="55" borderId="20" applyNumberFormat="0" applyAlignment="0" applyProtection="0"/>
    <xf numFmtId="168" fontId="27" fillId="0" borderId="22">
      <alignment vertical="center"/>
    </xf>
    <xf numFmtId="0" fontId="61" fillId="41" borderId="13" applyNumberFormat="0" applyAlignment="0" applyProtection="0"/>
    <xf numFmtId="0" fontId="61" fillId="41" borderId="13" applyNumberFormat="0" applyAlignment="0" applyProtection="0"/>
    <xf numFmtId="0" fontId="66" fillId="55" borderId="20" applyNumberFormat="0" applyAlignment="0" applyProtection="0"/>
    <xf numFmtId="0" fontId="61" fillId="41" borderId="13" applyNumberFormat="0" applyAlignment="0" applyProtection="0"/>
    <xf numFmtId="0" fontId="61" fillId="41" borderId="13" applyNumberFormat="0" applyAlignment="0" applyProtection="0"/>
    <xf numFmtId="0" fontId="27" fillId="0" borderId="22">
      <alignment vertical="center"/>
    </xf>
    <xf numFmtId="0" fontId="66" fillId="55" borderId="20" applyNumberFormat="0" applyAlignment="0" applyProtection="0"/>
    <xf numFmtId="0" fontId="51" fillId="55" borderId="13" applyNumberFormat="0" applyAlignment="0" applyProtection="0"/>
    <xf numFmtId="0" fontId="27" fillId="59" borderId="19" applyNumberFormat="0" applyFont="0" applyAlignment="0" applyProtection="0"/>
    <xf numFmtId="0" fontId="27" fillId="0" borderId="22">
      <alignment vertical="center"/>
    </xf>
    <xf numFmtId="165" fontId="29" fillId="4" borderId="22">
      <alignment horizontal="right" vertical="center"/>
    </xf>
    <xf numFmtId="0" fontId="66" fillId="55" borderId="20" applyNumberFormat="0" applyAlignment="0" applyProtection="0"/>
    <xf numFmtId="0" fontId="51" fillId="55" borderId="13" applyNumberFormat="0" applyAlignment="0" applyProtection="0"/>
    <xf numFmtId="0" fontId="27" fillId="0" borderId="22">
      <alignment vertical="center"/>
    </xf>
    <xf numFmtId="168" fontId="27" fillId="0" borderId="22">
      <alignment vertical="center"/>
    </xf>
    <xf numFmtId="0" fontId="68" fillId="0" borderId="21" applyNumberFormat="0" applyFill="0" applyAlignment="0" applyProtection="0"/>
    <xf numFmtId="168" fontId="29" fillId="4" borderId="22">
      <alignment horizontal="right" vertical="center"/>
    </xf>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27" fillId="59" borderId="19" applyNumberFormat="0" applyFont="0" applyAlignment="0" applyProtection="0"/>
    <xf numFmtId="168" fontId="27" fillId="0" borderId="22">
      <alignment vertical="center"/>
    </xf>
    <xf numFmtId="0" fontId="51" fillId="55" borderId="13" applyNumberFormat="0" applyAlignment="0" applyProtection="0"/>
    <xf numFmtId="168" fontId="27" fillId="0" borderId="22">
      <alignment vertical="center"/>
    </xf>
    <xf numFmtId="165" fontId="29" fillId="4" borderId="22">
      <alignment horizontal="right" vertical="center"/>
    </xf>
    <xf numFmtId="0" fontId="68" fillId="0" borderId="21" applyNumberFormat="0" applyFill="0" applyAlignment="0" applyProtection="0"/>
    <xf numFmtId="0" fontId="27" fillId="59" borderId="19" applyNumberFormat="0" applyFont="0" applyAlignment="0" applyProtection="0"/>
    <xf numFmtId="0" fontId="27" fillId="59" borderId="19" applyNumberFormat="0" applyFont="0" applyAlignment="0" applyProtection="0"/>
    <xf numFmtId="165" fontId="29" fillId="4" borderId="22">
      <alignment horizontal="right" vertical="center"/>
    </xf>
    <xf numFmtId="0" fontId="51" fillId="55" borderId="13" applyNumberFormat="0" applyAlignment="0" applyProtection="0"/>
    <xf numFmtId="168" fontId="27" fillId="0" borderId="22">
      <alignment vertical="center"/>
    </xf>
    <xf numFmtId="168" fontId="29" fillId="4" borderId="22">
      <alignment horizontal="right" vertical="center"/>
    </xf>
    <xf numFmtId="0" fontId="66" fillId="55" borderId="20" applyNumberFormat="0" applyAlignment="0" applyProtection="0"/>
    <xf numFmtId="0" fontId="51" fillId="55" borderId="13" applyNumberFormat="0" applyAlignment="0" applyProtection="0"/>
    <xf numFmtId="0" fontId="27" fillId="0" borderId="22">
      <alignment vertical="center"/>
    </xf>
    <xf numFmtId="168" fontId="29" fillId="4" borderId="22">
      <alignment horizontal="right" vertical="center"/>
    </xf>
    <xf numFmtId="0" fontId="27" fillId="59" borderId="19" applyNumberFormat="0" applyFont="0" applyAlignment="0" applyProtection="0"/>
    <xf numFmtId="0" fontId="61" fillId="41" borderId="13" applyNumberFormat="0" applyAlignment="0" applyProtection="0"/>
    <xf numFmtId="0" fontId="66" fillId="55" borderId="20" applyNumberFormat="0" applyAlignment="0" applyProtection="0"/>
    <xf numFmtId="0" fontId="51" fillId="55" borderId="13" applyNumberFormat="0" applyAlignment="0" applyProtection="0"/>
    <xf numFmtId="0" fontId="27" fillId="59" borderId="19" applyNumberFormat="0" applyFont="0" applyAlignment="0" applyProtection="0"/>
    <xf numFmtId="165" fontId="29" fillId="4" borderId="22">
      <alignment horizontal="right" vertical="center"/>
    </xf>
    <xf numFmtId="0" fontId="61" fillId="41" borderId="13" applyNumberFormat="0" applyAlignment="0" applyProtection="0"/>
    <xf numFmtId="0" fontId="51" fillId="55" borderId="13" applyNumberFormat="0" applyAlignment="0" applyProtection="0"/>
    <xf numFmtId="168" fontId="27" fillId="0" borderId="22">
      <alignment vertical="center"/>
    </xf>
    <xf numFmtId="0" fontId="61" fillId="41" borderId="13" applyNumberFormat="0" applyAlignment="0" applyProtection="0"/>
    <xf numFmtId="165" fontId="29" fillId="4" borderId="22">
      <alignment horizontal="right" vertical="center"/>
    </xf>
    <xf numFmtId="0" fontId="66" fillId="55" borderId="20" applyNumberFormat="0" applyAlignment="0" applyProtection="0"/>
    <xf numFmtId="0" fontId="66" fillId="55" borderId="20" applyNumberFormat="0" applyAlignment="0" applyProtection="0"/>
    <xf numFmtId="0" fontId="61" fillId="41" borderId="13" applyNumberFormat="0" applyAlignment="0" applyProtection="0"/>
    <xf numFmtId="0" fontId="27" fillId="59" borderId="19" applyNumberFormat="0" applyFont="0" applyAlignment="0" applyProtection="0"/>
    <xf numFmtId="165" fontId="29" fillId="4" borderId="22">
      <alignment horizontal="right" vertical="center"/>
    </xf>
    <xf numFmtId="168" fontId="29" fillId="4" borderId="22">
      <alignment horizontal="right" vertical="center"/>
    </xf>
    <xf numFmtId="0" fontId="27" fillId="59" borderId="19" applyNumberFormat="0" applyFont="0" applyAlignment="0" applyProtection="0"/>
    <xf numFmtId="168" fontId="29" fillId="4" borderId="22">
      <alignment horizontal="right" vertical="center"/>
    </xf>
    <xf numFmtId="0" fontId="27" fillId="0" borderId="22">
      <alignment vertical="center"/>
    </xf>
    <xf numFmtId="0" fontId="61" fillId="41" borderId="13" applyNumberFormat="0" applyAlignment="0" applyProtection="0"/>
    <xf numFmtId="165" fontId="29" fillId="4" borderId="22">
      <alignment horizontal="right" vertical="center"/>
    </xf>
    <xf numFmtId="0" fontId="51" fillId="55" borderId="13" applyNumberFormat="0" applyAlignment="0" applyProtection="0"/>
    <xf numFmtId="0" fontId="61" fillId="41" borderId="13" applyNumberFormat="0" applyAlignment="0" applyProtection="0"/>
    <xf numFmtId="0" fontId="27" fillId="0" borderId="22">
      <alignment vertical="center"/>
    </xf>
    <xf numFmtId="0" fontId="66" fillId="55" borderId="20" applyNumberFormat="0" applyAlignment="0" applyProtection="0"/>
    <xf numFmtId="0" fontId="68" fillId="0" borderId="21" applyNumberFormat="0" applyFill="0" applyAlignment="0" applyProtection="0"/>
    <xf numFmtId="0" fontId="51" fillId="55" borderId="13" applyNumberFormat="0" applyAlignment="0" applyProtection="0"/>
    <xf numFmtId="165" fontId="29" fillId="4" borderId="22">
      <alignment horizontal="right" vertical="center"/>
    </xf>
    <xf numFmtId="0" fontId="66" fillId="55" borderId="20" applyNumberFormat="0" applyAlignment="0" applyProtection="0"/>
    <xf numFmtId="0" fontId="61" fillId="41" borderId="13" applyNumberFormat="0" applyAlignment="0" applyProtection="0"/>
    <xf numFmtId="165" fontId="29" fillId="4" borderId="22">
      <alignment horizontal="right" vertical="center"/>
    </xf>
    <xf numFmtId="0" fontId="66" fillId="55" borderId="20" applyNumberFormat="0" applyAlignment="0" applyProtection="0"/>
    <xf numFmtId="0" fontId="61" fillId="41" borderId="13" applyNumberFormat="0" applyAlignment="0" applyProtection="0"/>
    <xf numFmtId="168" fontId="29" fillId="4" borderId="22">
      <alignment horizontal="right" vertical="center"/>
    </xf>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168" fontId="27" fillId="0" borderId="22">
      <alignment vertical="center"/>
    </xf>
    <xf numFmtId="165" fontId="29" fillId="4" borderId="22">
      <alignment horizontal="right" vertical="center"/>
    </xf>
    <xf numFmtId="0" fontId="68" fillId="0" borderId="21" applyNumberFormat="0" applyFill="0" applyAlignment="0" applyProtection="0"/>
    <xf numFmtId="0" fontId="27" fillId="0" borderId="22">
      <alignment vertical="center"/>
    </xf>
    <xf numFmtId="0" fontId="68" fillId="0" borderId="21" applyNumberFormat="0" applyFill="0" applyAlignment="0" applyProtection="0"/>
    <xf numFmtId="168" fontId="29" fillId="4" borderId="22">
      <alignment horizontal="right" vertical="center"/>
    </xf>
    <xf numFmtId="0" fontId="27" fillId="0" borderId="22">
      <alignment vertical="center"/>
    </xf>
    <xf numFmtId="0" fontId="68" fillId="0" borderId="21" applyNumberFormat="0" applyFill="0" applyAlignment="0" applyProtection="0"/>
    <xf numFmtId="0" fontId="68" fillId="0" borderId="21" applyNumberFormat="0" applyFill="0" applyAlignment="0" applyProtection="0"/>
    <xf numFmtId="165" fontId="29" fillId="4" borderId="22">
      <alignment horizontal="right" vertical="center"/>
    </xf>
    <xf numFmtId="0" fontId="27" fillId="59" borderId="19" applyNumberFormat="0" applyFont="0" applyAlignment="0" applyProtection="0"/>
    <xf numFmtId="168" fontId="27" fillId="0" borderId="22">
      <alignment vertical="center"/>
    </xf>
    <xf numFmtId="168" fontId="29" fillId="4" borderId="22">
      <alignment horizontal="right" vertical="center"/>
    </xf>
    <xf numFmtId="0" fontId="27" fillId="59" borderId="19" applyNumberFormat="0" applyFont="0" applyAlignment="0" applyProtection="0"/>
    <xf numFmtId="0" fontId="51" fillId="55" borderId="13" applyNumberFormat="0" applyAlignment="0" applyProtection="0"/>
    <xf numFmtId="168" fontId="29" fillId="4" borderId="22">
      <alignment horizontal="right" vertical="center"/>
    </xf>
    <xf numFmtId="165" fontId="29" fillId="4" borderId="22">
      <alignment horizontal="right" vertical="center"/>
    </xf>
    <xf numFmtId="0" fontId="27" fillId="0" borderId="22">
      <alignment vertical="center"/>
    </xf>
    <xf numFmtId="168" fontId="29" fillId="4" borderId="22">
      <alignment horizontal="right" vertical="center"/>
    </xf>
    <xf numFmtId="0" fontId="66" fillId="55" borderId="20" applyNumberFormat="0" applyAlignment="0" applyProtection="0"/>
    <xf numFmtId="0" fontId="51" fillId="55" borderId="13" applyNumberFormat="0" applyAlignment="0" applyProtection="0"/>
    <xf numFmtId="0" fontId="27" fillId="0" borderId="22">
      <alignment vertical="center"/>
    </xf>
    <xf numFmtId="0" fontId="61" fillId="41" borderId="13" applyNumberFormat="0" applyAlignment="0" applyProtection="0"/>
    <xf numFmtId="0" fontId="27" fillId="0" borderId="22">
      <alignment vertical="center"/>
    </xf>
    <xf numFmtId="168" fontId="29" fillId="4" borderId="22">
      <alignment horizontal="right" vertical="center"/>
    </xf>
    <xf numFmtId="0" fontId="27" fillId="0" borderId="22">
      <alignment vertical="center"/>
    </xf>
    <xf numFmtId="0" fontId="27" fillId="0" borderId="22">
      <alignment vertical="center"/>
    </xf>
    <xf numFmtId="0" fontId="66" fillId="55" borderId="20" applyNumberFormat="0" applyAlignment="0" applyProtection="0"/>
    <xf numFmtId="0" fontId="68" fillId="0" borderId="21" applyNumberFormat="0" applyFill="0" applyAlignment="0" applyProtection="0"/>
    <xf numFmtId="0" fontId="68" fillId="0" borderId="21" applyNumberFormat="0" applyFill="0" applyAlignment="0" applyProtection="0"/>
    <xf numFmtId="0" fontId="27" fillId="59" borderId="19" applyNumberFormat="0" applyFont="0" applyAlignment="0" applyProtection="0"/>
    <xf numFmtId="0" fontId="68" fillId="0" borderId="21" applyNumberFormat="0" applyFill="0" applyAlignment="0" applyProtection="0"/>
    <xf numFmtId="0" fontId="51" fillId="55" borderId="13" applyNumberFormat="0" applyAlignment="0" applyProtection="0"/>
    <xf numFmtId="0" fontId="27" fillId="59" borderId="19" applyNumberFormat="0" applyFont="0" applyAlignment="0" applyProtection="0"/>
    <xf numFmtId="0" fontId="66" fillId="55" borderId="20" applyNumberFormat="0" applyAlignment="0" applyProtection="0"/>
    <xf numFmtId="168" fontId="27" fillId="0" borderId="22">
      <alignment vertical="center"/>
    </xf>
    <xf numFmtId="0" fontId="27" fillId="59" borderId="19" applyNumberFormat="0" applyFont="0" applyAlignment="0" applyProtection="0"/>
    <xf numFmtId="168" fontId="29" fillId="4" borderId="22">
      <alignment horizontal="right" vertical="center"/>
    </xf>
    <xf numFmtId="0" fontId="27" fillId="59" borderId="19" applyNumberFormat="0" applyFon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66" fillId="55" borderId="20" applyNumberFormat="0" applyAlignment="0" applyProtection="0"/>
    <xf numFmtId="0" fontId="68" fillId="0" borderId="21" applyNumberFormat="0" applyFill="0" applyAlignment="0" applyProtection="0"/>
    <xf numFmtId="0" fontId="51" fillId="55" borderId="13" applyNumberFormat="0" applyAlignment="0" applyProtection="0"/>
    <xf numFmtId="0" fontId="61" fillId="41" borderId="13" applyNumberFormat="0" applyAlignment="0" applyProtection="0"/>
    <xf numFmtId="0" fontId="27" fillId="59" borderId="19" applyNumberFormat="0" applyFont="0" applyAlignment="0" applyProtection="0"/>
    <xf numFmtId="0" fontId="66" fillId="55" borderId="20" applyNumberFormat="0" applyAlignment="0" applyProtection="0"/>
    <xf numFmtId="165" fontId="29" fillId="4" borderId="22">
      <alignment horizontal="right" vertical="center"/>
    </xf>
    <xf numFmtId="0" fontId="27" fillId="0" borderId="22">
      <alignment vertical="center"/>
    </xf>
    <xf numFmtId="165" fontId="29" fillId="4" borderId="22">
      <alignment horizontal="right" vertical="center"/>
    </xf>
    <xf numFmtId="0" fontId="61" fillId="41" borderId="13" applyNumberFormat="0" applyAlignment="0" applyProtection="0"/>
    <xf numFmtId="0" fontId="27" fillId="0" borderId="22">
      <alignment vertical="center"/>
    </xf>
    <xf numFmtId="0" fontId="27" fillId="59" borderId="19" applyNumberFormat="0" applyFont="0" applyAlignment="0" applyProtection="0"/>
    <xf numFmtId="0" fontId="51" fillId="55" borderId="13" applyNumberFormat="0" applyAlignment="0" applyProtection="0"/>
    <xf numFmtId="0" fontId="27" fillId="59" borderId="19" applyNumberFormat="0" applyFont="0" applyAlignment="0" applyProtection="0"/>
    <xf numFmtId="168" fontId="27" fillId="0" borderId="22">
      <alignment vertical="center"/>
    </xf>
    <xf numFmtId="0" fontId="68" fillId="0" borderId="21" applyNumberFormat="0" applyFill="0" applyAlignment="0" applyProtection="0"/>
    <xf numFmtId="0" fontId="51" fillId="55" borderId="13" applyNumberFormat="0" applyAlignment="0" applyProtection="0"/>
    <xf numFmtId="0" fontId="27" fillId="0" borderId="22">
      <alignment vertical="center"/>
    </xf>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0" fontId="66" fillId="55" borderId="20" applyNumberFormat="0" applyAlignment="0" applyProtection="0"/>
    <xf numFmtId="165" fontId="29" fillId="4" borderId="22">
      <alignment horizontal="right" vertical="center"/>
    </xf>
    <xf numFmtId="0" fontId="27" fillId="59" borderId="19" applyNumberFormat="0" applyFont="0" applyAlignment="0" applyProtection="0"/>
    <xf numFmtId="0" fontId="27" fillId="59" borderId="19" applyNumberFormat="0" applyFont="0" applyAlignment="0" applyProtection="0"/>
    <xf numFmtId="168" fontId="29" fillId="4" borderId="22">
      <alignment horizontal="right" vertical="center"/>
    </xf>
    <xf numFmtId="0" fontId="68" fillId="0" borderId="21" applyNumberFormat="0" applyFill="0" applyAlignment="0" applyProtection="0"/>
    <xf numFmtId="165" fontId="29" fillId="4" borderId="22">
      <alignment horizontal="right" vertical="center"/>
    </xf>
    <xf numFmtId="0" fontId="66" fillId="55" borderId="20" applyNumberFormat="0" applyAlignment="0" applyProtection="0"/>
    <xf numFmtId="0" fontId="27" fillId="0" borderId="22">
      <alignment vertical="center"/>
    </xf>
    <xf numFmtId="0" fontId="66" fillId="55" borderId="20" applyNumberFormat="0" applyAlignment="0" applyProtection="0"/>
    <xf numFmtId="0" fontId="51" fillId="55" borderId="13" applyNumberFormat="0" applyAlignment="0" applyProtection="0"/>
    <xf numFmtId="0" fontId="61" fillId="41" borderId="13" applyNumberFormat="0" applyAlignment="0" applyProtection="0"/>
    <xf numFmtId="165" fontId="29" fillId="4" borderId="22">
      <alignment horizontal="right" vertical="center"/>
    </xf>
    <xf numFmtId="0" fontId="61" fillId="41" borderId="13" applyNumberFormat="0" applyAlignment="0" applyProtection="0"/>
    <xf numFmtId="168" fontId="29" fillId="4" borderId="22">
      <alignment horizontal="right" vertical="center"/>
    </xf>
    <xf numFmtId="0" fontId="27" fillId="0" borderId="22">
      <alignment vertical="center"/>
    </xf>
    <xf numFmtId="0" fontId="66" fillId="55" borderId="20" applyNumberFormat="0" applyAlignment="0" applyProtection="0"/>
    <xf numFmtId="165" fontId="29" fillId="4" borderId="22">
      <alignment horizontal="right" vertical="center"/>
    </xf>
    <xf numFmtId="0" fontId="27" fillId="0" borderId="22">
      <alignment vertical="center"/>
    </xf>
    <xf numFmtId="0" fontId="27" fillId="59" borderId="19" applyNumberFormat="0" applyFont="0" applyAlignment="0" applyProtection="0"/>
    <xf numFmtId="0" fontId="51" fillId="55" borderId="13" applyNumberFormat="0" applyAlignment="0" applyProtection="0"/>
    <xf numFmtId="0" fontId="51" fillId="55" borderId="13" applyNumberFormat="0" applyAlignment="0" applyProtection="0"/>
    <xf numFmtId="0" fontId="61" fillId="41" borderId="13" applyNumberFormat="0" applyAlignment="0" applyProtection="0"/>
    <xf numFmtId="0" fontId="68" fillId="0" borderId="21" applyNumberFormat="0" applyFill="0" applyAlignment="0" applyProtection="0"/>
    <xf numFmtId="165" fontId="29" fillId="4" borderId="22">
      <alignment horizontal="right" vertical="center"/>
    </xf>
    <xf numFmtId="0" fontId="51" fillId="55" borderId="13" applyNumberFormat="0" applyAlignment="0" applyProtection="0"/>
    <xf numFmtId="0" fontId="27" fillId="0" borderId="22">
      <alignment vertical="center"/>
    </xf>
    <xf numFmtId="0" fontId="66" fillId="55" borderId="20" applyNumberFormat="0" applyAlignment="0" applyProtection="0"/>
    <xf numFmtId="0" fontId="27" fillId="59" borderId="19" applyNumberFormat="0" applyFont="0" applyAlignment="0" applyProtection="0"/>
    <xf numFmtId="0" fontId="61" fillId="41" borderId="13" applyNumberFormat="0" applyAlignment="0" applyProtection="0"/>
    <xf numFmtId="0" fontId="61" fillId="41"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0" fontId="61" fillId="41" borderId="13" applyNumberFormat="0" applyAlignment="0" applyProtection="0"/>
    <xf numFmtId="0" fontId="27" fillId="0" borderId="22">
      <alignment vertical="center"/>
    </xf>
    <xf numFmtId="0" fontId="66" fillId="55" borderId="20" applyNumberFormat="0" applyAlignment="0" applyProtection="0"/>
    <xf numFmtId="0" fontId="51" fillId="55" borderId="13" applyNumberFormat="0" applyAlignment="0" applyProtection="0"/>
    <xf numFmtId="168" fontId="29" fillId="4" borderId="22">
      <alignment horizontal="right" vertical="center"/>
    </xf>
    <xf numFmtId="0" fontId="27" fillId="0" borderId="22">
      <alignment vertical="center"/>
    </xf>
    <xf numFmtId="168" fontId="29" fillId="4" borderId="22">
      <alignment horizontal="right" vertical="center"/>
    </xf>
    <xf numFmtId="168" fontId="29" fillId="4" borderId="22">
      <alignment horizontal="right" vertical="center"/>
    </xf>
    <xf numFmtId="165" fontId="29" fillId="4" borderId="22">
      <alignment horizontal="right" vertical="center"/>
    </xf>
    <xf numFmtId="0" fontId="68" fillId="0" borderId="21" applyNumberFormat="0" applyFill="0" applyAlignment="0" applyProtection="0"/>
    <xf numFmtId="0" fontId="66" fillId="55" borderId="20" applyNumberFormat="0" applyAlignment="0" applyProtection="0"/>
    <xf numFmtId="0" fontId="51" fillId="55" borderId="13" applyNumberFormat="0" applyAlignment="0" applyProtection="0"/>
    <xf numFmtId="0" fontId="27" fillId="0" borderId="22">
      <alignment vertical="center"/>
    </xf>
    <xf numFmtId="168" fontId="27" fillId="0" borderId="22">
      <alignment vertical="center"/>
    </xf>
    <xf numFmtId="0" fontId="51" fillId="55" borderId="13" applyNumberFormat="0" applyAlignment="0" applyProtection="0"/>
    <xf numFmtId="0" fontId="51" fillId="55" borderId="13" applyNumberFormat="0" applyAlignment="0" applyProtection="0"/>
    <xf numFmtId="165" fontId="29" fillId="4" borderId="22">
      <alignment horizontal="right" vertical="center"/>
    </xf>
    <xf numFmtId="0" fontId="27" fillId="59" borderId="19" applyNumberFormat="0" applyFont="0" applyAlignment="0" applyProtection="0"/>
    <xf numFmtId="165" fontId="29" fillId="4" borderId="22">
      <alignment horizontal="right" vertical="center"/>
    </xf>
    <xf numFmtId="0" fontId="51" fillId="55" borderId="13" applyNumberFormat="0" applyAlignment="0" applyProtection="0"/>
    <xf numFmtId="0" fontId="61" fillId="41" borderId="13" applyNumberFormat="0" applyAlignment="0" applyProtection="0"/>
    <xf numFmtId="0" fontId="66" fillId="55" borderId="20" applyNumberFormat="0" applyAlignment="0" applyProtection="0"/>
    <xf numFmtId="0" fontId="27" fillId="0" borderId="22">
      <alignment vertical="center"/>
    </xf>
    <xf numFmtId="0" fontId="61" fillId="41" borderId="13" applyNumberFormat="0" applyAlignment="0" applyProtection="0"/>
    <xf numFmtId="0" fontId="27" fillId="0" borderId="22">
      <alignment vertical="center"/>
    </xf>
    <xf numFmtId="0" fontId="66" fillId="55" borderId="20" applyNumberFormat="0" applyAlignment="0" applyProtection="0"/>
    <xf numFmtId="165" fontId="29" fillId="4" borderId="22">
      <alignment horizontal="right" vertical="center"/>
    </xf>
    <xf numFmtId="168" fontId="27" fillId="0" borderId="22">
      <alignment vertical="center"/>
    </xf>
    <xf numFmtId="168" fontId="29" fillId="4" borderId="22">
      <alignment horizontal="right" vertical="center"/>
    </xf>
    <xf numFmtId="0" fontId="68" fillId="0" borderId="21" applyNumberFormat="0" applyFill="0" applyAlignment="0" applyProtection="0"/>
    <xf numFmtId="0" fontId="27" fillId="59" borderId="19" applyNumberFormat="0" applyFont="0" applyAlignment="0" applyProtection="0"/>
    <xf numFmtId="0" fontId="68" fillId="0" borderId="21" applyNumberFormat="0" applyFill="0" applyAlignment="0" applyProtection="0"/>
    <xf numFmtId="0" fontId="66" fillId="55" borderId="20" applyNumberFormat="0" applyAlignment="0" applyProtection="0"/>
    <xf numFmtId="168" fontId="29" fillId="4" borderId="22">
      <alignment horizontal="right" vertical="center"/>
    </xf>
    <xf numFmtId="0" fontId="51" fillId="55" borderId="13" applyNumberFormat="0" applyAlignment="0" applyProtection="0"/>
    <xf numFmtId="0" fontId="68" fillId="0" borderId="21" applyNumberFormat="0" applyFill="0" applyAlignment="0" applyProtection="0"/>
    <xf numFmtId="0" fontId="68" fillId="0" borderId="21" applyNumberFormat="0" applyFill="0" applyAlignment="0" applyProtection="0"/>
    <xf numFmtId="0" fontId="66" fillId="55" borderId="20" applyNumberFormat="0" applyAlignment="0" applyProtection="0"/>
    <xf numFmtId="0" fontId="27" fillId="0" borderId="22">
      <alignment vertical="center"/>
    </xf>
    <xf numFmtId="168" fontId="29" fillId="4" borderId="22">
      <alignment horizontal="right" vertical="center"/>
    </xf>
    <xf numFmtId="0" fontId="61" fillId="41" borderId="13" applyNumberFormat="0" applyAlignment="0" applyProtection="0"/>
    <xf numFmtId="0" fontId="27" fillId="59" borderId="19" applyNumberFormat="0" applyFont="0" applyAlignment="0" applyProtection="0"/>
    <xf numFmtId="168" fontId="27" fillId="0" borderId="22">
      <alignment vertical="center"/>
    </xf>
    <xf numFmtId="165" fontId="29" fillId="4" borderId="22">
      <alignment horizontal="right" vertical="center"/>
    </xf>
    <xf numFmtId="0" fontId="27" fillId="0" borderId="22">
      <alignment vertical="center"/>
    </xf>
    <xf numFmtId="165" fontId="29" fillId="4" borderId="22">
      <alignment horizontal="right" vertical="center"/>
    </xf>
    <xf numFmtId="0" fontId="51" fillId="55" borderId="13" applyNumberFormat="0" applyAlignment="0" applyProtection="0"/>
    <xf numFmtId="168" fontId="27" fillId="0" borderId="22">
      <alignment vertical="center"/>
    </xf>
    <xf numFmtId="0" fontId="66" fillId="55" borderId="20" applyNumberFormat="0" applyAlignment="0" applyProtection="0"/>
    <xf numFmtId="0" fontId="27" fillId="0" borderId="22">
      <alignment vertical="center"/>
    </xf>
    <xf numFmtId="0" fontId="51" fillId="55" borderId="13" applyNumberFormat="0" applyAlignment="0" applyProtection="0"/>
    <xf numFmtId="0" fontId="27" fillId="0" borderId="22">
      <alignment vertical="center"/>
    </xf>
    <xf numFmtId="165" fontId="29" fillId="4" borderId="22">
      <alignment horizontal="right" vertical="center"/>
    </xf>
    <xf numFmtId="0" fontId="66" fillId="55" borderId="20" applyNumberFormat="0" applyAlignment="0" applyProtection="0"/>
    <xf numFmtId="165" fontId="29" fillId="4" borderId="22">
      <alignment horizontal="right" vertical="center"/>
    </xf>
    <xf numFmtId="0" fontId="66" fillId="55" borderId="20" applyNumberFormat="0" applyAlignment="0" applyProtection="0"/>
    <xf numFmtId="0" fontId="61" fillId="41" borderId="13" applyNumberFormat="0" applyAlignment="0" applyProtection="0"/>
    <xf numFmtId="0" fontId="66" fillId="55" borderId="20" applyNumberFormat="0" applyAlignment="0" applyProtection="0"/>
    <xf numFmtId="168" fontId="29" fillId="4" borderId="22">
      <alignment horizontal="right" vertical="center"/>
    </xf>
    <xf numFmtId="0" fontId="66" fillId="55" borderId="20" applyNumberFormat="0" applyAlignment="0" applyProtection="0"/>
    <xf numFmtId="0" fontId="27" fillId="0" borderId="22">
      <alignment vertical="center"/>
    </xf>
    <xf numFmtId="0" fontId="68" fillId="0" borderId="21" applyNumberFormat="0" applyFill="0" applyAlignment="0" applyProtection="0"/>
    <xf numFmtId="165" fontId="29" fillId="4" borderId="22">
      <alignment horizontal="right" vertical="center"/>
    </xf>
    <xf numFmtId="0" fontId="27" fillId="0" borderId="22">
      <alignment vertical="center"/>
    </xf>
    <xf numFmtId="0" fontId="27" fillId="59" borderId="19" applyNumberFormat="0" applyFont="0" applyAlignment="0" applyProtection="0"/>
    <xf numFmtId="0" fontId="61" fillId="41" borderId="13" applyNumberFormat="0" applyAlignment="0" applyProtection="0"/>
    <xf numFmtId="0" fontId="27" fillId="0" borderId="22">
      <alignment vertical="center"/>
    </xf>
    <xf numFmtId="0" fontId="27" fillId="0" borderId="22">
      <alignment vertical="center"/>
    </xf>
    <xf numFmtId="0" fontId="61" fillId="41" borderId="13"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0" fontId="27" fillId="59" borderId="19" applyNumberFormat="0" applyFont="0" applyAlignment="0" applyProtection="0"/>
    <xf numFmtId="0" fontId="27" fillId="0" borderId="22">
      <alignment vertical="center"/>
    </xf>
    <xf numFmtId="0" fontId="68" fillId="0" borderId="21" applyNumberFormat="0" applyFill="0" applyAlignment="0" applyProtection="0"/>
    <xf numFmtId="0" fontId="27" fillId="0" borderId="22">
      <alignment vertical="center"/>
    </xf>
    <xf numFmtId="0" fontId="27" fillId="59" borderId="19" applyNumberFormat="0" applyFont="0" applyAlignment="0" applyProtection="0"/>
    <xf numFmtId="165" fontId="29" fillId="4" borderId="22">
      <alignment horizontal="right" vertical="center"/>
    </xf>
    <xf numFmtId="0" fontId="66" fillId="55" borderId="20" applyNumberFormat="0" applyAlignment="0" applyProtection="0"/>
    <xf numFmtId="0" fontId="27" fillId="0" borderId="22">
      <alignment vertical="center"/>
    </xf>
    <xf numFmtId="0" fontId="27" fillId="0" borderId="22">
      <alignment vertical="center"/>
    </xf>
    <xf numFmtId="0" fontId="61" fillId="41" borderId="13" applyNumberFormat="0" applyAlignment="0" applyProtection="0"/>
    <xf numFmtId="0" fontId="27" fillId="59" borderId="19" applyNumberFormat="0" applyFont="0" applyAlignment="0" applyProtection="0"/>
    <xf numFmtId="165" fontId="29" fillId="4" borderId="22">
      <alignment horizontal="right" vertical="center"/>
    </xf>
    <xf numFmtId="0" fontId="27" fillId="0" borderId="22">
      <alignment vertical="center"/>
    </xf>
    <xf numFmtId="0" fontId="27" fillId="0" borderId="22">
      <alignment vertical="center"/>
    </xf>
    <xf numFmtId="168" fontId="27" fillId="0" borderId="22">
      <alignment vertical="center"/>
    </xf>
    <xf numFmtId="168" fontId="29" fillId="4" borderId="22">
      <alignment horizontal="right" vertical="center"/>
    </xf>
    <xf numFmtId="0" fontId="27" fillId="0" borderId="22">
      <alignment vertical="center"/>
    </xf>
    <xf numFmtId="0" fontId="27" fillId="0" borderId="22">
      <alignment vertical="center"/>
    </xf>
    <xf numFmtId="168" fontId="27" fillId="0" borderId="22">
      <alignment vertical="center"/>
    </xf>
    <xf numFmtId="0" fontId="68" fillId="0" borderId="21" applyNumberFormat="0" applyFill="0" applyAlignment="0" applyProtection="0"/>
    <xf numFmtId="0" fontId="51" fillId="55" borderId="13" applyNumberFormat="0" applyAlignment="0" applyProtection="0"/>
    <xf numFmtId="0" fontId="27" fillId="59" borderId="19" applyNumberFormat="0" applyFont="0" applyAlignment="0" applyProtection="0"/>
    <xf numFmtId="165" fontId="29" fillId="4" borderId="22">
      <alignment horizontal="right" vertical="center"/>
    </xf>
    <xf numFmtId="0" fontId="66" fillId="55" borderId="20" applyNumberFormat="0" applyAlignment="0" applyProtection="0"/>
    <xf numFmtId="0" fontId="61" fillId="41" borderId="13" applyNumberFormat="0" applyAlignment="0" applyProtection="0"/>
    <xf numFmtId="0" fontId="51" fillId="55" borderId="13"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68" fillId="0" borderId="21" applyNumberFormat="0" applyFill="0" applyAlignment="0" applyProtection="0"/>
    <xf numFmtId="0" fontId="68" fillId="0" borderId="21" applyNumberFormat="0" applyFill="0" applyAlignment="0" applyProtection="0"/>
    <xf numFmtId="165" fontId="29" fillId="4" borderId="22">
      <alignment horizontal="right" vertical="center"/>
    </xf>
    <xf numFmtId="168" fontId="29" fillId="4" borderId="22">
      <alignment horizontal="right" vertical="center"/>
    </xf>
    <xf numFmtId="0" fontId="51" fillId="55" borderId="13" applyNumberFormat="0" applyAlignment="0" applyProtection="0"/>
    <xf numFmtId="0" fontId="27" fillId="59" borderId="19" applyNumberFormat="0" applyFont="0" applyAlignment="0" applyProtection="0"/>
    <xf numFmtId="168" fontId="27" fillId="0" borderId="22">
      <alignment vertical="center"/>
    </xf>
    <xf numFmtId="0" fontId="68" fillId="0" borderId="21" applyNumberFormat="0" applyFill="0" applyAlignment="0" applyProtection="0"/>
    <xf numFmtId="165" fontId="29" fillId="4" borderId="22">
      <alignment horizontal="right" vertical="center"/>
    </xf>
    <xf numFmtId="0" fontId="68" fillId="0" borderId="21" applyNumberFormat="0" applyFill="0" applyAlignment="0" applyProtection="0"/>
    <xf numFmtId="0" fontId="66" fillId="55" borderId="20" applyNumberFormat="0" applyAlignment="0" applyProtection="0"/>
    <xf numFmtId="0" fontId="66" fillId="55" borderId="20" applyNumberFormat="0" applyAlignment="0" applyProtection="0"/>
    <xf numFmtId="0" fontId="27" fillId="59" borderId="19" applyNumberFormat="0" applyFont="0" applyAlignment="0" applyProtection="0"/>
    <xf numFmtId="0" fontId="51" fillId="55" borderId="13" applyNumberFormat="0" applyAlignment="0" applyProtection="0"/>
    <xf numFmtId="0" fontId="61" fillId="41" borderId="13" applyNumberFormat="0" applyAlignment="0" applyProtection="0"/>
    <xf numFmtId="0" fontId="51" fillId="55" borderId="13" applyNumberFormat="0" applyAlignment="0" applyProtection="0"/>
    <xf numFmtId="0" fontId="51" fillId="55" borderId="13" applyNumberFormat="0" applyAlignment="0" applyProtection="0"/>
    <xf numFmtId="0" fontId="61" fillId="41" borderId="13" applyNumberFormat="0" applyAlignment="0" applyProtection="0"/>
    <xf numFmtId="0" fontId="27" fillId="0" borderId="22">
      <alignment vertical="center"/>
    </xf>
    <xf numFmtId="165" fontId="29" fillId="4" borderId="22">
      <alignment horizontal="right" vertical="center"/>
    </xf>
    <xf numFmtId="0" fontId="27" fillId="59" borderId="19" applyNumberFormat="0" applyFont="0" applyAlignment="0" applyProtection="0"/>
    <xf numFmtId="168" fontId="27" fillId="0" borderId="22">
      <alignment vertical="center"/>
    </xf>
    <xf numFmtId="0" fontId="61" fillId="41" borderId="13" applyNumberFormat="0" applyAlignment="0" applyProtection="0"/>
    <xf numFmtId="0" fontId="27" fillId="59" borderId="19" applyNumberFormat="0" applyFont="0" applyAlignment="0" applyProtection="0"/>
    <xf numFmtId="0" fontId="51" fillId="55" borderId="13" applyNumberFormat="0" applyAlignment="0" applyProtection="0"/>
    <xf numFmtId="165" fontId="29" fillId="4" borderId="22">
      <alignment horizontal="right" vertical="center"/>
    </xf>
    <xf numFmtId="0" fontId="51" fillId="55" borderId="13" applyNumberFormat="0" applyAlignment="0" applyProtection="0"/>
    <xf numFmtId="165" fontId="29" fillId="4" borderId="22">
      <alignment horizontal="right" vertical="center"/>
    </xf>
    <xf numFmtId="168" fontId="29" fillId="4" borderId="22">
      <alignment horizontal="right" vertical="center"/>
    </xf>
    <xf numFmtId="0" fontId="51" fillId="55" borderId="13" applyNumberFormat="0" applyAlignment="0" applyProtection="0"/>
    <xf numFmtId="0" fontId="66" fillId="55" borderId="20" applyNumberFormat="0" applyAlignment="0" applyProtection="0"/>
    <xf numFmtId="0" fontId="61" fillId="41" borderId="13" applyNumberFormat="0" applyAlignment="0" applyProtection="0"/>
    <xf numFmtId="0" fontId="27" fillId="59" borderId="19" applyNumberFormat="0" applyFont="0" applyAlignment="0" applyProtection="0"/>
    <xf numFmtId="165" fontId="29" fillId="4" borderId="22">
      <alignment horizontal="right" vertical="center"/>
    </xf>
    <xf numFmtId="0" fontId="27" fillId="0" borderId="22">
      <alignment vertical="center"/>
    </xf>
    <xf numFmtId="0" fontId="68" fillId="0" borderId="21" applyNumberFormat="0" applyFill="0" applyAlignment="0" applyProtection="0"/>
    <xf numFmtId="0" fontId="68" fillId="0" borderId="21" applyNumberFormat="0" applyFill="0" applyAlignment="0" applyProtection="0"/>
    <xf numFmtId="0" fontId="68" fillId="0" borderId="21" applyNumberFormat="0" applyFill="0" applyAlignment="0" applyProtection="0"/>
    <xf numFmtId="0" fontId="27" fillId="59" borderId="19" applyNumberFormat="0" applyFont="0" applyAlignment="0" applyProtection="0"/>
    <xf numFmtId="168" fontId="29" fillId="4" borderId="22">
      <alignment horizontal="right" vertical="center"/>
    </xf>
    <xf numFmtId="0" fontId="66" fillId="55" borderId="20" applyNumberFormat="0" applyAlignment="0" applyProtection="0"/>
    <xf numFmtId="0" fontId="27" fillId="0" borderId="22">
      <alignment vertical="center"/>
    </xf>
    <xf numFmtId="0" fontId="68" fillId="0" borderId="21" applyNumberFormat="0" applyFill="0" applyAlignment="0" applyProtection="0"/>
    <xf numFmtId="0" fontId="61" fillId="41" borderId="13" applyNumberFormat="0" applyAlignment="0" applyProtection="0"/>
    <xf numFmtId="168" fontId="29" fillId="4" borderId="22">
      <alignment horizontal="right" vertical="center"/>
    </xf>
    <xf numFmtId="0" fontId="66" fillId="55" borderId="20" applyNumberFormat="0" applyAlignment="0" applyProtection="0"/>
    <xf numFmtId="165" fontId="29" fillId="4" borderId="22">
      <alignment horizontal="right" vertical="center"/>
    </xf>
    <xf numFmtId="0" fontId="27" fillId="59" borderId="19" applyNumberFormat="0" applyFont="0" applyAlignment="0" applyProtection="0"/>
    <xf numFmtId="0" fontId="27" fillId="59" borderId="19" applyNumberFormat="0" applyFont="0" applyAlignment="0" applyProtection="0"/>
    <xf numFmtId="0" fontId="68" fillId="0" borderId="21" applyNumberFormat="0" applyFill="0" applyAlignment="0" applyProtection="0"/>
    <xf numFmtId="0" fontId="27" fillId="0" borderId="22">
      <alignment vertical="center"/>
    </xf>
    <xf numFmtId="0" fontId="27" fillId="59" borderId="19" applyNumberFormat="0" applyFont="0" applyAlignment="0" applyProtection="0"/>
    <xf numFmtId="168" fontId="29" fillId="4" borderId="22">
      <alignment horizontal="right" vertical="center"/>
    </xf>
    <xf numFmtId="0" fontId="27" fillId="0" borderId="22">
      <alignment vertical="center"/>
    </xf>
    <xf numFmtId="0" fontId="66" fillId="55" borderId="20" applyNumberFormat="0" applyAlignment="0" applyProtection="0"/>
    <xf numFmtId="0" fontId="27" fillId="0" borderId="22">
      <alignment vertical="center"/>
    </xf>
    <xf numFmtId="0" fontId="61" fillId="41" borderId="13" applyNumberFormat="0" applyAlignment="0" applyProtection="0"/>
    <xf numFmtId="0" fontId="27" fillId="0" borderId="22">
      <alignment vertical="center"/>
    </xf>
    <xf numFmtId="0" fontId="61" fillId="41" borderId="13" applyNumberFormat="0" applyAlignment="0" applyProtection="0"/>
    <xf numFmtId="0" fontId="66" fillId="55" borderId="20" applyNumberFormat="0" applyAlignment="0" applyProtection="0"/>
    <xf numFmtId="165" fontId="29" fillId="4" borderId="22">
      <alignment horizontal="right" vertical="center"/>
    </xf>
    <xf numFmtId="0" fontId="66" fillId="55" borderId="20" applyNumberFormat="0" applyAlignment="0" applyProtection="0"/>
    <xf numFmtId="165" fontId="29" fillId="4" borderId="22">
      <alignment horizontal="right" vertical="center"/>
    </xf>
    <xf numFmtId="165" fontId="29" fillId="4" borderId="22">
      <alignment horizontal="right" vertical="center"/>
    </xf>
    <xf numFmtId="0" fontId="27" fillId="59" borderId="19" applyNumberFormat="0" applyFont="0" applyAlignment="0" applyProtection="0"/>
    <xf numFmtId="168" fontId="27" fillId="0" borderId="22">
      <alignment vertical="center"/>
    </xf>
    <xf numFmtId="0" fontId="27" fillId="0" borderId="22">
      <alignment vertical="center"/>
    </xf>
    <xf numFmtId="0" fontId="61" fillId="41" borderId="13" applyNumberFormat="0" applyAlignment="0" applyProtection="0"/>
    <xf numFmtId="0" fontId="66" fillId="55" borderId="20" applyNumberFormat="0" applyAlignment="0" applyProtection="0"/>
    <xf numFmtId="165" fontId="29" fillId="4" borderId="22">
      <alignment horizontal="right" vertical="center"/>
    </xf>
    <xf numFmtId="0" fontId="51" fillId="55" borderId="13" applyNumberFormat="0" applyAlignment="0" applyProtection="0"/>
    <xf numFmtId="168" fontId="29" fillId="4" borderId="22">
      <alignment horizontal="right" vertical="center"/>
    </xf>
    <xf numFmtId="0" fontId="68" fillId="0" borderId="21" applyNumberFormat="0" applyFill="0" applyAlignment="0" applyProtection="0"/>
    <xf numFmtId="0" fontId="27" fillId="0" borderId="22">
      <alignment vertical="center"/>
    </xf>
    <xf numFmtId="0" fontId="27" fillId="59" borderId="19" applyNumberFormat="0" applyFont="0" applyAlignment="0" applyProtection="0"/>
    <xf numFmtId="168" fontId="27" fillId="0" borderId="22">
      <alignment vertical="center"/>
    </xf>
    <xf numFmtId="0" fontId="27" fillId="59" borderId="19" applyNumberFormat="0" applyFont="0" applyAlignment="0" applyProtection="0"/>
    <xf numFmtId="168" fontId="29" fillId="4" borderId="22">
      <alignment horizontal="right" vertical="center"/>
    </xf>
    <xf numFmtId="0" fontId="27" fillId="59" borderId="19" applyNumberFormat="0" applyFont="0" applyAlignment="0" applyProtection="0"/>
    <xf numFmtId="0" fontId="68" fillId="0" borderId="21" applyNumberFormat="0" applyFill="0" applyAlignment="0" applyProtection="0"/>
    <xf numFmtId="0" fontId="27" fillId="59" borderId="19" applyNumberFormat="0" applyFont="0" applyAlignment="0" applyProtection="0"/>
    <xf numFmtId="165" fontId="29" fillId="4" borderId="22">
      <alignment horizontal="right" vertical="center"/>
    </xf>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168" fontId="29" fillId="4" borderId="22">
      <alignment horizontal="right" vertical="center"/>
    </xf>
    <xf numFmtId="165" fontId="29" fillId="4" borderId="22">
      <alignment horizontal="right" vertical="center"/>
    </xf>
    <xf numFmtId="0" fontId="68" fillId="0" borderId="21" applyNumberFormat="0" applyFill="0" applyAlignment="0" applyProtection="0"/>
    <xf numFmtId="0" fontId="61" fillId="41" borderId="13" applyNumberFormat="0" applyAlignment="0" applyProtection="0"/>
    <xf numFmtId="0" fontId="66" fillId="55" borderId="20" applyNumberFormat="0" applyAlignment="0" applyProtection="0"/>
    <xf numFmtId="165" fontId="29" fillId="4" borderId="22">
      <alignment horizontal="right" vertical="center"/>
    </xf>
    <xf numFmtId="0" fontId="51" fillId="55" borderId="13" applyNumberFormat="0" applyAlignment="0" applyProtection="0"/>
    <xf numFmtId="165" fontId="29" fillId="4" borderId="22">
      <alignment horizontal="right" vertical="center"/>
    </xf>
    <xf numFmtId="0" fontId="27" fillId="0" borderId="22">
      <alignment vertical="center"/>
    </xf>
    <xf numFmtId="0" fontId="51" fillId="55" borderId="13" applyNumberFormat="0" applyAlignment="0" applyProtection="0"/>
    <xf numFmtId="0" fontId="51" fillId="55" borderId="13" applyNumberFormat="0" applyAlignment="0" applyProtection="0"/>
    <xf numFmtId="165" fontId="29" fillId="4" borderId="22">
      <alignment horizontal="right" vertical="center"/>
    </xf>
    <xf numFmtId="0" fontId="61" fillId="41" borderId="13" applyNumberFormat="0" applyAlignment="0" applyProtection="0"/>
    <xf numFmtId="0" fontId="61" fillId="41" borderId="13" applyNumberFormat="0" applyAlignment="0" applyProtection="0"/>
    <xf numFmtId="0" fontId="51" fillId="55" borderId="13" applyNumberFormat="0" applyAlignment="0" applyProtection="0"/>
    <xf numFmtId="0" fontId="51" fillId="55" borderId="13" applyNumberFormat="0" applyAlignment="0" applyProtection="0"/>
    <xf numFmtId="0" fontId="27" fillId="59" borderId="19" applyNumberFormat="0" applyFont="0" applyAlignment="0" applyProtection="0"/>
    <xf numFmtId="0" fontId="66" fillId="55" borderId="20" applyNumberFormat="0" applyAlignment="0" applyProtection="0"/>
    <xf numFmtId="165" fontId="29" fillId="4" borderId="22">
      <alignment horizontal="right" vertical="center"/>
    </xf>
    <xf numFmtId="0" fontId="27" fillId="0" borderId="22">
      <alignment vertical="center"/>
    </xf>
    <xf numFmtId="168" fontId="29" fillId="4" borderId="22">
      <alignment horizontal="right" vertical="center"/>
    </xf>
    <xf numFmtId="0" fontId="61" fillId="41" borderId="13" applyNumberFormat="0" applyAlignment="0" applyProtection="0"/>
    <xf numFmtId="0" fontId="68" fillId="0" borderId="21" applyNumberFormat="0" applyFill="0" applyAlignment="0" applyProtection="0"/>
    <xf numFmtId="168" fontId="27" fillId="0" borderId="22">
      <alignment vertical="center"/>
    </xf>
    <xf numFmtId="0" fontId="68" fillId="0" borderId="21" applyNumberFormat="0" applyFill="0" applyAlignment="0" applyProtection="0"/>
    <xf numFmtId="165" fontId="29" fillId="4" borderId="22">
      <alignment horizontal="right" vertical="center"/>
    </xf>
    <xf numFmtId="0" fontId="27" fillId="59" borderId="19" applyNumberFormat="0" applyFont="0" applyAlignment="0" applyProtection="0"/>
    <xf numFmtId="0" fontId="66" fillId="55" borderId="20" applyNumberFormat="0" applyAlignment="0" applyProtection="0"/>
    <xf numFmtId="168" fontId="29" fillId="4" borderId="22">
      <alignment horizontal="right" vertical="center"/>
    </xf>
    <xf numFmtId="0" fontId="51" fillId="55" borderId="13" applyNumberFormat="0" applyAlignment="0" applyProtection="0"/>
    <xf numFmtId="0" fontId="51" fillId="55" borderId="13" applyNumberFormat="0" applyAlignment="0" applyProtection="0"/>
    <xf numFmtId="0" fontId="51" fillId="55" borderId="13" applyNumberFormat="0" applyAlignment="0" applyProtection="0"/>
    <xf numFmtId="0" fontId="68" fillId="0" borderId="21" applyNumberFormat="0" applyFill="0" applyAlignment="0" applyProtection="0"/>
    <xf numFmtId="0" fontId="61" fillId="41" borderId="13" applyNumberFormat="0" applyAlignment="0" applyProtection="0"/>
    <xf numFmtId="168" fontId="27" fillId="0" borderId="22">
      <alignment vertical="center"/>
    </xf>
    <xf numFmtId="0" fontId="61" fillId="41" borderId="13" applyNumberFormat="0" applyAlignment="0" applyProtection="0"/>
    <xf numFmtId="0" fontId="27" fillId="59" borderId="19" applyNumberFormat="0" applyFont="0" applyAlignment="0" applyProtection="0"/>
    <xf numFmtId="168" fontId="29" fillId="4" borderId="22">
      <alignment horizontal="right" vertical="center"/>
    </xf>
    <xf numFmtId="0" fontId="51" fillId="55" borderId="13" applyNumberFormat="0" applyAlignment="0" applyProtection="0"/>
    <xf numFmtId="0" fontId="27" fillId="0" borderId="22">
      <alignment vertical="center"/>
    </xf>
    <xf numFmtId="0" fontId="66" fillId="55" borderId="20" applyNumberFormat="0" applyAlignment="0" applyProtection="0"/>
    <xf numFmtId="0" fontId="61" fillId="41" borderId="13" applyNumberFormat="0" applyAlignment="0" applyProtection="0"/>
    <xf numFmtId="0" fontId="27" fillId="59" borderId="19" applyNumberFormat="0" applyFont="0" applyAlignment="0" applyProtection="0"/>
    <xf numFmtId="0" fontId="61" fillId="41" borderId="13" applyNumberFormat="0" applyAlignment="0" applyProtection="0"/>
    <xf numFmtId="0" fontId="61" fillId="41" borderId="13" applyNumberFormat="0" applyAlignment="0" applyProtection="0"/>
    <xf numFmtId="0" fontId="51" fillId="55" borderId="13" applyNumberFormat="0" applyAlignment="0" applyProtection="0"/>
    <xf numFmtId="0" fontId="27" fillId="0" borderId="22">
      <alignment vertical="center"/>
    </xf>
    <xf numFmtId="0" fontId="27" fillId="59" borderId="19" applyNumberFormat="0" applyFont="0" applyAlignment="0" applyProtection="0"/>
    <xf numFmtId="0" fontId="68" fillId="0" borderId="21" applyNumberFormat="0" applyFill="0" applyAlignment="0" applyProtection="0"/>
    <xf numFmtId="165" fontId="29" fillId="4" borderId="22">
      <alignment horizontal="right" vertical="center"/>
    </xf>
    <xf numFmtId="0" fontId="27" fillId="59" borderId="19" applyNumberFormat="0" applyFont="0" applyAlignment="0" applyProtection="0"/>
    <xf numFmtId="0" fontId="61" fillId="41" borderId="13" applyNumberFormat="0" applyAlignment="0" applyProtection="0"/>
    <xf numFmtId="0" fontId="66" fillId="55" borderId="20" applyNumberFormat="0" applyAlignment="0" applyProtection="0"/>
    <xf numFmtId="0" fontId="27" fillId="0" borderId="22">
      <alignment vertical="center"/>
    </xf>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0" fontId="61" fillId="41" borderId="13" applyNumberFormat="0" applyAlignment="0" applyProtection="0"/>
    <xf numFmtId="0" fontId="51" fillId="55" borderId="13" applyNumberFormat="0" applyAlignment="0" applyProtection="0"/>
    <xf numFmtId="0" fontId="27" fillId="59" borderId="19" applyNumberFormat="0" applyFont="0" applyAlignment="0" applyProtection="0"/>
    <xf numFmtId="0" fontId="27" fillId="0" borderId="22">
      <alignment vertical="center"/>
    </xf>
    <xf numFmtId="0" fontId="68" fillId="0" borderId="21" applyNumberFormat="0" applyFill="0" applyAlignment="0" applyProtection="0"/>
    <xf numFmtId="165" fontId="29" fillId="4" borderId="22">
      <alignment horizontal="right" vertical="center"/>
    </xf>
    <xf numFmtId="0" fontId="68" fillId="0" borderId="21" applyNumberFormat="0" applyFill="0" applyAlignment="0" applyProtection="0"/>
    <xf numFmtId="168" fontId="29" fillId="4" borderId="22">
      <alignment horizontal="right" vertical="center"/>
    </xf>
    <xf numFmtId="0" fontId="68" fillId="0" borderId="21" applyNumberFormat="0" applyFill="0" applyAlignment="0" applyProtection="0"/>
    <xf numFmtId="0" fontId="68" fillId="0" borderId="21" applyNumberFormat="0" applyFill="0" applyAlignment="0" applyProtection="0"/>
    <xf numFmtId="165" fontId="29" fillId="4" borderId="22">
      <alignment horizontal="right" vertical="center"/>
    </xf>
    <xf numFmtId="0" fontId="27" fillId="0" borderId="22">
      <alignment vertical="center"/>
    </xf>
    <xf numFmtId="0" fontId="27" fillId="0" borderId="22">
      <alignment vertical="center"/>
    </xf>
    <xf numFmtId="165" fontId="29" fillId="4" borderId="22">
      <alignment horizontal="right" vertical="center"/>
    </xf>
    <xf numFmtId="0" fontId="66" fillId="55" borderId="20" applyNumberFormat="0" applyAlignment="0" applyProtection="0"/>
    <xf numFmtId="165" fontId="29" fillId="4" borderId="22">
      <alignment horizontal="right" vertical="center"/>
    </xf>
    <xf numFmtId="168" fontId="27" fillId="0" borderId="22">
      <alignment vertical="center"/>
    </xf>
    <xf numFmtId="0" fontId="27" fillId="0" borderId="22">
      <alignment vertical="center"/>
    </xf>
    <xf numFmtId="165" fontId="29" fillId="4" borderId="22">
      <alignment horizontal="right" vertical="center"/>
    </xf>
    <xf numFmtId="165" fontId="29" fillId="4" borderId="22">
      <alignment horizontal="right" vertical="center"/>
    </xf>
    <xf numFmtId="0" fontId="51" fillId="55" borderId="13" applyNumberFormat="0" applyAlignment="0" applyProtection="0"/>
    <xf numFmtId="0" fontId="51" fillId="55" borderId="13" applyNumberFormat="0" applyAlignment="0" applyProtection="0"/>
    <xf numFmtId="0" fontId="66" fillId="55" borderId="20" applyNumberFormat="0" applyAlignment="0" applyProtection="0"/>
    <xf numFmtId="0" fontId="66" fillId="55" borderId="20" applyNumberFormat="0" applyAlignment="0" applyProtection="0"/>
    <xf numFmtId="165" fontId="29" fillId="4" borderId="22">
      <alignment horizontal="right" vertical="center"/>
    </xf>
    <xf numFmtId="0" fontId="27" fillId="0" borderId="22">
      <alignment vertical="center"/>
    </xf>
    <xf numFmtId="165" fontId="29" fillId="4" borderId="22">
      <alignment horizontal="right" vertical="center"/>
    </xf>
    <xf numFmtId="0" fontId="27" fillId="59" borderId="19" applyNumberFormat="0" applyFont="0" applyAlignment="0" applyProtection="0"/>
    <xf numFmtId="0" fontId="27" fillId="59" borderId="19" applyNumberFormat="0" applyFont="0" applyAlignment="0" applyProtection="0"/>
    <xf numFmtId="0" fontId="61" fillId="41" borderId="13" applyNumberFormat="0" applyAlignment="0" applyProtection="0"/>
    <xf numFmtId="168" fontId="27" fillId="0" borderId="22">
      <alignment vertical="center"/>
    </xf>
    <xf numFmtId="168" fontId="27" fillId="0" borderId="22">
      <alignment vertical="center"/>
    </xf>
    <xf numFmtId="0" fontId="27" fillId="59" borderId="19" applyNumberFormat="0" applyFont="0" applyAlignment="0" applyProtection="0"/>
    <xf numFmtId="168" fontId="29" fillId="4" borderId="22">
      <alignment horizontal="right" vertical="center"/>
    </xf>
    <xf numFmtId="0" fontId="68" fillId="0" borderId="21" applyNumberFormat="0" applyFill="0" applyAlignment="0" applyProtection="0"/>
    <xf numFmtId="0" fontId="66" fillId="55" borderId="20" applyNumberFormat="0" applyAlignment="0" applyProtection="0"/>
    <xf numFmtId="0" fontId="27" fillId="0" borderId="22">
      <alignment vertical="center"/>
    </xf>
    <xf numFmtId="0" fontId="66" fillId="55" borderId="20" applyNumberFormat="0" applyAlignment="0" applyProtection="0"/>
    <xf numFmtId="168" fontId="29" fillId="4" borderId="22">
      <alignment horizontal="right" vertical="center"/>
    </xf>
    <xf numFmtId="0" fontId="66" fillId="55" borderId="20" applyNumberFormat="0" applyAlignment="0" applyProtection="0"/>
    <xf numFmtId="0" fontId="66" fillId="55" borderId="20" applyNumberFormat="0" applyAlignment="0" applyProtection="0"/>
    <xf numFmtId="165" fontId="29" fillId="4" borderId="22">
      <alignment horizontal="right" vertical="center"/>
    </xf>
    <xf numFmtId="168" fontId="27" fillId="0" borderId="22">
      <alignment vertical="center"/>
    </xf>
    <xf numFmtId="168" fontId="27" fillId="0" borderId="22">
      <alignment vertical="center"/>
    </xf>
    <xf numFmtId="0" fontId="51" fillId="55" borderId="13" applyNumberFormat="0" applyAlignment="0" applyProtection="0"/>
    <xf numFmtId="0" fontId="66" fillId="55" borderId="20" applyNumberFormat="0" applyAlignment="0" applyProtection="0"/>
    <xf numFmtId="0" fontId="27" fillId="0" borderId="22">
      <alignment vertical="center"/>
    </xf>
    <xf numFmtId="0" fontId="61" fillId="41" borderId="13" applyNumberFormat="0" applyAlignment="0" applyProtection="0"/>
    <xf numFmtId="0" fontId="61" fillId="41" borderId="13" applyNumberFormat="0" applyAlignment="0" applyProtection="0"/>
    <xf numFmtId="165" fontId="29" fillId="4" borderId="22">
      <alignment horizontal="right" vertical="center"/>
    </xf>
    <xf numFmtId="165" fontId="29" fillId="4" borderId="22">
      <alignment horizontal="right" vertical="center"/>
    </xf>
    <xf numFmtId="168" fontId="29" fillId="4" borderId="22">
      <alignment horizontal="right" vertical="center"/>
    </xf>
    <xf numFmtId="0" fontId="61" fillId="41" borderId="13" applyNumberFormat="0" applyAlignment="0" applyProtection="0"/>
    <xf numFmtId="0" fontId="27" fillId="0" borderId="22">
      <alignment vertical="center"/>
    </xf>
    <xf numFmtId="0" fontId="27" fillId="59" borderId="19" applyNumberFormat="0" applyFont="0" applyAlignment="0" applyProtection="0"/>
    <xf numFmtId="0" fontId="61" fillId="41" borderId="13" applyNumberFormat="0" applyAlignment="0" applyProtection="0"/>
    <xf numFmtId="0" fontId="61" fillId="41" borderId="13" applyNumberFormat="0" applyAlignment="0" applyProtection="0"/>
    <xf numFmtId="0" fontId="61" fillId="41" borderId="13" applyNumberFormat="0" applyAlignment="0" applyProtection="0"/>
    <xf numFmtId="168" fontId="27" fillId="0" borderId="22">
      <alignment vertical="center"/>
    </xf>
    <xf numFmtId="0" fontId="27" fillId="0" borderId="22">
      <alignment vertical="center"/>
    </xf>
    <xf numFmtId="165" fontId="29" fillId="4" borderId="22">
      <alignment horizontal="right" vertical="center"/>
    </xf>
    <xf numFmtId="0" fontId="27" fillId="59" borderId="19" applyNumberFormat="0" applyFont="0" applyAlignment="0" applyProtection="0"/>
    <xf numFmtId="0" fontId="68" fillId="0" borderId="21" applyNumberFormat="0" applyFill="0" applyAlignment="0" applyProtection="0"/>
    <xf numFmtId="168" fontId="29" fillId="4" borderId="22">
      <alignment horizontal="right" vertical="center"/>
    </xf>
    <xf numFmtId="165" fontId="29" fillId="4" borderId="22">
      <alignment horizontal="right" vertical="center"/>
    </xf>
    <xf numFmtId="0" fontId="66" fillId="55" borderId="20" applyNumberFormat="0" applyAlignment="0" applyProtection="0"/>
    <xf numFmtId="0" fontId="51" fillId="55" borderId="13" applyNumberFormat="0" applyAlignment="0" applyProtection="0"/>
    <xf numFmtId="0" fontId="68" fillId="0" borderId="21" applyNumberFormat="0" applyFill="0" applyAlignment="0" applyProtection="0"/>
    <xf numFmtId="0" fontId="27" fillId="59" borderId="19" applyNumberFormat="0" applyFont="0" applyAlignment="0" applyProtection="0"/>
    <xf numFmtId="165" fontId="29" fillId="4" borderId="22">
      <alignment horizontal="right" vertical="center"/>
    </xf>
    <xf numFmtId="0" fontId="51" fillId="55" borderId="13" applyNumberFormat="0" applyAlignment="0" applyProtection="0"/>
    <xf numFmtId="165" fontId="29" fillId="4" borderId="22">
      <alignment horizontal="right" vertical="center"/>
    </xf>
    <xf numFmtId="0" fontId="27" fillId="59" borderId="19" applyNumberFormat="0" applyFont="0" applyAlignment="0" applyProtection="0"/>
    <xf numFmtId="168" fontId="27" fillId="0" borderId="22">
      <alignment vertical="center"/>
    </xf>
    <xf numFmtId="0" fontId="27" fillId="59" borderId="19" applyNumberFormat="0" applyFont="0" applyAlignment="0" applyProtection="0"/>
    <xf numFmtId="168" fontId="27" fillId="0" borderId="22">
      <alignment vertical="center"/>
    </xf>
    <xf numFmtId="0" fontId="61" fillId="41" borderId="13" applyNumberFormat="0" applyAlignment="0" applyProtection="0"/>
    <xf numFmtId="0" fontId="61" fillId="41" borderId="13"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51" fillId="55" borderId="13" applyNumberFormat="0" applyAlignment="0" applyProtection="0"/>
    <xf numFmtId="0" fontId="51" fillId="55" borderId="13" applyNumberFormat="0" applyAlignment="0" applyProtection="0"/>
    <xf numFmtId="0" fontId="27" fillId="0" borderId="22">
      <alignment vertical="center"/>
    </xf>
    <xf numFmtId="0" fontId="27" fillId="59" borderId="19" applyNumberFormat="0" applyFont="0" applyAlignment="0" applyProtection="0"/>
    <xf numFmtId="165" fontId="29" fillId="4" borderId="22">
      <alignment horizontal="right" vertical="center"/>
    </xf>
    <xf numFmtId="0" fontId="27" fillId="0" borderId="22">
      <alignment vertical="center"/>
    </xf>
    <xf numFmtId="165" fontId="29" fillId="4" borderId="22">
      <alignment horizontal="right" vertical="center"/>
    </xf>
    <xf numFmtId="0" fontId="27" fillId="59" borderId="19" applyNumberFormat="0" applyFont="0" applyAlignment="0" applyProtection="0"/>
    <xf numFmtId="165" fontId="29" fillId="4" borderId="22">
      <alignment horizontal="right" vertical="center"/>
    </xf>
    <xf numFmtId="0" fontId="51" fillId="55" borderId="13" applyNumberFormat="0" applyAlignment="0" applyProtection="0"/>
    <xf numFmtId="0" fontId="66" fillId="55" borderId="20" applyNumberFormat="0" applyAlignment="0" applyProtection="0"/>
    <xf numFmtId="168" fontId="27" fillId="0" borderId="22">
      <alignment vertical="center"/>
    </xf>
    <xf numFmtId="165" fontId="29" fillId="4" borderId="22">
      <alignment horizontal="right" vertical="center"/>
    </xf>
    <xf numFmtId="0" fontId="66" fillId="55" borderId="20" applyNumberFormat="0" applyAlignment="0" applyProtection="0"/>
    <xf numFmtId="0" fontId="51" fillId="55" borderId="13" applyNumberFormat="0" applyAlignment="0" applyProtection="0"/>
    <xf numFmtId="0" fontId="68" fillId="0" borderId="21" applyNumberFormat="0" applyFill="0" applyAlignment="0" applyProtection="0"/>
    <xf numFmtId="0" fontId="68" fillId="0" borderId="21" applyNumberFormat="0" applyFill="0" applyAlignment="0" applyProtection="0"/>
    <xf numFmtId="0" fontId="27" fillId="59" borderId="19" applyNumberFormat="0" applyFont="0" applyAlignment="0" applyProtection="0"/>
    <xf numFmtId="168"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27" fillId="59" borderId="19" applyNumberFormat="0" applyFont="0" applyAlignment="0" applyProtection="0"/>
    <xf numFmtId="0" fontId="27" fillId="59" borderId="19" applyNumberFormat="0" applyFont="0" applyAlignment="0" applyProtection="0"/>
    <xf numFmtId="168" fontId="27" fillId="0" borderId="22">
      <alignment vertical="center"/>
    </xf>
    <xf numFmtId="165" fontId="29" fillId="4" borderId="22">
      <alignment horizontal="right" vertical="center"/>
    </xf>
    <xf numFmtId="0" fontId="27" fillId="0" borderId="22">
      <alignment vertical="center"/>
    </xf>
    <xf numFmtId="0" fontId="27" fillId="59" borderId="19" applyNumberFormat="0" applyFont="0" applyAlignment="0" applyProtection="0"/>
    <xf numFmtId="165" fontId="29" fillId="4" borderId="22">
      <alignment horizontal="right" vertical="center"/>
    </xf>
    <xf numFmtId="0" fontId="27" fillId="0" borderId="22">
      <alignment vertical="center"/>
    </xf>
    <xf numFmtId="0" fontId="61" fillId="41" borderId="13" applyNumberFormat="0" applyAlignment="0" applyProtection="0"/>
    <xf numFmtId="0" fontId="27" fillId="59" borderId="19" applyNumberFormat="0" applyFont="0" applyAlignment="0" applyProtection="0"/>
    <xf numFmtId="0" fontId="68" fillId="0" borderId="21" applyNumberFormat="0" applyFill="0" applyAlignment="0" applyProtection="0"/>
    <xf numFmtId="0" fontId="66" fillId="55" borderId="20" applyNumberFormat="0" applyAlignment="0" applyProtection="0"/>
    <xf numFmtId="0" fontId="51" fillId="55" borderId="13" applyNumberFormat="0" applyAlignment="0" applyProtection="0"/>
    <xf numFmtId="0" fontId="27" fillId="0" borderId="22">
      <alignment vertical="center"/>
    </xf>
    <xf numFmtId="0" fontId="51" fillId="55" borderId="13" applyNumberFormat="0" applyAlignment="0" applyProtection="0"/>
    <xf numFmtId="0" fontId="27" fillId="0" borderId="22">
      <alignment vertical="center"/>
    </xf>
    <xf numFmtId="0" fontId="51" fillId="55" borderId="13" applyNumberFormat="0" applyAlignment="0" applyProtection="0"/>
    <xf numFmtId="165" fontId="29" fillId="4" borderId="22">
      <alignment horizontal="right" vertical="center"/>
    </xf>
    <xf numFmtId="165" fontId="29" fillId="4" borderId="22">
      <alignment horizontal="right" vertical="center"/>
    </xf>
    <xf numFmtId="168" fontId="29" fillId="4" borderId="22">
      <alignment horizontal="right" vertical="center"/>
    </xf>
    <xf numFmtId="0" fontId="61" fillId="41" borderId="13" applyNumberFormat="0" applyAlignment="0" applyProtection="0"/>
    <xf numFmtId="0" fontId="66" fillId="55" borderId="20" applyNumberFormat="0" applyAlignment="0" applyProtection="0"/>
    <xf numFmtId="0" fontId="61" fillId="41" borderId="13" applyNumberFormat="0" applyAlignment="0" applyProtection="0"/>
    <xf numFmtId="0" fontId="66" fillId="55" borderId="20" applyNumberFormat="0" applyAlignment="0" applyProtection="0"/>
    <xf numFmtId="165" fontId="29" fillId="4" borderId="22">
      <alignment horizontal="right" vertical="center"/>
    </xf>
    <xf numFmtId="165" fontId="29" fillId="4" borderId="22">
      <alignment horizontal="right" vertical="center"/>
    </xf>
    <xf numFmtId="0" fontId="51" fillId="55" borderId="13" applyNumberFormat="0" applyAlignment="0" applyProtection="0"/>
    <xf numFmtId="0" fontId="27" fillId="0" borderId="22">
      <alignment vertical="center"/>
    </xf>
    <xf numFmtId="0" fontId="61" fillId="41" borderId="13" applyNumberFormat="0" applyAlignment="0" applyProtection="0"/>
    <xf numFmtId="0" fontId="66" fillId="55" borderId="20" applyNumberFormat="0" applyAlignment="0" applyProtection="0"/>
    <xf numFmtId="165" fontId="29" fillId="4" borderId="22">
      <alignment horizontal="right" vertical="center"/>
    </xf>
    <xf numFmtId="168" fontId="27" fillId="0" borderId="22">
      <alignment vertical="center"/>
    </xf>
    <xf numFmtId="168" fontId="27" fillId="0" borderId="22">
      <alignment vertical="center"/>
    </xf>
    <xf numFmtId="0" fontId="68" fillId="0" borderId="21" applyNumberFormat="0" applyFill="0" applyAlignment="0" applyProtection="0"/>
    <xf numFmtId="0" fontId="61" fillId="41" borderId="13" applyNumberFormat="0" applyAlignment="0" applyProtection="0"/>
    <xf numFmtId="168" fontId="29" fillId="4" borderId="22">
      <alignment horizontal="right" vertical="center"/>
    </xf>
    <xf numFmtId="168" fontId="29" fillId="4" borderId="22">
      <alignment horizontal="right" vertical="center"/>
    </xf>
    <xf numFmtId="0" fontId="66" fillId="55" borderId="20" applyNumberFormat="0" applyAlignment="0" applyProtection="0"/>
    <xf numFmtId="0" fontId="66" fillId="55" borderId="20" applyNumberFormat="0" applyAlignment="0" applyProtection="0"/>
    <xf numFmtId="0" fontId="27" fillId="59" borderId="19" applyNumberFormat="0" applyFont="0" applyAlignment="0" applyProtection="0"/>
    <xf numFmtId="0" fontId="61" fillId="41" borderId="13" applyNumberFormat="0" applyAlignment="0" applyProtection="0"/>
    <xf numFmtId="0" fontId="51" fillId="55" borderId="13" applyNumberFormat="0" applyAlignment="0" applyProtection="0"/>
    <xf numFmtId="0" fontId="27" fillId="0" borderId="22">
      <alignment vertical="center"/>
    </xf>
    <xf numFmtId="0" fontId="27" fillId="0" borderId="22">
      <alignment vertical="center"/>
    </xf>
    <xf numFmtId="0" fontId="68" fillId="0" borderId="21" applyNumberFormat="0" applyFill="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27" fillId="0" borderId="22">
      <alignment vertical="center"/>
    </xf>
    <xf numFmtId="165" fontId="29" fillId="4" borderId="22">
      <alignment horizontal="right" vertical="center"/>
    </xf>
    <xf numFmtId="168" fontId="27" fillId="0" borderId="22">
      <alignment vertical="center"/>
    </xf>
    <xf numFmtId="165" fontId="29" fillId="4" borderId="22">
      <alignment horizontal="right" vertical="center"/>
    </xf>
    <xf numFmtId="165" fontId="29" fillId="4" borderId="22">
      <alignment horizontal="right" vertical="center"/>
    </xf>
    <xf numFmtId="0" fontId="27" fillId="0" borderId="22">
      <alignment vertical="center"/>
    </xf>
    <xf numFmtId="0" fontId="27" fillId="59" borderId="19" applyNumberFormat="0" applyFont="0" applyAlignment="0" applyProtection="0"/>
    <xf numFmtId="0" fontId="27" fillId="0" borderId="22">
      <alignment vertical="center"/>
    </xf>
    <xf numFmtId="0" fontId="68" fillId="0" borderId="21" applyNumberFormat="0" applyFill="0" applyAlignment="0" applyProtection="0"/>
    <xf numFmtId="0" fontId="27" fillId="59" borderId="19" applyNumberFormat="0" applyFont="0" applyAlignment="0" applyProtection="0"/>
    <xf numFmtId="168" fontId="29" fillId="4" borderId="22">
      <alignment horizontal="right" vertical="center"/>
    </xf>
    <xf numFmtId="0" fontId="27" fillId="0" borderId="22">
      <alignment vertical="center"/>
    </xf>
    <xf numFmtId="168" fontId="29" fillId="4" borderId="22">
      <alignment horizontal="right" vertical="center"/>
    </xf>
    <xf numFmtId="0" fontId="66" fillId="55" borderId="20" applyNumberFormat="0" applyAlignment="0" applyProtection="0"/>
    <xf numFmtId="0" fontId="51" fillId="55" borderId="13" applyNumberFormat="0" applyAlignment="0" applyProtection="0"/>
    <xf numFmtId="0" fontId="51" fillId="55" borderId="13" applyNumberFormat="0" applyAlignment="0" applyProtection="0"/>
    <xf numFmtId="168" fontId="27" fillId="0" borderId="22">
      <alignment vertical="center"/>
    </xf>
    <xf numFmtId="165" fontId="29" fillId="4" borderId="22">
      <alignment horizontal="right" vertical="center"/>
    </xf>
    <xf numFmtId="0" fontId="27" fillId="0" borderId="22">
      <alignment vertical="center"/>
    </xf>
    <xf numFmtId="0" fontId="61" fillId="41" borderId="13" applyNumberFormat="0" applyAlignment="0" applyProtection="0"/>
    <xf numFmtId="0" fontId="51" fillId="55" borderId="13" applyNumberFormat="0" applyAlignment="0" applyProtection="0"/>
    <xf numFmtId="168" fontId="29" fillId="4" borderId="22">
      <alignment horizontal="right" vertical="center"/>
    </xf>
    <xf numFmtId="0" fontId="68" fillId="0" borderId="21" applyNumberFormat="0" applyFill="0" applyAlignment="0" applyProtection="0"/>
    <xf numFmtId="0" fontId="61" fillId="41" borderId="13" applyNumberFormat="0" applyAlignment="0" applyProtection="0"/>
    <xf numFmtId="165" fontId="29" fillId="4" borderId="22">
      <alignment horizontal="right" vertical="center"/>
    </xf>
    <xf numFmtId="0" fontId="68" fillId="0" borderId="21" applyNumberFormat="0" applyFill="0" applyAlignment="0" applyProtection="0"/>
    <xf numFmtId="165" fontId="29" fillId="4" borderId="22">
      <alignment horizontal="right" vertical="center"/>
    </xf>
    <xf numFmtId="0" fontId="66" fillId="55" borderId="20" applyNumberFormat="0" applyAlignment="0" applyProtection="0"/>
    <xf numFmtId="0" fontId="27" fillId="0" borderId="22">
      <alignment vertical="center"/>
    </xf>
    <xf numFmtId="165" fontId="29" fillId="4" borderId="22">
      <alignment horizontal="right" vertical="center"/>
    </xf>
    <xf numFmtId="0" fontId="61" fillId="41" borderId="13" applyNumberFormat="0" applyAlignment="0" applyProtection="0"/>
    <xf numFmtId="168" fontId="27" fillId="0" borderId="22">
      <alignment vertical="center"/>
    </xf>
    <xf numFmtId="0" fontId="66" fillId="55" borderId="20" applyNumberFormat="0" applyAlignment="0" applyProtection="0"/>
    <xf numFmtId="0" fontId="66" fillId="55" borderId="20" applyNumberFormat="0" applyAlignment="0" applyProtection="0"/>
    <xf numFmtId="0" fontId="51" fillId="55" borderId="13" applyNumberFormat="0" applyAlignment="0" applyProtection="0"/>
    <xf numFmtId="0" fontId="27" fillId="0" borderId="22">
      <alignment vertical="center"/>
    </xf>
    <xf numFmtId="168" fontId="29" fillId="4" borderId="22">
      <alignment horizontal="right" vertical="center"/>
    </xf>
    <xf numFmtId="0" fontId="66" fillId="55" borderId="20" applyNumberFormat="0" applyAlignment="0" applyProtection="0"/>
    <xf numFmtId="165" fontId="29" fillId="4" borderId="22">
      <alignment horizontal="right" vertical="center"/>
    </xf>
    <xf numFmtId="0" fontId="61" fillId="41" borderId="13" applyNumberFormat="0" applyAlignment="0" applyProtection="0"/>
    <xf numFmtId="165" fontId="29" fillId="4" borderId="22">
      <alignment horizontal="right" vertical="center"/>
    </xf>
    <xf numFmtId="168" fontId="29" fillId="4" borderId="22">
      <alignment horizontal="right" vertical="center"/>
    </xf>
    <xf numFmtId="0" fontId="27" fillId="0" borderId="22">
      <alignment vertical="center"/>
    </xf>
    <xf numFmtId="0" fontId="68" fillId="0" borderId="21" applyNumberFormat="0" applyFill="0" applyAlignment="0" applyProtection="0"/>
    <xf numFmtId="0" fontId="51" fillId="55" borderId="13" applyNumberFormat="0" applyAlignment="0" applyProtection="0"/>
    <xf numFmtId="0" fontId="66" fillId="55" borderId="20" applyNumberFormat="0" applyAlignment="0" applyProtection="0"/>
    <xf numFmtId="0" fontId="27" fillId="59" borderId="19" applyNumberFormat="0" applyFont="0" applyAlignment="0" applyProtection="0"/>
    <xf numFmtId="0" fontId="27" fillId="59" borderId="19" applyNumberFormat="0" applyFont="0" applyAlignment="0" applyProtection="0"/>
    <xf numFmtId="165" fontId="29" fillId="4" borderId="22">
      <alignment horizontal="right" vertical="center"/>
    </xf>
    <xf numFmtId="168" fontId="29" fillId="4" borderId="22">
      <alignment horizontal="right" vertical="center"/>
    </xf>
    <xf numFmtId="0" fontId="61" fillId="41" borderId="13" applyNumberFormat="0" applyAlignment="0" applyProtection="0"/>
    <xf numFmtId="0" fontId="51" fillId="55" borderId="13" applyNumberFormat="0" applyAlignment="0" applyProtection="0"/>
    <xf numFmtId="0" fontId="27" fillId="0" borderId="22">
      <alignment vertical="center"/>
    </xf>
    <xf numFmtId="168" fontId="29" fillId="4" borderId="22">
      <alignment horizontal="right" vertical="center"/>
    </xf>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168" fontId="29" fillId="4" borderId="22">
      <alignment horizontal="right" vertical="center"/>
    </xf>
    <xf numFmtId="0" fontId="27" fillId="0" borderId="22">
      <alignment vertical="center"/>
    </xf>
    <xf numFmtId="0" fontId="27" fillId="0" borderId="22">
      <alignment vertical="center"/>
    </xf>
    <xf numFmtId="0" fontId="27" fillId="0" borderId="22">
      <alignment vertical="center"/>
    </xf>
    <xf numFmtId="0" fontId="66" fillId="55" borderId="20" applyNumberFormat="0" applyAlignment="0" applyProtection="0"/>
    <xf numFmtId="0" fontId="27" fillId="59" borderId="19" applyNumberFormat="0" applyFont="0" applyAlignment="0" applyProtection="0"/>
    <xf numFmtId="0" fontId="61" fillId="41" borderId="13" applyNumberFormat="0" applyAlignment="0" applyProtection="0"/>
    <xf numFmtId="168" fontId="27" fillId="0" borderId="22">
      <alignment vertical="center"/>
    </xf>
    <xf numFmtId="0" fontId="61" fillId="41" borderId="13" applyNumberFormat="0" applyAlignment="0" applyProtection="0"/>
    <xf numFmtId="0" fontId="68" fillId="0" borderId="21" applyNumberFormat="0" applyFill="0" applyAlignment="0" applyProtection="0"/>
    <xf numFmtId="0" fontId="68" fillId="0" borderId="21" applyNumberFormat="0" applyFill="0" applyAlignment="0" applyProtection="0"/>
    <xf numFmtId="0" fontId="61" fillId="41" borderId="13" applyNumberFormat="0" applyAlignment="0" applyProtection="0"/>
    <xf numFmtId="0" fontId="27" fillId="59" borderId="19" applyNumberFormat="0" applyFont="0" applyAlignment="0" applyProtection="0"/>
    <xf numFmtId="165" fontId="29" fillId="4" borderId="22">
      <alignment horizontal="right" vertical="center"/>
    </xf>
    <xf numFmtId="168" fontId="27" fillId="0" borderId="22">
      <alignment vertical="center"/>
    </xf>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168" fontId="29" fillId="4" borderId="22">
      <alignment horizontal="right" vertical="center"/>
    </xf>
    <xf numFmtId="0" fontId="68" fillId="0" borderId="21" applyNumberFormat="0" applyFill="0" applyAlignment="0" applyProtection="0"/>
    <xf numFmtId="168" fontId="27" fillId="0" borderId="22">
      <alignment vertical="center"/>
    </xf>
    <xf numFmtId="0" fontId="27" fillId="59" borderId="19" applyNumberFormat="0" applyFont="0" applyAlignment="0" applyProtection="0"/>
    <xf numFmtId="168" fontId="27" fillId="0" borderId="22">
      <alignment vertical="center"/>
    </xf>
    <xf numFmtId="0" fontId="66" fillId="55" borderId="20" applyNumberFormat="0" applyAlignment="0" applyProtection="0"/>
    <xf numFmtId="0" fontId="27" fillId="0" borderId="22">
      <alignment vertical="center"/>
    </xf>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168" fontId="27" fillId="0" borderId="22">
      <alignment vertical="center"/>
    </xf>
    <xf numFmtId="0" fontId="51" fillId="55" borderId="13" applyNumberFormat="0" applyAlignment="0" applyProtection="0"/>
    <xf numFmtId="0" fontId="66" fillId="55" borderId="20" applyNumberFormat="0" applyAlignment="0" applyProtection="0"/>
    <xf numFmtId="0" fontId="61" fillId="41" borderId="13" applyNumberFormat="0" applyAlignment="0" applyProtection="0"/>
    <xf numFmtId="165" fontId="29" fillId="4" borderId="22">
      <alignment horizontal="right" vertical="center"/>
    </xf>
    <xf numFmtId="165" fontId="29" fillId="4" borderId="22">
      <alignment horizontal="right" vertical="center"/>
    </xf>
    <xf numFmtId="0" fontId="66" fillId="55" borderId="20" applyNumberFormat="0" applyAlignment="0" applyProtection="0"/>
    <xf numFmtId="0" fontId="51" fillId="55" borderId="13" applyNumberFormat="0" applyAlignment="0" applyProtection="0"/>
    <xf numFmtId="168" fontId="29" fillId="4" borderId="22">
      <alignment horizontal="right" vertical="center"/>
    </xf>
    <xf numFmtId="0" fontId="68" fillId="0" borderId="21" applyNumberFormat="0" applyFill="0" applyAlignment="0" applyProtection="0"/>
    <xf numFmtId="0" fontId="68" fillId="0" borderId="21" applyNumberFormat="0" applyFill="0" applyAlignment="0" applyProtection="0"/>
    <xf numFmtId="0" fontId="27" fillId="0" borderId="22">
      <alignment vertical="center"/>
    </xf>
    <xf numFmtId="0" fontId="27" fillId="0" borderId="22">
      <alignment vertical="center"/>
    </xf>
    <xf numFmtId="0" fontId="68" fillId="0" borderId="21" applyNumberFormat="0" applyFill="0" applyAlignment="0" applyProtection="0"/>
    <xf numFmtId="0" fontId="68" fillId="0" borderId="21" applyNumberFormat="0" applyFill="0" applyAlignment="0" applyProtection="0"/>
    <xf numFmtId="0" fontId="27" fillId="0" borderId="22">
      <alignment vertical="center"/>
    </xf>
    <xf numFmtId="0" fontId="68" fillId="0" borderId="21" applyNumberFormat="0" applyFill="0" applyAlignment="0" applyProtection="0"/>
    <xf numFmtId="165" fontId="29" fillId="4" borderId="22">
      <alignment horizontal="right" vertical="center"/>
    </xf>
    <xf numFmtId="0" fontId="66" fillId="55" borderId="20" applyNumberFormat="0" applyAlignment="0" applyProtection="0"/>
    <xf numFmtId="168" fontId="27" fillId="0" borderId="22">
      <alignment vertical="center"/>
    </xf>
    <xf numFmtId="0" fontId="51" fillId="55" borderId="13" applyNumberFormat="0" applyAlignment="0" applyProtection="0"/>
    <xf numFmtId="0" fontId="27" fillId="0" borderId="22">
      <alignment vertical="center"/>
    </xf>
    <xf numFmtId="0" fontId="27" fillId="0" borderId="22">
      <alignment vertical="center"/>
    </xf>
    <xf numFmtId="0" fontId="27" fillId="59" borderId="19" applyNumberFormat="0" applyFont="0" applyAlignment="0" applyProtection="0"/>
    <xf numFmtId="0" fontId="27" fillId="0" borderId="22">
      <alignment vertical="center"/>
    </xf>
    <xf numFmtId="168" fontId="27" fillId="0" borderId="22">
      <alignment vertical="center"/>
    </xf>
    <xf numFmtId="0" fontId="66" fillId="55" borderId="20" applyNumberFormat="0" applyAlignment="0" applyProtection="0"/>
    <xf numFmtId="0" fontId="68" fillId="0" borderId="21" applyNumberFormat="0" applyFill="0" applyAlignment="0" applyProtection="0"/>
    <xf numFmtId="0" fontId="27" fillId="0" borderId="22">
      <alignment vertical="center"/>
    </xf>
    <xf numFmtId="0" fontId="51" fillId="55" borderId="13" applyNumberFormat="0" applyAlignment="0" applyProtection="0"/>
    <xf numFmtId="0" fontId="51" fillId="55" borderId="13" applyNumberFormat="0" applyAlignment="0" applyProtection="0"/>
    <xf numFmtId="0" fontId="27" fillId="59" borderId="19" applyNumberFormat="0" applyFont="0" applyAlignment="0" applyProtection="0"/>
    <xf numFmtId="168" fontId="27" fillId="0" borderId="22">
      <alignment vertical="center"/>
    </xf>
    <xf numFmtId="168" fontId="27" fillId="0" borderId="22">
      <alignment vertical="center"/>
    </xf>
    <xf numFmtId="0" fontId="51" fillId="55" borderId="13" applyNumberFormat="0" applyAlignment="0" applyProtection="0"/>
    <xf numFmtId="168" fontId="29" fillId="4" borderId="22">
      <alignment horizontal="right" vertical="center"/>
    </xf>
    <xf numFmtId="0" fontId="68" fillId="0" borderId="21" applyNumberFormat="0" applyFill="0" applyAlignment="0" applyProtection="0"/>
    <xf numFmtId="0" fontId="27" fillId="0" borderId="22">
      <alignment vertical="center"/>
    </xf>
    <xf numFmtId="0" fontId="68" fillId="0" borderId="21" applyNumberFormat="0" applyFill="0" applyAlignment="0" applyProtection="0"/>
    <xf numFmtId="165" fontId="29" fillId="4" borderId="22">
      <alignment horizontal="right" vertical="center"/>
    </xf>
    <xf numFmtId="0" fontId="66" fillId="55" borderId="20" applyNumberFormat="0" applyAlignment="0" applyProtection="0"/>
    <xf numFmtId="0" fontId="66" fillId="55" borderId="20" applyNumberFormat="0" applyAlignment="0" applyProtection="0"/>
    <xf numFmtId="0" fontId="27" fillId="0" borderId="22">
      <alignment vertical="center"/>
    </xf>
    <xf numFmtId="0" fontId="68" fillId="0" borderId="21" applyNumberFormat="0" applyFill="0" applyAlignment="0" applyProtection="0"/>
    <xf numFmtId="0" fontId="61" fillId="41" borderId="13" applyNumberFormat="0" applyAlignment="0" applyProtection="0"/>
    <xf numFmtId="165" fontId="29" fillId="4" borderId="22">
      <alignment horizontal="right" vertical="center"/>
    </xf>
    <xf numFmtId="165" fontId="29" fillId="4" borderId="22">
      <alignment horizontal="right" vertical="center"/>
    </xf>
    <xf numFmtId="0" fontId="68" fillId="0" borderId="21" applyNumberFormat="0" applyFill="0" applyAlignment="0" applyProtection="0"/>
    <xf numFmtId="0" fontId="27" fillId="0" borderId="22">
      <alignment vertical="center"/>
    </xf>
    <xf numFmtId="0" fontId="61" fillId="41" borderId="13" applyNumberFormat="0" applyAlignment="0" applyProtection="0"/>
    <xf numFmtId="0" fontId="61" fillId="41" borderId="13" applyNumberFormat="0" applyAlignment="0" applyProtection="0"/>
    <xf numFmtId="165" fontId="29" fillId="4" borderId="22">
      <alignment horizontal="right" vertical="center"/>
    </xf>
    <xf numFmtId="0" fontId="27" fillId="0" borderId="22">
      <alignment vertical="center"/>
    </xf>
    <xf numFmtId="0" fontId="66" fillId="55" borderId="20" applyNumberFormat="0" applyAlignment="0" applyProtection="0"/>
    <xf numFmtId="0" fontId="51" fillId="55" borderId="13" applyNumberFormat="0" applyAlignment="0" applyProtection="0"/>
    <xf numFmtId="0" fontId="66" fillId="55" borderId="20" applyNumberFormat="0" applyAlignment="0" applyProtection="0"/>
    <xf numFmtId="0" fontId="27" fillId="59" borderId="19" applyNumberFormat="0" applyFont="0" applyAlignment="0" applyProtection="0"/>
    <xf numFmtId="0" fontId="51" fillId="55" borderId="13" applyNumberFormat="0" applyAlignment="0" applyProtection="0"/>
    <xf numFmtId="0" fontId="27" fillId="59" borderId="19" applyNumberFormat="0" applyFont="0" applyAlignment="0" applyProtection="0"/>
    <xf numFmtId="165" fontId="29" fillId="4" borderId="22">
      <alignment horizontal="right" vertical="center"/>
    </xf>
    <xf numFmtId="0" fontId="27" fillId="59" borderId="19" applyNumberFormat="0" applyFont="0" applyAlignment="0" applyProtection="0"/>
    <xf numFmtId="168" fontId="29" fillId="4" borderId="22">
      <alignment horizontal="right" vertical="center"/>
    </xf>
    <xf numFmtId="0" fontId="27" fillId="59" borderId="19" applyNumberFormat="0" applyFont="0" applyAlignment="0" applyProtection="0"/>
    <xf numFmtId="0" fontId="61" fillId="41" borderId="13" applyNumberFormat="0" applyAlignment="0" applyProtection="0"/>
    <xf numFmtId="0" fontId="27" fillId="59" borderId="19" applyNumberFormat="0" applyFont="0" applyAlignment="0" applyProtection="0"/>
    <xf numFmtId="168" fontId="29" fillId="4" borderId="22">
      <alignment horizontal="right" vertical="center"/>
    </xf>
    <xf numFmtId="165" fontId="29" fillId="4" borderId="22">
      <alignment horizontal="right" vertical="center"/>
    </xf>
    <xf numFmtId="168" fontId="29" fillId="4" borderId="22">
      <alignment horizontal="right" vertical="center"/>
    </xf>
    <xf numFmtId="0" fontId="27" fillId="0" borderId="22">
      <alignment vertical="center"/>
    </xf>
    <xf numFmtId="168" fontId="29" fillId="4" borderId="22">
      <alignment horizontal="right" vertical="center"/>
    </xf>
    <xf numFmtId="0" fontId="61" fillId="41" borderId="13" applyNumberFormat="0" applyAlignment="0" applyProtection="0"/>
    <xf numFmtId="0" fontId="27" fillId="0" borderId="22">
      <alignment vertical="center"/>
    </xf>
    <xf numFmtId="0" fontId="61" fillId="41" borderId="13" applyNumberFormat="0" applyAlignment="0" applyProtection="0"/>
    <xf numFmtId="0" fontId="68" fillId="0" borderId="21" applyNumberFormat="0" applyFill="0" applyAlignment="0" applyProtection="0"/>
    <xf numFmtId="0" fontId="66" fillId="55" borderId="20" applyNumberFormat="0" applyAlignment="0" applyProtection="0"/>
    <xf numFmtId="0" fontId="68" fillId="0" borderId="21" applyNumberFormat="0" applyFill="0" applyAlignment="0" applyProtection="0"/>
    <xf numFmtId="0" fontId="61" fillId="41" borderId="13" applyNumberFormat="0" applyAlignment="0" applyProtection="0"/>
    <xf numFmtId="0" fontId="61" fillId="41" borderId="13" applyNumberFormat="0" applyAlignment="0" applyProtection="0"/>
    <xf numFmtId="0" fontId="27" fillId="0" borderId="22">
      <alignment vertical="center"/>
    </xf>
    <xf numFmtId="0" fontId="51" fillId="55" borderId="13" applyNumberFormat="0" applyAlignment="0" applyProtection="0"/>
    <xf numFmtId="165" fontId="29" fillId="4" borderId="22">
      <alignment horizontal="right" vertical="center"/>
    </xf>
    <xf numFmtId="0" fontId="68" fillId="0" borderId="21" applyNumberFormat="0" applyFill="0" applyAlignment="0" applyProtection="0"/>
    <xf numFmtId="0" fontId="61" fillId="41" borderId="13" applyNumberFormat="0" applyAlignment="0" applyProtection="0"/>
    <xf numFmtId="0" fontId="66" fillId="55" borderId="20" applyNumberFormat="0" applyAlignment="0" applyProtection="0"/>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0" fontId="68" fillId="0" borderId="21" applyNumberFormat="0" applyFill="0" applyAlignment="0" applyProtection="0"/>
    <xf numFmtId="168" fontId="29" fillId="4" borderId="22">
      <alignment horizontal="right" vertical="center"/>
    </xf>
    <xf numFmtId="168" fontId="27" fillId="0" borderId="22">
      <alignment vertical="center"/>
    </xf>
    <xf numFmtId="0" fontId="61" fillId="41" borderId="13" applyNumberFormat="0" applyAlignment="0" applyProtection="0"/>
    <xf numFmtId="0" fontId="27" fillId="0" borderId="22">
      <alignment vertical="center"/>
    </xf>
    <xf numFmtId="0" fontId="27" fillId="0" borderId="22">
      <alignment vertical="center"/>
    </xf>
    <xf numFmtId="0" fontId="51" fillId="55" borderId="13" applyNumberFormat="0" applyAlignment="0" applyProtection="0"/>
    <xf numFmtId="0" fontId="61" fillId="41" borderId="13" applyNumberFormat="0" applyAlignment="0" applyProtection="0"/>
    <xf numFmtId="168" fontId="29" fillId="4" borderId="22">
      <alignment horizontal="right" vertical="center"/>
    </xf>
    <xf numFmtId="168" fontId="27" fillId="0" borderId="22">
      <alignment vertical="center"/>
    </xf>
    <xf numFmtId="0" fontId="68" fillId="0" borderId="21" applyNumberFormat="0" applyFill="0" applyAlignment="0" applyProtection="0"/>
    <xf numFmtId="0" fontId="61" fillId="41" borderId="13" applyNumberFormat="0" applyAlignment="0" applyProtection="0"/>
    <xf numFmtId="168" fontId="29" fillId="4" borderId="22">
      <alignment horizontal="right" vertical="center"/>
    </xf>
    <xf numFmtId="0" fontId="61" fillId="41" borderId="13" applyNumberFormat="0" applyAlignment="0" applyProtection="0"/>
    <xf numFmtId="0" fontId="68" fillId="0" borderId="21" applyNumberFormat="0" applyFill="0" applyAlignment="0" applyProtection="0"/>
    <xf numFmtId="168" fontId="29" fillId="4" borderId="22">
      <alignment horizontal="right" vertical="center"/>
    </xf>
    <xf numFmtId="0" fontId="66" fillId="55" borderId="20" applyNumberFormat="0" applyAlignment="0" applyProtection="0"/>
    <xf numFmtId="0" fontId="61" fillId="41" borderId="13" applyNumberFormat="0" applyAlignment="0" applyProtection="0"/>
    <xf numFmtId="0" fontId="66" fillId="55" borderId="20" applyNumberFormat="0" applyAlignment="0" applyProtection="0"/>
    <xf numFmtId="0" fontId="27" fillId="0" borderId="22">
      <alignment vertical="center"/>
    </xf>
    <xf numFmtId="168" fontId="27" fillId="0" borderId="22">
      <alignment vertical="center"/>
    </xf>
    <xf numFmtId="168" fontId="27" fillId="0" borderId="22">
      <alignment vertical="center"/>
    </xf>
    <xf numFmtId="0" fontId="27" fillId="0" borderId="22">
      <alignment vertical="center"/>
    </xf>
    <xf numFmtId="165" fontId="29" fillId="4" borderId="22">
      <alignment horizontal="right" vertical="center"/>
    </xf>
    <xf numFmtId="168" fontId="27" fillId="0" borderId="22">
      <alignment vertical="center"/>
    </xf>
    <xf numFmtId="0" fontId="27" fillId="0" borderId="22">
      <alignment vertical="center"/>
    </xf>
    <xf numFmtId="168" fontId="27" fillId="0" borderId="22">
      <alignment vertical="center"/>
    </xf>
    <xf numFmtId="0" fontId="66" fillId="55" borderId="20" applyNumberFormat="0" applyAlignment="0" applyProtection="0"/>
    <xf numFmtId="0" fontId="51" fillId="55" borderId="13" applyNumberFormat="0" applyAlignment="0" applyProtection="0"/>
    <xf numFmtId="0" fontId="68" fillId="0" borderId="21" applyNumberFormat="0" applyFill="0" applyAlignment="0" applyProtection="0"/>
    <xf numFmtId="0" fontId="61" fillId="41" borderId="13" applyNumberFormat="0" applyAlignment="0" applyProtection="0"/>
    <xf numFmtId="165" fontId="29" fillId="4" borderId="22">
      <alignment horizontal="right" vertical="center"/>
    </xf>
    <xf numFmtId="165" fontId="29" fillId="4" borderId="22">
      <alignment horizontal="right" vertical="center"/>
    </xf>
    <xf numFmtId="165" fontId="29" fillId="4" borderId="22">
      <alignment horizontal="right" vertical="center"/>
    </xf>
    <xf numFmtId="168" fontId="27" fillId="0" borderId="22">
      <alignment vertical="center"/>
    </xf>
    <xf numFmtId="168" fontId="27" fillId="0" borderId="22">
      <alignment vertical="center"/>
    </xf>
    <xf numFmtId="0" fontId="66" fillId="55" borderId="20" applyNumberFormat="0" applyAlignment="0" applyProtection="0"/>
    <xf numFmtId="165" fontId="29" fillId="4" borderId="22">
      <alignment horizontal="right" vertical="center"/>
    </xf>
    <xf numFmtId="0" fontId="51" fillId="55" borderId="13" applyNumberFormat="0" applyAlignment="0" applyProtection="0"/>
    <xf numFmtId="0" fontId="61" fillId="41" borderId="13" applyNumberFormat="0" applyAlignment="0" applyProtection="0"/>
    <xf numFmtId="165" fontId="29" fillId="4" borderId="22">
      <alignment horizontal="right" vertical="center"/>
    </xf>
    <xf numFmtId="165" fontId="29" fillId="4" borderId="22">
      <alignment horizontal="right" vertical="center"/>
    </xf>
    <xf numFmtId="0" fontId="61" fillId="41" borderId="13" applyNumberFormat="0" applyAlignment="0" applyProtection="0"/>
    <xf numFmtId="0" fontId="27" fillId="0" borderId="22">
      <alignment vertical="center"/>
    </xf>
    <xf numFmtId="0" fontId="68" fillId="0" borderId="21" applyNumberFormat="0" applyFill="0" applyAlignment="0" applyProtection="0"/>
    <xf numFmtId="0" fontId="27" fillId="0" borderId="22">
      <alignment vertical="center"/>
    </xf>
    <xf numFmtId="168" fontId="29" fillId="4" borderId="22">
      <alignment horizontal="right" vertical="center"/>
    </xf>
    <xf numFmtId="0" fontId="27" fillId="59" borderId="19" applyNumberFormat="0" applyFont="0" applyAlignment="0" applyProtection="0"/>
    <xf numFmtId="0" fontId="51" fillId="55" borderId="13" applyNumberFormat="0" applyAlignment="0" applyProtection="0"/>
    <xf numFmtId="165" fontId="29" fillId="4" borderId="22">
      <alignment horizontal="right" vertical="center"/>
    </xf>
    <xf numFmtId="0" fontId="66" fillId="55" borderId="20" applyNumberFormat="0" applyAlignment="0" applyProtection="0"/>
    <xf numFmtId="168" fontId="27" fillId="0" borderId="22">
      <alignment vertical="center"/>
    </xf>
    <xf numFmtId="0" fontId="27" fillId="59" borderId="19" applyNumberFormat="0" applyFont="0" applyAlignment="0" applyProtection="0"/>
    <xf numFmtId="0" fontId="27" fillId="59" borderId="19" applyNumberFormat="0" applyFont="0" applyAlignment="0" applyProtection="0"/>
    <xf numFmtId="0" fontId="27" fillId="0" borderId="22">
      <alignment vertical="center"/>
    </xf>
    <xf numFmtId="0" fontId="61" fillId="41" borderId="13" applyNumberFormat="0" applyAlignment="0" applyProtection="0"/>
    <xf numFmtId="0" fontId="51" fillId="55" borderId="13" applyNumberFormat="0" applyAlignment="0" applyProtection="0"/>
    <xf numFmtId="165" fontId="29" fillId="4" borderId="22">
      <alignment horizontal="right" vertical="center"/>
    </xf>
    <xf numFmtId="165" fontId="29" fillId="4" borderId="22">
      <alignment horizontal="right" vertical="center"/>
    </xf>
    <xf numFmtId="0" fontId="27" fillId="59" borderId="19" applyNumberFormat="0" applyFont="0" applyAlignment="0" applyProtection="0"/>
    <xf numFmtId="0" fontId="66" fillId="55" borderId="20" applyNumberFormat="0" applyAlignment="0" applyProtection="0"/>
    <xf numFmtId="165" fontId="29" fillId="4" borderId="22">
      <alignment horizontal="right" vertical="center"/>
    </xf>
    <xf numFmtId="165" fontId="29" fillId="4" borderId="22">
      <alignment horizontal="right" vertical="center"/>
    </xf>
    <xf numFmtId="165" fontId="29" fillId="4" borderId="22">
      <alignment horizontal="right" vertical="center"/>
    </xf>
    <xf numFmtId="0" fontId="27" fillId="59" borderId="19" applyNumberFormat="0" applyFont="0" applyAlignment="0" applyProtection="0"/>
    <xf numFmtId="168" fontId="29" fillId="4" borderId="22">
      <alignment horizontal="right" vertical="center"/>
    </xf>
    <xf numFmtId="0" fontId="66" fillId="55" borderId="20" applyNumberFormat="0" applyAlignment="0" applyProtection="0"/>
    <xf numFmtId="0" fontId="51" fillId="55" borderId="13" applyNumberFormat="0" applyAlignment="0" applyProtection="0"/>
    <xf numFmtId="168" fontId="29" fillId="4" borderId="22">
      <alignment horizontal="right" vertical="center"/>
    </xf>
    <xf numFmtId="168" fontId="29" fillId="4" borderId="22">
      <alignment horizontal="right" vertical="center"/>
    </xf>
    <xf numFmtId="0" fontId="27" fillId="0" borderId="22">
      <alignment vertical="center"/>
    </xf>
    <xf numFmtId="0" fontId="61" fillId="41" borderId="13" applyNumberFormat="0" applyAlignment="0" applyProtection="0"/>
    <xf numFmtId="0" fontId="68" fillId="0" borderId="21" applyNumberFormat="0" applyFill="0" applyAlignment="0" applyProtection="0"/>
    <xf numFmtId="0" fontId="66" fillId="55" borderId="20" applyNumberFormat="0" applyAlignment="0" applyProtection="0"/>
    <xf numFmtId="0" fontId="27" fillId="59" borderId="19" applyNumberFormat="0" applyFont="0" applyAlignment="0" applyProtection="0"/>
    <xf numFmtId="165" fontId="29" fillId="4" borderId="22">
      <alignment horizontal="right" vertical="center"/>
    </xf>
    <xf numFmtId="0" fontId="27" fillId="0" borderId="22">
      <alignment vertical="center"/>
    </xf>
    <xf numFmtId="0" fontId="27" fillId="0" borderId="22">
      <alignment vertical="center"/>
    </xf>
    <xf numFmtId="168" fontId="29" fillId="4" borderId="22">
      <alignment horizontal="right" vertical="center"/>
    </xf>
    <xf numFmtId="0" fontId="66" fillId="55" borderId="20" applyNumberFormat="0" applyAlignment="0" applyProtection="0"/>
    <xf numFmtId="0" fontId="66" fillId="55" borderId="20" applyNumberFormat="0" applyAlignment="0" applyProtection="0"/>
    <xf numFmtId="0" fontId="68" fillId="0" borderId="21" applyNumberFormat="0" applyFill="0" applyAlignment="0" applyProtection="0"/>
    <xf numFmtId="0" fontId="61" fillId="41" borderId="13" applyNumberFormat="0" applyAlignment="0" applyProtection="0"/>
    <xf numFmtId="0" fontId="51" fillId="55" borderId="13" applyNumberFormat="0" applyAlignment="0" applyProtection="0"/>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27" fillId="0" borderId="22">
      <alignment vertical="center"/>
    </xf>
    <xf numFmtId="0" fontId="51" fillId="55" borderId="13" applyNumberFormat="0" applyAlignment="0" applyProtection="0"/>
    <xf numFmtId="0" fontId="51" fillId="55" borderId="13" applyNumberFormat="0" applyAlignment="0" applyProtection="0"/>
    <xf numFmtId="0" fontId="51" fillId="55" borderId="13" applyNumberFormat="0" applyAlignment="0" applyProtection="0"/>
    <xf numFmtId="0" fontId="68" fillId="0" borderId="21" applyNumberFormat="0" applyFill="0" applyAlignment="0" applyProtection="0"/>
    <xf numFmtId="168" fontId="27" fillId="0" borderId="22">
      <alignment vertical="center"/>
    </xf>
    <xf numFmtId="0" fontId="27" fillId="0" borderId="22">
      <alignment vertical="center"/>
    </xf>
    <xf numFmtId="168" fontId="29" fillId="4" borderId="22">
      <alignment horizontal="right" vertical="center"/>
    </xf>
    <xf numFmtId="165" fontId="29" fillId="4" borderId="22">
      <alignment horizontal="right" vertical="center"/>
    </xf>
    <xf numFmtId="165" fontId="29" fillId="4" borderId="22">
      <alignment horizontal="right" vertical="center"/>
    </xf>
    <xf numFmtId="0" fontId="27" fillId="0" borderId="22">
      <alignment vertical="center"/>
    </xf>
    <xf numFmtId="168" fontId="29" fillId="4" borderId="22">
      <alignment horizontal="right" vertical="center"/>
    </xf>
    <xf numFmtId="165" fontId="29" fillId="4" borderId="22">
      <alignment horizontal="right" vertical="center"/>
    </xf>
    <xf numFmtId="0" fontId="68" fillId="0" borderId="21" applyNumberFormat="0" applyFill="0" applyAlignment="0" applyProtection="0"/>
    <xf numFmtId="0" fontId="61" fillId="41" borderId="13" applyNumberFormat="0" applyAlignment="0" applyProtection="0"/>
    <xf numFmtId="165" fontId="29" fillId="4" borderId="22">
      <alignment horizontal="right" vertical="center"/>
    </xf>
    <xf numFmtId="168" fontId="27" fillId="0" borderId="22">
      <alignment vertical="center"/>
    </xf>
    <xf numFmtId="0" fontId="51" fillId="55" borderId="13" applyNumberFormat="0" applyAlignment="0" applyProtection="0"/>
    <xf numFmtId="0" fontId="68" fillId="0" borderId="21" applyNumberFormat="0" applyFill="0" applyAlignment="0" applyProtection="0"/>
    <xf numFmtId="0" fontId="66" fillId="55" borderId="20" applyNumberFormat="0" applyAlignment="0" applyProtection="0"/>
    <xf numFmtId="165" fontId="29" fillId="4" borderId="22">
      <alignment horizontal="right" vertical="center"/>
    </xf>
    <xf numFmtId="0" fontId="68" fillId="0" borderId="21" applyNumberFormat="0" applyFill="0" applyAlignment="0" applyProtection="0"/>
    <xf numFmtId="0" fontId="61" fillId="41" borderId="13" applyNumberFormat="0" applyAlignment="0" applyProtection="0"/>
    <xf numFmtId="165" fontId="29" fillId="4" borderId="22">
      <alignment horizontal="right" vertical="center"/>
    </xf>
    <xf numFmtId="0" fontId="51" fillId="55" borderId="13" applyNumberFormat="0" applyAlignment="0" applyProtection="0"/>
    <xf numFmtId="0" fontId="68" fillId="0" borderId="21" applyNumberFormat="0" applyFill="0" applyAlignment="0" applyProtection="0"/>
    <xf numFmtId="0" fontId="61" fillId="41" borderId="13" applyNumberFormat="0" applyAlignment="0" applyProtection="0"/>
    <xf numFmtId="0" fontId="27" fillId="0" borderId="22">
      <alignment vertical="center"/>
    </xf>
    <xf numFmtId="0" fontId="68" fillId="0" borderId="21" applyNumberFormat="0" applyFill="0" applyAlignment="0" applyProtection="0"/>
    <xf numFmtId="165" fontId="29" fillId="4" borderId="22">
      <alignment horizontal="right" vertical="center"/>
    </xf>
    <xf numFmtId="168" fontId="29" fillId="4" borderId="22">
      <alignment horizontal="right" vertical="center"/>
    </xf>
    <xf numFmtId="168" fontId="27" fillId="0" borderId="22">
      <alignment vertical="center"/>
    </xf>
    <xf numFmtId="165" fontId="29" fillId="4" borderId="22">
      <alignment horizontal="right" vertical="center"/>
    </xf>
    <xf numFmtId="165" fontId="29" fillId="4" borderId="22">
      <alignment horizontal="right" vertical="center"/>
    </xf>
    <xf numFmtId="168" fontId="27" fillId="0" borderId="22">
      <alignment vertical="center"/>
    </xf>
    <xf numFmtId="168" fontId="27" fillId="0" borderId="22">
      <alignment vertical="center"/>
    </xf>
    <xf numFmtId="0" fontId="27" fillId="0" borderId="22">
      <alignment vertical="center"/>
    </xf>
    <xf numFmtId="168" fontId="29" fillId="4" borderId="22">
      <alignment horizontal="right" vertical="center"/>
    </xf>
    <xf numFmtId="0" fontId="61" fillId="41" borderId="13" applyNumberFormat="0" applyAlignment="0" applyProtection="0"/>
    <xf numFmtId="0" fontId="61" fillId="41" borderId="13" applyNumberFormat="0" applyAlignment="0" applyProtection="0"/>
    <xf numFmtId="0" fontId="68" fillId="0" borderId="21" applyNumberFormat="0" applyFill="0" applyAlignment="0" applyProtection="0"/>
    <xf numFmtId="168" fontId="27" fillId="0" borderId="22">
      <alignment vertical="center"/>
    </xf>
    <xf numFmtId="0" fontId="61" fillId="41" borderId="13" applyNumberFormat="0" applyAlignment="0" applyProtection="0"/>
    <xf numFmtId="0" fontId="27" fillId="0" borderId="22">
      <alignment vertical="center"/>
    </xf>
    <xf numFmtId="0" fontId="51" fillId="55" borderId="13" applyNumberFormat="0" applyAlignment="0" applyProtection="0"/>
    <xf numFmtId="0" fontId="51" fillId="55" borderId="13" applyNumberFormat="0" applyAlignment="0" applyProtection="0"/>
    <xf numFmtId="0" fontId="27" fillId="0" borderId="22">
      <alignment vertical="center"/>
    </xf>
    <xf numFmtId="165" fontId="29" fillId="4" borderId="22">
      <alignment horizontal="right" vertical="center"/>
    </xf>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0" fontId="27" fillId="59" borderId="19" applyNumberFormat="0" applyFont="0" applyAlignment="0" applyProtection="0"/>
    <xf numFmtId="0" fontId="68" fillId="0" borderId="21" applyNumberFormat="0" applyFill="0" applyAlignment="0" applyProtection="0"/>
    <xf numFmtId="165" fontId="29" fillId="4" borderId="22">
      <alignment horizontal="right" vertical="center"/>
    </xf>
    <xf numFmtId="0" fontId="51" fillId="55" borderId="13" applyNumberFormat="0" applyAlignment="0" applyProtection="0"/>
    <xf numFmtId="0" fontId="27" fillId="59" borderId="19" applyNumberFormat="0" applyFont="0" applyAlignment="0" applyProtection="0"/>
    <xf numFmtId="165" fontId="29" fillId="4" borderId="22">
      <alignment horizontal="right" vertical="center"/>
    </xf>
    <xf numFmtId="0" fontId="27" fillId="59" borderId="19" applyNumberFormat="0" applyFont="0" applyAlignment="0" applyProtection="0"/>
    <xf numFmtId="168" fontId="29" fillId="4" borderId="22">
      <alignment horizontal="right" vertical="center"/>
    </xf>
    <xf numFmtId="0" fontId="27" fillId="59" borderId="19" applyNumberFormat="0" applyFont="0" applyAlignment="0" applyProtection="0"/>
    <xf numFmtId="0" fontId="51" fillId="55" borderId="13" applyNumberFormat="0" applyAlignment="0" applyProtection="0"/>
    <xf numFmtId="0" fontId="61" fillId="41" borderId="13" applyNumberFormat="0" applyAlignment="0" applyProtection="0"/>
    <xf numFmtId="0" fontId="66" fillId="55" borderId="20" applyNumberFormat="0" applyAlignment="0" applyProtection="0"/>
    <xf numFmtId="0" fontId="61" fillId="41" borderId="13" applyNumberFormat="0" applyAlignment="0" applyProtection="0"/>
    <xf numFmtId="0" fontId="27" fillId="0" borderId="22">
      <alignment vertical="center"/>
    </xf>
    <xf numFmtId="0" fontId="27" fillId="0" borderId="22">
      <alignment vertical="center"/>
    </xf>
    <xf numFmtId="165" fontId="29" fillId="4" borderId="22">
      <alignment horizontal="right" vertical="center"/>
    </xf>
    <xf numFmtId="0" fontId="51" fillId="55" borderId="13" applyNumberFormat="0" applyAlignment="0" applyProtection="0"/>
    <xf numFmtId="168" fontId="29" fillId="4" borderId="22">
      <alignment horizontal="right" vertical="center"/>
    </xf>
    <xf numFmtId="0" fontId="61" fillId="41" borderId="13" applyNumberFormat="0" applyAlignment="0" applyProtection="0"/>
    <xf numFmtId="0" fontId="51" fillId="55" borderId="13" applyNumberFormat="0" applyAlignment="0" applyProtection="0"/>
    <xf numFmtId="0" fontId="27" fillId="0" borderId="22">
      <alignment vertical="center"/>
    </xf>
    <xf numFmtId="0" fontId="61" fillId="41" borderId="13" applyNumberFormat="0" applyAlignment="0" applyProtection="0"/>
    <xf numFmtId="0" fontId="27" fillId="0" borderId="22">
      <alignment vertical="center"/>
    </xf>
    <xf numFmtId="0" fontId="27" fillId="59" borderId="19" applyNumberFormat="0" applyFont="0" applyAlignment="0" applyProtection="0"/>
    <xf numFmtId="0" fontId="27" fillId="0" borderId="22">
      <alignment vertical="center"/>
    </xf>
    <xf numFmtId="0" fontId="66" fillId="55" borderId="20" applyNumberFormat="0" applyAlignment="0" applyProtection="0"/>
    <xf numFmtId="168" fontId="27" fillId="0" borderId="22">
      <alignment vertical="center"/>
    </xf>
    <xf numFmtId="165" fontId="29" fillId="4" borderId="22">
      <alignment horizontal="right" vertical="center"/>
    </xf>
    <xf numFmtId="0" fontId="27" fillId="59" borderId="19" applyNumberFormat="0" applyFont="0" applyAlignment="0" applyProtection="0"/>
    <xf numFmtId="168" fontId="29" fillId="4" borderId="22">
      <alignment horizontal="right" vertical="center"/>
    </xf>
    <xf numFmtId="0" fontId="27" fillId="0" borderId="22">
      <alignment vertical="center"/>
    </xf>
    <xf numFmtId="0" fontId="68" fillId="0" borderId="21" applyNumberFormat="0" applyFill="0" applyAlignment="0" applyProtection="0"/>
    <xf numFmtId="165" fontId="29" fillId="4" borderId="22">
      <alignment horizontal="right" vertical="center"/>
    </xf>
    <xf numFmtId="0" fontId="68" fillId="0" borderId="21" applyNumberFormat="0" applyFill="0" applyAlignment="0" applyProtection="0"/>
    <xf numFmtId="0" fontId="61" fillId="41" borderId="13" applyNumberFormat="0" applyAlignment="0" applyProtection="0"/>
    <xf numFmtId="168" fontId="27" fillId="0" borderId="22">
      <alignment vertical="center"/>
    </xf>
    <xf numFmtId="0" fontId="68" fillId="0" borderId="21" applyNumberFormat="0" applyFill="0" applyAlignment="0" applyProtection="0"/>
    <xf numFmtId="0" fontId="51" fillId="55" borderId="13" applyNumberFormat="0" applyAlignment="0" applyProtection="0"/>
    <xf numFmtId="168" fontId="27" fillId="0" borderId="22">
      <alignment vertical="center"/>
    </xf>
    <xf numFmtId="0" fontId="66" fillId="55" borderId="20" applyNumberFormat="0" applyAlignment="0" applyProtection="0"/>
    <xf numFmtId="168" fontId="27" fillId="0" borderId="22">
      <alignment vertical="center"/>
    </xf>
    <xf numFmtId="0" fontId="27" fillId="0" borderId="22">
      <alignment vertical="center"/>
    </xf>
    <xf numFmtId="0" fontId="61" fillId="41" borderId="13"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165" fontId="29" fillId="4" borderId="22">
      <alignment horizontal="right" vertical="center"/>
    </xf>
    <xf numFmtId="165" fontId="29" fillId="4" borderId="22">
      <alignment horizontal="right" vertical="center"/>
    </xf>
    <xf numFmtId="168" fontId="27" fillId="0" borderId="22">
      <alignment vertical="center"/>
    </xf>
    <xf numFmtId="168" fontId="27" fillId="0" borderId="22">
      <alignment vertical="center"/>
    </xf>
    <xf numFmtId="165" fontId="29" fillId="4" borderId="22">
      <alignment horizontal="right" vertical="center"/>
    </xf>
    <xf numFmtId="0" fontId="27" fillId="0" borderId="22">
      <alignment vertical="center"/>
    </xf>
    <xf numFmtId="0" fontId="61" fillId="41" borderId="13" applyNumberFormat="0" applyAlignment="0" applyProtection="0"/>
    <xf numFmtId="0" fontId="51" fillId="55" borderId="13" applyNumberFormat="0" applyAlignment="0" applyProtection="0"/>
    <xf numFmtId="0" fontId="27" fillId="59" borderId="19" applyNumberFormat="0" applyFont="0" applyAlignment="0" applyProtection="0"/>
    <xf numFmtId="0" fontId="68" fillId="0" borderId="21" applyNumberFormat="0" applyFill="0" applyAlignment="0" applyProtection="0"/>
    <xf numFmtId="0" fontId="27" fillId="59" borderId="19" applyNumberFormat="0" applyFont="0" applyAlignment="0" applyProtection="0"/>
    <xf numFmtId="0" fontId="68" fillId="0" borderId="21" applyNumberFormat="0" applyFill="0" applyAlignment="0" applyProtection="0"/>
    <xf numFmtId="168" fontId="29" fillId="4" borderId="22">
      <alignment horizontal="right" vertical="center"/>
    </xf>
    <xf numFmtId="165" fontId="29" fillId="4" borderId="22">
      <alignment horizontal="right" vertical="center"/>
    </xf>
    <xf numFmtId="0" fontId="51" fillId="55" borderId="13" applyNumberFormat="0" applyAlignment="0" applyProtection="0"/>
    <xf numFmtId="0" fontId="27" fillId="0" borderId="22">
      <alignment vertical="center"/>
    </xf>
    <xf numFmtId="0" fontId="27" fillId="59" borderId="19" applyNumberFormat="0" applyFont="0" applyAlignment="0" applyProtection="0"/>
    <xf numFmtId="0" fontId="27" fillId="59" borderId="19" applyNumberFormat="0" applyFont="0" applyAlignment="0" applyProtection="0"/>
    <xf numFmtId="0" fontId="61" fillId="41" borderId="13" applyNumberFormat="0" applyAlignment="0" applyProtection="0"/>
    <xf numFmtId="0" fontId="61" fillId="41" borderId="13" applyNumberFormat="0" applyAlignment="0" applyProtection="0"/>
    <xf numFmtId="168" fontId="29" fillId="4" borderId="22">
      <alignment horizontal="right" vertical="center"/>
    </xf>
    <xf numFmtId="0" fontId="27" fillId="0" borderId="22">
      <alignment vertical="center"/>
    </xf>
    <xf numFmtId="168" fontId="27" fillId="0" borderId="22">
      <alignment vertical="center"/>
    </xf>
    <xf numFmtId="0" fontId="27" fillId="0" borderId="22">
      <alignment vertical="center"/>
    </xf>
    <xf numFmtId="0" fontId="27" fillId="59" borderId="19" applyNumberFormat="0" applyFont="0" applyAlignment="0" applyProtection="0"/>
    <xf numFmtId="0" fontId="27" fillId="0" borderId="22">
      <alignment vertical="center"/>
    </xf>
    <xf numFmtId="168" fontId="27" fillId="0" borderId="22">
      <alignment vertical="center"/>
    </xf>
    <xf numFmtId="0" fontId="68" fillId="0" borderId="21" applyNumberFormat="0" applyFill="0" applyAlignment="0" applyProtection="0"/>
    <xf numFmtId="0" fontId="27" fillId="59" borderId="19" applyNumberFormat="0" applyFont="0" applyAlignment="0" applyProtection="0"/>
    <xf numFmtId="168" fontId="29" fillId="4" borderId="22">
      <alignment horizontal="right" vertical="center"/>
    </xf>
    <xf numFmtId="168" fontId="27" fillId="0" borderId="22">
      <alignment vertical="center"/>
    </xf>
    <xf numFmtId="0" fontId="51" fillId="55" borderId="13" applyNumberFormat="0" applyAlignment="0" applyProtection="0"/>
    <xf numFmtId="0" fontId="27" fillId="59" borderId="19" applyNumberFormat="0" applyFont="0" applyAlignment="0" applyProtection="0"/>
    <xf numFmtId="0" fontId="66" fillId="55" borderId="20" applyNumberFormat="0" applyAlignment="0" applyProtection="0"/>
    <xf numFmtId="168" fontId="27" fillId="0" borderId="22">
      <alignment vertical="center"/>
    </xf>
    <xf numFmtId="165" fontId="29" fillId="4" borderId="22">
      <alignment horizontal="right" vertical="center"/>
    </xf>
    <xf numFmtId="0" fontId="61" fillId="41" borderId="13" applyNumberFormat="0" applyAlignment="0" applyProtection="0"/>
    <xf numFmtId="165" fontId="29" fillId="4" borderId="22">
      <alignment horizontal="right" vertical="center"/>
    </xf>
    <xf numFmtId="0" fontId="66" fillId="55" borderId="20" applyNumberFormat="0" applyAlignment="0" applyProtection="0"/>
    <xf numFmtId="168" fontId="27" fillId="0" borderId="22">
      <alignment vertical="center"/>
    </xf>
    <xf numFmtId="165" fontId="29" fillId="4" borderId="22">
      <alignment horizontal="right" vertical="center"/>
    </xf>
    <xf numFmtId="0" fontId="51" fillId="55" borderId="13" applyNumberFormat="0" applyAlignment="0" applyProtection="0"/>
    <xf numFmtId="165" fontId="29" fillId="4" borderId="22">
      <alignment horizontal="right" vertical="center"/>
    </xf>
    <xf numFmtId="0" fontId="51" fillId="55" borderId="13" applyNumberFormat="0" applyAlignment="0" applyProtection="0"/>
    <xf numFmtId="0" fontId="51" fillId="55" borderId="13" applyNumberFormat="0" applyAlignment="0" applyProtection="0"/>
    <xf numFmtId="0" fontId="66" fillId="55" borderId="20" applyNumberFormat="0" applyAlignment="0" applyProtection="0"/>
    <xf numFmtId="168" fontId="27" fillId="0" borderId="22">
      <alignment vertical="center"/>
    </xf>
    <xf numFmtId="0" fontId="66" fillId="55" borderId="20" applyNumberFormat="0" applyAlignment="0" applyProtection="0"/>
    <xf numFmtId="0" fontId="51" fillId="55" borderId="13" applyNumberFormat="0" applyAlignment="0" applyProtection="0"/>
    <xf numFmtId="0" fontId="68" fillId="0" borderId="21" applyNumberFormat="0" applyFill="0" applyAlignment="0" applyProtection="0"/>
    <xf numFmtId="168" fontId="29" fillId="4" borderId="22">
      <alignment horizontal="right" vertical="center"/>
    </xf>
    <xf numFmtId="165" fontId="29" fillId="4" borderId="22">
      <alignment horizontal="right" vertical="center"/>
    </xf>
    <xf numFmtId="165" fontId="29" fillId="4" borderId="22">
      <alignment horizontal="right" vertical="center"/>
    </xf>
    <xf numFmtId="0" fontId="51" fillId="55" borderId="13" applyNumberFormat="0" applyAlignment="0" applyProtection="0"/>
    <xf numFmtId="168" fontId="29" fillId="4" borderId="22">
      <alignment horizontal="right" vertical="center"/>
    </xf>
    <xf numFmtId="0" fontId="51" fillId="55" borderId="13" applyNumberFormat="0" applyAlignment="0" applyProtection="0"/>
    <xf numFmtId="0" fontId="68" fillId="0" borderId="21" applyNumberFormat="0" applyFill="0" applyAlignment="0" applyProtection="0"/>
    <xf numFmtId="165" fontId="29" fillId="4" borderId="22">
      <alignment horizontal="right" vertical="center"/>
    </xf>
    <xf numFmtId="0" fontId="27" fillId="0" borderId="22">
      <alignment vertical="center"/>
    </xf>
    <xf numFmtId="0" fontId="27" fillId="0" borderId="22">
      <alignment vertical="center"/>
    </xf>
    <xf numFmtId="0" fontId="68" fillId="0" borderId="21" applyNumberFormat="0" applyFill="0" applyAlignment="0" applyProtection="0"/>
    <xf numFmtId="165" fontId="29" fillId="4" borderId="22">
      <alignment horizontal="right" vertical="center"/>
    </xf>
    <xf numFmtId="0" fontId="66" fillId="55" borderId="20" applyNumberFormat="0" applyAlignment="0" applyProtection="0"/>
    <xf numFmtId="0" fontId="61" fillId="41" borderId="13" applyNumberFormat="0" applyAlignment="0" applyProtection="0"/>
    <xf numFmtId="165" fontId="29" fillId="4" borderId="22">
      <alignment horizontal="right" vertical="center"/>
    </xf>
    <xf numFmtId="0" fontId="61" fillId="41" borderId="13" applyNumberFormat="0" applyAlignment="0" applyProtection="0"/>
    <xf numFmtId="0" fontId="66" fillId="55" borderId="20" applyNumberFormat="0" applyAlignment="0" applyProtection="0"/>
    <xf numFmtId="165" fontId="29" fillId="4" borderId="22">
      <alignment horizontal="right" vertical="center"/>
    </xf>
    <xf numFmtId="0" fontId="61" fillId="41" borderId="13" applyNumberFormat="0" applyAlignment="0" applyProtection="0"/>
    <xf numFmtId="0" fontId="27" fillId="0" borderId="22">
      <alignment vertical="center"/>
    </xf>
    <xf numFmtId="0" fontId="27" fillId="59" borderId="19" applyNumberFormat="0" applyFont="0" applyAlignment="0" applyProtection="0"/>
    <xf numFmtId="165" fontId="29" fillId="4" borderId="22">
      <alignment horizontal="right" vertical="center"/>
    </xf>
    <xf numFmtId="0" fontId="27" fillId="59" borderId="19" applyNumberFormat="0" applyFont="0" applyAlignment="0" applyProtection="0"/>
    <xf numFmtId="0" fontId="27" fillId="0" borderId="22">
      <alignment vertical="center"/>
    </xf>
    <xf numFmtId="168" fontId="27" fillId="0" borderId="22">
      <alignment vertical="center"/>
    </xf>
    <xf numFmtId="168" fontId="29" fillId="4" borderId="22">
      <alignment horizontal="right" vertical="center"/>
    </xf>
    <xf numFmtId="0" fontId="61" fillId="41" borderId="13" applyNumberFormat="0" applyAlignment="0" applyProtection="0"/>
    <xf numFmtId="0" fontId="68" fillId="0" borderId="21" applyNumberFormat="0" applyFill="0" applyAlignment="0" applyProtection="0"/>
    <xf numFmtId="168" fontId="29" fillId="4" borderId="22">
      <alignment horizontal="right" vertical="center"/>
    </xf>
    <xf numFmtId="0" fontId="27" fillId="0" borderId="22">
      <alignment vertical="center"/>
    </xf>
    <xf numFmtId="0" fontId="68" fillId="0" borderId="21" applyNumberFormat="0" applyFill="0" applyAlignment="0" applyProtection="0"/>
    <xf numFmtId="168" fontId="29" fillId="4" borderId="22">
      <alignment horizontal="right" vertical="center"/>
    </xf>
    <xf numFmtId="0" fontId="27" fillId="0" borderId="22">
      <alignment vertical="center"/>
    </xf>
    <xf numFmtId="165" fontId="29" fillId="4" borderId="22">
      <alignment horizontal="right" vertical="center"/>
    </xf>
    <xf numFmtId="165" fontId="29" fillId="4" borderId="22">
      <alignment horizontal="right" vertical="center"/>
    </xf>
    <xf numFmtId="0" fontId="66" fillId="55" borderId="20" applyNumberFormat="0" applyAlignment="0" applyProtection="0"/>
    <xf numFmtId="0" fontId="61" fillId="41" borderId="13" applyNumberFormat="0" applyAlignment="0" applyProtection="0"/>
    <xf numFmtId="165" fontId="29" fillId="4" borderId="22">
      <alignment horizontal="right" vertical="center"/>
    </xf>
    <xf numFmtId="165" fontId="29" fillId="4" borderId="22">
      <alignment horizontal="right" vertical="center"/>
    </xf>
    <xf numFmtId="165" fontId="29" fillId="4" borderId="22">
      <alignment horizontal="right" vertical="center"/>
    </xf>
    <xf numFmtId="168" fontId="29" fillId="4" borderId="22">
      <alignment horizontal="right" vertical="center"/>
    </xf>
    <xf numFmtId="0" fontId="61" fillId="41" borderId="13" applyNumberFormat="0" applyAlignment="0" applyProtection="0"/>
    <xf numFmtId="0" fontId="68" fillId="0" borderId="21" applyNumberFormat="0" applyFill="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27" fillId="0" borderId="22">
      <alignment vertical="center"/>
    </xf>
    <xf numFmtId="0" fontId="66" fillId="55" borderId="20" applyNumberFormat="0" applyAlignment="0" applyProtection="0"/>
    <xf numFmtId="0" fontId="27" fillId="59" borderId="19" applyNumberFormat="0" applyFont="0" applyAlignment="0" applyProtection="0"/>
    <xf numFmtId="0" fontId="51" fillId="55" borderId="13" applyNumberFormat="0" applyAlignment="0" applyProtection="0"/>
    <xf numFmtId="0" fontId="51" fillId="55" borderId="13" applyNumberFormat="0" applyAlignment="0" applyProtection="0"/>
    <xf numFmtId="165" fontId="29" fillId="4" borderId="22">
      <alignment horizontal="right" vertical="center"/>
    </xf>
    <xf numFmtId="0" fontId="66" fillId="55" borderId="20" applyNumberFormat="0" applyAlignment="0" applyProtection="0"/>
    <xf numFmtId="165" fontId="29" fillId="4" borderId="22">
      <alignment horizontal="right" vertical="center"/>
    </xf>
    <xf numFmtId="0" fontId="27" fillId="0" borderId="22">
      <alignment vertical="center"/>
    </xf>
    <xf numFmtId="0" fontId="66" fillId="55" borderId="20" applyNumberFormat="0" applyAlignment="0" applyProtection="0"/>
    <xf numFmtId="0" fontId="27" fillId="0" borderId="22">
      <alignment vertical="center"/>
    </xf>
    <xf numFmtId="0" fontId="27" fillId="59" borderId="19" applyNumberFormat="0" applyFont="0" applyAlignment="0" applyProtection="0"/>
    <xf numFmtId="0" fontId="68" fillId="0" borderId="21" applyNumberFormat="0" applyFill="0" applyAlignment="0" applyProtection="0"/>
    <xf numFmtId="165" fontId="29" fillId="4" borderId="22">
      <alignment horizontal="right" vertical="center"/>
    </xf>
    <xf numFmtId="168" fontId="29" fillId="4" borderId="22">
      <alignment horizontal="right" vertical="center"/>
    </xf>
    <xf numFmtId="0" fontId="61" fillId="41" borderId="13" applyNumberFormat="0" applyAlignment="0" applyProtection="0"/>
    <xf numFmtId="168" fontId="29" fillId="4" borderId="22">
      <alignment horizontal="right" vertical="center"/>
    </xf>
    <xf numFmtId="168" fontId="27" fillId="0" borderId="22">
      <alignment vertical="center"/>
    </xf>
    <xf numFmtId="0" fontId="51" fillId="55" borderId="13" applyNumberFormat="0" applyAlignment="0" applyProtection="0"/>
    <xf numFmtId="165" fontId="29" fillId="4" borderId="22">
      <alignment horizontal="right" vertical="center"/>
    </xf>
    <xf numFmtId="0" fontId="61" fillId="41" borderId="13" applyNumberFormat="0" applyAlignment="0" applyProtection="0"/>
    <xf numFmtId="0" fontId="51" fillId="55" borderId="13" applyNumberFormat="0" applyAlignment="0" applyProtection="0"/>
    <xf numFmtId="165" fontId="29" fillId="4" borderId="22">
      <alignment horizontal="right" vertical="center"/>
    </xf>
    <xf numFmtId="0" fontId="51" fillId="55" borderId="13" applyNumberFormat="0" applyAlignment="0" applyProtection="0"/>
    <xf numFmtId="0" fontId="68" fillId="0" borderId="21" applyNumberFormat="0" applyFill="0" applyAlignment="0" applyProtection="0"/>
    <xf numFmtId="0" fontId="27" fillId="0" borderId="22">
      <alignment vertical="center"/>
    </xf>
    <xf numFmtId="0" fontId="61" fillId="41" borderId="13" applyNumberFormat="0" applyAlignment="0" applyProtection="0"/>
    <xf numFmtId="0" fontId="27" fillId="0" borderId="22">
      <alignment vertical="center"/>
    </xf>
    <xf numFmtId="0" fontId="66" fillId="55" borderId="20" applyNumberFormat="0" applyAlignment="0" applyProtection="0"/>
    <xf numFmtId="0" fontId="51" fillId="55" borderId="13" applyNumberFormat="0" applyAlignment="0" applyProtection="0"/>
    <xf numFmtId="0" fontId="66" fillId="55" borderId="20" applyNumberFormat="0" applyAlignment="0" applyProtection="0"/>
    <xf numFmtId="168" fontId="27" fillId="0" borderId="22">
      <alignment vertical="center"/>
    </xf>
    <xf numFmtId="0" fontId="27" fillId="59" borderId="19" applyNumberFormat="0" applyFont="0" applyAlignment="0" applyProtection="0"/>
    <xf numFmtId="0" fontId="61" fillId="41" borderId="13" applyNumberFormat="0" applyAlignment="0" applyProtection="0"/>
    <xf numFmtId="0" fontId="68" fillId="0" borderId="21" applyNumberFormat="0" applyFill="0" applyAlignment="0" applyProtection="0"/>
    <xf numFmtId="0" fontId="66" fillId="55" borderId="20" applyNumberFormat="0" applyAlignment="0" applyProtection="0"/>
    <xf numFmtId="168" fontId="29" fillId="4" borderId="22">
      <alignment horizontal="right" vertical="center"/>
    </xf>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0" fontId="51" fillId="55" borderId="13" applyNumberFormat="0" applyAlignment="0" applyProtection="0"/>
    <xf numFmtId="0" fontId="61" fillId="41" borderId="13" applyNumberFormat="0" applyAlignment="0" applyProtection="0"/>
    <xf numFmtId="0" fontId="66" fillId="55" borderId="20" applyNumberFormat="0" applyAlignment="0" applyProtection="0"/>
    <xf numFmtId="0" fontId="51" fillId="55" borderId="13" applyNumberFormat="0" applyAlignment="0" applyProtection="0"/>
    <xf numFmtId="165" fontId="29" fillId="4" borderId="22">
      <alignment horizontal="right" vertical="center"/>
    </xf>
    <xf numFmtId="165" fontId="29" fillId="4" borderId="22">
      <alignment horizontal="right" vertical="center"/>
    </xf>
    <xf numFmtId="0" fontId="27" fillId="0" borderId="22">
      <alignment vertical="center"/>
    </xf>
    <xf numFmtId="165" fontId="29" fillId="4" borderId="22">
      <alignment horizontal="right" vertical="center"/>
    </xf>
    <xf numFmtId="0" fontId="61" fillId="41" borderId="13" applyNumberFormat="0" applyAlignment="0" applyProtection="0"/>
    <xf numFmtId="168" fontId="29" fillId="4" borderId="22">
      <alignment horizontal="right" vertical="center"/>
    </xf>
    <xf numFmtId="168" fontId="27" fillId="0" borderId="22">
      <alignment vertical="center"/>
    </xf>
    <xf numFmtId="165" fontId="29" fillId="4" borderId="22">
      <alignment horizontal="right" vertical="center"/>
    </xf>
    <xf numFmtId="0" fontId="27" fillId="0" borderId="22">
      <alignment vertical="center"/>
    </xf>
    <xf numFmtId="168" fontId="27" fillId="0" borderId="22">
      <alignment vertical="center"/>
    </xf>
    <xf numFmtId="168" fontId="29" fillId="4" borderId="22">
      <alignment horizontal="right" vertical="center"/>
    </xf>
    <xf numFmtId="168" fontId="27" fillId="0" borderId="22">
      <alignment vertical="center"/>
    </xf>
    <xf numFmtId="0" fontId="27" fillId="0" borderId="22">
      <alignment vertical="center"/>
    </xf>
    <xf numFmtId="168" fontId="29" fillId="4" borderId="22">
      <alignment horizontal="right" vertical="center"/>
    </xf>
    <xf numFmtId="165" fontId="29" fillId="4" borderId="22">
      <alignment horizontal="right" vertical="center"/>
    </xf>
    <xf numFmtId="0" fontId="61" fillId="41" borderId="13" applyNumberFormat="0" applyAlignment="0" applyProtection="0"/>
    <xf numFmtId="0" fontId="27" fillId="59" borderId="19" applyNumberFormat="0" applyFont="0" applyAlignment="0" applyProtection="0"/>
    <xf numFmtId="0" fontId="51" fillId="55" borderId="13" applyNumberFormat="0" applyAlignment="0" applyProtection="0"/>
    <xf numFmtId="0" fontId="66" fillId="55" borderId="20" applyNumberFormat="0" applyAlignment="0" applyProtection="0"/>
    <xf numFmtId="165" fontId="29" fillId="4" borderId="22">
      <alignment horizontal="right" vertical="center"/>
    </xf>
    <xf numFmtId="168" fontId="29" fillId="4" borderId="22">
      <alignment horizontal="right" vertical="center"/>
    </xf>
    <xf numFmtId="0" fontId="66" fillId="55" borderId="20" applyNumberFormat="0" applyAlignment="0" applyProtection="0"/>
    <xf numFmtId="165" fontId="29" fillId="4" borderId="22">
      <alignment horizontal="right" vertical="center"/>
    </xf>
    <xf numFmtId="0" fontId="27" fillId="0" borderId="22">
      <alignment vertical="center"/>
    </xf>
    <xf numFmtId="0" fontId="27" fillId="0" borderId="22">
      <alignment vertical="center"/>
    </xf>
    <xf numFmtId="0" fontId="27" fillId="0" borderId="22">
      <alignment vertical="center"/>
    </xf>
    <xf numFmtId="0" fontId="27" fillId="0" borderId="22">
      <alignment vertical="center"/>
    </xf>
    <xf numFmtId="0" fontId="27" fillId="0" borderId="22">
      <alignment vertical="center"/>
    </xf>
    <xf numFmtId="165" fontId="29" fillId="4" borderId="22">
      <alignment horizontal="right" vertical="center"/>
    </xf>
    <xf numFmtId="0" fontId="61" fillId="41" borderId="13" applyNumberFormat="0" applyAlignment="0" applyProtection="0"/>
    <xf numFmtId="168" fontId="29" fillId="4" borderId="22">
      <alignment horizontal="right" vertical="center"/>
    </xf>
    <xf numFmtId="0" fontId="27" fillId="0" borderId="22">
      <alignment vertical="center"/>
    </xf>
    <xf numFmtId="168" fontId="29" fillId="4" borderId="22">
      <alignment horizontal="right" vertical="center"/>
    </xf>
    <xf numFmtId="0" fontId="27" fillId="0" borderId="22">
      <alignment vertical="center"/>
    </xf>
    <xf numFmtId="0" fontId="27" fillId="0" borderId="22">
      <alignment vertical="center"/>
    </xf>
    <xf numFmtId="0" fontId="66" fillId="55" borderId="20" applyNumberFormat="0" applyAlignment="0" applyProtection="0"/>
    <xf numFmtId="165" fontId="29" fillId="4" borderId="22">
      <alignment horizontal="right" vertical="center"/>
    </xf>
    <xf numFmtId="0" fontId="68" fillId="0" borderId="21" applyNumberFormat="0" applyFill="0" applyAlignment="0" applyProtection="0"/>
    <xf numFmtId="165" fontId="29" fillId="4" borderId="22">
      <alignment horizontal="right" vertical="center"/>
    </xf>
    <xf numFmtId="0" fontId="51" fillId="55" borderId="13" applyNumberFormat="0" applyAlignment="0" applyProtection="0"/>
    <xf numFmtId="0" fontId="27" fillId="59" borderId="19" applyNumberFormat="0" applyFont="0" applyAlignment="0" applyProtection="0"/>
    <xf numFmtId="0" fontId="68" fillId="0" borderId="21" applyNumberFormat="0" applyFill="0" applyAlignment="0" applyProtection="0"/>
    <xf numFmtId="168" fontId="29" fillId="4" borderId="22">
      <alignment horizontal="right" vertical="center"/>
    </xf>
    <xf numFmtId="0" fontId="27" fillId="0" borderId="22">
      <alignment vertical="center"/>
    </xf>
    <xf numFmtId="168" fontId="27" fillId="0" borderId="22">
      <alignment vertical="center"/>
    </xf>
    <xf numFmtId="0" fontId="68" fillId="0" borderId="21" applyNumberFormat="0" applyFill="0" applyAlignment="0" applyProtection="0"/>
    <xf numFmtId="165" fontId="29" fillId="4" borderId="22">
      <alignment horizontal="right" vertical="center"/>
    </xf>
    <xf numFmtId="168" fontId="29" fillId="4" borderId="22">
      <alignment horizontal="right" vertical="center"/>
    </xf>
    <xf numFmtId="0" fontId="68" fillId="0" borderId="21" applyNumberFormat="0" applyFill="0" applyAlignment="0" applyProtection="0"/>
    <xf numFmtId="0" fontId="61" fillId="41" borderId="13" applyNumberFormat="0" applyAlignment="0" applyProtection="0"/>
    <xf numFmtId="0" fontId="27" fillId="0" borderId="22">
      <alignment vertical="center"/>
    </xf>
    <xf numFmtId="0" fontId="27" fillId="59" borderId="19" applyNumberFormat="0" applyFont="0" applyAlignment="0" applyProtection="0"/>
    <xf numFmtId="0" fontId="27" fillId="59" borderId="19" applyNumberFormat="0" applyFont="0" applyAlignment="0" applyProtection="0"/>
    <xf numFmtId="165" fontId="29" fillId="4" borderId="22">
      <alignment horizontal="right" vertical="center"/>
    </xf>
    <xf numFmtId="165" fontId="29" fillId="4" borderId="22">
      <alignment horizontal="right" vertical="center"/>
    </xf>
    <xf numFmtId="0" fontId="27" fillId="0" borderId="22">
      <alignment vertical="center"/>
    </xf>
    <xf numFmtId="168" fontId="29" fillId="4" borderId="22">
      <alignment horizontal="right" vertical="center"/>
    </xf>
    <xf numFmtId="0" fontId="51" fillId="55" borderId="13" applyNumberFormat="0" applyAlignment="0" applyProtection="0"/>
    <xf numFmtId="0" fontId="61" fillId="41" borderId="13" applyNumberFormat="0" applyAlignment="0" applyProtection="0"/>
    <xf numFmtId="168" fontId="27" fillId="0" borderId="22">
      <alignment vertical="center"/>
    </xf>
    <xf numFmtId="0" fontId="27" fillId="0" borderId="22">
      <alignment vertical="center"/>
    </xf>
    <xf numFmtId="0" fontId="61" fillId="41" borderId="13" applyNumberFormat="0" applyAlignment="0" applyProtection="0"/>
    <xf numFmtId="168" fontId="29" fillId="4" borderId="22">
      <alignment horizontal="right" vertical="center"/>
    </xf>
    <xf numFmtId="0" fontId="68" fillId="0" borderId="21" applyNumberFormat="0" applyFill="0" applyAlignment="0" applyProtection="0"/>
    <xf numFmtId="0" fontId="27" fillId="0" borderId="22">
      <alignment vertical="center"/>
    </xf>
    <xf numFmtId="0" fontId="27" fillId="0" borderId="22">
      <alignment vertical="center"/>
    </xf>
    <xf numFmtId="0" fontId="66" fillId="55" borderId="20"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68" fillId="0" borderId="21" applyNumberFormat="0" applyFill="0" applyAlignment="0" applyProtection="0"/>
    <xf numFmtId="165" fontId="29" fillId="4" borderId="22">
      <alignment horizontal="right" vertical="center"/>
    </xf>
    <xf numFmtId="0" fontId="51" fillId="55" borderId="13" applyNumberFormat="0" applyAlignment="0" applyProtection="0"/>
    <xf numFmtId="168" fontId="29" fillId="4" borderId="22">
      <alignment horizontal="right" vertical="center"/>
    </xf>
    <xf numFmtId="0" fontId="27" fillId="0" borderId="22">
      <alignment vertical="center"/>
    </xf>
    <xf numFmtId="0" fontId="27" fillId="59" borderId="19" applyNumberFormat="0" applyFont="0" applyAlignment="0" applyProtection="0"/>
    <xf numFmtId="0" fontId="61" fillId="41" borderId="13" applyNumberFormat="0" applyAlignment="0" applyProtection="0"/>
    <xf numFmtId="0" fontId="68" fillId="0" borderId="21" applyNumberFormat="0" applyFill="0" applyAlignment="0" applyProtection="0"/>
    <xf numFmtId="0" fontId="27" fillId="0" borderId="22">
      <alignment vertical="center"/>
    </xf>
    <xf numFmtId="0" fontId="66" fillId="55" borderId="20" applyNumberFormat="0" applyAlignment="0" applyProtection="0"/>
    <xf numFmtId="0" fontId="27" fillId="59" borderId="19" applyNumberFormat="0" applyFont="0" applyAlignment="0" applyProtection="0"/>
    <xf numFmtId="0" fontId="27" fillId="0" borderId="22">
      <alignment vertical="center"/>
    </xf>
    <xf numFmtId="0" fontId="27" fillId="0" borderId="22">
      <alignment vertical="center"/>
    </xf>
    <xf numFmtId="0" fontId="27" fillId="59" borderId="19" applyNumberFormat="0" applyFont="0" applyAlignment="0" applyProtection="0"/>
    <xf numFmtId="0" fontId="61" fillId="41" borderId="13" applyNumberFormat="0" applyAlignment="0" applyProtection="0"/>
    <xf numFmtId="168" fontId="27" fillId="0" borderId="22">
      <alignment vertical="center"/>
    </xf>
    <xf numFmtId="168" fontId="27" fillId="0" borderId="22">
      <alignment vertical="center"/>
    </xf>
    <xf numFmtId="0" fontId="68" fillId="0" borderId="21" applyNumberFormat="0" applyFill="0" applyAlignment="0" applyProtection="0"/>
    <xf numFmtId="0" fontId="27" fillId="0" borderId="22">
      <alignment vertical="center"/>
    </xf>
    <xf numFmtId="165" fontId="29" fillId="4" borderId="22">
      <alignment horizontal="right" vertical="center"/>
    </xf>
    <xf numFmtId="0" fontId="51" fillId="55" borderId="13" applyNumberFormat="0" applyAlignment="0" applyProtection="0"/>
    <xf numFmtId="0" fontId="51" fillId="55" borderId="13" applyNumberFormat="0" applyAlignment="0" applyProtection="0"/>
    <xf numFmtId="0" fontId="27" fillId="0" borderId="22">
      <alignment vertical="center"/>
    </xf>
    <xf numFmtId="0" fontId="27" fillId="0" borderId="22">
      <alignment vertical="center"/>
    </xf>
    <xf numFmtId="0" fontId="66" fillId="55" borderId="20" applyNumberFormat="0" applyAlignment="0" applyProtection="0"/>
    <xf numFmtId="0" fontId="27" fillId="59" borderId="19" applyNumberFormat="0" applyFont="0" applyAlignment="0" applyProtection="0"/>
    <xf numFmtId="0" fontId="68" fillId="0" borderId="21" applyNumberFormat="0" applyFill="0" applyAlignment="0" applyProtection="0"/>
    <xf numFmtId="0" fontId="51" fillId="55" borderId="13" applyNumberFormat="0" applyAlignment="0" applyProtection="0"/>
    <xf numFmtId="165" fontId="29" fillId="4" borderId="22">
      <alignment horizontal="right" vertical="center"/>
    </xf>
    <xf numFmtId="165" fontId="29" fillId="4" borderId="22">
      <alignment horizontal="right" vertical="center"/>
    </xf>
    <xf numFmtId="168" fontId="29" fillId="4" borderId="22">
      <alignment horizontal="right" vertical="center"/>
    </xf>
    <xf numFmtId="168"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168" fontId="27" fillId="0" borderId="22">
      <alignment vertical="center"/>
    </xf>
    <xf numFmtId="0" fontId="27" fillId="59" borderId="19" applyNumberFormat="0" applyFont="0" applyAlignment="0" applyProtection="0"/>
    <xf numFmtId="0" fontId="27" fillId="0" borderId="22">
      <alignment vertical="center"/>
    </xf>
    <xf numFmtId="0" fontId="66" fillId="55" borderId="20" applyNumberFormat="0" applyAlignment="0" applyProtection="0"/>
    <xf numFmtId="165" fontId="29" fillId="4" borderId="22">
      <alignment horizontal="right" vertical="center"/>
    </xf>
    <xf numFmtId="165" fontId="29" fillId="4" borderId="22">
      <alignment horizontal="right" vertical="center"/>
    </xf>
    <xf numFmtId="0" fontId="27" fillId="0" borderId="22">
      <alignment vertical="center"/>
    </xf>
    <xf numFmtId="165" fontId="29" fillId="4" borderId="22">
      <alignment horizontal="right" vertical="center"/>
    </xf>
    <xf numFmtId="0" fontId="27" fillId="59" borderId="19" applyNumberFormat="0" applyFont="0" applyAlignment="0" applyProtection="0"/>
    <xf numFmtId="0" fontId="61" fillId="41" borderId="13" applyNumberFormat="0" applyAlignment="0" applyProtection="0"/>
    <xf numFmtId="0" fontId="51" fillId="55" borderId="13" applyNumberFormat="0" applyAlignment="0" applyProtection="0"/>
    <xf numFmtId="0" fontId="61" fillId="41" borderId="13" applyNumberFormat="0" applyAlignment="0" applyProtection="0"/>
    <xf numFmtId="0" fontId="61" fillId="41" borderId="13" applyNumberFormat="0" applyAlignment="0" applyProtection="0"/>
    <xf numFmtId="168" fontId="27" fillId="0" borderId="22">
      <alignment vertical="center"/>
    </xf>
    <xf numFmtId="165" fontId="29" fillId="4" borderId="22">
      <alignment horizontal="right" vertical="center"/>
    </xf>
    <xf numFmtId="0" fontId="66" fillId="55" borderId="20" applyNumberFormat="0" applyAlignment="0" applyProtection="0"/>
    <xf numFmtId="0" fontId="68" fillId="0" borderId="21" applyNumberFormat="0" applyFill="0" applyAlignment="0" applyProtection="0"/>
    <xf numFmtId="0" fontId="27" fillId="0" borderId="22">
      <alignment vertical="center"/>
    </xf>
    <xf numFmtId="168" fontId="29" fillId="4" borderId="22">
      <alignment horizontal="right" vertical="center"/>
    </xf>
    <xf numFmtId="0" fontId="66" fillId="55" borderId="20"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27" fillId="0" borderId="22">
      <alignment vertical="center"/>
    </xf>
    <xf numFmtId="0" fontId="27" fillId="0" borderId="22">
      <alignment vertical="center"/>
    </xf>
    <xf numFmtId="168" fontId="29" fillId="4" borderId="22">
      <alignment horizontal="right" vertical="center"/>
    </xf>
    <xf numFmtId="0" fontId="61" fillId="41" borderId="13" applyNumberFormat="0" applyAlignment="0" applyProtection="0"/>
    <xf numFmtId="0" fontId="27" fillId="0" borderId="22">
      <alignment vertical="center"/>
    </xf>
    <xf numFmtId="0" fontId="51" fillId="55" borderId="13" applyNumberFormat="0" applyAlignment="0" applyProtection="0"/>
    <xf numFmtId="0" fontId="68" fillId="0" borderId="21" applyNumberFormat="0" applyFill="0" applyAlignment="0" applyProtection="0"/>
    <xf numFmtId="0" fontId="27" fillId="0" borderId="22">
      <alignment vertical="center"/>
    </xf>
    <xf numFmtId="0" fontId="27" fillId="0" borderId="22">
      <alignment vertical="center"/>
    </xf>
    <xf numFmtId="0" fontId="61" fillId="41" borderId="13" applyNumberFormat="0" applyAlignment="0" applyProtection="0"/>
    <xf numFmtId="0" fontId="51" fillId="55" borderId="13" applyNumberFormat="0" applyAlignment="0" applyProtection="0"/>
    <xf numFmtId="165" fontId="29" fillId="4" borderId="22">
      <alignment horizontal="right" vertical="center"/>
    </xf>
    <xf numFmtId="0" fontId="66" fillId="55" borderId="20" applyNumberFormat="0" applyAlignment="0" applyProtection="0"/>
    <xf numFmtId="0" fontId="61" fillId="41"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27" fillId="59" borderId="19" applyNumberFormat="0" applyFont="0" applyAlignment="0" applyProtection="0"/>
    <xf numFmtId="168" fontId="27" fillId="0" borderId="22">
      <alignment vertical="center"/>
    </xf>
    <xf numFmtId="0" fontId="27" fillId="59" borderId="19" applyNumberFormat="0" applyFont="0" applyAlignment="0" applyProtection="0"/>
    <xf numFmtId="168" fontId="27" fillId="0" borderId="22">
      <alignment vertical="center"/>
    </xf>
    <xf numFmtId="165" fontId="29" fillId="4" borderId="22">
      <alignment horizontal="right" vertical="center"/>
    </xf>
    <xf numFmtId="165" fontId="29" fillId="4" borderId="22">
      <alignment horizontal="right" vertical="center"/>
    </xf>
    <xf numFmtId="0" fontId="27" fillId="0" borderId="22">
      <alignment vertical="center"/>
    </xf>
    <xf numFmtId="165" fontId="29" fillId="4" borderId="22">
      <alignment horizontal="right" vertical="center"/>
    </xf>
    <xf numFmtId="165" fontId="29" fillId="4" borderId="22">
      <alignment horizontal="right" vertical="center"/>
    </xf>
    <xf numFmtId="165" fontId="29" fillId="4" borderId="22">
      <alignment horizontal="right" vertical="center"/>
    </xf>
    <xf numFmtId="165" fontId="29" fillId="4" borderId="22">
      <alignment horizontal="right" vertical="center"/>
    </xf>
    <xf numFmtId="0" fontId="66" fillId="55" borderId="20" applyNumberFormat="0" applyAlignment="0" applyProtection="0"/>
    <xf numFmtId="0" fontId="27" fillId="0" borderId="22">
      <alignment vertical="center"/>
    </xf>
    <xf numFmtId="0" fontId="66" fillId="55" borderId="20" applyNumberFormat="0" applyAlignment="0" applyProtection="0"/>
    <xf numFmtId="0" fontId="61" fillId="41" borderId="13" applyNumberFormat="0" applyAlignment="0" applyProtection="0"/>
    <xf numFmtId="0" fontId="27" fillId="0" borderId="22">
      <alignment vertical="center"/>
    </xf>
    <xf numFmtId="165" fontId="29" fillId="4" borderId="22">
      <alignment horizontal="right" vertical="center"/>
    </xf>
    <xf numFmtId="165" fontId="29" fillId="4" borderId="22">
      <alignment horizontal="right" vertical="center"/>
    </xf>
    <xf numFmtId="0" fontId="68" fillId="0" borderId="21" applyNumberFormat="0" applyFill="0" applyAlignment="0" applyProtection="0"/>
    <xf numFmtId="0" fontId="61" fillId="41" borderId="13" applyNumberFormat="0" applyAlignment="0" applyProtection="0"/>
    <xf numFmtId="0" fontId="27" fillId="0" borderId="22">
      <alignment vertical="center"/>
    </xf>
    <xf numFmtId="0" fontId="66" fillId="55" borderId="20" applyNumberFormat="0" applyAlignment="0" applyProtection="0"/>
    <xf numFmtId="0" fontId="51" fillId="55" borderId="13"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66" fillId="55" borderId="20" applyNumberFormat="0" applyAlignment="0" applyProtection="0"/>
    <xf numFmtId="0" fontId="51" fillId="55" borderId="13" applyNumberFormat="0" applyAlignment="0" applyProtection="0"/>
    <xf numFmtId="0" fontId="66" fillId="55" borderId="20" applyNumberFormat="0" applyAlignment="0" applyProtection="0"/>
    <xf numFmtId="0" fontId="27" fillId="0" borderId="22">
      <alignment vertical="center"/>
    </xf>
    <xf numFmtId="0" fontId="27" fillId="0" borderId="22">
      <alignment vertical="center"/>
    </xf>
    <xf numFmtId="0" fontId="66" fillId="55" borderId="20" applyNumberFormat="0" applyAlignment="0" applyProtection="0"/>
    <xf numFmtId="168" fontId="27" fillId="0" borderId="22">
      <alignment vertical="center"/>
    </xf>
    <xf numFmtId="0" fontId="27" fillId="59" borderId="19" applyNumberFormat="0" applyFont="0" applyAlignment="0" applyProtection="0"/>
    <xf numFmtId="0" fontId="51" fillId="55" borderId="13" applyNumberFormat="0" applyAlignment="0" applyProtection="0"/>
    <xf numFmtId="0" fontId="27" fillId="0" borderId="22">
      <alignment vertical="center"/>
    </xf>
    <xf numFmtId="0" fontId="66" fillId="55" borderId="20" applyNumberFormat="0" applyAlignment="0" applyProtection="0"/>
    <xf numFmtId="168" fontId="29" fillId="4" borderId="22">
      <alignment horizontal="right" vertical="center"/>
    </xf>
    <xf numFmtId="0" fontId="51" fillId="55" borderId="13" applyNumberFormat="0" applyAlignment="0" applyProtection="0"/>
    <xf numFmtId="168" fontId="27" fillId="0" borderId="22">
      <alignment vertical="center"/>
    </xf>
    <xf numFmtId="0" fontId="68" fillId="0" borderId="21" applyNumberFormat="0" applyFill="0" applyAlignment="0" applyProtection="0"/>
    <xf numFmtId="0" fontId="27" fillId="59" borderId="19" applyNumberFormat="0" applyFont="0" applyAlignment="0" applyProtection="0"/>
    <xf numFmtId="168" fontId="27" fillId="0" borderId="22">
      <alignment vertical="center"/>
    </xf>
    <xf numFmtId="168" fontId="29" fillId="4" borderId="22">
      <alignment horizontal="right" vertical="center"/>
    </xf>
    <xf numFmtId="0" fontId="27" fillId="0" borderId="22">
      <alignment vertical="center"/>
    </xf>
    <xf numFmtId="0" fontId="66" fillId="55" borderId="20" applyNumberFormat="0" applyAlignment="0" applyProtection="0"/>
    <xf numFmtId="0" fontId="27" fillId="0" borderId="22">
      <alignment vertical="center"/>
    </xf>
    <xf numFmtId="0" fontId="27" fillId="59" borderId="19" applyNumberFormat="0" applyFont="0" applyAlignment="0" applyProtection="0"/>
    <xf numFmtId="165" fontId="29" fillId="4" borderId="22">
      <alignment horizontal="right" vertical="center"/>
    </xf>
    <xf numFmtId="0" fontId="51" fillId="55" borderId="13" applyNumberFormat="0" applyAlignment="0" applyProtection="0"/>
    <xf numFmtId="165" fontId="29" fillId="4" borderId="22">
      <alignment horizontal="right" vertical="center"/>
    </xf>
    <xf numFmtId="0" fontId="27" fillId="0" borderId="22">
      <alignment vertical="center"/>
    </xf>
    <xf numFmtId="0" fontId="61" fillId="41" borderId="13" applyNumberFormat="0" applyAlignment="0" applyProtection="0"/>
    <xf numFmtId="0" fontId="51" fillId="55" borderId="13"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68" fillId="0" borderId="21" applyNumberFormat="0" applyFill="0" applyAlignment="0" applyProtection="0"/>
    <xf numFmtId="165" fontId="29" fillId="4" borderId="22">
      <alignment horizontal="right" vertical="center"/>
    </xf>
    <xf numFmtId="0" fontId="68" fillId="0" borderId="21" applyNumberFormat="0" applyFill="0" applyAlignment="0" applyProtection="0"/>
    <xf numFmtId="0" fontId="66" fillId="55" borderId="20" applyNumberFormat="0" applyAlignment="0" applyProtection="0"/>
    <xf numFmtId="168" fontId="27" fillId="0" borderId="22">
      <alignment vertical="center"/>
    </xf>
    <xf numFmtId="165" fontId="29" fillId="4" borderId="22">
      <alignment horizontal="right" vertical="center"/>
    </xf>
    <xf numFmtId="0" fontId="27" fillId="0" borderId="22">
      <alignment vertical="center"/>
    </xf>
    <xf numFmtId="165" fontId="29" fillId="4" borderId="22">
      <alignment horizontal="right" vertical="center"/>
    </xf>
    <xf numFmtId="0" fontId="51" fillId="55" borderId="13" applyNumberFormat="0" applyAlignment="0" applyProtection="0"/>
    <xf numFmtId="0" fontId="51" fillId="55" borderId="13" applyNumberFormat="0" applyAlignment="0" applyProtection="0"/>
    <xf numFmtId="0" fontId="61" fillId="41" borderId="13" applyNumberFormat="0" applyAlignment="0" applyProtection="0"/>
    <xf numFmtId="0" fontId="51" fillId="55" borderId="13" applyNumberFormat="0" applyAlignment="0" applyProtection="0"/>
    <xf numFmtId="168" fontId="27" fillId="0" borderId="22">
      <alignment vertical="center"/>
    </xf>
    <xf numFmtId="0" fontId="27" fillId="59" borderId="19" applyNumberFormat="0" applyFont="0" applyAlignment="0" applyProtection="0"/>
    <xf numFmtId="0" fontId="66" fillId="55" borderId="20" applyNumberFormat="0" applyAlignment="0" applyProtection="0"/>
    <xf numFmtId="0" fontId="51" fillId="55" borderId="13" applyNumberFormat="0" applyAlignment="0" applyProtection="0"/>
    <xf numFmtId="0" fontId="61" fillId="41" borderId="13" applyNumberFormat="0" applyAlignment="0" applyProtection="0"/>
    <xf numFmtId="0" fontId="66" fillId="55" borderId="20" applyNumberFormat="0" applyAlignment="0" applyProtection="0"/>
    <xf numFmtId="0" fontId="66" fillId="55" borderId="20" applyNumberFormat="0" applyAlignment="0" applyProtection="0"/>
    <xf numFmtId="165" fontId="29" fillId="4" borderId="22">
      <alignment horizontal="right" vertical="center"/>
    </xf>
    <xf numFmtId="0" fontId="27" fillId="0" borderId="22">
      <alignment vertical="center"/>
    </xf>
    <xf numFmtId="0" fontId="68" fillId="0" borderId="21" applyNumberFormat="0" applyFill="0" applyAlignment="0" applyProtection="0"/>
    <xf numFmtId="0" fontId="27" fillId="59" borderId="19" applyNumberFormat="0" applyFont="0" applyAlignment="0" applyProtection="0"/>
    <xf numFmtId="168" fontId="29" fillId="4" borderId="22">
      <alignment horizontal="right" vertical="center"/>
    </xf>
    <xf numFmtId="0" fontId="66" fillId="55" borderId="20" applyNumberFormat="0" applyAlignment="0" applyProtection="0"/>
    <xf numFmtId="168" fontId="29" fillId="4" borderId="22">
      <alignment horizontal="right" vertical="center"/>
    </xf>
    <xf numFmtId="0" fontId="27" fillId="0" borderId="22">
      <alignment vertical="center"/>
    </xf>
    <xf numFmtId="168" fontId="27" fillId="0" borderId="22">
      <alignment vertical="center"/>
    </xf>
    <xf numFmtId="0" fontId="68" fillId="0" borderId="21" applyNumberFormat="0" applyFill="0" applyAlignment="0" applyProtection="0"/>
    <xf numFmtId="0" fontId="61" fillId="41" borderId="13" applyNumberFormat="0" applyAlignment="0" applyProtection="0"/>
    <xf numFmtId="0" fontId="51" fillId="55" borderId="13" applyNumberFormat="0" applyAlignment="0" applyProtection="0"/>
    <xf numFmtId="0" fontId="27" fillId="0" borderId="22">
      <alignment vertical="center"/>
    </xf>
    <xf numFmtId="0" fontId="27" fillId="0" borderId="22">
      <alignment vertical="center"/>
    </xf>
    <xf numFmtId="0" fontId="51" fillId="55" borderId="13" applyNumberFormat="0" applyAlignment="0" applyProtection="0"/>
    <xf numFmtId="168" fontId="27" fillId="0" borderId="22">
      <alignment vertical="center"/>
    </xf>
    <xf numFmtId="168" fontId="27" fillId="0" borderId="22">
      <alignment vertical="center"/>
    </xf>
    <xf numFmtId="168" fontId="27" fillId="0" borderId="22">
      <alignment vertical="center"/>
    </xf>
    <xf numFmtId="0" fontId="68" fillId="0" borderId="21" applyNumberFormat="0" applyFill="0" applyAlignment="0" applyProtection="0"/>
    <xf numFmtId="0" fontId="68" fillId="0" borderId="21" applyNumberFormat="0" applyFill="0" applyAlignment="0" applyProtection="0"/>
    <xf numFmtId="0" fontId="68" fillId="0" borderId="21" applyNumberFormat="0" applyFill="0" applyAlignment="0" applyProtection="0"/>
    <xf numFmtId="0" fontId="51" fillId="55" borderId="13" applyNumberFormat="0" applyAlignment="0" applyProtection="0"/>
    <xf numFmtId="0" fontId="27" fillId="0" borderId="22">
      <alignment vertical="center"/>
    </xf>
    <xf numFmtId="0" fontId="27" fillId="59" borderId="19" applyNumberFormat="0" applyFont="0" applyAlignment="0" applyProtection="0"/>
    <xf numFmtId="165" fontId="29" fillId="4" borderId="22">
      <alignment horizontal="right" vertical="center"/>
    </xf>
    <xf numFmtId="0" fontId="61" fillId="41" borderId="13" applyNumberFormat="0" applyAlignment="0" applyProtection="0"/>
    <xf numFmtId="168" fontId="29" fillId="4" borderId="22">
      <alignment horizontal="right" vertical="center"/>
    </xf>
    <xf numFmtId="0" fontId="27" fillId="59" borderId="19" applyNumberFormat="0" applyFont="0" applyAlignment="0" applyProtection="0"/>
    <xf numFmtId="165" fontId="29" fillId="4" borderId="22">
      <alignment horizontal="right" vertical="center"/>
    </xf>
    <xf numFmtId="0" fontId="61" fillId="41" borderId="13" applyNumberFormat="0" applyAlignment="0" applyProtection="0"/>
    <xf numFmtId="0" fontId="61" fillId="41" borderId="13" applyNumberFormat="0" applyAlignment="0" applyProtection="0"/>
    <xf numFmtId="0" fontId="61" fillId="41" borderId="13" applyNumberFormat="0" applyAlignment="0" applyProtection="0"/>
    <xf numFmtId="0" fontId="51" fillId="55" borderId="13" applyNumberFormat="0" applyAlignment="0" applyProtection="0"/>
    <xf numFmtId="0" fontId="27" fillId="0" borderId="22">
      <alignment vertical="center"/>
    </xf>
    <xf numFmtId="0" fontId="27" fillId="0" borderId="22">
      <alignment vertical="center"/>
    </xf>
    <xf numFmtId="0" fontId="27" fillId="59" borderId="19" applyNumberFormat="0" applyFont="0" applyAlignment="0" applyProtection="0"/>
    <xf numFmtId="165" fontId="29" fillId="4" borderId="22">
      <alignment horizontal="right" vertical="center"/>
    </xf>
    <xf numFmtId="0" fontId="68" fillId="0" borderId="21" applyNumberFormat="0" applyFill="0" applyAlignment="0" applyProtection="0"/>
    <xf numFmtId="0" fontId="68" fillId="0" borderId="21" applyNumberFormat="0" applyFill="0" applyAlignment="0" applyProtection="0"/>
    <xf numFmtId="0" fontId="68" fillId="0" borderId="21" applyNumberFormat="0" applyFill="0" applyAlignment="0" applyProtection="0"/>
    <xf numFmtId="0" fontId="51" fillId="55" borderId="13" applyNumberFormat="0" applyAlignment="0" applyProtection="0"/>
    <xf numFmtId="0" fontId="66" fillId="55" borderId="20" applyNumberFormat="0" applyAlignment="0" applyProtection="0"/>
    <xf numFmtId="0" fontId="61" fillId="41" borderId="13" applyNumberFormat="0" applyAlignment="0" applyProtection="0"/>
    <xf numFmtId="0" fontId="61" fillId="41" borderId="13" applyNumberFormat="0" applyAlignment="0" applyProtection="0"/>
    <xf numFmtId="0" fontId="27" fillId="0" borderId="22">
      <alignment vertical="center"/>
    </xf>
    <xf numFmtId="0" fontId="27" fillId="0" borderId="22">
      <alignment vertical="center"/>
    </xf>
    <xf numFmtId="0" fontId="66" fillId="55" borderId="20" applyNumberFormat="0" applyAlignment="0" applyProtection="0"/>
    <xf numFmtId="0" fontId="66" fillId="55" borderId="20" applyNumberFormat="0" applyAlignment="0" applyProtection="0"/>
    <xf numFmtId="168" fontId="29" fillId="4" borderId="22">
      <alignment horizontal="right" vertical="center"/>
    </xf>
    <xf numFmtId="0" fontId="51" fillId="55" borderId="13" applyNumberFormat="0" applyAlignment="0" applyProtection="0"/>
    <xf numFmtId="0" fontId="61" fillId="41" borderId="13" applyNumberFormat="0" applyAlignment="0" applyProtection="0"/>
    <xf numFmtId="0" fontId="61" fillId="41" borderId="13" applyNumberFormat="0" applyAlignment="0" applyProtection="0"/>
    <xf numFmtId="0" fontId="51" fillId="55" borderId="13" applyNumberFormat="0" applyAlignment="0" applyProtection="0"/>
    <xf numFmtId="0" fontId="27" fillId="0" borderId="22">
      <alignment vertical="center"/>
    </xf>
    <xf numFmtId="0" fontId="27" fillId="0" borderId="22">
      <alignment vertical="center"/>
    </xf>
    <xf numFmtId="165" fontId="29" fillId="4" borderId="22">
      <alignment horizontal="right" vertical="center"/>
    </xf>
    <xf numFmtId="165" fontId="29" fillId="4" borderId="22">
      <alignment horizontal="right" vertical="center"/>
    </xf>
    <xf numFmtId="165" fontId="29" fillId="4" borderId="22">
      <alignment horizontal="right" vertical="center"/>
    </xf>
    <xf numFmtId="0" fontId="51" fillId="55" borderId="13" applyNumberFormat="0" applyAlignment="0" applyProtection="0"/>
    <xf numFmtId="0" fontId="51" fillId="55" borderId="13" applyNumberFormat="0" applyAlignment="0" applyProtection="0"/>
    <xf numFmtId="165" fontId="29" fillId="4" borderId="22">
      <alignment horizontal="right" vertical="center"/>
    </xf>
    <xf numFmtId="0" fontId="61" fillId="41" borderId="13" applyNumberFormat="0" applyAlignment="0" applyProtection="0"/>
    <xf numFmtId="0" fontId="61" fillId="41" borderId="13" applyNumberFormat="0" applyAlignment="0" applyProtection="0"/>
    <xf numFmtId="0" fontId="68" fillId="0" borderId="21" applyNumberFormat="0" applyFill="0" applyAlignment="0" applyProtection="0"/>
    <xf numFmtId="0" fontId="51" fillId="55" borderId="13" applyNumberFormat="0" applyAlignment="0" applyProtection="0"/>
    <xf numFmtId="0" fontId="27" fillId="0" borderId="22">
      <alignment vertical="center"/>
    </xf>
    <xf numFmtId="0" fontId="51" fillId="55" borderId="13" applyNumberFormat="0" applyAlignment="0" applyProtection="0"/>
    <xf numFmtId="168" fontId="29" fillId="4" borderId="22">
      <alignment horizontal="right" vertical="center"/>
    </xf>
    <xf numFmtId="0" fontId="27" fillId="59" borderId="19" applyNumberFormat="0" applyFont="0" applyAlignment="0" applyProtection="0"/>
    <xf numFmtId="0" fontId="61" fillId="41" borderId="13" applyNumberFormat="0" applyAlignment="0" applyProtection="0"/>
    <xf numFmtId="0" fontId="66" fillId="55" borderId="20" applyNumberFormat="0" applyAlignment="0" applyProtection="0"/>
    <xf numFmtId="0" fontId="51" fillId="55" borderId="13" applyNumberFormat="0" applyAlignment="0" applyProtection="0"/>
    <xf numFmtId="0" fontId="66" fillId="55" borderId="20" applyNumberFormat="0" applyAlignment="0" applyProtection="0"/>
    <xf numFmtId="0" fontId="27" fillId="0" borderId="22">
      <alignment vertical="center"/>
    </xf>
    <xf numFmtId="0" fontId="66" fillId="55" borderId="20" applyNumberFormat="0" applyAlignment="0" applyProtection="0"/>
    <xf numFmtId="0" fontId="61" fillId="41" borderId="13" applyNumberFormat="0" applyAlignment="0" applyProtection="0"/>
    <xf numFmtId="0" fontId="68" fillId="0" borderId="21" applyNumberFormat="0" applyFill="0" applyAlignment="0" applyProtection="0"/>
    <xf numFmtId="168" fontId="29" fillId="4" borderId="22">
      <alignment horizontal="right" vertical="center"/>
    </xf>
    <xf numFmtId="0" fontId="27" fillId="59" borderId="19" applyNumberFormat="0" applyFont="0" applyAlignment="0" applyProtection="0"/>
    <xf numFmtId="0" fontId="27" fillId="0" borderId="22">
      <alignment vertical="center"/>
    </xf>
    <xf numFmtId="0" fontId="68" fillId="0" borderId="21" applyNumberFormat="0" applyFill="0" applyAlignment="0" applyProtection="0"/>
    <xf numFmtId="0" fontId="61" fillId="41" borderId="13" applyNumberFormat="0" applyAlignment="0" applyProtection="0"/>
    <xf numFmtId="0" fontId="66" fillId="55" borderId="20" applyNumberFormat="0" applyAlignment="0" applyProtection="0"/>
    <xf numFmtId="165" fontId="29" fillId="4" borderId="22">
      <alignment horizontal="right" vertical="center"/>
    </xf>
    <xf numFmtId="165" fontId="29" fillId="4" borderId="22">
      <alignment horizontal="right" vertical="center"/>
    </xf>
    <xf numFmtId="0" fontId="66" fillId="55" borderId="20" applyNumberFormat="0" applyAlignment="0" applyProtection="0"/>
    <xf numFmtId="0" fontId="51" fillId="55" borderId="13" applyNumberFormat="0" applyAlignment="0" applyProtection="0"/>
    <xf numFmtId="0" fontId="27" fillId="0" borderId="22">
      <alignment vertical="center"/>
    </xf>
    <xf numFmtId="0" fontId="27" fillId="0" borderId="22">
      <alignment vertical="center"/>
    </xf>
    <xf numFmtId="0" fontId="51" fillId="55" borderId="13" applyNumberFormat="0" applyAlignment="0" applyProtection="0"/>
    <xf numFmtId="165" fontId="29" fillId="4" borderId="22">
      <alignment horizontal="right" vertical="center"/>
    </xf>
    <xf numFmtId="168" fontId="27" fillId="0" borderId="22">
      <alignment vertical="center"/>
    </xf>
    <xf numFmtId="0" fontId="68" fillId="0" borderId="21" applyNumberFormat="0" applyFill="0" applyAlignment="0" applyProtection="0"/>
    <xf numFmtId="0" fontId="68" fillId="0" borderId="21" applyNumberFormat="0" applyFill="0" applyAlignment="0" applyProtection="0"/>
    <xf numFmtId="0" fontId="68" fillId="0" borderId="21" applyNumberFormat="0" applyFill="0" applyAlignment="0" applyProtection="0"/>
    <xf numFmtId="0" fontId="66" fillId="55" borderId="20" applyNumberFormat="0" applyAlignment="0" applyProtection="0"/>
    <xf numFmtId="168" fontId="29" fillId="4" borderId="22">
      <alignment horizontal="right" vertical="center"/>
    </xf>
    <xf numFmtId="165" fontId="29" fillId="4" borderId="22">
      <alignment horizontal="right" vertical="center"/>
    </xf>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68" fillId="0" borderId="21" applyNumberFormat="0" applyFill="0" applyAlignment="0" applyProtection="0"/>
    <xf numFmtId="0" fontId="27" fillId="0" borderId="22">
      <alignment vertical="center"/>
    </xf>
    <xf numFmtId="0" fontId="51" fillId="55" borderId="13" applyNumberFormat="0" applyAlignment="0" applyProtection="0"/>
    <xf numFmtId="165" fontId="29" fillId="4" borderId="22">
      <alignment horizontal="right" vertical="center"/>
    </xf>
    <xf numFmtId="0" fontId="68" fillId="0" borderId="21" applyNumberFormat="0" applyFill="0" applyAlignment="0" applyProtection="0"/>
    <xf numFmtId="0" fontId="68" fillId="0" borderId="21" applyNumberFormat="0" applyFill="0" applyAlignment="0" applyProtection="0"/>
    <xf numFmtId="0" fontId="61" fillId="41" borderId="13" applyNumberFormat="0" applyAlignment="0" applyProtection="0"/>
    <xf numFmtId="0" fontId="66" fillId="55" borderId="20" applyNumberFormat="0" applyAlignment="0" applyProtection="0"/>
    <xf numFmtId="0" fontId="27" fillId="59" borderId="19" applyNumberFormat="0" applyFont="0" applyAlignment="0" applyProtection="0"/>
    <xf numFmtId="0" fontId="66" fillId="55" borderId="20" applyNumberFormat="0" applyAlignment="0" applyProtection="0"/>
    <xf numFmtId="165" fontId="29" fillId="4" borderId="22">
      <alignment horizontal="right" vertical="center"/>
    </xf>
    <xf numFmtId="0" fontId="27" fillId="59" borderId="19" applyNumberFormat="0" applyFont="0" applyAlignment="0" applyProtection="0"/>
    <xf numFmtId="0" fontId="27" fillId="0" borderId="22">
      <alignment vertical="center"/>
    </xf>
    <xf numFmtId="168" fontId="29" fillId="4" borderId="22">
      <alignment horizontal="right" vertical="center"/>
    </xf>
    <xf numFmtId="0" fontId="61" fillId="41" borderId="13" applyNumberFormat="0" applyAlignment="0" applyProtection="0"/>
    <xf numFmtId="0" fontId="51" fillId="55" borderId="13" applyNumberFormat="0" applyAlignment="0" applyProtection="0"/>
    <xf numFmtId="0" fontId="51" fillId="55" borderId="13" applyNumberFormat="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6" fillId="55" borderId="20" applyNumberFormat="0" applyAlignment="0" applyProtection="0"/>
    <xf numFmtId="165" fontId="29" fillId="4" borderId="22">
      <alignment horizontal="right" vertical="center"/>
    </xf>
    <xf numFmtId="168" fontId="27" fillId="0" borderId="22">
      <alignment vertical="center"/>
    </xf>
    <xf numFmtId="0" fontId="27" fillId="0" borderId="22">
      <alignment vertical="center"/>
    </xf>
    <xf numFmtId="165" fontId="29" fillId="4" borderId="22">
      <alignment horizontal="right" vertical="center"/>
    </xf>
    <xf numFmtId="0" fontId="27" fillId="0" borderId="22">
      <alignment vertical="center"/>
    </xf>
    <xf numFmtId="0" fontId="51" fillId="55" borderId="13" applyNumberFormat="0" applyAlignment="0" applyProtection="0"/>
    <xf numFmtId="0" fontId="51" fillId="55" borderId="13" applyNumberFormat="0" applyAlignment="0" applyProtection="0"/>
    <xf numFmtId="0" fontId="61" fillId="41" borderId="13" applyNumberFormat="0" applyAlignment="0" applyProtection="0"/>
    <xf numFmtId="0" fontId="61" fillId="41" borderId="13" applyNumberFormat="0" applyAlignment="0" applyProtection="0"/>
    <xf numFmtId="168" fontId="29" fillId="4" borderId="22">
      <alignment horizontal="right" vertical="center"/>
    </xf>
    <xf numFmtId="168" fontId="29" fillId="4" borderId="22">
      <alignment horizontal="right" vertical="center"/>
    </xf>
    <xf numFmtId="165" fontId="29" fillId="4" borderId="22">
      <alignment horizontal="right" vertical="center"/>
    </xf>
    <xf numFmtId="168" fontId="27" fillId="0" borderId="22">
      <alignment vertical="center"/>
    </xf>
    <xf numFmtId="0" fontId="27" fillId="0" borderId="22">
      <alignment vertical="center"/>
    </xf>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1" fillId="41"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68" fillId="0" borderId="21" applyNumberFormat="0" applyFill="0" applyAlignment="0" applyProtection="0"/>
    <xf numFmtId="168" fontId="27" fillId="0" borderId="22">
      <alignment vertical="center"/>
    </xf>
    <xf numFmtId="0" fontId="66" fillId="55" borderId="20" applyNumberFormat="0" applyAlignment="0" applyProtection="0"/>
    <xf numFmtId="0" fontId="27" fillId="59" borderId="19" applyNumberFormat="0" applyFont="0" applyAlignment="0" applyProtection="0"/>
    <xf numFmtId="0" fontId="51" fillId="55" borderId="13" applyNumberFormat="0" applyAlignment="0" applyProtection="0"/>
    <xf numFmtId="0" fontId="66" fillId="55" borderId="20" applyNumberFormat="0" applyAlignment="0" applyProtection="0"/>
    <xf numFmtId="0" fontId="61" fillId="41" borderId="13" applyNumberFormat="0" applyAlignment="0" applyProtection="0"/>
    <xf numFmtId="0" fontId="61" fillId="41" borderId="13" applyNumberFormat="0" applyAlignment="0" applyProtection="0"/>
    <xf numFmtId="168" fontId="29" fillId="4" borderId="22">
      <alignment horizontal="right" vertical="center"/>
    </xf>
    <xf numFmtId="0" fontId="61" fillId="41" borderId="13" applyNumberFormat="0" applyAlignment="0" applyProtection="0"/>
    <xf numFmtId="165" fontId="29" fillId="4" borderId="22">
      <alignment horizontal="right" vertical="center"/>
    </xf>
    <xf numFmtId="0" fontId="27" fillId="0" borderId="22">
      <alignment vertical="center"/>
    </xf>
    <xf numFmtId="165" fontId="29" fillId="4" borderId="22">
      <alignment horizontal="right" vertical="center"/>
    </xf>
    <xf numFmtId="0" fontId="61" fillId="41" borderId="13" applyNumberFormat="0" applyAlignment="0" applyProtection="0"/>
    <xf numFmtId="0" fontId="68" fillId="0" borderId="21" applyNumberFormat="0" applyFill="0" applyAlignment="0" applyProtection="0"/>
    <xf numFmtId="165" fontId="29" fillId="4" borderId="22">
      <alignment horizontal="right" vertical="center"/>
    </xf>
    <xf numFmtId="0" fontId="66" fillId="55" borderId="20" applyNumberFormat="0" applyAlignment="0" applyProtection="0"/>
    <xf numFmtId="0" fontId="51" fillId="55" borderId="13" applyNumberFormat="0" applyAlignment="0" applyProtection="0"/>
    <xf numFmtId="0" fontId="27" fillId="0" borderId="22">
      <alignment vertical="center"/>
    </xf>
    <xf numFmtId="168" fontId="29" fillId="4" borderId="22">
      <alignment horizontal="right" vertical="center"/>
    </xf>
    <xf numFmtId="0" fontId="27" fillId="0" borderId="22">
      <alignment vertical="center"/>
    </xf>
    <xf numFmtId="165" fontId="29" fillId="4" borderId="22">
      <alignment horizontal="right" vertical="center"/>
    </xf>
    <xf numFmtId="168" fontId="27" fillId="0" borderId="22">
      <alignment vertical="center"/>
    </xf>
    <xf numFmtId="168" fontId="27" fillId="0" borderId="22">
      <alignment vertical="center"/>
    </xf>
    <xf numFmtId="0" fontId="68" fillId="0" borderId="21" applyNumberFormat="0" applyFill="0" applyAlignment="0" applyProtection="0"/>
    <xf numFmtId="168" fontId="27" fillId="0" borderId="22">
      <alignment vertical="center"/>
    </xf>
    <xf numFmtId="165" fontId="29" fillId="4" borderId="22">
      <alignment horizontal="right" vertical="center"/>
    </xf>
    <xf numFmtId="0" fontId="27" fillId="0" borderId="22">
      <alignment vertical="center"/>
    </xf>
    <xf numFmtId="0" fontId="51" fillId="55" borderId="13" applyNumberFormat="0" applyAlignment="0" applyProtection="0"/>
    <xf numFmtId="0" fontId="51" fillId="55" borderId="13" applyNumberFormat="0" applyAlignment="0" applyProtection="0"/>
    <xf numFmtId="0" fontId="61" fillId="41" borderId="13" applyNumberFormat="0" applyAlignment="0" applyProtection="0"/>
    <xf numFmtId="0" fontId="61" fillId="41" borderId="13" applyNumberFormat="0" applyAlignment="0" applyProtection="0"/>
    <xf numFmtId="168" fontId="29" fillId="4" borderId="22">
      <alignment horizontal="right" vertical="center"/>
    </xf>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168" fontId="29" fillId="4" borderId="22">
      <alignment horizontal="right" vertical="center"/>
    </xf>
    <xf numFmtId="168" fontId="27" fillId="0" borderId="22">
      <alignment vertical="center"/>
    </xf>
    <xf numFmtId="168" fontId="29" fillId="4" borderId="22">
      <alignment horizontal="right" vertical="center"/>
    </xf>
    <xf numFmtId="165" fontId="29" fillId="4" borderId="22">
      <alignment horizontal="right" vertical="center"/>
    </xf>
    <xf numFmtId="0" fontId="27" fillId="59" borderId="19" applyNumberFormat="0" applyFont="0" applyAlignment="0" applyProtection="0"/>
    <xf numFmtId="0" fontId="27" fillId="0" borderId="22">
      <alignment vertical="center"/>
    </xf>
    <xf numFmtId="0" fontId="51" fillId="55" borderId="13" applyNumberFormat="0" applyAlignment="0" applyProtection="0"/>
    <xf numFmtId="0" fontId="61" fillId="41"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165" fontId="29" fillId="4" borderId="22">
      <alignment horizontal="right" vertical="center"/>
    </xf>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66" fillId="55" borderId="20"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27" fillId="0" borderId="22">
      <alignment vertical="center"/>
    </xf>
    <xf numFmtId="168" fontId="27" fillId="0" borderId="22">
      <alignment vertical="center"/>
    </xf>
    <xf numFmtId="0" fontId="27" fillId="0" borderId="22">
      <alignment vertical="center"/>
    </xf>
    <xf numFmtId="168" fontId="27" fillId="0" borderId="22">
      <alignment vertical="center"/>
    </xf>
    <xf numFmtId="165" fontId="29" fillId="4" borderId="22">
      <alignment horizontal="right" vertical="center"/>
    </xf>
    <xf numFmtId="168" fontId="29" fillId="4" borderId="22">
      <alignment horizontal="right" vertical="center"/>
    </xf>
    <xf numFmtId="168" fontId="29" fillId="4" borderId="22">
      <alignment horizontal="right" vertical="center"/>
    </xf>
    <xf numFmtId="168" fontId="29" fillId="4" borderId="22">
      <alignment horizontal="right" vertical="center"/>
    </xf>
    <xf numFmtId="165" fontId="29" fillId="4" borderId="22">
      <alignment horizontal="right" vertical="center"/>
    </xf>
    <xf numFmtId="0" fontId="61" fillId="41" borderId="13" applyNumberFormat="0" applyAlignment="0" applyProtection="0"/>
    <xf numFmtId="0" fontId="61" fillId="41" borderId="13" applyNumberFormat="0" applyAlignment="0" applyProtection="0"/>
    <xf numFmtId="0" fontId="51" fillId="55" borderId="13" applyNumberFormat="0" applyAlignment="0" applyProtection="0"/>
    <xf numFmtId="168" fontId="27" fillId="0" borderId="22">
      <alignment vertical="center"/>
    </xf>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0" fontId="68" fillId="0" borderId="21" applyNumberFormat="0" applyFill="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6" fillId="55" borderId="20" applyNumberFormat="0" applyAlignment="0" applyProtection="0"/>
    <xf numFmtId="165" fontId="29" fillId="4" borderId="22">
      <alignment horizontal="right" vertical="center"/>
    </xf>
    <xf numFmtId="168" fontId="27" fillId="0" borderId="22">
      <alignment vertical="center"/>
    </xf>
    <xf numFmtId="0" fontId="27" fillId="0" borderId="22">
      <alignment vertical="center"/>
    </xf>
    <xf numFmtId="165" fontId="29" fillId="4" borderId="22">
      <alignment horizontal="right" vertical="center"/>
    </xf>
    <xf numFmtId="0" fontId="27" fillId="0" borderId="22">
      <alignment vertical="center"/>
    </xf>
    <xf numFmtId="0" fontId="51" fillId="55" borderId="13" applyNumberFormat="0" applyAlignment="0" applyProtection="0"/>
    <xf numFmtId="0" fontId="51" fillId="55" borderId="13" applyNumberFormat="0" applyAlignment="0" applyProtection="0"/>
    <xf numFmtId="0" fontId="61" fillId="41" borderId="13" applyNumberFormat="0" applyAlignment="0" applyProtection="0"/>
    <xf numFmtId="0" fontId="61" fillId="41" borderId="13" applyNumberFormat="0" applyAlignment="0" applyProtection="0"/>
    <xf numFmtId="168" fontId="29" fillId="4" borderId="22">
      <alignment horizontal="right" vertical="center"/>
    </xf>
    <xf numFmtId="168" fontId="29" fillId="4" borderId="22">
      <alignment horizontal="right" vertical="center"/>
    </xf>
    <xf numFmtId="165" fontId="29" fillId="4" borderId="22">
      <alignment horizontal="right" vertical="center"/>
    </xf>
    <xf numFmtId="168" fontId="27" fillId="0" borderId="22">
      <alignment vertical="center"/>
    </xf>
    <xf numFmtId="0" fontId="27" fillId="0" borderId="22">
      <alignment vertical="center"/>
    </xf>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1" fillId="41"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51" fillId="55" borderId="13" applyNumberFormat="0" applyAlignment="0" applyProtection="0"/>
    <xf numFmtId="165" fontId="29" fillId="4" borderId="22">
      <alignment horizontal="right" vertical="center"/>
    </xf>
    <xf numFmtId="0" fontId="51" fillId="55" borderId="13" applyNumberFormat="0" applyAlignment="0" applyProtection="0"/>
    <xf numFmtId="165" fontId="29" fillId="4" borderId="22">
      <alignment horizontal="right" vertical="center"/>
    </xf>
    <xf numFmtId="165" fontId="29" fillId="4" borderId="22">
      <alignment horizontal="right" vertical="center"/>
    </xf>
    <xf numFmtId="0" fontId="68" fillId="0" borderId="21" applyNumberFormat="0" applyFill="0" applyAlignment="0" applyProtection="0"/>
    <xf numFmtId="0" fontId="66" fillId="55" borderId="20" applyNumberFormat="0" applyAlignment="0" applyProtection="0"/>
    <xf numFmtId="0" fontId="66" fillId="55" borderId="20" applyNumberFormat="0" applyAlignment="0" applyProtection="0"/>
    <xf numFmtId="165" fontId="29" fillId="4" borderId="22">
      <alignment horizontal="right" vertical="center"/>
    </xf>
    <xf numFmtId="0" fontId="61" fillId="41" borderId="13" applyNumberFormat="0" applyAlignment="0" applyProtection="0"/>
    <xf numFmtId="0" fontId="61" fillId="41" borderId="13" applyNumberFormat="0" applyAlignment="0" applyProtection="0"/>
    <xf numFmtId="0" fontId="27" fillId="59" borderId="19" applyNumberFormat="0" applyFont="0" applyAlignment="0" applyProtection="0"/>
    <xf numFmtId="168" fontId="27" fillId="0" borderId="22">
      <alignment vertical="center"/>
    </xf>
    <xf numFmtId="0" fontId="27" fillId="59" borderId="19" applyNumberFormat="0" applyFont="0" applyAlignment="0" applyProtection="0"/>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168" fontId="27" fillId="0" borderId="22">
      <alignment vertical="center"/>
    </xf>
    <xf numFmtId="0" fontId="51" fillId="55" borderId="13" applyNumberFormat="0" applyAlignment="0" applyProtection="0"/>
    <xf numFmtId="165" fontId="29" fillId="4" borderId="22">
      <alignment horizontal="right" vertical="center"/>
    </xf>
    <xf numFmtId="0" fontId="27" fillId="0" borderId="22">
      <alignment vertical="center"/>
    </xf>
    <xf numFmtId="0" fontId="66" fillId="55" borderId="20" applyNumberFormat="0" applyAlignment="0" applyProtection="0"/>
    <xf numFmtId="165" fontId="29" fillId="4" borderId="22">
      <alignment horizontal="right" vertical="center"/>
    </xf>
    <xf numFmtId="0" fontId="51" fillId="55" borderId="13" applyNumberFormat="0" applyAlignment="0" applyProtection="0"/>
    <xf numFmtId="0" fontId="61" fillId="41" borderId="13" applyNumberFormat="0" applyAlignment="0" applyProtection="0"/>
    <xf numFmtId="168" fontId="27" fillId="0" borderId="22">
      <alignment vertical="center"/>
    </xf>
    <xf numFmtId="0" fontId="66" fillId="55" borderId="20" applyNumberFormat="0" applyAlignment="0" applyProtection="0"/>
    <xf numFmtId="0" fontId="27" fillId="0" borderId="22">
      <alignment vertical="center"/>
    </xf>
    <xf numFmtId="0" fontId="27" fillId="59" borderId="19" applyNumberFormat="0" applyFont="0" applyAlignment="0" applyProtection="0"/>
    <xf numFmtId="0" fontId="51" fillId="55" borderId="13" applyNumberFormat="0" applyAlignment="0" applyProtection="0"/>
    <xf numFmtId="0" fontId="51" fillId="55" borderId="13" applyNumberFormat="0" applyAlignment="0" applyProtection="0"/>
    <xf numFmtId="0" fontId="27" fillId="0" borderId="22">
      <alignment vertical="center"/>
    </xf>
    <xf numFmtId="165" fontId="29" fillId="4" borderId="22">
      <alignment horizontal="right" vertical="center"/>
    </xf>
    <xf numFmtId="168" fontId="29" fillId="4" borderId="22">
      <alignment horizontal="right" vertical="center"/>
    </xf>
    <xf numFmtId="0" fontId="61" fillId="41" borderId="13" applyNumberFormat="0" applyAlignment="0" applyProtection="0"/>
    <xf numFmtId="0" fontId="68" fillId="0" borderId="21" applyNumberFormat="0" applyFill="0" applyAlignment="0" applyProtection="0"/>
    <xf numFmtId="0" fontId="61" fillId="41" borderId="13" applyNumberFormat="0" applyAlignment="0" applyProtection="0"/>
    <xf numFmtId="0" fontId="66" fillId="55" borderId="20" applyNumberFormat="0" applyAlignment="0" applyProtection="0"/>
    <xf numFmtId="165" fontId="29" fillId="4" borderId="22">
      <alignment horizontal="right" vertical="center"/>
    </xf>
    <xf numFmtId="0" fontId="66" fillId="55" borderId="20" applyNumberFormat="0" applyAlignment="0" applyProtection="0"/>
    <xf numFmtId="0" fontId="68" fillId="0" borderId="21" applyNumberFormat="0" applyFill="0" applyAlignment="0" applyProtection="0"/>
    <xf numFmtId="168" fontId="29" fillId="4" borderId="22">
      <alignment horizontal="right" vertical="center"/>
    </xf>
    <xf numFmtId="0" fontId="51" fillId="55" borderId="13" applyNumberFormat="0" applyAlignment="0" applyProtection="0"/>
    <xf numFmtId="0" fontId="68" fillId="0" borderId="21" applyNumberFormat="0" applyFill="0" applyAlignment="0" applyProtection="0"/>
    <xf numFmtId="165" fontId="29" fillId="4" borderId="22">
      <alignment horizontal="right" vertical="center"/>
    </xf>
    <xf numFmtId="0" fontId="61" fillId="41" borderId="13" applyNumberFormat="0" applyAlignment="0" applyProtection="0"/>
    <xf numFmtId="0" fontId="27" fillId="0" borderId="22">
      <alignment vertical="center"/>
    </xf>
    <xf numFmtId="0" fontId="61" fillId="41" borderId="13" applyNumberFormat="0" applyAlignment="0" applyProtection="0"/>
    <xf numFmtId="0" fontId="51" fillId="55" borderId="13" applyNumberFormat="0" applyAlignment="0" applyProtection="0"/>
    <xf numFmtId="0" fontId="27" fillId="59" borderId="19" applyNumberFormat="0" applyFont="0" applyAlignment="0" applyProtection="0"/>
    <xf numFmtId="0" fontId="27" fillId="0" borderId="22">
      <alignment vertical="center"/>
    </xf>
    <xf numFmtId="0" fontId="27" fillId="0" borderId="22">
      <alignment vertical="center"/>
    </xf>
    <xf numFmtId="0" fontId="27" fillId="0" borderId="22">
      <alignment vertical="center"/>
    </xf>
    <xf numFmtId="165" fontId="29" fillId="4" borderId="22">
      <alignment horizontal="right" vertical="center"/>
    </xf>
    <xf numFmtId="165" fontId="29" fillId="4" borderId="22">
      <alignment horizontal="right" vertical="center"/>
    </xf>
    <xf numFmtId="168" fontId="29" fillId="4" borderId="22">
      <alignment horizontal="right" vertical="center"/>
    </xf>
    <xf numFmtId="0" fontId="51" fillId="55" borderId="13" applyNumberFormat="0" applyAlignment="0" applyProtection="0"/>
    <xf numFmtId="0" fontId="61" fillId="41" borderId="13" applyNumberFormat="0" applyAlignment="0" applyProtection="0"/>
    <xf numFmtId="168" fontId="29" fillId="4" borderId="22">
      <alignment horizontal="right" vertical="center"/>
    </xf>
    <xf numFmtId="165" fontId="29" fillId="4" borderId="22">
      <alignment horizontal="right" vertical="center"/>
    </xf>
    <xf numFmtId="0" fontId="66" fillId="55" borderId="20" applyNumberFormat="0" applyAlignment="0" applyProtection="0"/>
    <xf numFmtId="168" fontId="29" fillId="4" borderId="22">
      <alignment horizontal="right" vertical="center"/>
    </xf>
    <xf numFmtId="0" fontId="27" fillId="59" borderId="19" applyNumberFormat="0" applyFont="0" applyAlignment="0" applyProtection="0"/>
    <xf numFmtId="0" fontId="27" fillId="0" borderId="22">
      <alignment vertical="center"/>
    </xf>
    <xf numFmtId="0" fontId="68" fillId="0" borderId="21" applyNumberFormat="0" applyFill="0" applyAlignment="0" applyProtection="0"/>
    <xf numFmtId="0" fontId="27" fillId="0" borderId="22">
      <alignment vertical="center"/>
    </xf>
    <xf numFmtId="0" fontId="61" fillId="41" borderId="13" applyNumberFormat="0" applyAlignment="0" applyProtection="0"/>
    <xf numFmtId="0" fontId="68" fillId="0" borderId="21" applyNumberFormat="0" applyFill="0" applyAlignment="0" applyProtection="0"/>
    <xf numFmtId="168" fontId="27" fillId="0" borderId="22">
      <alignment vertical="center"/>
    </xf>
    <xf numFmtId="168" fontId="29" fillId="4" borderId="22">
      <alignment horizontal="right" vertical="center"/>
    </xf>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0" fontId="27" fillId="59" borderId="19" applyNumberFormat="0" applyFont="0" applyAlignment="0" applyProtection="0"/>
    <xf numFmtId="168" fontId="27" fillId="0" borderId="22">
      <alignment vertical="center"/>
    </xf>
    <xf numFmtId="0" fontId="66" fillId="55" borderId="20" applyNumberFormat="0" applyAlignment="0" applyProtection="0"/>
    <xf numFmtId="165" fontId="29" fillId="4" borderId="22">
      <alignment horizontal="right" vertical="center"/>
    </xf>
    <xf numFmtId="165" fontId="29" fillId="4" borderId="22">
      <alignment horizontal="right" vertical="center"/>
    </xf>
    <xf numFmtId="0" fontId="66" fillId="55" borderId="20" applyNumberFormat="0" applyAlignment="0" applyProtection="0"/>
    <xf numFmtId="0" fontId="61" fillId="41" borderId="13" applyNumberFormat="0" applyAlignment="0" applyProtection="0"/>
    <xf numFmtId="0" fontId="61" fillId="41" borderId="13" applyNumberFormat="0" applyAlignment="0" applyProtection="0"/>
    <xf numFmtId="0" fontId="27" fillId="0" borderId="22">
      <alignment vertical="center"/>
    </xf>
    <xf numFmtId="0" fontId="27" fillId="59" borderId="19" applyNumberFormat="0" applyFont="0" applyAlignment="0" applyProtection="0"/>
    <xf numFmtId="0" fontId="61" fillId="41" borderId="13" applyNumberFormat="0" applyAlignment="0" applyProtection="0"/>
    <xf numFmtId="165" fontId="29" fillId="4" borderId="22">
      <alignment horizontal="right" vertical="center"/>
    </xf>
    <xf numFmtId="0" fontId="66" fillId="55" borderId="20" applyNumberFormat="0" applyAlignment="0" applyProtection="0"/>
    <xf numFmtId="0" fontId="66" fillId="55" borderId="20" applyNumberFormat="0" applyAlignment="0" applyProtection="0"/>
    <xf numFmtId="0" fontId="66" fillId="55" borderId="20" applyNumberFormat="0" applyAlignment="0" applyProtection="0"/>
    <xf numFmtId="0" fontId="61" fillId="41" borderId="13" applyNumberFormat="0" applyAlignment="0" applyProtection="0"/>
    <xf numFmtId="0" fontId="27" fillId="0" borderId="22">
      <alignment vertical="center"/>
    </xf>
    <xf numFmtId="0" fontId="66" fillId="55" borderId="20" applyNumberFormat="0" applyAlignment="0" applyProtection="0"/>
    <xf numFmtId="0" fontId="51" fillId="55" borderId="13" applyNumberFormat="0" applyAlignment="0" applyProtection="0"/>
    <xf numFmtId="0" fontId="68" fillId="0" borderId="21" applyNumberFormat="0" applyFill="0" applyAlignment="0" applyProtection="0"/>
    <xf numFmtId="0" fontId="27" fillId="59" borderId="19" applyNumberFormat="0" applyFont="0" applyAlignment="0" applyProtection="0"/>
    <xf numFmtId="168" fontId="29" fillId="4" borderId="22">
      <alignment horizontal="right" vertical="center"/>
    </xf>
    <xf numFmtId="0" fontId="68" fillId="0" borderId="21" applyNumberFormat="0" applyFill="0" applyAlignment="0" applyProtection="0"/>
    <xf numFmtId="0" fontId="68" fillId="0" borderId="21" applyNumberFormat="0" applyFill="0" applyAlignment="0" applyProtection="0"/>
    <xf numFmtId="168" fontId="27" fillId="0" borderId="22">
      <alignment vertical="center"/>
    </xf>
    <xf numFmtId="0" fontId="51" fillId="55" borderId="13" applyNumberFormat="0" applyAlignment="0" applyProtection="0"/>
    <xf numFmtId="0" fontId="51" fillId="55" borderId="13" applyNumberFormat="0" applyAlignment="0" applyProtection="0"/>
    <xf numFmtId="165" fontId="29" fillId="4" borderId="22">
      <alignment horizontal="right" vertical="center"/>
    </xf>
    <xf numFmtId="0" fontId="66" fillId="55" borderId="20" applyNumberFormat="0" applyAlignment="0" applyProtection="0"/>
    <xf numFmtId="168" fontId="27" fillId="0" borderId="22">
      <alignment vertical="center"/>
    </xf>
    <xf numFmtId="0" fontId="27" fillId="0" borderId="22">
      <alignment vertical="center"/>
    </xf>
    <xf numFmtId="0" fontId="27" fillId="0" borderId="22">
      <alignment vertical="center"/>
    </xf>
    <xf numFmtId="165" fontId="29" fillId="4" borderId="22">
      <alignment horizontal="right" vertical="center"/>
    </xf>
    <xf numFmtId="0" fontId="27" fillId="59" borderId="19" applyNumberFormat="0" applyFont="0" applyAlignment="0" applyProtection="0"/>
    <xf numFmtId="0" fontId="61" fillId="41" borderId="13" applyNumberFormat="0" applyAlignment="0" applyProtection="0"/>
    <xf numFmtId="165" fontId="29" fillId="4" borderId="22">
      <alignment horizontal="right" vertical="center"/>
    </xf>
    <xf numFmtId="168" fontId="27" fillId="0" borderId="22">
      <alignment vertical="center"/>
    </xf>
    <xf numFmtId="0" fontId="68" fillId="0" borderId="21" applyNumberFormat="0" applyFill="0" applyAlignment="0" applyProtection="0"/>
    <xf numFmtId="0" fontId="27" fillId="59" borderId="19" applyNumberFormat="0" applyFont="0" applyAlignment="0" applyProtection="0"/>
    <xf numFmtId="0" fontId="61" fillId="41" borderId="13" applyNumberFormat="0" applyAlignment="0" applyProtection="0"/>
    <xf numFmtId="165" fontId="29" fillId="4" borderId="22">
      <alignment horizontal="right" vertical="center"/>
    </xf>
    <xf numFmtId="0" fontId="66" fillId="55" borderId="20" applyNumberFormat="0" applyAlignment="0" applyProtection="0"/>
    <xf numFmtId="0" fontId="61" fillId="41" borderId="13" applyNumberFormat="0" applyAlignment="0" applyProtection="0"/>
    <xf numFmtId="0" fontId="27" fillId="0" borderId="22">
      <alignment vertical="center"/>
    </xf>
    <xf numFmtId="168" fontId="29" fillId="4" borderId="22">
      <alignment horizontal="right" vertical="center"/>
    </xf>
    <xf numFmtId="0" fontId="68" fillId="0" borderId="21" applyNumberFormat="0" applyFill="0" applyAlignment="0" applyProtection="0"/>
    <xf numFmtId="168" fontId="27" fillId="0" borderId="22">
      <alignment vertical="center"/>
    </xf>
    <xf numFmtId="0" fontId="66" fillId="55" borderId="20" applyNumberFormat="0" applyAlignment="0" applyProtection="0"/>
    <xf numFmtId="0" fontId="68" fillId="0" borderId="21" applyNumberFormat="0" applyFill="0" applyAlignment="0" applyProtection="0"/>
    <xf numFmtId="0" fontId="68" fillId="0" borderId="21" applyNumberFormat="0" applyFill="0" applyAlignment="0" applyProtection="0"/>
    <xf numFmtId="165" fontId="29" fillId="4" borderId="22">
      <alignment horizontal="right" vertical="center"/>
    </xf>
    <xf numFmtId="0" fontId="51" fillId="55" borderId="13" applyNumberFormat="0" applyAlignment="0" applyProtection="0"/>
    <xf numFmtId="0" fontId="61" fillId="41" borderId="13" applyNumberFormat="0" applyAlignment="0" applyProtection="0"/>
    <xf numFmtId="0" fontId="51" fillId="55" borderId="13" applyNumberFormat="0" applyAlignment="0" applyProtection="0"/>
    <xf numFmtId="165" fontId="29" fillId="4" borderId="22">
      <alignment horizontal="right" vertical="center"/>
    </xf>
    <xf numFmtId="168" fontId="29" fillId="4" borderId="22">
      <alignment horizontal="right" vertical="center"/>
    </xf>
    <xf numFmtId="0" fontId="27" fillId="0" borderId="22">
      <alignment vertical="center"/>
    </xf>
    <xf numFmtId="0" fontId="61" fillId="41" borderId="13" applyNumberFormat="0" applyAlignment="0" applyProtection="0"/>
    <xf numFmtId="168" fontId="27" fillId="0" borderId="22">
      <alignment vertical="center"/>
    </xf>
    <xf numFmtId="0" fontId="51" fillId="55" borderId="13" applyNumberFormat="0" applyAlignment="0" applyProtection="0"/>
    <xf numFmtId="165" fontId="29" fillId="4" borderId="22">
      <alignment horizontal="right" vertical="center"/>
    </xf>
    <xf numFmtId="165" fontId="29" fillId="4" borderId="22">
      <alignment horizontal="right" vertical="center"/>
    </xf>
    <xf numFmtId="168" fontId="29" fillId="4" borderId="22">
      <alignment horizontal="right" vertical="center"/>
    </xf>
    <xf numFmtId="0" fontId="51" fillId="55" borderId="13" applyNumberFormat="0" applyAlignment="0" applyProtection="0"/>
    <xf numFmtId="0" fontId="61" fillId="41" borderId="13" applyNumberFormat="0" applyAlignment="0" applyProtection="0"/>
    <xf numFmtId="0" fontId="68" fillId="0" borderId="21" applyNumberFormat="0" applyFill="0" applyAlignment="0" applyProtection="0"/>
    <xf numFmtId="168" fontId="29" fillId="4" borderId="22">
      <alignment horizontal="right" vertical="center"/>
    </xf>
    <xf numFmtId="168" fontId="29" fillId="4" borderId="22">
      <alignment horizontal="right" vertical="center"/>
    </xf>
    <xf numFmtId="0" fontId="27" fillId="59" borderId="19" applyNumberFormat="0" applyFont="0" applyAlignment="0" applyProtection="0"/>
    <xf numFmtId="0" fontId="27" fillId="59" borderId="19" applyNumberFormat="0" applyFont="0" applyAlignment="0" applyProtection="0"/>
    <xf numFmtId="0" fontId="27" fillId="59" borderId="19" applyNumberFormat="0" applyFont="0" applyAlignment="0" applyProtection="0"/>
    <xf numFmtId="0" fontId="61" fillId="41" borderId="13" applyNumberFormat="0" applyAlignment="0" applyProtection="0"/>
    <xf numFmtId="168" fontId="29" fillId="4" borderId="22">
      <alignment horizontal="right" vertical="center"/>
    </xf>
    <xf numFmtId="0" fontId="66" fillId="55" borderId="20" applyNumberFormat="0" applyAlignment="0" applyProtection="0"/>
    <xf numFmtId="0" fontId="27" fillId="0" borderId="22">
      <alignment vertical="center"/>
    </xf>
    <xf numFmtId="0" fontId="27" fillId="0" borderId="22">
      <alignment vertical="center"/>
    </xf>
    <xf numFmtId="165" fontId="29" fillId="4" borderId="22">
      <alignment horizontal="right" vertical="center"/>
    </xf>
    <xf numFmtId="0" fontId="61" fillId="41" borderId="13" applyNumberFormat="0" applyAlignment="0" applyProtection="0"/>
    <xf numFmtId="0" fontId="68" fillId="0" borderId="21" applyNumberFormat="0" applyFill="0" applyAlignment="0" applyProtection="0"/>
    <xf numFmtId="168" fontId="29" fillId="4" borderId="22">
      <alignment horizontal="right" vertical="center"/>
    </xf>
    <xf numFmtId="0" fontId="51" fillId="55" borderId="13" applyNumberFormat="0" applyAlignment="0" applyProtection="0"/>
    <xf numFmtId="0" fontId="61" fillId="41" borderId="13" applyNumberFormat="0" applyAlignment="0" applyProtection="0"/>
    <xf numFmtId="0" fontId="68" fillId="0" borderId="21" applyNumberFormat="0" applyFill="0" applyAlignment="0" applyProtection="0"/>
    <xf numFmtId="0" fontId="51" fillId="55" borderId="13" applyNumberFormat="0" applyAlignment="0" applyProtection="0"/>
    <xf numFmtId="165" fontId="29" fillId="4" borderId="22">
      <alignment horizontal="right" vertical="center"/>
    </xf>
    <xf numFmtId="0" fontId="27" fillId="59" borderId="19" applyNumberFormat="0" applyFont="0" applyAlignment="0" applyProtection="0"/>
    <xf numFmtId="0" fontId="27" fillId="59" borderId="19" applyNumberFormat="0" applyFont="0" applyAlignment="0" applyProtection="0"/>
    <xf numFmtId="0" fontId="27" fillId="59" borderId="19" applyNumberFormat="0" applyFont="0" applyAlignment="0" applyProtection="0"/>
    <xf numFmtId="0" fontId="27" fillId="0" borderId="22">
      <alignment vertical="center"/>
    </xf>
    <xf numFmtId="0" fontId="61" fillId="41" borderId="13" applyNumberFormat="0" applyAlignment="0" applyProtection="0"/>
    <xf numFmtId="168" fontId="27" fillId="0" borderId="22">
      <alignment vertical="center"/>
    </xf>
    <xf numFmtId="0" fontId="51" fillId="55" borderId="13" applyNumberFormat="0" applyAlignment="0" applyProtection="0"/>
    <xf numFmtId="0" fontId="27" fillId="0" borderId="22">
      <alignment vertical="center"/>
    </xf>
    <xf numFmtId="165" fontId="29" fillId="4" borderId="22">
      <alignment horizontal="right" vertical="center"/>
    </xf>
    <xf numFmtId="0" fontId="27" fillId="0" borderId="22">
      <alignment vertical="center"/>
    </xf>
    <xf numFmtId="168" fontId="29" fillId="4" borderId="22">
      <alignment horizontal="right" vertical="center"/>
    </xf>
    <xf numFmtId="0" fontId="27" fillId="0" borderId="22">
      <alignment vertical="center"/>
    </xf>
    <xf numFmtId="0" fontId="68" fillId="0" borderId="21" applyNumberFormat="0" applyFill="0" applyAlignment="0" applyProtection="0"/>
    <xf numFmtId="168" fontId="27" fillId="0" borderId="22">
      <alignment vertical="center"/>
    </xf>
    <xf numFmtId="0" fontId="27" fillId="0" borderId="22">
      <alignment vertical="center"/>
    </xf>
    <xf numFmtId="0" fontId="51" fillId="55" borderId="13" applyNumberFormat="0" applyAlignment="0" applyProtection="0"/>
    <xf numFmtId="168" fontId="29" fillId="4" borderId="22">
      <alignment horizontal="right" vertical="center"/>
    </xf>
    <xf numFmtId="168" fontId="29" fillId="4" borderId="22">
      <alignment horizontal="right" vertical="center"/>
    </xf>
    <xf numFmtId="0" fontId="66" fillId="55" borderId="20" applyNumberFormat="0" applyAlignment="0" applyProtection="0"/>
    <xf numFmtId="165" fontId="29" fillId="4" borderId="22">
      <alignment horizontal="right" vertical="center"/>
    </xf>
    <xf numFmtId="0" fontId="61" fillId="41" borderId="13" applyNumberFormat="0" applyAlignment="0" applyProtection="0"/>
    <xf numFmtId="0" fontId="51" fillId="55" borderId="13" applyNumberFormat="0" applyAlignment="0" applyProtection="0"/>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0" fontId="27" fillId="0" borderId="22">
      <alignment vertical="center"/>
    </xf>
    <xf numFmtId="0" fontId="27" fillId="59" borderId="19" applyNumberFormat="0" applyFont="0" applyAlignment="0" applyProtection="0"/>
    <xf numFmtId="0" fontId="27" fillId="59" borderId="19" applyNumberFormat="0" applyFont="0" applyAlignment="0" applyProtection="0"/>
    <xf numFmtId="165" fontId="29" fillId="4" borderId="22">
      <alignment horizontal="right" vertical="center"/>
    </xf>
    <xf numFmtId="0" fontId="27" fillId="0" borderId="22">
      <alignment vertical="center"/>
    </xf>
    <xf numFmtId="0" fontId="68" fillId="0" borderId="21" applyNumberFormat="0" applyFill="0" applyAlignment="0" applyProtection="0"/>
    <xf numFmtId="0" fontId="27" fillId="0" borderId="22">
      <alignment vertical="center"/>
    </xf>
    <xf numFmtId="0" fontId="27" fillId="59" borderId="19" applyNumberFormat="0" applyFont="0" applyAlignment="0" applyProtection="0"/>
    <xf numFmtId="165" fontId="29" fillId="4" borderId="22">
      <alignment horizontal="right" vertical="center"/>
    </xf>
    <xf numFmtId="165" fontId="29" fillId="4" borderId="22">
      <alignment horizontal="right" vertical="center"/>
    </xf>
    <xf numFmtId="0" fontId="51" fillId="55" borderId="13" applyNumberFormat="0" applyAlignment="0" applyProtection="0"/>
    <xf numFmtId="0" fontId="68" fillId="0" borderId="21" applyNumberFormat="0" applyFill="0" applyAlignment="0" applyProtection="0"/>
    <xf numFmtId="0" fontId="68" fillId="0" borderId="21" applyNumberFormat="0" applyFill="0" applyAlignment="0" applyProtection="0"/>
    <xf numFmtId="0" fontId="27" fillId="59" borderId="19" applyNumberFormat="0" applyFont="0" applyAlignment="0" applyProtection="0"/>
    <xf numFmtId="168" fontId="29" fillId="4" borderId="22">
      <alignment horizontal="right" vertical="center"/>
    </xf>
    <xf numFmtId="165" fontId="29" fillId="4" borderId="22">
      <alignment horizontal="right" vertical="center"/>
    </xf>
    <xf numFmtId="0" fontId="68" fillId="0" borderId="21" applyNumberFormat="0" applyFill="0" applyAlignment="0" applyProtection="0"/>
    <xf numFmtId="0" fontId="68" fillId="0" borderId="21" applyNumberFormat="0" applyFill="0" applyAlignment="0" applyProtection="0"/>
    <xf numFmtId="0" fontId="27" fillId="59" borderId="19" applyNumberFormat="0" applyFont="0" applyAlignment="0" applyProtection="0"/>
    <xf numFmtId="0" fontId="61" fillId="41" borderId="13" applyNumberFormat="0" applyAlignment="0" applyProtection="0"/>
    <xf numFmtId="168" fontId="27" fillId="0" borderId="22">
      <alignment vertical="center"/>
    </xf>
    <xf numFmtId="0" fontId="61" fillId="41" borderId="13" applyNumberFormat="0" applyAlignment="0" applyProtection="0"/>
    <xf numFmtId="165" fontId="29" fillId="4" borderId="22">
      <alignment horizontal="right" vertical="center"/>
    </xf>
    <xf numFmtId="0" fontId="27" fillId="59" borderId="19" applyNumberFormat="0" applyFont="0" applyAlignment="0" applyProtection="0"/>
    <xf numFmtId="0" fontId="51" fillId="55" borderId="13" applyNumberFormat="0" applyAlignment="0" applyProtection="0"/>
    <xf numFmtId="165" fontId="29" fillId="4" borderId="22">
      <alignment horizontal="right" vertical="center"/>
    </xf>
    <xf numFmtId="168" fontId="29" fillId="4" borderId="22">
      <alignment horizontal="right" vertical="center"/>
    </xf>
    <xf numFmtId="0" fontId="27" fillId="0" borderId="22">
      <alignment vertical="center"/>
    </xf>
    <xf numFmtId="0" fontId="27" fillId="59" borderId="19" applyNumberFormat="0" applyFont="0" applyAlignment="0" applyProtection="0"/>
    <xf numFmtId="165" fontId="29" fillId="4" borderId="22">
      <alignment horizontal="right" vertical="center"/>
    </xf>
    <xf numFmtId="168" fontId="27" fillId="0" borderId="22">
      <alignment vertical="center"/>
    </xf>
    <xf numFmtId="0" fontId="27" fillId="0" borderId="22">
      <alignment vertical="center"/>
    </xf>
    <xf numFmtId="0" fontId="66" fillId="55" borderId="20" applyNumberFormat="0" applyAlignment="0" applyProtection="0"/>
    <xf numFmtId="0" fontId="66" fillId="55" borderId="20" applyNumberFormat="0" applyAlignment="0" applyProtection="0"/>
    <xf numFmtId="0" fontId="61" fillId="41" borderId="13" applyNumberFormat="0" applyAlignment="0" applyProtection="0"/>
    <xf numFmtId="168" fontId="27" fillId="0" borderId="22">
      <alignment vertical="center"/>
    </xf>
    <xf numFmtId="0" fontId="66" fillId="55" borderId="20" applyNumberFormat="0" applyAlignment="0" applyProtection="0"/>
    <xf numFmtId="0" fontId="61" fillId="41" borderId="13" applyNumberFormat="0" applyAlignment="0" applyProtection="0"/>
    <xf numFmtId="0" fontId="27" fillId="0" borderId="22">
      <alignment vertical="center"/>
    </xf>
    <xf numFmtId="0" fontId="27" fillId="0" borderId="22">
      <alignment vertical="center"/>
    </xf>
    <xf numFmtId="0" fontId="27" fillId="59" borderId="19" applyNumberFormat="0" applyFont="0" applyAlignment="0" applyProtection="0"/>
    <xf numFmtId="0" fontId="61" fillId="41" borderId="13" applyNumberFormat="0" applyAlignment="0" applyProtection="0"/>
    <xf numFmtId="0" fontId="27" fillId="0" borderId="22">
      <alignment vertical="center"/>
    </xf>
    <xf numFmtId="0" fontId="61" fillId="41" borderId="13" applyNumberFormat="0" applyAlignment="0" applyProtection="0"/>
    <xf numFmtId="0" fontId="51" fillId="55" borderId="13" applyNumberFormat="0" applyAlignment="0" applyProtection="0"/>
    <xf numFmtId="0" fontId="27" fillId="59" borderId="19" applyNumberFormat="0" applyFont="0" applyAlignment="0" applyProtection="0"/>
    <xf numFmtId="165" fontId="29" fillId="4" borderId="22">
      <alignment horizontal="right" vertical="center"/>
    </xf>
    <xf numFmtId="168" fontId="27" fillId="0" borderId="22">
      <alignment vertical="center"/>
    </xf>
    <xf numFmtId="0" fontId="61" fillId="41" borderId="13" applyNumberFormat="0" applyAlignment="0" applyProtection="0"/>
    <xf numFmtId="0" fontId="66" fillId="55" borderId="20" applyNumberFormat="0" applyAlignment="0" applyProtection="0"/>
    <xf numFmtId="0" fontId="61" fillId="41" borderId="13" applyNumberFormat="0" applyAlignment="0" applyProtection="0"/>
    <xf numFmtId="0" fontId="27" fillId="0" borderId="22">
      <alignment vertical="center"/>
    </xf>
    <xf numFmtId="168" fontId="27" fillId="0" borderId="22">
      <alignment vertical="center"/>
    </xf>
    <xf numFmtId="168" fontId="27" fillId="0" borderId="22">
      <alignment vertical="center"/>
    </xf>
    <xf numFmtId="165" fontId="29" fillId="4" borderId="22">
      <alignment horizontal="right" vertical="center"/>
    </xf>
    <xf numFmtId="0" fontId="27" fillId="0" borderId="22">
      <alignment vertical="center"/>
    </xf>
    <xf numFmtId="0" fontId="61" fillId="41" borderId="13" applyNumberFormat="0" applyAlignment="0" applyProtection="0"/>
    <xf numFmtId="0" fontId="51" fillId="55" borderId="13" applyNumberFormat="0" applyAlignment="0" applyProtection="0"/>
    <xf numFmtId="0" fontId="27" fillId="59" borderId="19" applyNumberFormat="0" applyFont="0" applyAlignment="0" applyProtection="0"/>
    <xf numFmtId="0" fontId="51" fillId="55" borderId="13" applyNumberFormat="0" applyAlignment="0" applyProtection="0"/>
    <xf numFmtId="0" fontId="68" fillId="0" borderId="21" applyNumberFormat="0" applyFill="0" applyAlignment="0" applyProtection="0"/>
    <xf numFmtId="0" fontId="66" fillId="55" borderId="20" applyNumberFormat="0" applyAlignment="0" applyProtection="0"/>
    <xf numFmtId="0" fontId="68" fillId="0" borderId="21" applyNumberFormat="0" applyFill="0" applyAlignment="0" applyProtection="0"/>
    <xf numFmtId="0" fontId="61" fillId="41" borderId="13" applyNumberFormat="0" applyAlignment="0" applyProtection="0"/>
    <xf numFmtId="165" fontId="29" fillId="4" borderId="22">
      <alignment horizontal="right" vertical="center"/>
    </xf>
    <xf numFmtId="0" fontId="27" fillId="59" borderId="19" applyNumberFormat="0" applyFont="0" applyAlignment="0" applyProtection="0"/>
    <xf numFmtId="0" fontId="61" fillId="41" borderId="13" applyNumberFormat="0" applyAlignment="0" applyProtection="0"/>
    <xf numFmtId="0" fontId="68" fillId="0" borderId="21" applyNumberFormat="0" applyFill="0" applyAlignment="0" applyProtection="0"/>
    <xf numFmtId="0" fontId="51" fillId="55" borderId="13" applyNumberFormat="0" applyAlignment="0" applyProtection="0"/>
    <xf numFmtId="0" fontId="66" fillId="55" borderId="20" applyNumberFormat="0" applyAlignment="0" applyProtection="0"/>
    <xf numFmtId="0" fontId="27" fillId="59" borderId="19" applyNumberFormat="0" applyFont="0" applyAlignment="0" applyProtection="0"/>
    <xf numFmtId="0" fontId="51" fillId="55" borderId="13" applyNumberFormat="0" applyAlignment="0" applyProtection="0"/>
    <xf numFmtId="165" fontId="29" fillId="4" borderId="22">
      <alignment horizontal="right" vertical="center"/>
    </xf>
    <xf numFmtId="0" fontId="27" fillId="0" borderId="22">
      <alignment vertical="center"/>
    </xf>
    <xf numFmtId="0" fontId="51" fillId="55" borderId="13" applyNumberFormat="0" applyAlignment="0" applyProtection="0"/>
    <xf numFmtId="165" fontId="29" fillId="4" borderId="22">
      <alignment horizontal="right" vertical="center"/>
    </xf>
    <xf numFmtId="0" fontId="68" fillId="0" borderId="21" applyNumberFormat="0" applyFill="0" applyAlignment="0" applyProtection="0"/>
    <xf numFmtId="0" fontId="27" fillId="0" borderId="22">
      <alignment vertical="center"/>
    </xf>
    <xf numFmtId="168" fontId="27" fillId="0" borderId="22">
      <alignment vertical="center"/>
    </xf>
    <xf numFmtId="0" fontId="51" fillId="55" borderId="13" applyNumberFormat="0" applyAlignment="0" applyProtection="0"/>
    <xf numFmtId="165" fontId="29" fillId="4" borderId="22">
      <alignment horizontal="right" vertical="center"/>
    </xf>
    <xf numFmtId="168" fontId="27" fillId="0" borderId="22">
      <alignment vertical="center"/>
    </xf>
    <xf numFmtId="0" fontId="66" fillId="55" borderId="20" applyNumberFormat="0" applyAlignment="0" applyProtection="0"/>
    <xf numFmtId="0" fontId="61" fillId="41" borderId="13" applyNumberFormat="0" applyAlignment="0" applyProtection="0"/>
    <xf numFmtId="0" fontId="27" fillId="0" borderId="22">
      <alignment vertical="center"/>
    </xf>
    <xf numFmtId="0" fontId="27" fillId="0" borderId="22">
      <alignment vertical="center"/>
    </xf>
    <xf numFmtId="0" fontId="51" fillId="55" borderId="13" applyNumberFormat="0" applyAlignment="0" applyProtection="0"/>
    <xf numFmtId="0" fontId="66" fillId="55" borderId="20" applyNumberFormat="0" applyAlignment="0" applyProtection="0"/>
    <xf numFmtId="0" fontId="66" fillId="55" borderId="20" applyNumberFormat="0" applyAlignment="0" applyProtection="0"/>
    <xf numFmtId="0" fontId="68" fillId="0" borderId="21" applyNumberFormat="0" applyFill="0" applyAlignment="0" applyProtection="0"/>
    <xf numFmtId="0" fontId="68" fillId="0" borderId="21" applyNumberFormat="0" applyFill="0" applyAlignment="0" applyProtection="0"/>
    <xf numFmtId="0" fontId="27" fillId="0" borderId="22">
      <alignment vertical="center"/>
    </xf>
    <xf numFmtId="168" fontId="29" fillId="4" borderId="22">
      <alignment horizontal="right" vertical="center"/>
    </xf>
    <xf numFmtId="0" fontId="68" fillId="0" borderId="21" applyNumberFormat="0" applyFill="0" applyAlignment="0" applyProtection="0"/>
    <xf numFmtId="165" fontId="29" fillId="4" borderId="22">
      <alignment horizontal="right" vertical="center"/>
    </xf>
    <xf numFmtId="0" fontId="66" fillId="55" borderId="20" applyNumberFormat="0" applyAlignment="0" applyProtection="0"/>
    <xf numFmtId="168" fontId="27" fillId="0" borderId="22">
      <alignment vertical="center"/>
    </xf>
    <xf numFmtId="165" fontId="29" fillId="4" borderId="22">
      <alignment horizontal="right" vertical="center"/>
    </xf>
    <xf numFmtId="0" fontId="27" fillId="0" borderId="22">
      <alignment vertical="center"/>
    </xf>
    <xf numFmtId="0" fontId="27" fillId="0" borderId="22">
      <alignment vertical="center"/>
    </xf>
    <xf numFmtId="168" fontId="29" fillId="4" borderId="22">
      <alignment horizontal="right" vertical="center"/>
    </xf>
    <xf numFmtId="0" fontId="27" fillId="0" borderId="22">
      <alignment vertical="center"/>
    </xf>
    <xf numFmtId="0" fontId="27" fillId="0" borderId="22">
      <alignment vertical="center"/>
    </xf>
    <xf numFmtId="0" fontId="68" fillId="0" borderId="21" applyNumberFormat="0" applyFill="0" applyAlignment="0" applyProtection="0"/>
    <xf numFmtId="0" fontId="68" fillId="0" borderId="21" applyNumberFormat="0" applyFill="0" applyAlignment="0" applyProtection="0"/>
    <xf numFmtId="0" fontId="27" fillId="59" borderId="19" applyNumberFormat="0" applyFont="0" applyAlignment="0" applyProtection="0"/>
    <xf numFmtId="168" fontId="27" fillId="0" borderId="22">
      <alignment vertical="center"/>
    </xf>
    <xf numFmtId="0" fontId="66" fillId="55" borderId="20" applyNumberFormat="0" applyAlignment="0" applyProtection="0"/>
    <xf numFmtId="165" fontId="29" fillId="4" borderId="22">
      <alignment horizontal="right" vertical="center"/>
    </xf>
    <xf numFmtId="168" fontId="29" fillId="4" borderId="22">
      <alignment horizontal="right" vertical="center"/>
    </xf>
    <xf numFmtId="0" fontId="51" fillId="55" borderId="13" applyNumberFormat="0" applyAlignment="0" applyProtection="0"/>
    <xf numFmtId="0" fontId="27" fillId="59" borderId="19" applyNumberFormat="0" applyFont="0" applyAlignment="0" applyProtection="0"/>
    <xf numFmtId="0" fontId="61" fillId="41" borderId="13" applyNumberFormat="0" applyAlignment="0" applyProtection="0"/>
    <xf numFmtId="165" fontId="29" fillId="4" borderId="22">
      <alignment horizontal="right" vertical="center"/>
    </xf>
    <xf numFmtId="0" fontId="61" fillId="41" borderId="13" applyNumberFormat="0" applyAlignment="0" applyProtection="0"/>
    <xf numFmtId="165" fontId="29" fillId="4" borderId="22">
      <alignment horizontal="right" vertical="center"/>
    </xf>
    <xf numFmtId="168" fontId="29" fillId="4" borderId="22">
      <alignment horizontal="right" vertical="center"/>
    </xf>
    <xf numFmtId="0" fontId="27" fillId="59" borderId="19" applyNumberFormat="0" applyFont="0" applyAlignment="0" applyProtection="0"/>
    <xf numFmtId="0" fontId="61" fillId="41" borderId="13" applyNumberFormat="0" applyAlignment="0" applyProtection="0"/>
    <xf numFmtId="168" fontId="27" fillId="0" borderId="22">
      <alignment vertical="center"/>
    </xf>
    <xf numFmtId="0" fontId="61" fillId="41" borderId="13" applyNumberFormat="0" applyAlignment="0" applyProtection="0"/>
    <xf numFmtId="165" fontId="29" fillId="4" borderId="22">
      <alignment horizontal="right" vertical="center"/>
    </xf>
    <xf numFmtId="0" fontId="61" fillId="41" borderId="13" applyNumberFormat="0" applyAlignment="0" applyProtection="0"/>
    <xf numFmtId="0" fontId="68" fillId="0" borderId="21" applyNumberFormat="0" applyFill="0" applyAlignment="0" applyProtection="0"/>
    <xf numFmtId="0" fontId="51" fillId="55" borderId="13" applyNumberFormat="0" applyAlignment="0" applyProtection="0"/>
    <xf numFmtId="165" fontId="29" fillId="4" borderId="22">
      <alignment horizontal="right" vertical="center"/>
    </xf>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168" fontId="27" fillId="0" borderId="22">
      <alignment vertical="center"/>
    </xf>
    <xf numFmtId="0" fontId="51" fillId="55" borderId="13" applyNumberFormat="0" applyAlignment="0" applyProtection="0"/>
    <xf numFmtId="168" fontId="29" fillId="4" borderId="22">
      <alignment horizontal="right" vertical="center"/>
    </xf>
    <xf numFmtId="165" fontId="29" fillId="4" borderId="22">
      <alignment horizontal="right" vertical="center"/>
    </xf>
    <xf numFmtId="0" fontId="61" fillId="41" borderId="13" applyNumberFormat="0" applyAlignment="0" applyProtection="0"/>
    <xf numFmtId="0" fontId="66" fillId="55" borderId="20" applyNumberFormat="0" applyAlignment="0" applyProtection="0"/>
    <xf numFmtId="0" fontId="27" fillId="0" borderId="22">
      <alignment vertical="center"/>
    </xf>
    <xf numFmtId="0" fontId="27" fillId="0" borderId="22">
      <alignment vertical="center"/>
    </xf>
    <xf numFmtId="0" fontId="68" fillId="0" borderId="21" applyNumberFormat="0" applyFill="0" applyAlignment="0" applyProtection="0"/>
    <xf numFmtId="0" fontId="27" fillId="0" borderId="22">
      <alignment vertical="center"/>
    </xf>
    <xf numFmtId="0" fontId="61" fillId="41" borderId="13" applyNumberFormat="0" applyAlignment="0" applyProtection="0"/>
    <xf numFmtId="0" fontId="68" fillId="0" borderId="21" applyNumberFormat="0" applyFill="0" applyAlignment="0" applyProtection="0"/>
    <xf numFmtId="0" fontId="27" fillId="0" borderId="22">
      <alignment vertical="center"/>
    </xf>
    <xf numFmtId="0" fontId="27" fillId="59" borderId="19" applyNumberFormat="0" applyFont="0" applyAlignment="0" applyProtection="0"/>
    <xf numFmtId="0" fontId="27" fillId="59" borderId="19" applyNumberFormat="0" applyFont="0" applyAlignment="0" applyProtection="0"/>
    <xf numFmtId="165" fontId="29" fillId="4" borderId="22">
      <alignment horizontal="right" vertical="center"/>
    </xf>
    <xf numFmtId="0" fontId="61" fillId="41" borderId="13" applyNumberFormat="0" applyAlignment="0" applyProtection="0"/>
    <xf numFmtId="0" fontId="27" fillId="0" borderId="22">
      <alignment vertical="center"/>
    </xf>
    <xf numFmtId="0" fontId="27" fillId="59" borderId="19" applyNumberFormat="0" applyFont="0" applyAlignment="0" applyProtection="0"/>
    <xf numFmtId="168" fontId="27" fillId="0" borderId="22">
      <alignment vertical="center"/>
    </xf>
    <xf numFmtId="0" fontId="66" fillId="55" borderId="20" applyNumberFormat="0" applyAlignment="0" applyProtection="0"/>
    <xf numFmtId="0" fontId="27" fillId="59" borderId="19" applyNumberFormat="0" applyFont="0" applyAlignment="0" applyProtection="0"/>
    <xf numFmtId="0" fontId="27" fillId="0" borderId="22">
      <alignment vertical="center"/>
    </xf>
    <xf numFmtId="0" fontId="51" fillId="55" borderId="13" applyNumberFormat="0" applyAlignment="0" applyProtection="0"/>
    <xf numFmtId="0" fontId="51" fillId="55" borderId="13" applyNumberFormat="0" applyAlignment="0" applyProtection="0"/>
    <xf numFmtId="168" fontId="27" fillId="0" borderId="22">
      <alignment vertical="center"/>
    </xf>
    <xf numFmtId="168" fontId="27" fillId="0" borderId="22">
      <alignment vertical="center"/>
    </xf>
    <xf numFmtId="168" fontId="27" fillId="0" borderId="22">
      <alignment vertical="center"/>
    </xf>
    <xf numFmtId="165" fontId="29" fillId="4" borderId="22">
      <alignment horizontal="right" vertical="center"/>
    </xf>
    <xf numFmtId="168" fontId="29" fillId="4" borderId="22">
      <alignment horizontal="right" vertical="center"/>
    </xf>
    <xf numFmtId="168" fontId="27" fillId="0" borderId="22">
      <alignment vertical="center"/>
    </xf>
    <xf numFmtId="168" fontId="27" fillId="0" borderId="22">
      <alignment vertical="center"/>
    </xf>
    <xf numFmtId="165" fontId="29" fillId="4" borderId="22">
      <alignment horizontal="right" vertical="center"/>
    </xf>
    <xf numFmtId="0" fontId="66" fillId="55" borderId="20" applyNumberFormat="0" applyAlignment="0" applyProtection="0"/>
    <xf numFmtId="0" fontId="66" fillId="55" borderId="20" applyNumberFormat="0" applyAlignment="0" applyProtection="0"/>
    <xf numFmtId="0" fontId="66" fillId="55" borderId="20" applyNumberFormat="0" applyAlignment="0" applyProtection="0"/>
    <xf numFmtId="0" fontId="27" fillId="0" borderId="22">
      <alignment vertical="center"/>
    </xf>
    <xf numFmtId="168" fontId="29" fillId="4" borderId="22">
      <alignment horizontal="right" vertical="center"/>
    </xf>
    <xf numFmtId="168" fontId="29" fillId="4" borderId="22">
      <alignment horizontal="right" vertical="center"/>
    </xf>
    <xf numFmtId="0" fontId="66" fillId="55" borderId="20" applyNumberFormat="0" applyAlignment="0" applyProtection="0"/>
    <xf numFmtId="0" fontId="61" fillId="41" borderId="13" applyNumberFormat="0" applyAlignment="0" applyProtection="0"/>
    <xf numFmtId="0" fontId="51" fillId="55" borderId="13" applyNumberFormat="0" applyAlignment="0" applyProtection="0"/>
    <xf numFmtId="0" fontId="61" fillId="41" borderId="13" applyNumberFormat="0" applyAlignment="0" applyProtection="0"/>
    <xf numFmtId="0" fontId="27" fillId="59" borderId="19" applyNumberFormat="0" applyFont="0" applyAlignment="0" applyProtection="0"/>
    <xf numFmtId="165" fontId="29" fillId="4" borderId="22">
      <alignment horizontal="right" vertical="center"/>
    </xf>
    <xf numFmtId="0" fontId="27" fillId="0" borderId="22">
      <alignment vertical="center"/>
    </xf>
    <xf numFmtId="0" fontId="27" fillId="0" borderId="22">
      <alignment vertical="center"/>
    </xf>
    <xf numFmtId="165" fontId="29" fillId="4" borderId="22">
      <alignment horizontal="right" vertical="center"/>
    </xf>
    <xf numFmtId="0" fontId="61" fillId="41" borderId="13" applyNumberFormat="0" applyAlignment="0" applyProtection="0"/>
    <xf numFmtId="168" fontId="27" fillId="0" borderId="22">
      <alignment vertical="center"/>
    </xf>
    <xf numFmtId="0" fontId="66" fillId="55" borderId="20" applyNumberFormat="0" applyAlignment="0" applyProtection="0"/>
    <xf numFmtId="0" fontId="27" fillId="0" borderId="22">
      <alignment vertical="center"/>
    </xf>
    <xf numFmtId="0" fontId="66" fillId="55" borderId="20" applyNumberFormat="0" applyAlignment="0" applyProtection="0"/>
    <xf numFmtId="0" fontId="51" fillId="55" borderId="13" applyNumberFormat="0" applyAlignment="0" applyProtection="0"/>
    <xf numFmtId="0" fontId="27" fillId="59" borderId="19" applyNumberFormat="0" applyFont="0" applyAlignment="0" applyProtection="0"/>
    <xf numFmtId="168" fontId="27" fillId="0" borderId="22">
      <alignment vertical="center"/>
    </xf>
    <xf numFmtId="0" fontId="61" fillId="41" borderId="13" applyNumberFormat="0" applyAlignment="0" applyProtection="0"/>
    <xf numFmtId="0" fontId="27" fillId="0" borderId="22">
      <alignment vertical="center"/>
    </xf>
    <xf numFmtId="0" fontId="27" fillId="0" borderId="22">
      <alignment vertical="center"/>
    </xf>
    <xf numFmtId="0" fontId="61" fillId="41" borderId="13" applyNumberFormat="0" applyAlignment="0" applyProtection="0"/>
    <xf numFmtId="0" fontId="27" fillId="0" borderId="22">
      <alignment vertical="center"/>
    </xf>
    <xf numFmtId="0" fontId="66" fillId="55" borderId="20" applyNumberFormat="0" applyAlignment="0" applyProtection="0"/>
    <xf numFmtId="165" fontId="29" fillId="4" borderId="22">
      <alignment horizontal="right" vertical="center"/>
    </xf>
    <xf numFmtId="165" fontId="29" fillId="4" borderId="22">
      <alignment horizontal="right" vertical="center"/>
    </xf>
    <xf numFmtId="0" fontId="66" fillId="55" borderId="20" applyNumberFormat="0" applyAlignment="0" applyProtection="0"/>
    <xf numFmtId="0" fontId="66" fillId="55" borderId="20" applyNumberFormat="0" applyAlignment="0" applyProtection="0"/>
    <xf numFmtId="0" fontId="61" fillId="41" borderId="13" applyNumberFormat="0" applyAlignment="0" applyProtection="0"/>
    <xf numFmtId="0" fontId="27" fillId="0" borderId="22">
      <alignment vertical="center"/>
    </xf>
    <xf numFmtId="0" fontId="27" fillId="59" borderId="19" applyNumberFormat="0" applyFont="0" applyAlignment="0" applyProtection="0"/>
    <xf numFmtId="0" fontId="68" fillId="0" borderId="21" applyNumberFormat="0" applyFill="0" applyAlignment="0" applyProtection="0"/>
    <xf numFmtId="165" fontId="29" fillId="4" borderId="22">
      <alignment horizontal="right" vertical="center"/>
    </xf>
    <xf numFmtId="0" fontId="66" fillId="55" borderId="20" applyNumberFormat="0" applyAlignment="0" applyProtection="0"/>
    <xf numFmtId="0" fontId="51" fillId="55" borderId="13" applyNumberFormat="0" applyAlignment="0" applyProtection="0"/>
    <xf numFmtId="0" fontId="27" fillId="59" borderId="19" applyNumberFormat="0" applyFont="0" applyAlignment="0" applyProtection="0"/>
    <xf numFmtId="0" fontId="61" fillId="41" borderId="13" applyNumberFormat="0" applyAlignment="0" applyProtection="0"/>
    <xf numFmtId="0" fontId="27" fillId="0" borderId="22">
      <alignment vertical="center"/>
    </xf>
    <xf numFmtId="0" fontId="27" fillId="59" borderId="19" applyNumberFormat="0" applyFont="0" applyAlignment="0" applyProtection="0"/>
    <xf numFmtId="0" fontId="27" fillId="0" borderId="22">
      <alignment vertical="center"/>
    </xf>
    <xf numFmtId="0" fontId="27" fillId="59" borderId="19" applyNumberFormat="0" applyFont="0" applyAlignment="0" applyProtection="0"/>
    <xf numFmtId="165" fontId="29" fillId="4" borderId="22">
      <alignment horizontal="right" vertical="center"/>
    </xf>
    <xf numFmtId="165" fontId="29" fillId="4" borderId="22">
      <alignment horizontal="right" vertical="center"/>
    </xf>
    <xf numFmtId="0" fontId="68" fillId="0" borderId="21" applyNumberFormat="0" applyFill="0" applyAlignment="0" applyProtection="0"/>
    <xf numFmtId="168" fontId="29" fillId="4" borderId="22">
      <alignment horizontal="right" vertical="center"/>
    </xf>
    <xf numFmtId="168" fontId="27" fillId="0" borderId="22">
      <alignment vertical="center"/>
    </xf>
    <xf numFmtId="0" fontId="27" fillId="59" borderId="19" applyNumberFormat="0" applyFont="0" applyAlignment="0" applyProtection="0"/>
    <xf numFmtId="0" fontId="51" fillId="55" borderId="13" applyNumberFormat="0" applyAlignment="0" applyProtection="0"/>
    <xf numFmtId="0" fontId="27" fillId="0" borderId="22">
      <alignment vertical="center"/>
    </xf>
    <xf numFmtId="0" fontId="27" fillId="0" borderId="22">
      <alignment vertical="center"/>
    </xf>
    <xf numFmtId="0" fontId="27" fillId="59" borderId="19" applyNumberFormat="0" applyFont="0" applyAlignment="0" applyProtection="0"/>
    <xf numFmtId="0" fontId="68" fillId="0" borderId="21" applyNumberFormat="0" applyFill="0" applyAlignment="0" applyProtection="0"/>
    <xf numFmtId="0" fontId="27" fillId="0" borderId="22">
      <alignment vertical="center"/>
    </xf>
    <xf numFmtId="0" fontId="68" fillId="0" borderId="21" applyNumberFormat="0" applyFill="0" applyAlignment="0" applyProtection="0"/>
    <xf numFmtId="168" fontId="27" fillId="0" borderId="22">
      <alignment vertical="center"/>
    </xf>
    <xf numFmtId="168" fontId="29" fillId="4" borderId="22">
      <alignment horizontal="right" vertical="center"/>
    </xf>
    <xf numFmtId="0" fontId="66" fillId="55" borderId="20" applyNumberFormat="0" applyAlignment="0" applyProtection="0"/>
    <xf numFmtId="165" fontId="29" fillId="4" borderId="22">
      <alignment horizontal="right" vertical="center"/>
    </xf>
    <xf numFmtId="0" fontId="51" fillId="55" borderId="13" applyNumberFormat="0" applyAlignment="0" applyProtection="0"/>
    <xf numFmtId="0" fontId="66" fillId="55" borderId="20" applyNumberFormat="0" applyAlignment="0" applyProtection="0"/>
    <xf numFmtId="165" fontId="29" fillId="4" borderId="22">
      <alignment horizontal="right" vertical="center"/>
    </xf>
    <xf numFmtId="165" fontId="29" fillId="4" borderId="22">
      <alignment horizontal="right" vertical="center"/>
    </xf>
    <xf numFmtId="168" fontId="29" fillId="4" borderId="22">
      <alignment horizontal="right" vertical="center"/>
    </xf>
    <xf numFmtId="0" fontId="51" fillId="55" borderId="13" applyNumberFormat="0" applyAlignment="0" applyProtection="0"/>
    <xf numFmtId="165" fontId="29" fillId="4" borderId="22">
      <alignment horizontal="right" vertical="center"/>
    </xf>
    <xf numFmtId="168" fontId="29" fillId="4" borderId="22">
      <alignment horizontal="right" vertical="center"/>
    </xf>
    <xf numFmtId="168" fontId="27" fillId="0" borderId="22">
      <alignment vertical="center"/>
    </xf>
    <xf numFmtId="168" fontId="29" fillId="4" borderId="22">
      <alignment horizontal="right" vertical="center"/>
    </xf>
    <xf numFmtId="0" fontId="68" fillId="0" borderId="21" applyNumberFormat="0" applyFill="0" applyAlignment="0" applyProtection="0"/>
    <xf numFmtId="0" fontId="68" fillId="0" borderId="21" applyNumberFormat="0" applyFill="0" applyAlignment="0" applyProtection="0"/>
    <xf numFmtId="165" fontId="29" fillId="4" borderId="22">
      <alignment horizontal="right" vertical="center"/>
    </xf>
    <xf numFmtId="0" fontId="61" fillId="41" borderId="13" applyNumberFormat="0" applyAlignment="0" applyProtection="0"/>
    <xf numFmtId="165" fontId="29" fillId="4" borderId="22">
      <alignment horizontal="right" vertical="center"/>
    </xf>
    <xf numFmtId="0" fontId="27" fillId="0" borderId="22">
      <alignment vertical="center"/>
    </xf>
    <xf numFmtId="0" fontId="51" fillId="55" borderId="13" applyNumberFormat="0" applyAlignment="0" applyProtection="0"/>
    <xf numFmtId="0" fontId="61" fillId="41" borderId="13" applyNumberFormat="0" applyAlignment="0" applyProtection="0"/>
    <xf numFmtId="0" fontId="66" fillId="55" borderId="20" applyNumberFormat="0" applyAlignment="0" applyProtection="0"/>
    <xf numFmtId="168" fontId="29" fillId="4" borderId="22">
      <alignment horizontal="right" vertical="center"/>
    </xf>
    <xf numFmtId="0" fontId="27" fillId="0" borderId="22">
      <alignment vertical="center"/>
    </xf>
    <xf numFmtId="0" fontId="27" fillId="59" borderId="19" applyNumberFormat="0" applyFont="0" applyAlignment="0" applyProtection="0"/>
    <xf numFmtId="168" fontId="29" fillId="4" borderId="22">
      <alignment horizontal="right" vertical="center"/>
    </xf>
    <xf numFmtId="0" fontId="27" fillId="59" borderId="19" applyNumberFormat="0" applyFont="0" applyAlignment="0" applyProtection="0"/>
    <xf numFmtId="165" fontId="29" fillId="4" borderId="22">
      <alignment horizontal="right" vertical="center"/>
    </xf>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61" fillId="41" borderId="13" applyNumberFormat="0" applyAlignment="0" applyProtection="0"/>
    <xf numFmtId="0" fontId="51" fillId="55" borderId="13" applyNumberFormat="0" applyAlignment="0" applyProtection="0"/>
    <xf numFmtId="0" fontId="66" fillId="55" borderId="20" applyNumberFormat="0" applyAlignment="0" applyProtection="0"/>
    <xf numFmtId="0" fontId="27" fillId="0" borderId="22">
      <alignment vertical="center"/>
    </xf>
    <xf numFmtId="0" fontId="27" fillId="0" borderId="22">
      <alignment vertical="center"/>
    </xf>
    <xf numFmtId="0" fontId="66" fillId="55" borderId="20" applyNumberFormat="0" applyAlignment="0" applyProtection="0"/>
    <xf numFmtId="0" fontId="68" fillId="0" borderId="21" applyNumberFormat="0" applyFill="0" applyAlignment="0" applyProtection="0"/>
    <xf numFmtId="0" fontId="66" fillId="55" borderId="20" applyNumberFormat="0" applyAlignment="0" applyProtection="0"/>
    <xf numFmtId="0" fontId="68" fillId="0" borderId="21" applyNumberFormat="0" applyFill="0" applyAlignment="0" applyProtection="0"/>
    <xf numFmtId="0" fontId="27" fillId="0" borderId="22">
      <alignment vertical="center"/>
    </xf>
    <xf numFmtId="0" fontId="66" fillId="55" borderId="20" applyNumberFormat="0" applyAlignment="0" applyProtection="0"/>
    <xf numFmtId="0" fontId="27" fillId="0" borderId="22">
      <alignment vertical="center"/>
    </xf>
    <xf numFmtId="0" fontId="66" fillId="55" borderId="20"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68" fillId="0" borderId="21" applyNumberFormat="0" applyFill="0" applyAlignment="0" applyProtection="0"/>
    <xf numFmtId="168" fontId="27" fillId="0" borderId="22">
      <alignment vertical="center"/>
    </xf>
    <xf numFmtId="0" fontId="51" fillId="55" borderId="13" applyNumberFormat="0" applyAlignment="0" applyProtection="0"/>
    <xf numFmtId="168" fontId="29" fillId="4" borderId="22">
      <alignment horizontal="right" vertical="center"/>
    </xf>
    <xf numFmtId="0" fontId="51" fillId="55" borderId="13" applyNumberFormat="0" applyAlignment="0" applyProtection="0"/>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168" fontId="27" fillId="0" borderId="22">
      <alignment vertical="center"/>
    </xf>
    <xf numFmtId="168" fontId="27" fillId="0" borderId="22">
      <alignment vertical="center"/>
    </xf>
    <xf numFmtId="0" fontId="61" fillId="41" borderId="13" applyNumberFormat="0" applyAlignment="0" applyProtection="0"/>
    <xf numFmtId="0" fontId="61" fillId="41" borderId="13" applyNumberFormat="0" applyAlignment="0" applyProtection="0"/>
    <xf numFmtId="0" fontId="27" fillId="0" borderId="22">
      <alignment vertical="center"/>
    </xf>
    <xf numFmtId="0" fontId="27" fillId="0" borderId="22">
      <alignment vertical="center"/>
    </xf>
    <xf numFmtId="0" fontId="61" fillId="41" borderId="13" applyNumberFormat="0" applyAlignment="0" applyProtection="0"/>
    <xf numFmtId="165" fontId="29" fillId="4" borderId="22">
      <alignment horizontal="right" vertical="center"/>
    </xf>
    <xf numFmtId="0" fontId="27" fillId="59" borderId="19" applyNumberFormat="0" applyFont="0" applyAlignment="0" applyProtection="0"/>
    <xf numFmtId="0" fontId="68" fillId="0" borderId="21" applyNumberFormat="0" applyFill="0" applyAlignment="0" applyProtection="0"/>
    <xf numFmtId="0" fontId="27" fillId="0" borderId="22">
      <alignment vertical="center"/>
    </xf>
    <xf numFmtId="0" fontId="68" fillId="0" borderId="21" applyNumberFormat="0" applyFill="0" applyAlignment="0" applyProtection="0"/>
    <xf numFmtId="165" fontId="29" fillId="4" borderId="22">
      <alignment horizontal="right" vertical="center"/>
    </xf>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0" fontId="68" fillId="0" borderId="21" applyNumberFormat="0" applyFill="0" applyAlignment="0" applyProtection="0"/>
    <xf numFmtId="168" fontId="29" fillId="4" borderId="22">
      <alignment horizontal="right" vertical="center"/>
    </xf>
    <xf numFmtId="0" fontId="51" fillId="55" borderId="13" applyNumberFormat="0" applyAlignment="0" applyProtection="0"/>
    <xf numFmtId="0" fontId="27" fillId="0" borderId="22">
      <alignment vertical="center"/>
    </xf>
    <xf numFmtId="165" fontId="29" fillId="4" borderId="22">
      <alignment horizontal="right" vertical="center"/>
    </xf>
    <xf numFmtId="168" fontId="29" fillId="4" borderId="22">
      <alignment horizontal="right" vertical="center"/>
    </xf>
    <xf numFmtId="0" fontId="51" fillId="55" borderId="13" applyNumberFormat="0" applyAlignment="0" applyProtection="0"/>
    <xf numFmtId="0" fontId="27" fillId="0" borderId="22">
      <alignment vertical="center"/>
    </xf>
    <xf numFmtId="0" fontId="51" fillId="55" borderId="13" applyNumberFormat="0" applyAlignment="0" applyProtection="0"/>
    <xf numFmtId="165" fontId="29" fillId="4" borderId="22">
      <alignment horizontal="right" vertical="center"/>
    </xf>
    <xf numFmtId="0" fontId="66" fillId="55" borderId="20" applyNumberFormat="0" applyAlignment="0" applyProtection="0"/>
    <xf numFmtId="168" fontId="27" fillId="0" borderId="22">
      <alignment vertical="center"/>
    </xf>
    <xf numFmtId="0" fontId="27" fillId="59" borderId="19" applyNumberFormat="0" applyFont="0" applyAlignment="0" applyProtection="0"/>
    <xf numFmtId="0" fontId="27" fillId="59" borderId="19" applyNumberFormat="0" applyFont="0" applyAlignment="0" applyProtection="0"/>
    <xf numFmtId="0" fontId="68" fillId="0" borderId="21" applyNumberFormat="0" applyFill="0" applyAlignment="0" applyProtection="0"/>
    <xf numFmtId="0" fontId="27" fillId="0" borderId="22">
      <alignment vertical="center"/>
    </xf>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165" fontId="29" fillId="4" borderId="22">
      <alignment horizontal="right" vertical="center"/>
    </xf>
    <xf numFmtId="0" fontId="66" fillId="55" borderId="20" applyNumberFormat="0" applyAlignment="0" applyProtection="0"/>
    <xf numFmtId="165" fontId="29" fillId="4" borderId="22">
      <alignment horizontal="right" vertical="center"/>
    </xf>
    <xf numFmtId="168" fontId="27" fillId="0" borderId="22">
      <alignment vertical="center"/>
    </xf>
    <xf numFmtId="0" fontId="27" fillId="0" borderId="22">
      <alignment vertical="center"/>
    </xf>
    <xf numFmtId="0" fontId="51" fillId="55" borderId="13" applyNumberFormat="0" applyAlignment="0" applyProtection="0"/>
    <xf numFmtId="0" fontId="51" fillId="55" borderId="13" applyNumberFormat="0" applyAlignment="0" applyProtection="0"/>
    <xf numFmtId="0" fontId="61" fillId="41" borderId="13" applyNumberFormat="0" applyAlignment="0" applyProtection="0"/>
    <xf numFmtId="0" fontId="61" fillId="41" borderId="13" applyNumberFormat="0" applyAlignment="0" applyProtection="0"/>
    <xf numFmtId="168" fontId="29" fillId="4" borderId="22">
      <alignment horizontal="right" vertical="center"/>
    </xf>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1" fillId="41"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66" fillId="55" borderId="20"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27" fillId="0" borderId="22">
      <alignment vertical="center"/>
    </xf>
    <xf numFmtId="168" fontId="27" fillId="0" borderId="22">
      <alignment vertical="center"/>
    </xf>
    <xf numFmtId="0" fontId="27" fillId="0" borderId="22">
      <alignment vertical="center"/>
    </xf>
    <xf numFmtId="168" fontId="27" fillId="0" borderId="22">
      <alignment vertical="center"/>
    </xf>
    <xf numFmtId="165" fontId="29" fillId="4" borderId="22">
      <alignment horizontal="right" vertical="center"/>
    </xf>
    <xf numFmtId="168" fontId="29" fillId="4" borderId="22">
      <alignment horizontal="right" vertical="center"/>
    </xf>
    <xf numFmtId="168" fontId="29" fillId="4" borderId="22">
      <alignment horizontal="right" vertical="center"/>
    </xf>
    <xf numFmtId="168" fontId="29" fillId="4" borderId="22">
      <alignment horizontal="right" vertical="center"/>
    </xf>
    <xf numFmtId="165" fontId="29" fillId="4" borderId="22">
      <alignment horizontal="right" vertical="center"/>
    </xf>
    <xf numFmtId="0" fontId="61" fillId="41" borderId="13" applyNumberFormat="0" applyAlignment="0" applyProtection="0"/>
    <xf numFmtId="0" fontId="61" fillId="41" borderId="13" applyNumberFormat="0" applyAlignment="0" applyProtection="0"/>
    <xf numFmtId="0" fontId="51" fillId="55" borderId="13" applyNumberFormat="0" applyAlignment="0" applyProtection="0"/>
    <xf numFmtId="168" fontId="27" fillId="0" borderId="22">
      <alignment vertical="center"/>
    </xf>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0" fontId="68" fillId="0" borderId="21" applyNumberFormat="0" applyFill="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6" fillId="55" borderId="20" applyNumberFormat="0" applyAlignment="0" applyProtection="0"/>
    <xf numFmtId="165" fontId="29" fillId="4" borderId="22">
      <alignment horizontal="right" vertical="center"/>
    </xf>
    <xf numFmtId="168" fontId="27" fillId="0" borderId="22">
      <alignment vertical="center"/>
    </xf>
    <xf numFmtId="0" fontId="27" fillId="0" borderId="22">
      <alignment vertical="center"/>
    </xf>
    <xf numFmtId="165" fontId="29" fillId="4" borderId="22">
      <alignment horizontal="right" vertical="center"/>
    </xf>
    <xf numFmtId="0" fontId="27" fillId="0" borderId="22">
      <alignment vertical="center"/>
    </xf>
    <xf numFmtId="0" fontId="51" fillId="55" borderId="13" applyNumberFormat="0" applyAlignment="0" applyProtection="0"/>
    <xf numFmtId="0" fontId="51" fillId="55" borderId="13" applyNumberFormat="0" applyAlignment="0" applyProtection="0"/>
    <xf numFmtId="0" fontId="61" fillId="41" borderId="13" applyNumberFormat="0" applyAlignment="0" applyProtection="0"/>
    <xf numFmtId="0" fontId="61" fillId="41" borderId="13" applyNumberFormat="0" applyAlignment="0" applyProtection="0"/>
    <xf numFmtId="168" fontId="29" fillId="4" borderId="22">
      <alignment horizontal="right" vertical="center"/>
    </xf>
    <xf numFmtId="168" fontId="29" fillId="4" borderId="22">
      <alignment horizontal="right" vertical="center"/>
    </xf>
    <xf numFmtId="165" fontId="29" fillId="4" borderId="22">
      <alignment horizontal="right" vertical="center"/>
    </xf>
    <xf numFmtId="168" fontId="27" fillId="0" borderId="22">
      <alignment vertical="center"/>
    </xf>
    <xf numFmtId="0" fontId="27" fillId="0" borderId="22">
      <alignment vertical="center"/>
    </xf>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1" fillId="41"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68" fillId="0" borderId="21" applyNumberFormat="0" applyFill="0" applyAlignment="0" applyProtection="0"/>
    <xf numFmtId="0" fontId="66" fillId="55" borderId="20" applyNumberFormat="0" applyAlignment="0" applyProtection="0"/>
    <xf numFmtId="0" fontId="61" fillId="41" borderId="13" applyNumberFormat="0" applyAlignment="0" applyProtection="0"/>
    <xf numFmtId="165" fontId="29" fillId="4" borderId="22">
      <alignment horizontal="right" vertical="center"/>
    </xf>
    <xf numFmtId="0" fontId="51" fillId="55" borderId="13" applyNumberFormat="0" applyAlignment="0" applyProtection="0"/>
    <xf numFmtId="0" fontId="66" fillId="55" borderId="20" applyNumberFormat="0" applyAlignment="0" applyProtection="0"/>
    <xf numFmtId="165" fontId="29" fillId="4" borderId="22">
      <alignment horizontal="right" vertical="center"/>
    </xf>
    <xf numFmtId="0" fontId="27" fillId="0" borderId="22">
      <alignment vertical="center"/>
    </xf>
    <xf numFmtId="165" fontId="29" fillId="4" borderId="22">
      <alignment horizontal="right" vertical="center"/>
    </xf>
    <xf numFmtId="0" fontId="61" fillId="41" borderId="13" applyNumberFormat="0" applyAlignment="0" applyProtection="0"/>
    <xf numFmtId="168" fontId="29" fillId="4" borderId="22">
      <alignment horizontal="right" vertical="center"/>
    </xf>
    <xf numFmtId="0" fontId="61" fillId="41" borderId="13"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66" fillId="55" borderId="20" applyNumberFormat="0" applyAlignment="0" applyProtection="0"/>
    <xf numFmtId="165" fontId="29" fillId="4" borderId="22">
      <alignment horizontal="right" vertical="center"/>
    </xf>
    <xf numFmtId="0" fontId="51" fillId="55" borderId="13" applyNumberFormat="0" applyAlignment="0" applyProtection="0"/>
    <xf numFmtId="165" fontId="29" fillId="4" borderId="22">
      <alignment horizontal="right" vertical="center"/>
    </xf>
    <xf numFmtId="165" fontId="29" fillId="4" borderId="22">
      <alignment horizontal="right" vertical="center"/>
    </xf>
    <xf numFmtId="0" fontId="51" fillId="55" borderId="13" applyNumberFormat="0" applyAlignment="0" applyProtection="0"/>
    <xf numFmtId="0" fontId="27" fillId="0" borderId="22">
      <alignment vertical="center"/>
    </xf>
    <xf numFmtId="0" fontId="27" fillId="59" borderId="19" applyNumberFormat="0" applyFont="0" applyAlignment="0" applyProtection="0"/>
    <xf numFmtId="0" fontId="68" fillId="0" borderId="21" applyNumberFormat="0" applyFill="0" applyAlignment="0" applyProtection="0"/>
    <xf numFmtId="0" fontId="61" fillId="41" borderId="13" applyNumberFormat="0" applyAlignment="0" applyProtection="0"/>
    <xf numFmtId="0" fontId="27" fillId="0" borderId="22">
      <alignment vertical="center"/>
    </xf>
    <xf numFmtId="0" fontId="68" fillId="0" borderId="21" applyNumberFormat="0" applyFill="0" applyAlignment="0" applyProtection="0"/>
    <xf numFmtId="0" fontId="51" fillId="55" borderId="13"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68" fillId="0" borderId="21" applyNumberFormat="0" applyFill="0" applyAlignment="0" applyProtection="0"/>
    <xf numFmtId="165" fontId="29" fillId="4" borderId="22">
      <alignment horizontal="right" vertical="center"/>
    </xf>
    <xf numFmtId="0" fontId="27" fillId="0" borderId="22">
      <alignment vertical="center"/>
    </xf>
    <xf numFmtId="0" fontId="27" fillId="59" borderId="19" applyNumberFormat="0" applyFont="0" applyAlignment="0" applyProtection="0"/>
    <xf numFmtId="0" fontId="27" fillId="59" borderId="19" applyNumberFormat="0" applyFont="0" applyAlignment="0" applyProtection="0"/>
    <xf numFmtId="0" fontId="27" fillId="0" borderId="22">
      <alignment vertical="center"/>
    </xf>
    <xf numFmtId="0" fontId="51" fillId="55" borderId="13" applyNumberFormat="0" applyAlignment="0" applyProtection="0"/>
    <xf numFmtId="0" fontId="27" fillId="0" borderId="22">
      <alignment vertical="center"/>
    </xf>
    <xf numFmtId="168" fontId="29" fillId="4" borderId="22">
      <alignment horizontal="right" vertical="center"/>
    </xf>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66" fillId="55" borderId="20"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27" fillId="0" borderId="22">
      <alignment vertical="center"/>
    </xf>
    <xf numFmtId="168" fontId="27" fillId="0" borderId="22">
      <alignment vertical="center"/>
    </xf>
    <xf numFmtId="0" fontId="27" fillId="0" borderId="22">
      <alignment vertical="center"/>
    </xf>
    <xf numFmtId="168" fontId="27" fillId="0" borderId="22">
      <alignment vertical="center"/>
    </xf>
    <xf numFmtId="165" fontId="29" fillId="4" borderId="22">
      <alignment horizontal="right" vertical="center"/>
    </xf>
    <xf numFmtId="168" fontId="29" fillId="4" borderId="22">
      <alignment horizontal="right" vertical="center"/>
    </xf>
    <xf numFmtId="168" fontId="29" fillId="4" borderId="22">
      <alignment horizontal="right" vertical="center"/>
    </xf>
    <xf numFmtId="168" fontId="29" fillId="4" borderId="22">
      <alignment horizontal="right" vertical="center"/>
    </xf>
    <xf numFmtId="165" fontId="29" fillId="4" borderId="22">
      <alignment horizontal="right" vertical="center"/>
    </xf>
    <xf numFmtId="0" fontId="61" fillId="41" borderId="13" applyNumberFormat="0" applyAlignment="0" applyProtection="0"/>
    <xf numFmtId="0" fontId="61" fillId="41" borderId="13" applyNumberFormat="0" applyAlignment="0" applyProtection="0"/>
    <xf numFmtId="0" fontId="51" fillId="55" borderId="13" applyNumberFormat="0" applyAlignment="0" applyProtection="0"/>
    <xf numFmtId="168" fontId="27" fillId="0" borderId="22">
      <alignment vertical="center"/>
    </xf>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0" fontId="68" fillId="0" borderId="21" applyNumberFormat="0" applyFill="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6" fillId="55" borderId="20" applyNumberFormat="0" applyAlignment="0" applyProtection="0"/>
    <xf numFmtId="165" fontId="29" fillId="4" borderId="22">
      <alignment horizontal="right" vertical="center"/>
    </xf>
    <xf numFmtId="0" fontId="27" fillId="0" borderId="22">
      <alignment vertical="center"/>
    </xf>
    <xf numFmtId="165" fontId="29" fillId="4" borderId="22">
      <alignment horizontal="right" vertical="center"/>
    </xf>
    <xf numFmtId="0" fontId="61" fillId="41" borderId="13" applyNumberFormat="0" applyAlignment="0" applyProtection="0"/>
    <xf numFmtId="168" fontId="29" fillId="4" borderId="22">
      <alignment horizontal="right" vertical="center"/>
    </xf>
    <xf numFmtId="0" fontId="61" fillId="41" borderId="13" applyNumberFormat="0" applyAlignment="0" applyProtection="0"/>
    <xf numFmtId="165" fontId="29" fillId="4" borderId="22">
      <alignment horizontal="right" vertical="center"/>
    </xf>
    <xf numFmtId="0" fontId="68" fillId="0" borderId="21" applyNumberFormat="0" applyFill="0" applyAlignment="0" applyProtection="0"/>
    <xf numFmtId="0" fontId="66" fillId="55" borderId="20" applyNumberFormat="0" applyAlignment="0" applyProtection="0"/>
    <xf numFmtId="0" fontId="66" fillId="55" borderId="20" applyNumberFormat="0" applyAlignment="0" applyProtection="0"/>
    <xf numFmtId="0" fontId="51" fillId="55" borderId="13" applyNumberFormat="0" applyAlignment="0" applyProtection="0"/>
    <xf numFmtId="0" fontId="68" fillId="0" borderId="21" applyNumberFormat="0" applyFill="0" applyAlignment="0" applyProtection="0"/>
    <xf numFmtId="0" fontId="51" fillId="55" borderId="13" applyNumberFormat="0" applyAlignment="0" applyProtection="0"/>
    <xf numFmtId="0" fontId="61" fillId="41"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68" fillId="0" borderId="21" applyNumberFormat="0" applyFill="0" applyAlignment="0" applyProtection="0"/>
    <xf numFmtId="0" fontId="66" fillId="55" borderId="20" applyNumberFormat="0" applyAlignment="0" applyProtection="0"/>
    <xf numFmtId="0" fontId="51" fillId="55" borderId="13" applyNumberFormat="0" applyAlignment="0" applyProtection="0"/>
    <xf numFmtId="0" fontId="51" fillId="55" borderId="13" applyNumberFormat="0" applyAlignment="0" applyProtection="0"/>
    <xf numFmtId="0" fontId="27" fillId="59" borderId="19" applyNumberFormat="0" applyFont="0" applyAlignment="0" applyProtection="0"/>
    <xf numFmtId="0" fontId="61" fillId="41" borderId="13" applyNumberFormat="0" applyAlignment="0" applyProtection="0"/>
    <xf numFmtId="168" fontId="27" fillId="0" borderId="22">
      <alignment vertical="center"/>
    </xf>
    <xf numFmtId="0" fontId="51" fillId="55" borderId="13" applyNumberFormat="0" applyAlignment="0" applyProtection="0"/>
    <xf numFmtId="165" fontId="29" fillId="4" borderId="22">
      <alignment horizontal="right" vertical="center"/>
    </xf>
    <xf numFmtId="0" fontId="27" fillId="59" borderId="19" applyNumberFormat="0" applyFont="0" applyAlignment="0" applyProtection="0"/>
    <xf numFmtId="0" fontId="27" fillId="0" borderId="22">
      <alignment vertical="center"/>
    </xf>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66" fillId="55" borderId="20"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27" fillId="0" borderId="22">
      <alignment vertical="center"/>
    </xf>
    <xf numFmtId="168" fontId="27" fillId="0" borderId="22">
      <alignment vertical="center"/>
    </xf>
    <xf numFmtId="0" fontId="27" fillId="0" borderId="22">
      <alignment vertical="center"/>
    </xf>
    <xf numFmtId="168" fontId="27" fillId="0" borderId="22">
      <alignment vertical="center"/>
    </xf>
    <xf numFmtId="165" fontId="29" fillId="4" borderId="22">
      <alignment horizontal="right" vertical="center"/>
    </xf>
    <xf numFmtId="168" fontId="29" fillId="4" borderId="22">
      <alignment horizontal="right" vertical="center"/>
    </xf>
    <xf numFmtId="168" fontId="29" fillId="4" borderId="22">
      <alignment horizontal="right" vertical="center"/>
    </xf>
    <xf numFmtId="168" fontId="29" fillId="4" borderId="22">
      <alignment horizontal="right" vertical="center"/>
    </xf>
    <xf numFmtId="165" fontId="29" fillId="4" borderId="22">
      <alignment horizontal="right" vertical="center"/>
    </xf>
    <xf numFmtId="0" fontId="61" fillId="41" borderId="13" applyNumberFormat="0" applyAlignment="0" applyProtection="0"/>
    <xf numFmtId="0" fontId="61" fillId="41" borderId="13" applyNumberFormat="0" applyAlignment="0" applyProtection="0"/>
    <xf numFmtId="0" fontId="51" fillId="55" borderId="13" applyNumberFormat="0" applyAlignment="0" applyProtection="0"/>
    <xf numFmtId="168" fontId="27" fillId="0" borderId="22">
      <alignment vertical="center"/>
    </xf>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0" fontId="68" fillId="0" borderId="21" applyNumberFormat="0" applyFill="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6" fillId="55" borderId="20" applyNumberFormat="0" applyAlignment="0" applyProtection="0"/>
    <xf numFmtId="165" fontId="29" fillId="4" borderId="22">
      <alignment horizontal="right" vertical="center"/>
    </xf>
    <xf numFmtId="165" fontId="29" fillId="4" borderId="22">
      <alignment horizontal="right" vertical="center"/>
    </xf>
    <xf numFmtId="0" fontId="61" fillId="41" borderId="13" applyNumberFormat="0" applyAlignment="0" applyProtection="0"/>
    <xf numFmtId="168" fontId="27" fillId="0" borderId="22">
      <alignment vertical="center"/>
    </xf>
    <xf numFmtId="0" fontId="27" fillId="0" borderId="22">
      <alignment vertical="center"/>
    </xf>
    <xf numFmtId="168" fontId="27" fillId="0" borderId="22">
      <alignment vertical="center"/>
    </xf>
    <xf numFmtId="0" fontId="27" fillId="59" borderId="19" applyNumberFormat="0" applyFont="0" applyAlignment="0" applyProtection="0"/>
    <xf numFmtId="0" fontId="68" fillId="0" borderId="21" applyNumberFormat="0" applyFill="0" applyAlignment="0" applyProtection="0"/>
    <xf numFmtId="0" fontId="27" fillId="59" borderId="19" applyNumberFormat="0" applyFont="0" applyAlignment="0" applyProtection="0"/>
    <xf numFmtId="168" fontId="27" fillId="0" borderId="22">
      <alignment vertical="center"/>
    </xf>
    <xf numFmtId="0" fontId="27" fillId="0" borderId="22">
      <alignment vertical="center"/>
    </xf>
    <xf numFmtId="165" fontId="29" fillId="4" borderId="22">
      <alignment horizontal="right" vertical="center"/>
    </xf>
    <xf numFmtId="165" fontId="29" fillId="4" borderId="22">
      <alignment horizontal="right" vertical="center"/>
    </xf>
    <xf numFmtId="168" fontId="29" fillId="4" borderId="22">
      <alignment horizontal="right" vertical="center"/>
    </xf>
    <xf numFmtId="0" fontId="51" fillId="55" borderId="13" applyNumberFormat="0" applyAlignment="0" applyProtection="0"/>
    <xf numFmtId="0" fontId="68" fillId="0" borderId="21" applyNumberFormat="0" applyFill="0" applyAlignment="0" applyProtection="0"/>
    <xf numFmtId="0" fontId="27" fillId="0" borderId="22">
      <alignment vertical="center"/>
    </xf>
    <xf numFmtId="0" fontId="51" fillId="55" borderId="13" applyNumberFormat="0" applyAlignment="0" applyProtection="0"/>
    <xf numFmtId="0" fontId="27" fillId="0" borderId="22">
      <alignment vertical="center"/>
    </xf>
    <xf numFmtId="168" fontId="27" fillId="0" borderId="22">
      <alignment vertical="center"/>
    </xf>
    <xf numFmtId="168" fontId="27" fillId="0" borderId="22">
      <alignment vertical="center"/>
    </xf>
    <xf numFmtId="165" fontId="29" fillId="4" borderId="22">
      <alignment horizontal="right" vertical="center"/>
    </xf>
    <xf numFmtId="168" fontId="27" fillId="0" borderId="22">
      <alignment vertical="center"/>
    </xf>
    <xf numFmtId="0" fontId="27" fillId="0" borderId="22">
      <alignment vertical="center"/>
    </xf>
    <xf numFmtId="165" fontId="29" fillId="4" borderId="22">
      <alignment horizontal="right" vertical="center"/>
    </xf>
    <xf numFmtId="0" fontId="27" fillId="0" borderId="22">
      <alignment vertical="center"/>
    </xf>
    <xf numFmtId="165" fontId="29" fillId="4" borderId="22">
      <alignment horizontal="right" vertical="center"/>
    </xf>
    <xf numFmtId="0" fontId="51" fillId="55" borderId="13" applyNumberFormat="0" applyAlignment="0" applyProtection="0"/>
    <xf numFmtId="165" fontId="29" fillId="4" borderId="22">
      <alignment horizontal="right" vertical="center"/>
    </xf>
    <xf numFmtId="165" fontId="29" fillId="4" borderId="22">
      <alignment horizontal="right" vertical="center"/>
    </xf>
    <xf numFmtId="0" fontId="51" fillId="55" borderId="13" applyNumberFormat="0" applyAlignment="0" applyProtection="0"/>
    <xf numFmtId="0" fontId="27" fillId="59" borderId="19" applyNumberFormat="0" applyFont="0" applyAlignment="0" applyProtection="0"/>
    <xf numFmtId="165" fontId="29" fillId="4" borderId="22">
      <alignment horizontal="right" vertical="center"/>
    </xf>
    <xf numFmtId="165" fontId="29" fillId="4" borderId="22">
      <alignment horizontal="right" vertical="center"/>
    </xf>
    <xf numFmtId="168" fontId="29" fillId="4" borderId="22">
      <alignment horizontal="right" vertical="center"/>
    </xf>
    <xf numFmtId="165" fontId="29" fillId="4" borderId="22">
      <alignment horizontal="right" vertical="center"/>
    </xf>
    <xf numFmtId="0" fontId="27" fillId="0" borderId="22">
      <alignment vertical="center"/>
    </xf>
    <xf numFmtId="0" fontId="51" fillId="55" borderId="13" applyNumberFormat="0" applyAlignment="0" applyProtection="0"/>
    <xf numFmtId="0" fontId="51" fillId="55" borderId="13" applyNumberFormat="0" applyAlignment="0" applyProtection="0"/>
    <xf numFmtId="0" fontId="68" fillId="0" borderId="21" applyNumberFormat="0" applyFill="0" applyAlignment="0" applyProtection="0"/>
    <xf numFmtId="0" fontId="61" fillId="41" borderId="13" applyNumberFormat="0" applyAlignment="0" applyProtection="0"/>
    <xf numFmtId="0" fontId="61" fillId="41" borderId="13" applyNumberFormat="0" applyAlignment="0" applyProtection="0"/>
    <xf numFmtId="168" fontId="29" fillId="4" borderId="22">
      <alignment horizontal="right" vertical="center"/>
    </xf>
    <xf numFmtId="168" fontId="29" fillId="4" borderId="22">
      <alignment horizontal="right" vertical="center"/>
    </xf>
    <xf numFmtId="165" fontId="29" fillId="4" borderId="22">
      <alignment horizontal="right" vertical="center"/>
    </xf>
    <xf numFmtId="168" fontId="27" fillId="0" borderId="22">
      <alignment vertical="center"/>
    </xf>
    <xf numFmtId="0" fontId="27" fillId="0" borderId="22">
      <alignment vertical="center"/>
    </xf>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27" fillId="0" borderId="22">
      <alignment vertical="center"/>
    </xf>
    <xf numFmtId="0" fontId="61" fillId="41" borderId="13" applyNumberFormat="0" applyAlignment="0" applyProtection="0"/>
    <xf numFmtId="0" fontId="27" fillId="0" borderId="22">
      <alignment vertical="center"/>
    </xf>
    <xf numFmtId="0" fontId="27" fillId="59" borderId="19" applyNumberFormat="0" applyFont="0" applyAlignment="0" applyProtection="0"/>
    <xf numFmtId="0" fontId="66" fillId="55" borderId="20" applyNumberFormat="0" applyAlignment="0" applyProtection="0"/>
    <xf numFmtId="0" fontId="51" fillId="55" borderId="13" applyNumberFormat="0" applyAlignment="0" applyProtection="0"/>
    <xf numFmtId="168" fontId="27" fillId="0" borderId="22">
      <alignment vertical="center"/>
    </xf>
    <xf numFmtId="0" fontId="61" fillId="41" borderId="13" applyNumberFormat="0" applyAlignment="0" applyProtection="0"/>
    <xf numFmtId="0" fontId="27" fillId="59" borderId="19" applyNumberFormat="0" applyFont="0" applyAlignment="0" applyProtection="0"/>
    <xf numFmtId="0" fontId="27" fillId="59" borderId="19" applyNumberFormat="0" applyFont="0" applyAlignment="0" applyProtection="0"/>
    <xf numFmtId="168" fontId="27" fillId="0" borderId="22">
      <alignment vertical="center"/>
    </xf>
    <xf numFmtId="0" fontId="51" fillId="55" borderId="13" applyNumberFormat="0" applyAlignment="0" applyProtection="0"/>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0" fontId="61" fillId="41" borderId="13" applyNumberFormat="0" applyAlignment="0" applyProtection="0"/>
    <xf numFmtId="0" fontId="51" fillId="55" borderId="13" applyNumberFormat="0" applyAlignment="0" applyProtection="0"/>
    <xf numFmtId="0" fontId="61" fillId="41" borderId="13" applyNumberFormat="0" applyAlignment="0" applyProtection="0"/>
    <xf numFmtId="0" fontId="51" fillId="55" borderId="13" applyNumberFormat="0" applyAlignment="0" applyProtection="0"/>
    <xf numFmtId="0" fontId="61" fillId="41"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59" borderId="19" applyNumberFormat="0" applyFont="0" applyAlignment="0" applyProtection="0"/>
    <xf numFmtId="165" fontId="29" fillId="4" borderId="22">
      <alignment horizontal="right" vertical="center"/>
    </xf>
    <xf numFmtId="0" fontId="61" fillId="41" borderId="13" applyNumberFormat="0" applyAlignment="0" applyProtection="0"/>
    <xf numFmtId="0" fontId="68" fillId="0" borderId="21" applyNumberFormat="0" applyFill="0" applyAlignment="0" applyProtection="0"/>
    <xf numFmtId="168" fontId="29" fillId="4" borderId="22">
      <alignment horizontal="right" vertical="center"/>
    </xf>
    <xf numFmtId="0" fontId="51" fillId="55" borderId="13" applyNumberFormat="0" applyAlignment="0" applyProtection="0"/>
    <xf numFmtId="0" fontId="27" fillId="59" borderId="19" applyNumberFormat="0" applyFont="0" applyAlignment="0" applyProtection="0"/>
    <xf numFmtId="0" fontId="27" fillId="59" borderId="19" applyNumberFormat="0" applyFont="0" applyAlignment="0" applyProtection="0"/>
    <xf numFmtId="165" fontId="29" fillId="4" borderId="22">
      <alignment horizontal="right" vertical="center"/>
    </xf>
    <xf numFmtId="0" fontId="68" fillId="0" borderId="21" applyNumberFormat="0" applyFill="0" applyAlignment="0" applyProtection="0"/>
    <xf numFmtId="165" fontId="29" fillId="4" borderId="22">
      <alignment horizontal="right" vertical="center"/>
    </xf>
    <xf numFmtId="0" fontId="27" fillId="0" borderId="22">
      <alignment vertical="center"/>
    </xf>
    <xf numFmtId="0" fontId="66" fillId="55" borderId="20" applyNumberFormat="0" applyAlignment="0" applyProtection="0"/>
    <xf numFmtId="0" fontId="66" fillId="55" borderId="20" applyNumberFormat="0" applyAlignment="0" applyProtection="0"/>
    <xf numFmtId="0" fontId="27" fillId="59" borderId="19" applyNumberFormat="0" applyFont="0" applyAlignment="0" applyProtection="0"/>
    <xf numFmtId="0" fontId="61" fillId="41" borderId="13" applyNumberFormat="0" applyAlignment="0" applyProtection="0"/>
    <xf numFmtId="0" fontId="27" fillId="59" borderId="19" applyNumberFormat="0" applyFont="0" applyAlignment="0" applyProtection="0"/>
    <xf numFmtId="0" fontId="27" fillId="0" borderId="22">
      <alignment vertical="center"/>
    </xf>
    <xf numFmtId="165" fontId="29" fillId="4" borderId="22">
      <alignment horizontal="right" vertical="center"/>
    </xf>
    <xf numFmtId="0" fontId="27" fillId="59" borderId="19" applyNumberFormat="0" applyFont="0" applyAlignment="0" applyProtection="0"/>
    <xf numFmtId="0" fontId="68" fillId="0" borderId="21" applyNumberFormat="0" applyFill="0" applyAlignment="0" applyProtection="0"/>
    <xf numFmtId="0" fontId="66" fillId="55" borderId="20" applyNumberFormat="0" applyAlignment="0" applyProtection="0"/>
    <xf numFmtId="0" fontId="51" fillId="55" borderId="13" applyNumberFormat="0" applyAlignment="0" applyProtection="0"/>
    <xf numFmtId="165" fontId="29" fillId="4" borderId="22">
      <alignment horizontal="right" vertical="center"/>
    </xf>
    <xf numFmtId="0" fontId="66" fillId="55" borderId="20" applyNumberFormat="0" applyAlignment="0" applyProtection="0"/>
    <xf numFmtId="0" fontId="66" fillId="55" borderId="20" applyNumberFormat="0" applyAlignment="0" applyProtection="0"/>
    <xf numFmtId="0" fontId="27" fillId="59" borderId="19" applyNumberFormat="0" applyFont="0" applyAlignment="0" applyProtection="0"/>
    <xf numFmtId="165" fontId="29" fillId="4" borderId="22">
      <alignment horizontal="right" vertical="center"/>
    </xf>
    <xf numFmtId="0" fontId="27" fillId="59" borderId="19" applyNumberFormat="0" applyFont="0" applyAlignment="0" applyProtection="0"/>
    <xf numFmtId="165" fontId="29" fillId="4" borderId="22">
      <alignment horizontal="right" vertical="center"/>
    </xf>
    <xf numFmtId="0" fontId="51" fillId="55" borderId="13" applyNumberFormat="0" applyAlignment="0" applyProtection="0"/>
    <xf numFmtId="0" fontId="66" fillId="55" borderId="20" applyNumberFormat="0" applyAlignment="0" applyProtection="0"/>
    <xf numFmtId="0" fontId="61" fillId="41" borderId="13" applyNumberFormat="0" applyAlignment="0" applyProtection="0"/>
    <xf numFmtId="165" fontId="29" fillId="4" borderId="22">
      <alignment horizontal="right" vertical="center"/>
    </xf>
    <xf numFmtId="0" fontId="68" fillId="0" borderId="21" applyNumberFormat="0" applyFill="0" applyAlignment="0" applyProtection="0"/>
    <xf numFmtId="168" fontId="27" fillId="0" borderId="22">
      <alignment vertical="center"/>
    </xf>
    <xf numFmtId="0" fontId="68" fillId="0" borderId="21" applyNumberFormat="0" applyFill="0" applyAlignment="0" applyProtection="0"/>
    <xf numFmtId="168" fontId="29" fillId="4" borderId="22">
      <alignment horizontal="right" vertical="center"/>
    </xf>
    <xf numFmtId="168" fontId="27" fillId="0" borderId="22">
      <alignment vertical="center"/>
    </xf>
    <xf numFmtId="165" fontId="29" fillId="4" borderId="22">
      <alignment horizontal="right" vertical="center"/>
    </xf>
    <xf numFmtId="0" fontId="27" fillId="0" borderId="22">
      <alignment vertical="center"/>
    </xf>
    <xf numFmtId="0" fontId="27" fillId="0" borderId="22">
      <alignment vertical="center"/>
    </xf>
    <xf numFmtId="165" fontId="29" fillId="4" borderId="22">
      <alignment horizontal="right" vertical="center"/>
    </xf>
    <xf numFmtId="168" fontId="29" fillId="4" borderId="22">
      <alignment horizontal="right" vertical="center"/>
    </xf>
    <xf numFmtId="0" fontId="27" fillId="59" borderId="19" applyNumberFormat="0" applyFont="0" applyAlignment="0" applyProtection="0"/>
    <xf numFmtId="0" fontId="27" fillId="59" borderId="19" applyNumberFormat="0" applyFont="0" applyAlignment="0" applyProtection="0"/>
    <xf numFmtId="165" fontId="29" fillId="4" borderId="22">
      <alignment horizontal="right" vertical="center"/>
    </xf>
    <xf numFmtId="0" fontId="51" fillId="55" borderId="13" applyNumberFormat="0" applyAlignment="0" applyProtection="0"/>
    <xf numFmtId="0" fontId="68" fillId="0" borderId="21" applyNumberFormat="0" applyFill="0" applyAlignment="0" applyProtection="0"/>
    <xf numFmtId="168" fontId="27" fillId="0" borderId="22">
      <alignment vertical="center"/>
    </xf>
    <xf numFmtId="165" fontId="29" fillId="4" borderId="22">
      <alignment horizontal="right" vertical="center"/>
    </xf>
    <xf numFmtId="165" fontId="29" fillId="4" borderId="22">
      <alignment horizontal="right" vertical="center"/>
    </xf>
    <xf numFmtId="0" fontId="61" fillId="41" borderId="13" applyNumberFormat="0" applyAlignment="0" applyProtection="0"/>
    <xf numFmtId="0" fontId="27" fillId="0" borderId="22">
      <alignment vertical="center"/>
    </xf>
    <xf numFmtId="0" fontId="27" fillId="0" borderId="22">
      <alignment vertical="center"/>
    </xf>
    <xf numFmtId="0" fontId="27" fillId="0" borderId="22">
      <alignment vertical="center"/>
    </xf>
    <xf numFmtId="0" fontId="27" fillId="59" borderId="19" applyNumberFormat="0" applyFont="0" applyAlignment="0" applyProtection="0"/>
    <xf numFmtId="165" fontId="29" fillId="4" borderId="22">
      <alignment horizontal="right" vertical="center"/>
    </xf>
    <xf numFmtId="168" fontId="27" fillId="0" borderId="22">
      <alignment vertical="center"/>
    </xf>
    <xf numFmtId="0" fontId="66" fillId="55" borderId="20" applyNumberFormat="0" applyAlignment="0" applyProtection="0"/>
    <xf numFmtId="0" fontId="27" fillId="0" borderId="22">
      <alignment vertical="center"/>
    </xf>
    <xf numFmtId="0" fontId="51" fillId="55" borderId="13" applyNumberFormat="0" applyAlignment="0" applyProtection="0"/>
    <xf numFmtId="165" fontId="29" fillId="4" borderId="22">
      <alignment horizontal="right" vertical="center"/>
    </xf>
    <xf numFmtId="165" fontId="29" fillId="4" borderId="22">
      <alignment horizontal="right" vertical="center"/>
    </xf>
    <xf numFmtId="0" fontId="27" fillId="0" borderId="22">
      <alignment vertical="center"/>
    </xf>
    <xf numFmtId="168" fontId="27" fillId="0" borderId="22">
      <alignment vertical="center"/>
    </xf>
    <xf numFmtId="0" fontId="66" fillId="55" borderId="20" applyNumberFormat="0" applyAlignment="0" applyProtection="0"/>
    <xf numFmtId="0" fontId="27" fillId="0" borderId="22">
      <alignment vertical="center"/>
    </xf>
    <xf numFmtId="0" fontId="61" fillId="41" borderId="13" applyNumberFormat="0" applyAlignment="0" applyProtection="0"/>
    <xf numFmtId="0" fontId="61" fillId="41" borderId="13" applyNumberFormat="0" applyAlignment="0" applyProtection="0"/>
    <xf numFmtId="0" fontId="27" fillId="0" borderId="22">
      <alignment vertical="center"/>
    </xf>
    <xf numFmtId="0" fontId="27" fillId="0" borderId="22">
      <alignment vertical="center"/>
    </xf>
    <xf numFmtId="0" fontId="51" fillId="55" borderId="13" applyNumberFormat="0" applyAlignment="0" applyProtection="0"/>
    <xf numFmtId="168" fontId="29" fillId="4" borderId="22">
      <alignment horizontal="right" vertical="center"/>
    </xf>
    <xf numFmtId="168" fontId="29" fillId="4" borderId="22">
      <alignment horizontal="right" vertical="center"/>
    </xf>
    <xf numFmtId="0" fontId="66" fillId="55" borderId="20" applyNumberFormat="0" applyAlignment="0" applyProtection="0"/>
    <xf numFmtId="165" fontId="29" fillId="4" borderId="22">
      <alignment horizontal="right" vertical="center"/>
    </xf>
    <xf numFmtId="0" fontId="68" fillId="0" borderId="21" applyNumberFormat="0" applyFill="0" applyAlignment="0" applyProtection="0"/>
    <xf numFmtId="0" fontId="27" fillId="0" borderId="22">
      <alignment vertical="center"/>
    </xf>
    <xf numFmtId="0" fontId="68" fillId="0" borderId="21" applyNumberFormat="0" applyFill="0" applyAlignment="0" applyProtection="0"/>
    <xf numFmtId="168" fontId="27" fillId="0" borderId="22">
      <alignment vertical="center"/>
    </xf>
    <xf numFmtId="165" fontId="29" fillId="4" borderId="22">
      <alignment horizontal="right" vertical="center"/>
    </xf>
    <xf numFmtId="0" fontId="66" fillId="55" borderId="20" applyNumberFormat="0" applyAlignment="0" applyProtection="0"/>
    <xf numFmtId="168" fontId="27" fillId="0" borderId="22">
      <alignment vertical="center"/>
    </xf>
    <xf numFmtId="0" fontId="61" fillId="41" borderId="13" applyNumberFormat="0" applyAlignment="0" applyProtection="0"/>
    <xf numFmtId="0" fontId="27" fillId="0" borderId="22">
      <alignment vertical="center"/>
    </xf>
    <xf numFmtId="0" fontId="27" fillId="0" borderId="22">
      <alignment vertical="center"/>
    </xf>
    <xf numFmtId="0" fontId="27" fillId="0" borderId="22">
      <alignment vertical="center"/>
    </xf>
    <xf numFmtId="0" fontId="27" fillId="0" borderId="22">
      <alignment vertical="center"/>
    </xf>
    <xf numFmtId="165" fontId="29" fillId="4" borderId="22">
      <alignment horizontal="right" vertical="center"/>
    </xf>
    <xf numFmtId="0" fontId="66" fillId="55" borderId="20" applyNumberFormat="0" applyAlignment="0" applyProtection="0"/>
    <xf numFmtId="0" fontId="27" fillId="0" borderId="22">
      <alignment vertical="center"/>
    </xf>
    <xf numFmtId="0" fontId="66" fillId="55" borderId="20" applyNumberFormat="0" applyAlignment="0" applyProtection="0"/>
    <xf numFmtId="165" fontId="29" fillId="4" borderId="22">
      <alignment horizontal="right" vertical="center"/>
    </xf>
    <xf numFmtId="0" fontId="68" fillId="0" borderId="21" applyNumberFormat="0" applyFill="0" applyAlignment="0" applyProtection="0"/>
    <xf numFmtId="0" fontId="27" fillId="0" borderId="22">
      <alignment vertical="center"/>
    </xf>
    <xf numFmtId="0" fontId="27" fillId="0" borderId="22">
      <alignment vertical="center"/>
    </xf>
    <xf numFmtId="0" fontId="68" fillId="0" borderId="21" applyNumberFormat="0" applyFill="0" applyAlignment="0" applyProtection="0"/>
    <xf numFmtId="0" fontId="51" fillId="55" borderId="13" applyNumberFormat="0" applyAlignment="0" applyProtection="0"/>
    <xf numFmtId="0" fontId="61" fillId="41" borderId="13" applyNumberFormat="0" applyAlignment="0" applyProtection="0"/>
    <xf numFmtId="165" fontId="29" fillId="4" borderId="22">
      <alignment horizontal="right" vertical="center"/>
    </xf>
    <xf numFmtId="165" fontId="29" fillId="4" borderId="22">
      <alignment horizontal="right" vertical="center"/>
    </xf>
    <xf numFmtId="0" fontId="27" fillId="0" borderId="22">
      <alignment vertical="center"/>
    </xf>
    <xf numFmtId="0" fontId="27" fillId="0" borderId="22">
      <alignment vertical="center"/>
    </xf>
    <xf numFmtId="0" fontId="66" fillId="55" borderId="20" applyNumberFormat="0" applyAlignment="0" applyProtection="0"/>
    <xf numFmtId="0" fontId="27" fillId="0" borderId="22">
      <alignment vertical="center"/>
    </xf>
    <xf numFmtId="165" fontId="29" fillId="4" borderId="22">
      <alignment horizontal="right" vertical="center"/>
    </xf>
    <xf numFmtId="0" fontId="61" fillId="41" borderId="13" applyNumberFormat="0" applyAlignment="0" applyProtection="0"/>
    <xf numFmtId="0" fontId="61" fillId="41" borderId="13" applyNumberFormat="0" applyAlignment="0" applyProtection="0"/>
    <xf numFmtId="0" fontId="68" fillId="0" borderId="21" applyNumberFormat="0" applyFill="0" applyAlignment="0" applyProtection="0"/>
    <xf numFmtId="0" fontId="68" fillId="0" borderId="21" applyNumberFormat="0" applyFill="0" applyAlignment="0" applyProtection="0"/>
    <xf numFmtId="165" fontId="29" fillId="4" borderId="22">
      <alignment horizontal="right" vertical="center"/>
    </xf>
    <xf numFmtId="0" fontId="61" fillId="41" borderId="13" applyNumberFormat="0" applyAlignment="0" applyProtection="0"/>
    <xf numFmtId="0" fontId="51" fillId="55" borderId="13" applyNumberFormat="0" applyAlignment="0" applyProtection="0"/>
    <xf numFmtId="168" fontId="27" fillId="0" borderId="22">
      <alignment vertical="center"/>
    </xf>
    <xf numFmtId="0" fontId="27" fillId="0" borderId="22">
      <alignment vertical="center"/>
    </xf>
    <xf numFmtId="0" fontId="66" fillId="55" borderId="20" applyNumberFormat="0" applyAlignment="0" applyProtection="0"/>
    <xf numFmtId="0" fontId="66" fillId="55" borderId="20" applyNumberFormat="0" applyAlignment="0" applyProtection="0"/>
    <xf numFmtId="168" fontId="29" fillId="4" borderId="22">
      <alignment horizontal="right" vertical="center"/>
    </xf>
    <xf numFmtId="0" fontId="61" fillId="41" borderId="13" applyNumberFormat="0" applyAlignment="0" applyProtection="0"/>
    <xf numFmtId="0" fontId="51" fillId="55" borderId="13" applyNumberFormat="0" applyAlignment="0" applyProtection="0"/>
    <xf numFmtId="168" fontId="27" fillId="0" borderId="22">
      <alignment vertical="center"/>
    </xf>
    <xf numFmtId="0" fontId="27" fillId="59" borderId="19" applyNumberFormat="0" applyFont="0" applyAlignment="0" applyProtection="0"/>
    <xf numFmtId="168" fontId="29" fillId="4" borderId="22">
      <alignment horizontal="right" vertical="center"/>
    </xf>
    <xf numFmtId="0" fontId="27" fillId="0" borderId="22">
      <alignment vertical="center"/>
    </xf>
    <xf numFmtId="0" fontId="27" fillId="0" borderId="22">
      <alignment vertical="center"/>
    </xf>
    <xf numFmtId="0" fontId="68" fillId="0" borderId="21" applyNumberFormat="0" applyFill="0" applyAlignment="0" applyProtection="0"/>
    <xf numFmtId="0" fontId="66" fillId="55" borderId="20" applyNumberFormat="0" applyAlignment="0" applyProtection="0"/>
    <xf numFmtId="0" fontId="27" fillId="59" borderId="19" applyNumberFormat="0" applyFont="0" applyAlignment="0" applyProtection="0"/>
    <xf numFmtId="0" fontId="27" fillId="0" borderId="22">
      <alignment vertical="center"/>
    </xf>
    <xf numFmtId="0" fontId="27" fillId="59" borderId="19" applyNumberFormat="0" applyFont="0" applyAlignment="0" applyProtection="0"/>
    <xf numFmtId="0" fontId="27" fillId="0" borderId="22">
      <alignment vertical="center"/>
    </xf>
    <xf numFmtId="0" fontId="27" fillId="0" borderId="22">
      <alignment vertical="center"/>
    </xf>
    <xf numFmtId="165" fontId="29" fillId="4" borderId="22">
      <alignment horizontal="right" vertical="center"/>
    </xf>
    <xf numFmtId="0" fontId="61" fillId="41" borderId="13" applyNumberFormat="0" applyAlignment="0" applyProtection="0"/>
    <xf numFmtId="165" fontId="29" fillId="4" borderId="22">
      <alignment horizontal="right" vertical="center"/>
    </xf>
    <xf numFmtId="168" fontId="27" fillId="0" borderId="22">
      <alignment vertical="center"/>
    </xf>
    <xf numFmtId="0" fontId="27" fillId="0" borderId="22">
      <alignment vertical="center"/>
    </xf>
    <xf numFmtId="165" fontId="29" fillId="4" borderId="22">
      <alignment horizontal="right" vertical="center"/>
    </xf>
    <xf numFmtId="0" fontId="27" fillId="0" borderId="22">
      <alignment vertical="center"/>
    </xf>
    <xf numFmtId="0" fontId="51" fillId="55" borderId="13" applyNumberFormat="0" applyAlignment="0" applyProtection="0"/>
    <xf numFmtId="0" fontId="51" fillId="55" borderId="13" applyNumberFormat="0" applyAlignment="0" applyProtection="0"/>
    <xf numFmtId="0" fontId="61" fillId="41" borderId="13" applyNumberFormat="0" applyAlignment="0" applyProtection="0"/>
    <xf numFmtId="0" fontId="61" fillId="41" borderId="13" applyNumberFormat="0" applyAlignment="0" applyProtection="0"/>
    <xf numFmtId="168" fontId="29" fillId="4" borderId="22">
      <alignment horizontal="right" vertical="center"/>
    </xf>
    <xf numFmtId="168" fontId="29" fillId="4" borderId="22">
      <alignment horizontal="right" vertical="center"/>
    </xf>
    <xf numFmtId="165" fontId="29" fillId="4" borderId="22">
      <alignment horizontal="right" vertical="center"/>
    </xf>
    <xf numFmtId="168" fontId="27" fillId="0" borderId="22">
      <alignment vertical="center"/>
    </xf>
    <xf numFmtId="0" fontId="27" fillId="0" borderId="22">
      <alignment vertical="center"/>
    </xf>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1" fillId="41"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165" fontId="29" fillId="4" borderId="22">
      <alignment horizontal="right" vertical="center"/>
    </xf>
    <xf numFmtId="0" fontId="27" fillId="0" borderId="22">
      <alignment vertical="center"/>
    </xf>
    <xf numFmtId="165" fontId="29" fillId="4" borderId="22">
      <alignment horizontal="right" vertical="center"/>
    </xf>
    <xf numFmtId="0" fontId="61" fillId="41" borderId="13" applyNumberFormat="0" applyAlignment="0" applyProtection="0"/>
    <xf numFmtId="0" fontId="27" fillId="0" borderId="22">
      <alignment vertical="center"/>
    </xf>
    <xf numFmtId="0" fontId="66" fillId="55" borderId="20" applyNumberFormat="0" applyAlignment="0" applyProtection="0"/>
    <xf numFmtId="168" fontId="27" fillId="0" borderId="22">
      <alignment vertical="center"/>
    </xf>
    <xf numFmtId="0" fontId="27" fillId="59" borderId="19" applyNumberFormat="0" applyFont="0" applyAlignment="0" applyProtection="0"/>
    <xf numFmtId="0" fontId="27" fillId="0" borderId="22">
      <alignment vertical="center"/>
    </xf>
    <xf numFmtId="0" fontId="66" fillId="55" borderId="20" applyNumberFormat="0" applyAlignment="0" applyProtection="0"/>
    <xf numFmtId="0" fontId="66" fillId="55" borderId="20" applyNumberFormat="0" applyAlignment="0" applyProtection="0"/>
    <xf numFmtId="0" fontId="51" fillId="55" borderId="13" applyNumberFormat="0" applyAlignment="0" applyProtection="0"/>
    <xf numFmtId="0" fontId="27" fillId="0" borderId="22">
      <alignment vertical="center"/>
    </xf>
    <xf numFmtId="0" fontId="27" fillId="59" borderId="19" applyNumberFormat="0" applyFont="0" applyAlignment="0" applyProtection="0"/>
    <xf numFmtId="0" fontId="61" fillId="41"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0" borderId="22">
      <alignment vertical="center"/>
    </xf>
    <xf numFmtId="0" fontId="66" fillId="55" borderId="20" applyNumberFormat="0" applyAlignment="0" applyProtection="0"/>
    <xf numFmtId="0" fontId="27" fillId="59" borderId="19" applyNumberFormat="0" applyFont="0" applyAlignment="0" applyProtection="0"/>
    <xf numFmtId="0" fontId="27" fillId="59" borderId="19" applyNumberFormat="0" applyFont="0" applyAlignment="0" applyProtection="0"/>
    <xf numFmtId="165" fontId="29" fillId="4" borderId="22">
      <alignment horizontal="right" vertical="center"/>
    </xf>
    <xf numFmtId="0" fontId="51" fillId="55" borderId="13" applyNumberFormat="0" applyAlignment="0" applyProtection="0"/>
    <xf numFmtId="0" fontId="66" fillId="55" borderId="20" applyNumberFormat="0" applyAlignment="0" applyProtection="0"/>
    <xf numFmtId="0" fontId="68" fillId="0" borderId="21" applyNumberFormat="0" applyFill="0" applyAlignment="0" applyProtection="0"/>
    <xf numFmtId="168" fontId="27" fillId="0" borderId="22">
      <alignment vertical="center"/>
    </xf>
    <xf numFmtId="0" fontId="51" fillId="55" borderId="13"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66" fillId="55" borderId="20"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27" fillId="0" borderId="22">
      <alignment vertical="center"/>
    </xf>
    <xf numFmtId="168" fontId="27" fillId="0" borderId="22">
      <alignment vertical="center"/>
    </xf>
    <xf numFmtId="0" fontId="27" fillId="0" borderId="22">
      <alignment vertical="center"/>
    </xf>
    <xf numFmtId="168" fontId="27" fillId="0" borderId="22">
      <alignment vertical="center"/>
    </xf>
    <xf numFmtId="165" fontId="29" fillId="4" borderId="22">
      <alignment horizontal="right" vertical="center"/>
    </xf>
    <xf numFmtId="168" fontId="29" fillId="4" borderId="22">
      <alignment horizontal="right" vertical="center"/>
    </xf>
    <xf numFmtId="168" fontId="29" fillId="4" borderId="22">
      <alignment horizontal="right" vertical="center"/>
    </xf>
    <xf numFmtId="168" fontId="29" fillId="4" borderId="22">
      <alignment horizontal="right" vertical="center"/>
    </xf>
    <xf numFmtId="165" fontId="29" fillId="4" borderId="22">
      <alignment horizontal="right" vertical="center"/>
    </xf>
    <xf numFmtId="0" fontId="61" fillId="41" borderId="13" applyNumberFormat="0" applyAlignment="0" applyProtection="0"/>
    <xf numFmtId="0" fontId="61" fillId="41" borderId="13" applyNumberFormat="0" applyAlignment="0" applyProtection="0"/>
    <xf numFmtId="0" fontId="51" fillId="55" borderId="13" applyNumberFormat="0" applyAlignment="0" applyProtection="0"/>
    <xf numFmtId="168" fontId="27" fillId="0" borderId="22">
      <alignment vertical="center"/>
    </xf>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0" fontId="68" fillId="0" borderId="21" applyNumberFormat="0" applyFill="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6" fillId="55" borderId="20" applyNumberFormat="0" applyAlignment="0" applyProtection="0"/>
    <xf numFmtId="168" fontId="29" fillId="4" borderId="22">
      <alignment horizontal="right" vertical="center"/>
    </xf>
    <xf numFmtId="0" fontId="27" fillId="59" borderId="19" applyNumberFormat="0" applyFont="0" applyAlignment="0" applyProtection="0"/>
    <xf numFmtId="165" fontId="29" fillId="4" borderId="22">
      <alignment horizontal="right" vertical="center"/>
    </xf>
    <xf numFmtId="0" fontId="27" fillId="0" borderId="22">
      <alignment vertical="center"/>
    </xf>
    <xf numFmtId="0" fontId="66" fillId="55" borderId="20" applyNumberFormat="0" applyAlignment="0" applyProtection="0"/>
    <xf numFmtId="0" fontId="66" fillId="55" borderId="20" applyNumberFormat="0" applyAlignment="0" applyProtection="0"/>
    <xf numFmtId="0" fontId="27" fillId="0" borderId="22">
      <alignment vertical="center"/>
    </xf>
    <xf numFmtId="0" fontId="27" fillId="59" borderId="19" applyNumberFormat="0" applyFont="0" applyAlignment="0" applyProtection="0"/>
    <xf numFmtId="0" fontId="61" fillId="41" borderId="13" applyNumberFormat="0" applyAlignment="0" applyProtection="0"/>
    <xf numFmtId="0" fontId="51" fillId="55" borderId="13" applyNumberFormat="0" applyAlignment="0" applyProtection="0"/>
    <xf numFmtId="0" fontId="27" fillId="59" borderId="19" applyNumberFormat="0" applyFont="0" applyAlignment="0" applyProtection="0"/>
    <xf numFmtId="0" fontId="27" fillId="0" borderId="22">
      <alignment vertical="center"/>
    </xf>
    <xf numFmtId="0" fontId="27" fillId="59" borderId="19" applyNumberFormat="0" applyFont="0" applyAlignment="0" applyProtection="0"/>
    <xf numFmtId="0" fontId="68" fillId="0" borderId="21" applyNumberFormat="0" applyFill="0" applyAlignment="0" applyProtection="0"/>
    <xf numFmtId="168" fontId="27" fillId="0" borderId="22">
      <alignment vertical="center"/>
    </xf>
    <xf numFmtId="0" fontId="66" fillId="55" borderId="20" applyNumberFormat="0" applyAlignment="0" applyProtection="0"/>
    <xf numFmtId="0" fontId="66" fillId="55" borderId="20" applyNumberFormat="0" applyAlignment="0" applyProtection="0"/>
    <xf numFmtId="165" fontId="29" fillId="4" borderId="22">
      <alignment horizontal="right" vertical="center"/>
    </xf>
    <xf numFmtId="0" fontId="61" fillId="41" borderId="13" applyNumberFormat="0" applyAlignment="0" applyProtection="0"/>
    <xf numFmtId="0" fontId="51" fillId="55" borderId="13" applyNumberFormat="0" applyAlignment="0" applyProtection="0"/>
    <xf numFmtId="168" fontId="29" fillId="4" borderId="22">
      <alignment horizontal="right" vertical="center"/>
    </xf>
    <xf numFmtId="165" fontId="29" fillId="4" borderId="22">
      <alignment horizontal="right" vertical="center"/>
    </xf>
    <xf numFmtId="168" fontId="27" fillId="0" borderId="22">
      <alignment vertical="center"/>
    </xf>
    <xf numFmtId="0" fontId="27" fillId="0" borderId="22">
      <alignment vertical="center"/>
    </xf>
    <xf numFmtId="165" fontId="29" fillId="4" borderId="22">
      <alignment horizontal="right" vertical="center"/>
    </xf>
    <xf numFmtId="0" fontId="66" fillId="55" borderId="20" applyNumberFormat="0" applyAlignment="0" applyProtection="0"/>
    <xf numFmtId="168" fontId="29" fillId="4" borderId="22">
      <alignment horizontal="right" vertical="center"/>
    </xf>
    <xf numFmtId="0" fontId="68" fillId="0" borderId="21" applyNumberFormat="0" applyFill="0" applyAlignment="0" applyProtection="0"/>
    <xf numFmtId="0" fontId="27" fillId="0" borderId="22">
      <alignment vertical="center"/>
    </xf>
    <xf numFmtId="0" fontId="66" fillId="55" borderId="20" applyNumberFormat="0" applyAlignment="0" applyProtection="0"/>
    <xf numFmtId="0" fontId="27" fillId="59" borderId="19" applyNumberFormat="0" applyFont="0" applyAlignment="0" applyProtection="0"/>
    <xf numFmtId="0" fontId="27" fillId="0" borderId="22">
      <alignment vertical="center"/>
    </xf>
    <xf numFmtId="0" fontId="61" fillId="41" borderId="13" applyNumberFormat="0" applyAlignment="0" applyProtection="0"/>
    <xf numFmtId="0" fontId="27" fillId="0" borderId="22">
      <alignment vertical="center"/>
    </xf>
    <xf numFmtId="168" fontId="27" fillId="0" borderId="22">
      <alignment vertical="center"/>
    </xf>
    <xf numFmtId="0" fontId="27" fillId="0" borderId="22">
      <alignment vertical="center"/>
    </xf>
    <xf numFmtId="0" fontId="51" fillId="55" borderId="13" applyNumberFormat="0" applyAlignment="0" applyProtection="0"/>
    <xf numFmtId="0" fontId="51" fillId="55" borderId="13" applyNumberFormat="0" applyAlignment="0" applyProtection="0"/>
    <xf numFmtId="0" fontId="61" fillId="41" borderId="13" applyNumberFormat="0" applyAlignment="0" applyProtection="0"/>
    <xf numFmtId="0" fontId="61" fillId="41" borderId="13" applyNumberFormat="0" applyAlignment="0" applyProtection="0"/>
    <xf numFmtId="168" fontId="29" fillId="4" borderId="22">
      <alignment horizontal="right" vertical="center"/>
    </xf>
    <xf numFmtId="168" fontId="29" fillId="4" borderId="22">
      <alignment horizontal="right" vertical="center"/>
    </xf>
    <xf numFmtId="165" fontId="29" fillId="4" borderId="22">
      <alignment horizontal="right" vertical="center"/>
    </xf>
    <xf numFmtId="168" fontId="27" fillId="0" borderId="22">
      <alignment vertical="center"/>
    </xf>
    <xf numFmtId="0" fontId="27" fillId="0" borderId="22">
      <alignment vertical="center"/>
    </xf>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27" fillId="0" borderId="22">
      <alignment vertical="center"/>
    </xf>
    <xf numFmtId="168" fontId="27" fillId="0" borderId="22">
      <alignment vertical="center"/>
    </xf>
    <xf numFmtId="0" fontId="66" fillId="55" borderId="20" applyNumberFormat="0" applyAlignment="0" applyProtection="0"/>
    <xf numFmtId="168" fontId="29" fillId="4" borderId="22">
      <alignment horizontal="right" vertical="center"/>
    </xf>
    <xf numFmtId="0" fontId="51" fillId="55" borderId="13" applyNumberFormat="0" applyAlignment="0" applyProtection="0"/>
    <xf numFmtId="168" fontId="27" fillId="0" borderId="22">
      <alignment vertical="center"/>
    </xf>
    <xf numFmtId="0" fontId="66" fillId="55" borderId="20" applyNumberFormat="0" applyAlignment="0" applyProtection="0"/>
    <xf numFmtId="168" fontId="27" fillId="0" borderId="22">
      <alignment vertical="center"/>
    </xf>
    <xf numFmtId="165" fontId="29" fillId="4" borderId="22">
      <alignment horizontal="right" vertical="center"/>
    </xf>
    <xf numFmtId="0" fontId="51" fillId="55" borderId="13" applyNumberFormat="0" applyAlignment="0" applyProtection="0"/>
    <xf numFmtId="0" fontId="51" fillId="55" borderId="13" applyNumberFormat="0" applyAlignment="0" applyProtection="0"/>
    <xf numFmtId="0" fontId="51" fillId="55" borderId="13" applyNumberFormat="0" applyAlignment="0" applyProtection="0"/>
    <xf numFmtId="168" fontId="27" fillId="0" borderId="22">
      <alignment vertical="center"/>
    </xf>
    <xf numFmtId="0" fontId="27" fillId="59" borderId="19" applyNumberFormat="0" applyFont="0" applyAlignment="0" applyProtection="0"/>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0" fontId="66" fillId="55" borderId="20" applyNumberFormat="0" applyAlignment="0" applyProtection="0"/>
    <xf numFmtId="0" fontId="61" fillId="41" borderId="13" applyNumberFormat="0" applyAlignment="0" applyProtection="0"/>
    <xf numFmtId="165" fontId="29" fillId="4" borderId="22">
      <alignment horizontal="right" vertical="center"/>
    </xf>
    <xf numFmtId="168" fontId="27" fillId="0" borderId="22">
      <alignment vertical="center"/>
    </xf>
    <xf numFmtId="0" fontId="51" fillId="55" borderId="13" applyNumberFormat="0" applyAlignment="0" applyProtection="0"/>
    <xf numFmtId="0" fontId="61" fillId="41"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59" borderId="19" applyNumberFormat="0" applyFont="0" applyAlignment="0" applyProtection="0"/>
    <xf numFmtId="165" fontId="29" fillId="4" borderId="22">
      <alignment horizontal="right" vertical="center"/>
    </xf>
    <xf numFmtId="0" fontId="61" fillId="41" borderId="13" applyNumberFormat="0" applyAlignment="0" applyProtection="0"/>
    <xf numFmtId="165" fontId="29" fillId="4" borderId="22">
      <alignment horizontal="right" vertical="center"/>
    </xf>
    <xf numFmtId="0" fontId="51" fillId="55" borderId="13" applyNumberFormat="0" applyAlignment="0" applyProtection="0"/>
    <xf numFmtId="165" fontId="29" fillId="4" borderId="22">
      <alignment horizontal="right" vertical="center"/>
    </xf>
    <xf numFmtId="165" fontId="29" fillId="4" borderId="22">
      <alignment horizontal="right" vertical="center"/>
    </xf>
    <xf numFmtId="0" fontId="27" fillId="0" borderId="22">
      <alignment vertical="center"/>
    </xf>
    <xf numFmtId="0" fontId="27" fillId="59" borderId="19" applyNumberFormat="0" applyFont="0" applyAlignment="0" applyProtection="0"/>
    <xf numFmtId="0" fontId="27" fillId="0" borderId="22">
      <alignment vertical="center"/>
    </xf>
    <xf numFmtId="165" fontId="29" fillId="4" borderId="22">
      <alignment horizontal="right" vertical="center"/>
    </xf>
    <xf numFmtId="0" fontId="61" fillId="41" borderId="13" applyNumberFormat="0" applyAlignment="0" applyProtection="0"/>
    <xf numFmtId="168" fontId="29" fillId="4" borderId="22">
      <alignment horizontal="right" vertical="center"/>
    </xf>
    <xf numFmtId="0" fontId="61" fillId="41" borderId="13" applyNumberFormat="0" applyAlignment="0" applyProtection="0"/>
    <xf numFmtId="168" fontId="29" fillId="4" borderId="22">
      <alignment horizontal="right" vertical="center"/>
    </xf>
    <xf numFmtId="165" fontId="29" fillId="4" borderId="22">
      <alignment horizontal="right" vertical="center"/>
    </xf>
    <xf numFmtId="0" fontId="51" fillId="55" borderId="13" applyNumberFormat="0" applyAlignment="0" applyProtection="0"/>
    <xf numFmtId="0" fontId="66" fillId="55" borderId="20" applyNumberFormat="0" applyAlignment="0" applyProtection="0"/>
    <xf numFmtId="0" fontId="27" fillId="59" borderId="19" applyNumberFormat="0" applyFont="0" applyAlignment="0" applyProtection="0"/>
    <xf numFmtId="0" fontId="66" fillId="55" borderId="20" applyNumberFormat="0" applyAlignment="0" applyProtection="0"/>
    <xf numFmtId="0" fontId="66" fillId="55" borderId="20" applyNumberFormat="0" applyAlignment="0" applyProtection="0"/>
    <xf numFmtId="0" fontId="61" fillId="41" borderId="13" applyNumberFormat="0" applyAlignment="0" applyProtection="0"/>
    <xf numFmtId="0" fontId="27" fillId="59" borderId="19" applyNumberFormat="0" applyFont="0" applyAlignment="0" applyProtection="0"/>
    <xf numFmtId="0" fontId="68" fillId="0" borderId="21" applyNumberFormat="0" applyFill="0" applyAlignment="0" applyProtection="0"/>
    <xf numFmtId="0" fontId="66" fillId="55" borderId="20" applyNumberFormat="0" applyAlignment="0" applyProtection="0"/>
    <xf numFmtId="0" fontId="27" fillId="59" borderId="19" applyNumberFormat="0" applyFont="0" applyAlignment="0" applyProtection="0"/>
    <xf numFmtId="0" fontId="61" fillId="41" borderId="13" applyNumberFormat="0" applyAlignment="0" applyProtection="0"/>
    <xf numFmtId="0" fontId="51" fillId="55" borderId="13" applyNumberFormat="0" applyAlignment="0" applyProtection="0"/>
    <xf numFmtId="0" fontId="68" fillId="0" borderId="21" applyNumberFormat="0" applyFill="0" applyAlignment="0" applyProtection="0"/>
    <xf numFmtId="0" fontId="27" fillId="59" borderId="19" applyNumberFormat="0" applyFont="0" applyAlignment="0" applyProtection="0"/>
    <xf numFmtId="165" fontId="29" fillId="4" borderId="22">
      <alignment horizontal="right" vertical="center"/>
    </xf>
    <xf numFmtId="0" fontId="66" fillId="55" borderId="20" applyNumberFormat="0" applyAlignment="0" applyProtection="0"/>
    <xf numFmtId="0" fontId="66" fillId="55" borderId="20" applyNumberFormat="0" applyAlignment="0" applyProtection="0"/>
    <xf numFmtId="0" fontId="27" fillId="0" borderId="22">
      <alignment vertical="center"/>
    </xf>
    <xf numFmtId="0" fontId="51" fillId="55" borderId="13" applyNumberFormat="0" applyAlignment="0" applyProtection="0"/>
    <xf numFmtId="168" fontId="27" fillId="0" borderId="22">
      <alignment vertical="center"/>
    </xf>
    <xf numFmtId="0" fontId="66" fillId="55" borderId="20" applyNumberFormat="0" applyAlignment="0" applyProtection="0"/>
    <xf numFmtId="0" fontId="61" fillId="41" borderId="13" applyNumberFormat="0" applyAlignment="0" applyProtection="0"/>
    <xf numFmtId="0" fontId="27" fillId="0" borderId="22">
      <alignment vertical="center"/>
    </xf>
    <xf numFmtId="0" fontId="27" fillId="59" borderId="19" applyNumberFormat="0" applyFont="0" applyAlignment="0" applyProtection="0"/>
    <xf numFmtId="168" fontId="27" fillId="0" borderId="22">
      <alignment vertical="center"/>
    </xf>
    <xf numFmtId="0" fontId="27" fillId="0" borderId="22">
      <alignment vertical="center"/>
    </xf>
    <xf numFmtId="0" fontId="66" fillId="55" borderId="20" applyNumberFormat="0" applyAlignment="0" applyProtection="0"/>
    <xf numFmtId="0" fontId="68" fillId="0" borderId="21" applyNumberFormat="0" applyFill="0" applyAlignment="0" applyProtection="0"/>
    <xf numFmtId="0" fontId="27" fillId="0" borderId="22">
      <alignment vertical="center"/>
    </xf>
    <xf numFmtId="165" fontId="29" fillId="4" borderId="22">
      <alignment horizontal="right" vertical="center"/>
    </xf>
    <xf numFmtId="165" fontId="29" fillId="4" borderId="22">
      <alignment horizontal="right" vertical="center"/>
    </xf>
    <xf numFmtId="0" fontId="66" fillId="55" borderId="20" applyNumberFormat="0" applyAlignment="0" applyProtection="0"/>
    <xf numFmtId="0" fontId="68" fillId="0" borderId="21" applyNumberFormat="0" applyFill="0" applyAlignment="0" applyProtection="0"/>
    <xf numFmtId="0" fontId="51" fillId="55" borderId="13" applyNumberFormat="0" applyAlignment="0" applyProtection="0"/>
    <xf numFmtId="168" fontId="29" fillId="4" borderId="22">
      <alignment horizontal="right" vertical="center"/>
    </xf>
    <xf numFmtId="165" fontId="29" fillId="4" borderId="22">
      <alignment horizontal="right" vertical="center"/>
    </xf>
    <xf numFmtId="0" fontId="66" fillId="55" borderId="20" applyNumberFormat="0" applyAlignment="0" applyProtection="0"/>
    <xf numFmtId="0" fontId="68" fillId="0" borderId="21" applyNumberFormat="0" applyFill="0" applyAlignment="0" applyProtection="0"/>
    <xf numFmtId="165" fontId="29" fillId="4" borderId="22">
      <alignment horizontal="right" vertical="center"/>
    </xf>
    <xf numFmtId="0" fontId="61" fillId="41" borderId="13" applyNumberFormat="0" applyAlignment="0" applyProtection="0"/>
    <xf numFmtId="0" fontId="27" fillId="0" borderId="22">
      <alignment vertical="center"/>
    </xf>
    <xf numFmtId="168" fontId="27" fillId="0" borderId="22">
      <alignment vertical="center"/>
    </xf>
    <xf numFmtId="168" fontId="27" fillId="0" borderId="22">
      <alignment vertical="center"/>
    </xf>
    <xf numFmtId="0" fontId="51" fillId="55" borderId="13" applyNumberFormat="0" applyAlignment="0" applyProtection="0"/>
    <xf numFmtId="168" fontId="27" fillId="0" borderId="22">
      <alignment vertical="center"/>
    </xf>
    <xf numFmtId="0" fontId="66" fillId="55" borderId="20" applyNumberFormat="0" applyAlignment="0" applyProtection="0"/>
    <xf numFmtId="0" fontId="66" fillId="55" borderId="20" applyNumberFormat="0" applyAlignment="0" applyProtection="0"/>
    <xf numFmtId="165" fontId="29" fillId="4" borderId="22">
      <alignment horizontal="right" vertical="center"/>
    </xf>
    <xf numFmtId="0" fontId="27" fillId="59" borderId="19" applyNumberFormat="0" applyFont="0" applyAlignment="0" applyProtection="0"/>
    <xf numFmtId="168" fontId="27" fillId="0" borderId="22">
      <alignment vertical="center"/>
    </xf>
    <xf numFmtId="168" fontId="29" fillId="4" borderId="22">
      <alignment horizontal="right" vertical="center"/>
    </xf>
    <xf numFmtId="0" fontId="27" fillId="59" borderId="19" applyNumberFormat="0" applyFont="0" applyAlignment="0" applyProtection="0"/>
    <xf numFmtId="0" fontId="51" fillId="55" borderId="13" applyNumberFormat="0" applyAlignment="0" applyProtection="0"/>
    <xf numFmtId="0" fontId="68" fillId="0" borderId="21" applyNumberFormat="0" applyFill="0" applyAlignment="0" applyProtection="0"/>
    <xf numFmtId="0" fontId="27" fillId="0" borderId="22">
      <alignment vertical="center"/>
    </xf>
    <xf numFmtId="0" fontId="27" fillId="0" borderId="22">
      <alignment vertical="center"/>
    </xf>
    <xf numFmtId="168" fontId="29" fillId="4" borderId="22">
      <alignment horizontal="right" vertical="center"/>
    </xf>
    <xf numFmtId="0" fontId="68" fillId="0" borderId="21" applyNumberFormat="0" applyFill="0" applyAlignment="0" applyProtection="0"/>
    <xf numFmtId="0" fontId="27" fillId="59" borderId="19" applyNumberFormat="0" applyFont="0" applyAlignment="0" applyProtection="0"/>
    <xf numFmtId="0" fontId="61" fillId="41" borderId="13" applyNumberFormat="0" applyAlignment="0" applyProtection="0"/>
    <xf numFmtId="0" fontId="27" fillId="59" borderId="19" applyNumberFormat="0" applyFont="0" applyAlignment="0" applyProtection="0"/>
    <xf numFmtId="0" fontId="27" fillId="0" borderId="22">
      <alignment vertical="center"/>
    </xf>
    <xf numFmtId="0" fontId="27" fillId="0" borderId="22">
      <alignment vertical="center"/>
    </xf>
    <xf numFmtId="0" fontId="51" fillId="55" borderId="13" applyNumberFormat="0" applyAlignment="0" applyProtection="0"/>
    <xf numFmtId="168" fontId="29" fillId="4" borderId="22">
      <alignment horizontal="right" vertical="center"/>
    </xf>
    <xf numFmtId="0" fontId="66" fillId="55" borderId="20" applyNumberFormat="0" applyAlignment="0" applyProtection="0"/>
    <xf numFmtId="0" fontId="51" fillId="55" borderId="13" applyNumberFormat="0" applyAlignment="0" applyProtection="0"/>
    <xf numFmtId="0" fontId="51" fillId="55" borderId="13" applyNumberFormat="0" applyAlignment="0" applyProtection="0"/>
    <xf numFmtId="165" fontId="29" fillId="4" borderId="22">
      <alignment horizontal="right" vertical="center"/>
    </xf>
    <xf numFmtId="168" fontId="29" fillId="4" borderId="22">
      <alignment horizontal="right" vertical="center"/>
    </xf>
    <xf numFmtId="0" fontId="51" fillId="55" borderId="13" applyNumberFormat="0" applyAlignment="0" applyProtection="0"/>
    <xf numFmtId="0" fontId="66" fillId="55" borderId="20" applyNumberFormat="0" applyAlignment="0" applyProtection="0"/>
    <xf numFmtId="168" fontId="29" fillId="4" borderId="22">
      <alignment horizontal="right" vertical="center"/>
    </xf>
    <xf numFmtId="0" fontId="27" fillId="0" borderId="22">
      <alignment vertical="center"/>
    </xf>
    <xf numFmtId="0" fontId="51" fillId="55" borderId="13" applyNumberFormat="0" applyAlignment="0" applyProtection="0"/>
    <xf numFmtId="165" fontId="29" fillId="4" borderId="22">
      <alignment horizontal="right" vertical="center"/>
    </xf>
    <xf numFmtId="0" fontId="61" fillId="41" borderId="13" applyNumberFormat="0" applyAlignment="0" applyProtection="0"/>
    <xf numFmtId="168" fontId="27" fillId="0" borderId="22">
      <alignment vertical="center"/>
    </xf>
    <xf numFmtId="0" fontId="61" fillId="41" borderId="13" applyNumberFormat="0" applyAlignment="0" applyProtection="0"/>
    <xf numFmtId="0" fontId="51" fillId="55" borderId="13" applyNumberFormat="0" applyAlignment="0" applyProtection="0"/>
    <xf numFmtId="0" fontId="51" fillId="55" borderId="13" applyNumberFormat="0" applyAlignment="0" applyProtection="0"/>
    <xf numFmtId="0" fontId="66" fillId="55" borderId="20" applyNumberFormat="0" applyAlignment="0" applyProtection="0"/>
    <xf numFmtId="165" fontId="29" fillId="4" borderId="22">
      <alignment horizontal="right" vertical="center"/>
    </xf>
    <xf numFmtId="165" fontId="29" fillId="4" borderId="22">
      <alignment horizontal="right" vertical="center"/>
    </xf>
    <xf numFmtId="165" fontId="29" fillId="4" borderId="22">
      <alignment horizontal="right" vertical="center"/>
    </xf>
    <xf numFmtId="0" fontId="66" fillId="55" borderId="20" applyNumberFormat="0" applyAlignment="0" applyProtection="0"/>
    <xf numFmtId="168" fontId="27" fillId="0" borderId="22">
      <alignment vertical="center"/>
    </xf>
    <xf numFmtId="0" fontId="27" fillId="0" borderId="22">
      <alignment vertical="center"/>
    </xf>
    <xf numFmtId="0" fontId="66" fillId="55" borderId="20" applyNumberFormat="0" applyAlignment="0" applyProtection="0"/>
    <xf numFmtId="0" fontId="27" fillId="59" borderId="19" applyNumberFormat="0" applyFont="0" applyAlignment="0" applyProtection="0"/>
    <xf numFmtId="0" fontId="27" fillId="0" borderId="22">
      <alignment vertical="center"/>
    </xf>
    <xf numFmtId="0" fontId="27" fillId="0" borderId="22">
      <alignment vertical="center"/>
    </xf>
    <xf numFmtId="0" fontId="51" fillId="55" borderId="13" applyNumberFormat="0" applyAlignment="0" applyProtection="0"/>
    <xf numFmtId="0" fontId="66" fillId="55" borderId="20" applyNumberFormat="0" applyAlignment="0" applyProtection="0"/>
    <xf numFmtId="0" fontId="61" fillId="41" borderId="13" applyNumberFormat="0" applyAlignment="0" applyProtection="0"/>
    <xf numFmtId="0" fontId="51" fillId="55" borderId="13" applyNumberFormat="0" applyAlignment="0" applyProtection="0"/>
    <xf numFmtId="165" fontId="29" fillId="4" borderId="22">
      <alignment horizontal="right" vertical="center"/>
    </xf>
    <xf numFmtId="168" fontId="27" fillId="0" borderId="22">
      <alignment vertical="center"/>
    </xf>
    <xf numFmtId="0" fontId="51" fillId="55" borderId="13" applyNumberFormat="0" applyAlignment="0" applyProtection="0"/>
    <xf numFmtId="168" fontId="29" fillId="4" borderId="22">
      <alignment horizontal="right" vertical="center"/>
    </xf>
    <xf numFmtId="0" fontId="27" fillId="59" borderId="19" applyNumberFormat="0" applyFont="0" applyAlignment="0" applyProtection="0"/>
    <xf numFmtId="168" fontId="27" fillId="0" borderId="22">
      <alignment vertical="center"/>
    </xf>
    <xf numFmtId="0" fontId="68" fillId="0" borderId="21" applyNumberFormat="0" applyFill="0" applyAlignment="0" applyProtection="0"/>
    <xf numFmtId="0" fontId="68" fillId="0" borderId="21" applyNumberFormat="0" applyFill="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165" fontId="29" fillId="4" borderId="22">
      <alignment horizontal="right" vertical="center"/>
    </xf>
    <xf numFmtId="0" fontId="27" fillId="59" borderId="19" applyNumberFormat="0" applyFont="0" applyAlignment="0" applyProtection="0"/>
    <xf numFmtId="0" fontId="27" fillId="59" borderId="19" applyNumberFormat="0" applyFont="0" applyAlignment="0" applyProtection="0"/>
    <xf numFmtId="0" fontId="51" fillId="55" borderId="13" applyNumberFormat="0" applyAlignment="0" applyProtection="0"/>
    <xf numFmtId="0" fontId="66" fillId="55" borderId="20" applyNumberFormat="0" applyAlignment="0" applyProtection="0"/>
    <xf numFmtId="0" fontId="27" fillId="59" borderId="19" applyNumberFormat="0" applyFont="0" applyAlignment="0" applyProtection="0"/>
    <xf numFmtId="0" fontId="51" fillId="55" borderId="13" applyNumberFormat="0" applyAlignment="0" applyProtection="0"/>
    <xf numFmtId="165" fontId="29" fillId="4" borderId="22">
      <alignment horizontal="right" vertical="center"/>
    </xf>
    <xf numFmtId="0" fontId="51" fillId="55" borderId="13" applyNumberFormat="0" applyAlignment="0" applyProtection="0"/>
    <xf numFmtId="165" fontId="29" fillId="4" borderId="22">
      <alignment horizontal="right" vertical="center"/>
    </xf>
    <xf numFmtId="0" fontId="27" fillId="0" borderId="22">
      <alignment vertical="center"/>
    </xf>
    <xf numFmtId="165" fontId="29" fillId="4" borderId="22">
      <alignment horizontal="right" vertical="center"/>
    </xf>
    <xf numFmtId="0" fontId="61" fillId="41" borderId="13" applyNumberFormat="0" applyAlignment="0" applyProtection="0"/>
    <xf numFmtId="0" fontId="66" fillId="55" borderId="20" applyNumberFormat="0" applyAlignment="0" applyProtection="0"/>
    <xf numFmtId="0" fontId="27" fillId="0" borderId="22">
      <alignment vertical="center"/>
    </xf>
    <xf numFmtId="0" fontId="66" fillId="55" borderId="20" applyNumberFormat="0" applyAlignment="0" applyProtection="0"/>
    <xf numFmtId="0" fontId="61" fillId="41" borderId="13" applyNumberFormat="0" applyAlignment="0" applyProtection="0"/>
    <xf numFmtId="168" fontId="29" fillId="4" borderId="22">
      <alignment horizontal="right" vertical="center"/>
    </xf>
    <xf numFmtId="0" fontId="51" fillId="55" borderId="13" applyNumberFormat="0" applyAlignment="0" applyProtection="0"/>
    <xf numFmtId="0" fontId="66" fillId="55" borderId="20" applyNumberFormat="0" applyAlignment="0" applyProtection="0"/>
    <xf numFmtId="0" fontId="27" fillId="59" borderId="19" applyNumberFormat="0" applyFont="0" applyAlignment="0" applyProtection="0"/>
    <xf numFmtId="168" fontId="27" fillId="0" borderId="22">
      <alignment vertical="center"/>
    </xf>
    <xf numFmtId="0" fontId="27" fillId="59" borderId="19" applyNumberFormat="0" applyFont="0" applyAlignment="0" applyProtection="0"/>
    <xf numFmtId="0" fontId="27" fillId="59" borderId="19" applyNumberFormat="0" applyFont="0" applyAlignment="0" applyProtection="0"/>
    <xf numFmtId="0" fontId="27" fillId="0" borderId="22">
      <alignment vertical="center"/>
    </xf>
    <xf numFmtId="0" fontId="27" fillId="59" borderId="19" applyNumberFormat="0" applyFont="0" applyAlignment="0" applyProtection="0"/>
    <xf numFmtId="0" fontId="68" fillId="0" borderId="21" applyNumberFormat="0" applyFill="0" applyAlignment="0" applyProtection="0"/>
    <xf numFmtId="168" fontId="29" fillId="4" borderId="22">
      <alignment horizontal="right" vertical="center"/>
    </xf>
    <xf numFmtId="0" fontId="27" fillId="0" borderId="22">
      <alignment vertical="center"/>
    </xf>
    <xf numFmtId="0" fontId="27" fillId="0" borderId="22">
      <alignment vertical="center"/>
    </xf>
    <xf numFmtId="0" fontId="27" fillId="59" borderId="19" applyNumberFormat="0" applyFont="0" applyAlignment="0" applyProtection="0"/>
    <xf numFmtId="168" fontId="27" fillId="0" borderId="22">
      <alignment vertical="center"/>
    </xf>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66" fillId="55" borderId="20"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27" fillId="0" borderId="22">
      <alignment vertical="center"/>
    </xf>
    <xf numFmtId="168" fontId="27" fillId="0" borderId="22">
      <alignment vertical="center"/>
    </xf>
    <xf numFmtId="0" fontId="27" fillId="0" borderId="22">
      <alignment vertical="center"/>
    </xf>
    <xf numFmtId="168" fontId="27" fillId="0" borderId="22">
      <alignment vertical="center"/>
    </xf>
    <xf numFmtId="165" fontId="29" fillId="4" borderId="22">
      <alignment horizontal="right" vertical="center"/>
    </xf>
    <xf numFmtId="168" fontId="29" fillId="4" borderId="22">
      <alignment horizontal="right" vertical="center"/>
    </xf>
    <xf numFmtId="168" fontId="29" fillId="4" borderId="22">
      <alignment horizontal="right" vertical="center"/>
    </xf>
    <xf numFmtId="168" fontId="29" fillId="4" borderId="22">
      <alignment horizontal="right" vertical="center"/>
    </xf>
    <xf numFmtId="165" fontId="29" fillId="4" borderId="22">
      <alignment horizontal="right" vertical="center"/>
    </xf>
    <xf numFmtId="0" fontId="61" fillId="41" borderId="13" applyNumberFormat="0" applyAlignment="0" applyProtection="0"/>
    <xf numFmtId="0" fontId="61" fillId="41" borderId="13" applyNumberFormat="0" applyAlignment="0" applyProtection="0"/>
    <xf numFmtId="0" fontId="51" fillId="55" borderId="13" applyNumberFormat="0" applyAlignment="0" applyProtection="0"/>
    <xf numFmtId="168" fontId="27" fillId="0" borderId="22">
      <alignment vertical="center"/>
    </xf>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0" fontId="68" fillId="0" borderId="21" applyNumberFormat="0" applyFill="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6" fillId="55" borderId="20" applyNumberFormat="0" applyAlignment="0" applyProtection="0"/>
    <xf numFmtId="0" fontId="27" fillId="59" borderId="19" applyNumberFormat="0" applyFont="0" applyAlignment="0" applyProtection="0"/>
    <xf numFmtId="0" fontId="68" fillId="0" borderId="21" applyNumberFormat="0" applyFill="0" applyAlignment="0" applyProtection="0"/>
    <xf numFmtId="165" fontId="29" fillId="4" borderId="22">
      <alignment horizontal="right" vertical="center"/>
    </xf>
    <xf numFmtId="0" fontId="27" fillId="59" borderId="19" applyNumberFormat="0" applyFont="0" applyAlignment="0" applyProtection="0"/>
    <xf numFmtId="0" fontId="27" fillId="0" borderId="22">
      <alignment vertical="center"/>
    </xf>
    <xf numFmtId="0" fontId="27" fillId="0" borderId="22">
      <alignment vertical="center"/>
    </xf>
    <xf numFmtId="0" fontId="66" fillId="55" borderId="20" applyNumberFormat="0" applyAlignment="0" applyProtection="0"/>
    <xf numFmtId="165" fontId="29" fillId="4" borderId="22">
      <alignment horizontal="right" vertical="center"/>
    </xf>
    <xf numFmtId="0" fontId="68" fillId="0" borderId="21" applyNumberFormat="0" applyFill="0" applyAlignment="0" applyProtection="0"/>
    <xf numFmtId="165" fontId="29" fillId="4" borderId="22">
      <alignment horizontal="right" vertical="center"/>
    </xf>
    <xf numFmtId="0" fontId="51" fillId="55" borderId="13" applyNumberFormat="0" applyAlignment="0" applyProtection="0"/>
    <xf numFmtId="0" fontId="66" fillId="55" borderId="20" applyNumberFormat="0" applyAlignment="0" applyProtection="0"/>
    <xf numFmtId="165" fontId="29" fillId="4" borderId="22">
      <alignment horizontal="right" vertical="center"/>
    </xf>
    <xf numFmtId="0" fontId="61" fillId="41" borderId="13" applyNumberFormat="0" applyAlignment="0" applyProtection="0"/>
    <xf numFmtId="0" fontId="68" fillId="0" borderId="21" applyNumberFormat="0" applyFill="0" applyAlignment="0" applyProtection="0"/>
    <xf numFmtId="0" fontId="61" fillId="41" borderId="13" applyNumberFormat="0" applyAlignment="0" applyProtection="0"/>
    <xf numFmtId="0" fontId="66" fillId="55" borderId="20" applyNumberFormat="0" applyAlignment="0" applyProtection="0"/>
    <xf numFmtId="0" fontId="27" fillId="0" borderId="22">
      <alignment vertical="center"/>
    </xf>
    <xf numFmtId="0" fontId="61" fillId="41" borderId="13" applyNumberFormat="0" applyAlignment="0" applyProtection="0"/>
    <xf numFmtId="0" fontId="27" fillId="0" borderId="22">
      <alignment vertical="center"/>
    </xf>
    <xf numFmtId="0" fontId="68" fillId="0" borderId="21" applyNumberFormat="0" applyFill="0" applyAlignment="0" applyProtection="0"/>
    <xf numFmtId="0" fontId="27" fillId="0" borderId="22">
      <alignment vertical="center"/>
    </xf>
    <xf numFmtId="168" fontId="29" fillId="4" borderId="22">
      <alignment horizontal="right" vertical="center"/>
    </xf>
    <xf numFmtId="0" fontId="27" fillId="0" borderId="22">
      <alignment vertical="center"/>
    </xf>
    <xf numFmtId="0" fontId="51" fillId="55" borderId="13" applyNumberFormat="0" applyAlignment="0" applyProtection="0"/>
    <xf numFmtId="168" fontId="27" fillId="0" borderId="22">
      <alignment vertical="center"/>
    </xf>
    <xf numFmtId="0" fontId="27" fillId="59" borderId="19" applyNumberFormat="0" applyFont="0" applyAlignment="0" applyProtection="0"/>
    <xf numFmtId="0" fontId="66" fillId="55" borderId="20" applyNumberFormat="0" applyAlignment="0" applyProtection="0"/>
    <xf numFmtId="165" fontId="29" fillId="4" borderId="22">
      <alignment horizontal="right" vertical="center"/>
    </xf>
    <xf numFmtId="0" fontId="51" fillId="55" borderId="13"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27" fillId="59" borderId="19" applyNumberFormat="0" applyFon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61" fillId="41" borderId="13" applyNumberFormat="0" applyAlignment="0" applyProtection="0"/>
    <xf numFmtId="168" fontId="27" fillId="0" borderId="22">
      <alignment vertical="center"/>
    </xf>
    <xf numFmtId="0" fontId="68" fillId="0" borderId="21" applyNumberFormat="0" applyFill="0" applyAlignment="0" applyProtection="0"/>
    <xf numFmtId="0" fontId="61" fillId="41" borderId="13" applyNumberFormat="0" applyAlignment="0" applyProtection="0"/>
    <xf numFmtId="0" fontId="61" fillId="41" borderId="13" applyNumberFormat="0" applyAlignment="0" applyProtection="0"/>
    <xf numFmtId="0" fontId="27" fillId="59" borderId="19" applyNumberFormat="0" applyFont="0" applyAlignment="0" applyProtection="0"/>
    <xf numFmtId="168" fontId="29" fillId="4" borderId="22">
      <alignment horizontal="right" vertical="center"/>
    </xf>
    <xf numFmtId="0" fontId="51" fillId="55" borderId="13" applyNumberFormat="0" applyAlignment="0" applyProtection="0"/>
    <xf numFmtId="165" fontId="29" fillId="4" borderId="22">
      <alignment horizontal="right" vertical="center"/>
    </xf>
    <xf numFmtId="165" fontId="29" fillId="4" borderId="22">
      <alignment horizontal="right" vertical="center"/>
    </xf>
    <xf numFmtId="168" fontId="29" fillId="4" borderId="22">
      <alignment horizontal="right" vertical="center"/>
    </xf>
    <xf numFmtId="0" fontId="51" fillId="55" borderId="13" applyNumberFormat="0" applyAlignment="0" applyProtection="0"/>
    <xf numFmtId="0" fontId="27" fillId="59" borderId="19" applyNumberFormat="0" applyFont="0" applyAlignment="0" applyProtection="0"/>
    <xf numFmtId="168" fontId="27" fillId="0" borderId="22">
      <alignment vertical="center"/>
    </xf>
    <xf numFmtId="0" fontId="61" fillId="41" borderId="13" applyNumberFormat="0" applyAlignment="0" applyProtection="0"/>
    <xf numFmtId="168" fontId="29" fillId="4" borderId="22">
      <alignment horizontal="right" vertical="center"/>
    </xf>
    <xf numFmtId="168" fontId="27" fillId="0" borderId="22">
      <alignment vertical="center"/>
    </xf>
    <xf numFmtId="0" fontId="66" fillId="55" borderId="20" applyNumberFormat="0" applyAlignment="0" applyProtection="0"/>
    <xf numFmtId="0" fontId="51" fillId="55" borderId="13" applyNumberFormat="0" applyAlignment="0" applyProtection="0"/>
    <xf numFmtId="168" fontId="27" fillId="0" borderId="22">
      <alignment vertical="center"/>
    </xf>
    <xf numFmtId="0" fontId="27" fillId="59" borderId="19" applyNumberFormat="0" applyFont="0" applyAlignment="0" applyProtection="0"/>
    <xf numFmtId="168" fontId="27" fillId="0" borderId="22">
      <alignment vertical="center"/>
    </xf>
    <xf numFmtId="168" fontId="27" fillId="0" borderId="22">
      <alignment vertical="center"/>
    </xf>
    <xf numFmtId="0" fontId="27" fillId="59" borderId="19" applyNumberFormat="0" applyFont="0" applyAlignment="0" applyProtection="0"/>
    <xf numFmtId="0" fontId="61" fillId="41" borderId="13" applyNumberFormat="0" applyAlignment="0" applyProtection="0"/>
    <xf numFmtId="165" fontId="29" fillId="4" borderId="22">
      <alignment horizontal="right" vertical="center"/>
    </xf>
    <xf numFmtId="0" fontId="27" fillId="0" borderId="22">
      <alignment vertical="center"/>
    </xf>
    <xf numFmtId="0" fontId="66" fillId="55" borderId="20" applyNumberFormat="0" applyAlignment="0" applyProtection="0"/>
    <xf numFmtId="0" fontId="66" fillId="55" borderId="20" applyNumberFormat="0" applyAlignment="0" applyProtection="0"/>
    <xf numFmtId="0" fontId="68" fillId="0" borderId="21" applyNumberFormat="0" applyFill="0" applyAlignment="0" applyProtection="0"/>
    <xf numFmtId="0" fontId="66" fillId="55" borderId="20" applyNumberFormat="0" applyAlignment="0" applyProtection="0"/>
    <xf numFmtId="168" fontId="29" fillId="4" borderId="22">
      <alignment horizontal="right" vertical="center"/>
    </xf>
    <xf numFmtId="0" fontId="61" fillId="41" borderId="13" applyNumberFormat="0" applyAlignment="0" applyProtection="0"/>
    <xf numFmtId="165" fontId="29" fillId="4" borderId="22">
      <alignment horizontal="right" vertical="center"/>
    </xf>
    <xf numFmtId="168" fontId="27" fillId="0" borderId="22">
      <alignment vertical="center"/>
    </xf>
    <xf numFmtId="0" fontId="51" fillId="55" borderId="13" applyNumberFormat="0" applyAlignment="0" applyProtection="0"/>
    <xf numFmtId="0" fontId="51" fillId="55" borderId="13" applyNumberFormat="0" applyAlignment="0" applyProtection="0"/>
    <xf numFmtId="0" fontId="66" fillId="55" borderId="20" applyNumberFormat="0" applyAlignment="0" applyProtection="0"/>
    <xf numFmtId="165" fontId="29" fillId="4" borderId="22">
      <alignment horizontal="right" vertical="center"/>
    </xf>
    <xf numFmtId="0" fontId="51" fillId="55" borderId="13" applyNumberFormat="0" applyAlignment="0" applyProtection="0"/>
    <xf numFmtId="168" fontId="27" fillId="0" borderId="22">
      <alignment vertical="center"/>
    </xf>
    <xf numFmtId="0" fontId="51" fillId="55" borderId="13" applyNumberFormat="0" applyAlignment="0" applyProtection="0"/>
    <xf numFmtId="0" fontId="61" fillId="41" borderId="13" applyNumberFormat="0" applyAlignment="0" applyProtection="0"/>
    <xf numFmtId="165" fontId="29" fillId="4" borderId="22">
      <alignment horizontal="right" vertical="center"/>
    </xf>
    <xf numFmtId="0" fontId="27" fillId="0" borderId="22">
      <alignment vertical="center"/>
    </xf>
    <xf numFmtId="0" fontId="51" fillId="55" borderId="13" applyNumberFormat="0" applyAlignment="0" applyProtection="0"/>
    <xf numFmtId="0" fontId="51" fillId="55" borderId="13" applyNumberFormat="0" applyAlignment="0" applyProtection="0"/>
    <xf numFmtId="0" fontId="27" fillId="0" borderId="22">
      <alignment vertical="center"/>
    </xf>
    <xf numFmtId="0" fontId="61" fillId="41" borderId="13" applyNumberFormat="0" applyAlignment="0" applyProtection="0"/>
    <xf numFmtId="0" fontId="61" fillId="41" borderId="13" applyNumberFormat="0" applyAlignment="0" applyProtection="0"/>
    <xf numFmtId="168" fontId="29" fillId="4" borderId="22">
      <alignment horizontal="right" vertical="center"/>
    </xf>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27" fillId="0" borderId="22">
      <alignment vertical="center"/>
    </xf>
    <xf numFmtId="168" fontId="27" fillId="0" borderId="22">
      <alignment vertical="center"/>
    </xf>
    <xf numFmtId="0" fontId="27" fillId="0" borderId="22">
      <alignment vertical="center"/>
    </xf>
    <xf numFmtId="168" fontId="29" fillId="4" borderId="22">
      <alignment horizontal="right" vertical="center"/>
    </xf>
    <xf numFmtId="0" fontId="66" fillId="55" borderId="20" applyNumberFormat="0" applyAlignment="0" applyProtection="0"/>
    <xf numFmtId="0" fontId="61" fillId="41" borderId="13" applyNumberFormat="0" applyAlignment="0" applyProtection="0"/>
    <xf numFmtId="0" fontId="68" fillId="0" borderId="21" applyNumberFormat="0" applyFill="0" applyAlignment="0" applyProtection="0"/>
    <xf numFmtId="165" fontId="29" fillId="4" borderId="22">
      <alignment horizontal="right" vertical="center"/>
    </xf>
    <xf numFmtId="0" fontId="51" fillId="55" borderId="13" applyNumberFormat="0" applyAlignment="0" applyProtection="0"/>
    <xf numFmtId="0" fontId="66" fillId="55" borderId="20" applyNumberFormat="0" applyAlignment="0" applyProtection="0"/>
    <xf numFmtId="0" fontId="61" fillId="41" borderId="13" applyNumberFormat="0" applyAlignment="0" applyProtection="0"/>
    <xf numFmtId="165" fontId="29" fillId="4" borderId="22">
      <alignment horizontal="right" vertical="center"/>
    </xf>
    <xf numFmtId="0" fontId="27" fillId="0" borderId="22">
      <alignment vertical="center"/>
    </xf>
    <xf numFmtId="0" fontId="27" fillId="59" borderId="19" applyNumberFormat="0" applyFont="0" applyAlignment="0" applyProtection="0"/>
    <xf numFmtId="168" fontId="27" fillId="0" borderId="22">
      <alignment vertical="center"/>
    </xf>
    <xf numFmtId="168" fontId="29" fillId="4" borderId="22">
      <alignment horizontal="right" vertical="center"/>
    </xf>
    <xf numFmtId="0" fontId="66" fillId="55" borderId="20" applyNumberFormat="0" applyAlignment="0" applyProtection="0"/>
    <xf numFmtId="0" fontId="51" fillId="55" borderId="13" applyNumberFormat="0" applyAlignment="0" applyProtection="0"/>
    <xf numFmtId="0" fontId="27" fillId="59" borderId="19" applyNumberFormat="0" applyFont="0" applyAlignment="0" applyProtection="0"/>
    <xf numFmtId="0" fontId="61" fillId="41"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0" fontId="27" fillId="0" borderId="22">
      <alignment vertical="center"/>
    </xf>
    <xf numFmtId="0" fontId="68" fillId="0" borderId="21" applyNumberFormat="0" applyFill="0" applyAlignment="0" applyProtection="0"/>
    <xf numFmtId="0" fontId="51" fillId="55" borderId="13" applyNumberFormat="0" applyAlignment="0" applyProtection="0"/>
    <xf numFmtId="0" fontId="68" fillId="0" borderId="21" applyNumberFormat="0" applyFill="0" applyAlignment="0" applyProtection="0"/>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27" fillId="59" borderId="19" applyNumberFormat="0" applyFont="0" applyAlignment="0" applyProtection="0"/>
    <xf numFmtId="0" fontId="27" fillId="0" borderId="22">
      <alignment vertical="center"/>
    </xf>
    <xf numFmtId="168" fontId="29" fillId="4" borderId="22">
      <alignment horizontal="right" vertical="center"/>
    </xf>
    <xf numFmtId="0" fontId="51" fillId="55" borderId="13" applyNumberFormat="0" applyAlignment="0" applyProtection="0"/>
    <xf numFmtId="168" fontId="27" fillId="0" borderId="22">
      <alignment vertical="center"/>
    </xf>
    <xf numFmtId="0" fontId="27" fillId="0" borderId="22">
      <alignment vertical="center"/>
    </xf>
    <xf numFmtId="168" fontId="27" fillId="0" borderId="22">
      <alignment vertical="center"/>
    </xf>
    <xf numFmtId="0" fontId="68" fillId="0" borderId="21" applyNumberFormat="0" applyFill="0" applyAlignment="0" applyProtection="0"/>
    <xf numFmtId="0" fontId="66" fillId="55" borderId="20" applyNumberFormat="0" applyAlignment="0" applyProtection="0"/>
    <xf numFmtId="165" fontId="29" fillId="4" borderId="22">
      <alignment horizontal="right" vertical="center"/>
    </xf>
    <xf numFmtId="0" fontId="27" fillId="0" borderId="22">
      <alignment vertical="center"/>
    </xf>
    <xf numFmtId="0" fontId="66" fillId="55" borderId="20" applyNumberFormat="0" applyAlignment="0" applyProtection="0"/>
    <xf numFmtId="0" fontId="27" fillId="59" borderId="19" applyNumberFormat="0" applyFont="0" applyAlignment="0" applyProtection="0"/>
    <xf numFmtId="0" fontId="61" fillId="41" borderId="13" applyNumberFormat="0" applyAlignment="0" applyProtection="0"/>
    <xf numFmtId="168" fontId="29" fillId="4" borderId="22">
      <alignment horizontal="right" vertical="center"/>
    </xf>
    <xf numFmtId="0" fontId="68" fillId="0" borderId="21" applyNumberFormat="0" applyFill="0" applyAlignment="0" applyProtection="0"/>
    <xf numFmtId="0" fontId="27" fillId="0" borderId="22">
      <alignment vertical="center"/>
    </xf>
    <xf numFmtId="0" fontId="51" fillId="55" borderId="13" applyNumberFormat="0" applyAlignment="0" applyProtection="0"/>
    <xf numFmtId="165" fontId="29" fillId="4" borderId="22">
      <alignment horizontal="right" vertical="center"/>
    </xf>
    <xf numFmtId="0" fontId="66" fillId="55" borderId="20" applyNumberFormat="0" applyAlignment="0" applyProtection="0"/>
    <xf numFmtId="165" fontId="29" fillId="4" borderId="22">
      <alignment horizontal="right" vertical="center"/>
    </xf>
    <xf numFmtId="0" fontId="66" fillId="55" borderId="20" applyNumberFormat="0" applyAlignment="0" applyProtection="0"/>
    <xf numFmtId="165" fontId="29" fillId="4" borderId="22">
      <alignment horizontal="right" vertical="center"/>
    </xf>
    <xf numFmtId="0" fontId="68" fillId="0" borderId="21" applyNumberFormat="0" applyFill="0" applyAlignment="0" applyProtection="0"/>
    <xf numFmtId="0" fontId="27" fillId="0" borderId="22">
      <alignment vertical="center"/>
    </xf>
    <xf numFmtId="0" fontId="27" fillId="59" borderId="19" applyNumberFormat="0" applyFont="0" applyAlignment="0" applyProtection="0"/>
    <xf numFmtId="0" fontId="27" fillId="0" borderId="22">
      <alignment vertical="center"/>
    </xf>
    <xf numFmtId="165" fontId="29" fillId="4" borderId="22">
      <alignment horizontal="right" vertical="center"/>
    </xf>
    <xf numFmtId="0" fontId="66" fillId="55" borderId="20" applyNumberFormat="0" applyAlignment="0" applyProtection="0"/>
    <xf numFmtId="0" fontId="27" fillId="59" borderId="19" applyNumberFormat="0" applyFont="0" applyAlignment="0" applyProtection="0"/>
    <xf numFmtId="0" fontId="27" fillId="59" borderId="19" applyNumberFormat="0" applyFont="0" applyAlignment="0" applyProtection="0"/>
    <xf numFmtId="168" fontId="29" fillId="4" borderId="22">
      <alignment horizontal="right" vertical="center"/>
    </xf>
    <xf numFmtId="0" fontId="27" fillId="59" borderId="19" applyNumberFormat="0" applyFont="0" applyAlignment="0" applyProtection="0"/>
    <xf numFmtId="0" fontId="68" fillId="0" borderId="21" applyNumberFormat="0" applyFill="0" applyAlignment="0" applyProtection="0"/>
    <xf numFmtId="0" fontId="66" fillId="55" borderId="20" applyNumberFormat="0" applyAlignment="0" applyProtection="0"/>
    <xf numFmtId="0" fontId="27" fillId="0" borderId="22">
      <alignment vertical="center"/>
    </xf>
    <xf numFmtId="0" fontId="61" fillId="41" borderId="13" applyNumberFormat="0" applyAlignment="0" applyProtection="0"/>
    <xf numFmtId="0" fontId="68" fillId="0" borderId="21" applyNumberFormat="0" applyFill="0" applyAlignment="0" applyProtection="0"/>
    <xf numFmtId="168" fontId="29" fillId="4" borderId="22">
      <alignment horizontal="right" vertical="center"/>
    </xf>
    <xf numFmtId="165" fontId="29" fillId="4" borderId="22">
      <alignment horizontal="right" vertical="center"/>
    </xf>
    <xf numFmtId="165" fontId="29" fillId="4" borderId="22">
      <alignment horizontal="right" vertical="center"/>
    </xf>
    <xf numFmtId="0" fontId="51" fillId="55" borderId="13" applyNumberFormat="0" applyAlignment="0" applyProtection="0"/>
    <xf numFmtId="168" fontId="27" fillId="0" borderId="22">
      <alignment vertical="center"/>
    </xf>
    <xf numFmtId="168" fontId="29" fillId="4" borderId="22">
      <alignment horizontal="right" vertical="center"/>
    </xf>
    <xf numFmtId="0" fontId="61" fillId="41" borderId="13" applyNumberFormat="0" applyAlignment="0" applyProtection="0"/>
    <xf numFmtId="0" fontId="27" fillId="0" borderId="22">
      <alignment vertical="center"/>
    </xf>
    <xf numFmtId="0" fontId="68" fillId="0" borderId="21" applyNumberFormat="0" applyFill="0" applyAlignment="0" applyProtection="0"/>
    <xf numFmtId="168" fontId="29" fillId="4" borderId="22">
      <alignment horizontal="right" vertical="center"/>
    </xf>
    <xf numFmtId="168" fontId="29" fillId="4" borderId="22">
      <alignment horizontal="right" vertical="center"/>
    </xf>
    <xf numFmtId="0" fontId="51" fillId="55" borderId="13" applyNumberFormat="0" applyAlignment="0" applyProtection="0"/>
    <xf numFmtId="0" fontId="61" fillId="41" borderId="13" applyNumberFormat="0" applyAlignment="0" applyProtection="0"/>
    <xf numFmtId="168" fontId="29" fillId="4" borderId="22">
      <alignment horizontal="right" vertical="center"/>
    </xf>
    <xf numFmtId="0" fontId="68" fillId="0" borderId="21" applyNumberFormat="0" applyFill="0" applyAlignment="0" applyProtection="0"/>
    <xf numFmtId="0" fontId="27" fillId="0" borderId="22">
      <alignment vertical="center"/>
    </xf>
    <xf numFmtId="165" fontId="29" fillId="4" borderId="22">
      <alignment horizontal="right" vertical="center"/>
    </xf>
    <xf numFmtId="165" fontId="29" fillId="4" borderId="22">
      <alignment horizontal="right" vertical="center"/>
    </xf>
    <xf numFmtId="0" fontId="61" fillId="41" borderId="13" applyNumberFormat="0" applyAlignment="0" applyProtection="0"/>
    <xf numFmtId="0" fontId="27" fillId="0" borderId="22">
      <alignment vertical="center"/>
    </xf>
    <xf numFmtId="0" fontId="61" fillId="41" borderId="13"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168" fontId="27" fillId="0" borderId="22">
      <alignment vertical="center"/>
    </xf>
    <xf numFmtId="0" fontId="27" fillId="0" borderId="22">
      <alignment vertical="center"/>
    </xf>
    <xf numFmtId="0" fontId="68" fillId="0" borderId="21" applyNumberFormat="0" applyFill="0" applyAlignment="0" applyProtection="0"/>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0" fontId="51" fillId="55" borderId="13" applyNumberFormat="0" applyAlignment="0" applyProtection="0"/>
    <xf numFmtId="0" fontId="27" fillId="0" borderId="22">
      <alignment vertical="center"/>
    </xf>
    <xf numFmtId="0" fontId="66" fillId="55" borderId="20" applyNumberFormat="0" applyAlignment="0" applyProtection="0"/>
    <xf numFmtId="165" fontId="29" fillId="4" borderId="22">
      <alignment horizontal="right" vertical="center"/>
    </xf>
    <xf numFmtId="165" fontId="29" fillId="4" borderId="22">
      <alignment horizontal="right" vertical="center"/>
    </xf>
    <xf numFmtId="168" fontId="29" fillId="4" borderId="22">
      <alignment horizontal="right" vertical="center"/>
    </xf>
    <xf numFmtId="0" fontId="66" fillId="55" borderId="20" applyNumberFormat="0" applyAlignment="0" applyProtection="0"/>
    <xf numFmtId="168" fontId="27" fillId="0" borderId="22">
      <alignment vertical="center"/>
    </xf>
    <xf numFmtId="0" fontId="61" fillId="41" borderId="13"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68" fillId="0" borderId="21" applyNumberFormat="0" applyFill="0" applyAlignment="0" applyProtection="0"/>
    <xf numFmtId="0" fontId="61" fillId="41" borderId="13" applyNumberFormat="0" applyAlignment="0" applyProtection="0"/>
    <xf numFmtId="0" fontId="68" fillId="0" borderId="21" applyNumberFormat="0" applyFill="0" applyAlignment="0" applyProtection="0"/>
    <xf numFmtId="0" fontId="68" fillId="0" borderId="21" applyNumberFormat="0" applyFill="0" applyAlignment="0" applyProtection="0"/>
    <xf numFmtId="0" fontId="51" fillId="55" borderId="13" applyNumberFormat="0" applyAlignment="0" applyProtection="0"/>
    <xf numFmtId="0" fontId="61" fillId="41" borderId="13" applyNumberFormat="0" applyAlignment="0" applyProtection="0"/>
    <xf numFmtId="0" fontId="27" fillId="0" borderId="22">
      <alignment vertical="center"/>
    </xf>
    <xf numFmtId="168" fontId="27" fillId="0" borderId="22">
      <alignment vertical="center"/>
    </xf>
    <xf numFmtId="0" fontId="68" fillId="0" borderId="21" applyNumberFormat="0" applyFill="0" applyAlignment="0" applyProtection="0"/>
    <xf numFmtId="0" fontId="61" fillId="41" borderId="13" applyNumberFormat="0" applyAlignment="0" applyProtection="0"/>
    <xf numFmtId="0" fontId="66" fillId="55" borderId="20" applyNumberFormat="0" applyAlignment="0" applyProtection="0"/>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168" fontId="29" fillId="4" borderId="22">
      <alignment horizontal="right" vertical="center"/>
    </xf>
    <xf numFmtId="0" fontId="51" fillId="55" borderId="13" applyNumberFormat="0" applyAlignment="0" applyProtection="0"/>
    <xf numFmtId="168" fontId="27" fillId="0" borderId="22">
      <alignment vertical="center"/>
    </xf>
    <xf numFmtId="165" fontId="29" fillId="4" borderId="22">
      <alignment horizontal="right" vertical="center"/>
    </xf>
    <xf numFmtId="0" fontId="51" fillId="55" borderId="13"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27" fillId="0" borderId="22">
      <alignment vertical="center"/>
    </xf>
    <xf numFmtId="0" fontId="61" fillId="41" borderId="13" applyNumberFormat="0" applyAlignment="0" applyProtection="0"/>
    <xf numFmtId="165" fontId="29" fillId="4" borderId="22">
      <alignment horizontal="right" vertical="center"/>
    </xf>
    <xf numFmtId="0" fontId="27" fillId="0" borderId="22">
      <alignment vertical="center"/>
    </xf>
    <xf numFmtId="165" fontId="29" fillId="4" borderId="22">
      <alignment horizontal="right" vertical="center"/>
    </xf>
    <xf numFmtId="165" fontId="29" fillId="4" borderId="22">
      <alignment horizontal="right" vertical="center"/>
    </xf>
    <xf numFmtId="0" fontId="61" fillId="41" borderId="13" applyNumberFormat="0" applyAlignment="0" applyProtection="0"/>
    <xf numFmtId="168" fontId="27" fillId="0" borderId="22">
      <alignment vertical="center"/>
    </xf>
    <xf numFmtId="0" fontId="68" fillId="0" borderId="21" applyNumberFormat="0" applyFill="0" applyAlignment="0" applyProtection="0"/>
    <xf numFmtId="0" fontId="61" fillId="41" borderId="13" applyNumberFormat="0" applyAlignment="0" applyProtection="0"/>
    <xf numFmtId="0" fontId="61" fillId="41" borderId="13" applyNumberFormat="0" applyAlignment="0" applyProtection="0"/>
    <xf numFmtId="0" fontId="27" fillId="59" borderId="19" applyNumberFormat="0" applyFont="0" applyAlignment="0" applyProtection="0"/>
    <xf numFmtId="168" fontId="29" fillId="4" borderId="22">
      <alignment horizontal="right" vertical="center"/>
    </xf>
    <xf numFmtId="0" fontId="51" fillId="55" borderId="13" applyNumberFormat="0" applyAlignment="0" applyProtection="0"/>
    <xf numFmtId="0" fontId="51" fillId="55" borderId="13" applyNumberFormat="0" applyAlignment="0" applyProtection="0"/>
    <xf numFmtId="168" fontId="27" fillId="0" borderId="22">
      <alignment vertical="center"/>
    </xf>
    <xf numFmtId="0" fontId="66" fillId="55" borderId="20" applyNumberFormat="0" applyAlignment="0" applyProtection="0"/>
    <xf numFmtId="0" fontId="51" fillId="55" borderId="13" applyNumberFormat="0" applyAlignment="0" applyProtection="0"/>
    <xf numFmtId="0" fontId="27" fillId="59" borderId="19" applyNumberFormat="0" applyFont="0" applyAlignment="0" applyProtection="0"/>
    <xf numFmtId="168" fontId="27" fillId="0" borderId="22">
      <alignment vertical="center"/>
    </xf>
    <xf numFmtId="168" fontId="27" fillId="0" borderId="22">
      <alignment vertical="center"/>
    </xf>
    <xf numFmtId="0" fontId="27" fillId="59" borderId="19" applyNumberFormat="0" applyFont="0" applyAlignment="0" applyProtection="0"/>
    <xf numFmtId="0" fontId="61" fillId="41" borderId="13" applyNumberFormat="0" applyAlignment="0" applyProtection="0"/>
    <xf numFmtId="165" fontId="29" fillId="4" borderId="22">
      <alignment horizontal="right" vertical="center"/>
    </xf>
    <xf numFmtId="0" fontId="27" fillId="0" borderId="22">
      <alignment vertical="center"/>
    </xf>
    <xf numFmtId="0" fontId="66" fillId="55" borderId="20" applyNumberFormat="0" applyAlignment="0" applyProtection="0"/>
    <xf numFmtId="0" fontId="66" fillId="55" borderId="20" applyNumberFormat="0" applyAlignment="0" applyProtection="0"/>
    <xf numFmtId="168" fontId="29" fillId="4" borderId="22">
      <alignment horizontal="right" vertical="center"/>
    </xf>
    <xf numFmtId="0" fontId="61" fillId="41" borderId="13" applyNumberFormat="0" applyAlignment="0" applyProtection="0"/>
    <xf numFmtId="165" fontId="29" fillId="4" borderId="22">
      <alignment horizontal="right" vertical="center"/>
    </xf>
    <xf numFmtId="168" fontId="27" fillId="0" borderId="22">
      <alignment vertical="center"/>
    </xf>
    <xf numFmtId="0" fontId="51" fillId="55" borderId="13" applyNumberFormat="0" applyAlignment="0" applyProtection="0"/>
    <xf numFmtId="0" fontId="51" fillId="55" borderId="13" applyNumberFormat="0" applyAlignment="0" applyProtection="0"/>
    <xf numFmtId="0" fontId="66" fillId="55" borderId="20" applyNumberFormat="0" applyAlignment="0" applyProtection="0"/>
    <xf numFmtId="0" fontId="51" fillId="55" borderId="13" applyNumberFormat="0" applyAlignment="0" applyProtection="0"/>
    <xf numFmtId="168" fontId="27" fillId="0" borderId="22">
      <alignment vertical="center"/>
    </xf>
    <xf numFmtId="0" fontId="51" fillId="55" borderId="13" applyNumberFormat="0" applyAlignment="0" applyProtection="0"/>
    <xf numFmtId="0" fontId="61" fillId="41" borderId="13" applyNumberFormat="0" applyAlignment="0" applyProtection="0"/>
    <xf numFmtId="165" fontId="29" fillId="4" borderId="22">
      <alignment horizontal="right" vertical="center"/>
    </xf>
    <xf numFmtId="0" fontId="27" fillId="0" borderId="22">
      <alignment vertical="center"/>
    </xf>
    <xf numFmtId="0" fontId="51" fillId="55" borderId="13" applyNumberFormat="0" applyAlignment="0" applyProtection="0"/>
    <xf numFmtId="0" fontId="51" fillId="55" borderId="13" applyNumberFormat="0" applyAlignment="0" applyProtection="0"/>
    <xf numFmtId="0" fontId="27" fillId="0" borderId="22">
      <alignment vertical="center"/>
    </xf>
    <xf numFmtId="0" fontId="61" fillId="41" borderId="13" applyNumberFormat="0" applyAlignment="0" applyProtection="0"/>
    <xf numFmtId="0" fontId="61" fillId="41" borderId="13" applyNumberFormat="0" applyAlignment="0" applyProtection="0"/>
    <xf numFmtId="168" fontId="29" fillId="4" borderId="22">
      <alignment horizontal="right" vertical="center"/>
    </xf>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168" fontId="27" fillId="0" borderId="22">
      <alignment vertical="center"/>
    </xf>
    <xf numFmtId="168" fontId="29" fillId="4" borderId="22">
      <alignment horizontal="right" vertical="center"/>
    </xf>
    <xf numFmtId="0" fontId="66" fillId="55" borderId="20" applyNumberFormat="0" applyAlignment="0" applyProtection="0"/>
    <xf numFmtId="0" fontId="61" fillId="41" borderId="13" applyNumberFormat="0" applyAlignment="0" applyProtection="0"/>
    <xf numFmtId="0" fontId="68" fillId="0" borderId="21" applyNumberFormat="0" applyFill="0" applyAlignment="0" applyProtection="0"/>
    <xf numFmtId="165" fontId="29" fillId="4" borderId="22">
      <alignment horizontal="right" vertical="center"/>
    </xf>
    <xf numFmtId="0" fontId="51" fillId="55" borderId="13" applyNumberFormat="0" applyAlignment="0" applyProtection="0"/>
    <xf numFmtId="0" fontId="66" fillId="55" borderId="20" applyNumberFormat="0" applyAlignment="0" applyProtection="0"/>
    <xf numFmtId="0" fontId="61" fillId="41" borderId="13" applyNumberFormat="0" applyAlignment="0" applyProtection="0"/>
    <xf numFmtId="165" fontId="29" fillId="4" borderId="22">
      <alignment horizontal="right" vertical="center"/>
    </xf>
    <xf numFmtId="0" fontId="27" fillId="0" borderId="22">
      <alignment vertical="center"/>
    </xf>
    <xf numFmtId="0" fontId="27" fillId="59" borderId="19" applyNumberFormat="0" applyFont="0" applyAlignment="0" applyProtection="0"/>
    <xf numFmtId="168" fontId="29" fillId="4" borderId="22">
      <alignment horizontal="right" vertical="center"/>
    </xf>
    <xf numFmtId="0" fontId="66" fillId="55" borderId="20" applyNumberFormat="0" applyAlignment="0" applyProtection="0"/>
    <xf numFmtId="0" fontId="51" fillId="55" borderId="13" applyNumberFormat="0" applyAlignment="0" applyProtection="0"/>
    <xf numFmtId="0" fontId="61" fillId="41"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8" fillId="0" borderId="21" applyNumberFormat="0" applyFill="0" applyAlignment="0" applyProtection="0"/>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66" fillId="55" borderId="20"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27" fillId="0" borderId="22">
      <alignment vertical="center"/>
    </xf>
    <xf numFmtId="168" fontId="27" fillId="0" borderId="22">
      <alignment vertical="center"/>
    </xf>
    <xf numFmtId="0" fontId="27" fillId="0" borderId="22">
      <alignment vertical="center"/>
    </xf>
    <xf numFmtId="168" fontId="27" fillId="0" borderId="22">
      <alignment vertical="center"/>
    </xf>
    <xf numFmtId="165" fontId="29" fillId="4" borderId="22">
      <alignment horizontal="right" vertical="center"/>
    </xf>
    <xf numFmtId="168" fontId="29" fillId="4" borderId="22">
      <alignment horizontal="right" vertical="center"/>
    </xf>
    <xf numFmtId="168" fontId="29" fillId="4" borderId="22">
      <alignment horizontal="right" vertical="center"/>
    </xf>
    <xf numFmtId="168" fontId="29" fillId="4" borderId="22">
      <alignment horizontal="right" vertical="center"/>
    </xf>
    <xf numFmtId="165" fontId="29" fillId="4" borderId="22">
      <alignment horizontal="right" vertical="center"/>
    </xf>
    <xf numFmtId="0" fontId="61" fillId="41" borderId="13" applyNumberFormat="0" applyAlignment="0" applyProtection="0"/>
    <xf numFmtId="0" fontId="61" fillId="41" borderId="13" applyNumberFormat="0" applyAlignment="0" applyProtection="0"/>
    <xf numFmtId="0" fontId="51" fillId="55" borderId="13" applyNumberFormat="0" applyAlignment="0" applyProtection="0"/>
    <xf numFmtId="168" fontId="27" fillId="0" borderId="22">
      <alignment vertical="center"/>
    </xf>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0" fontId="68" fillId="0" borderId="21" applyNumberFormat="0" applyFill="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6" fillId="55" borderId="20" applyNumberFormat="0" applyAlignment="0" applyProtection="0"/>
    <xf numFmtId="165" fontId="29" fillId="4" borderId="22">
      <alignment horizontal="right" vertical="center"/>
    </xf>
    <xf numFmtId="168" fontId="27" fillId="0" borderId="22">
      <alignment vertical="center"/>
    </xf>
    <xf numFmtId="0" fontId="27" fillId="0" borderId="22">
      <alignment vertical="center"/>
    </xf>
    <xf numFmtId="165" fontId="29" fillId="4" borderId="22">
      <alignment horizontal="right" vertical="center"/>
    </xf>
    <xf numFmtId="0" fontId="27" fillId="0" borderId="22">
      <alignment vertical="center"/>
    </xf>
    <xf numFmtId="0" fontId="51" fillId="55" borderId="13" applyNumberFormat="0" applyAlignment="0" applyProtection="0"/>
    <xf numFmtId="0" fontId="51" fillId="55" borderId="13" applyNumberFormat="0" applyAlignment="0" applyProtection="0"/>
    <xf numFmtId="0" fontId="61" fillId="41" borderId="13" applyNumberFormat="0" applyAlignment="0" applyProtection="0"/>
    <xf numFmtId="0" fontId="61" fillId="41" borderId="13" applyNumberFormat="0" applyAlignment="0" applyProtection="0"/>
    <xf numFmtId="168" fontId="29" fillId="4" borderId="22">
      <alignment horizontal="right" vertical="center"/>
    </xf>
    <xf numFmtId="168" fontId="29" fillId="4" borderId="22">
      <alignment horizontal="right" vertical="center"/>
    </xf>
    <xf numFmtId="165" fontId="29" fillId="4" borderId="22">
      <alignment horizontal="right" vertical="center"/>
    </xf>
    <xf numFmtId="168" fontId="27" fillId="0" borderId="22">
      <alignment vertical="center"/>
    </xf>
    <xf numFmtId="0" fontId="27" fillId="0" borderId="22">
      <alignment vertical="center"/>
    </xf>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1" fillId="41"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27" fillId="0" borderId="22">
      <alignment vertical="center"/>
    </xf>
    <xf numFmtId="168" fontId="29" fillId="4" borderId="22">
      <alignment horizontal="right" vertical="center"/>
    </xf>
    <xf numFmtId="0" fontId="27" fillId="0" borderId="22">
      <alignment vertical="center"/>
    </xf>
    <xf numFmtId="0" fontId="68" fillId="0" borderId="21" applyNumberFormat="0" applyFill="0" applyAlignment="0" applyProtection="0"/>
    <xf numFmtId="0" fontId="66" fillId="55" borderId="20" applyNumberFormat="0" applyAlignment="0" applyProtection="0"/>
    <xf numFmtId="165" fontId="29" fillId="4" borderId="22">
      <alignment horizontal="right" vertical="center"/>
    </xf>
    <xf numFmtId="0" fontId="27" fillId="0" borderId="22">
      <alignment vertical="center"/>
    </xf>
    <xf numFmtId="0" fontId="66" fillId="55" borderId="20" applyNumberFormat="0" applyAlignment="0" applyProtection="0"/>
    <xf numFmtId="0" fontId="27" fillId="59" borderId="19" applyNumberFormat="0" applyFont="0" applyAlignment="0" applyProtection="0"/>
    <xf numFmtId="0" fontId="61" fillId="41" borderId="13" applyNumberFormat="0" applyAlignment="0" applyProtection="0"/>
    <xf numFmtId="168" fontId="29" fillId="4" borderId="22">
      <alignment horizontal="right" vertical="center"/>
    </xf>
    <xf numFmtId="0" fontId="68" fillId="0" borderId="21" applyNumberFormat="0" applyFill="0" applyAlignment="0" applyProtection="0"/>
    <xf numFmtId="0" fontId="27" fillId="0" borderId="22">
      <alignment vertical="center"/>
    </xf>
    <xf numFmtId="0" fontId="51" fillId="55" borderId="13" applyNumberFormat="0" applyAlignment="0" applyProtection="0"/>
    <xf numFmtId="165" fontId="29" fillId="4" borderId="22">
      <alignment horizontal="right" vertical="center"/>
    </xf>
    <xf numFmtId="0" fontId="66" fillId="55" borderId="20" applyNumberFormat="0" applyAlignment="0" applyProtection="0"/>
    <xf numFmtId="0" fontId="66" fillId="55" borderId="20" applyNumberFormat="0" applyAlignment="0" applyProtection="0"/>
    <xf numFmtId="165" fontId="29" fillId="4" borderId="22">
      <alignment horizontal="right" vertical="center"/>
    </xf>
    <xf numFmtId="0" fontId="68" fillId="0" borderId="21" applyNumberFormat="0" applyFill="0" applyAlignment="0" applyProtection="0"/>
    <xf numFmtId="0" fontId="27" fillId="0" borderId="22">
      <alignment vertical="center"/>
    </xf>
    <xf numFmtId="0" fontId="27" fillId="59" borderId="19" applyNumberFormat="0" applyFont="0" applyAlignment="0" applyProtection="0"/>
    <xf numFmtId="0" fontId="27" fillId="0" borderId="22">
      <alignment vertical="center"/>
    </xf>
    <xf numFmtId="0" fontId="66" fillId="55" borderId="20" applyNumberFormat="0" applyAlignment="0" applyProtection="0"/>
    <xf numFmtId="0" fontId="27" fillId="59" borderId="19" applyNumberFormat="0" applyFont="0" applyAlignment="0" applyProtection="0"/>
    <xf numFmtId="168" fontId="29" fillId="4" borderId="22">
      <alignment horizontal="right" vertical="center"/>
    </xf>
    <xf numFmtId="0" fontId="27" fillId="59" borderId="19" applyNumberFormat="0" applyFont="0" applyAlignment="0" applyProtection="0"/>
    <xf numFmtId="0" fontId="68" fillId="0" borderId="21" applyNumberFormat="0" applyFill="0" applyAlignment="0" applyProtection="0"/>
    <xf numFmtId="0" fontId="66" fillId="55" borderId="20" applyNumberFormat="0" applyAlignment="0" applyProtection="0"/>
    <xf numFmtId="0" fontId="27" fillId="0" borderId="22">
      <alignment vertical="center"/>
    </xf>
    <xf numFmtId="0" fontId="61" fillId="41" borderId="13" applyNumberFormat="0" applyAlignment="0" applyProtection="0"/>
    <xf numFmtId="0" fontId="68" fillId="0" borderId="21" applyNumberFormat="0" applyFill="0" applyAlignment="0" applyProtection="0"/>
    <xf numFmtId="168" fontId="29" fillId="4" borderId="22">
      <alignment horizontal="right" vertical="center"/>
    </xf>
    <xf numFmtId="165" fontId="29" fillId="4" borderId="22">
      <alignment horizontal="right" vertical="center"/>
    </xf>
    <xf numFmtId="165" fontId="29" fillId="4" borderId="22">
      <alignment horizontal="right" vertical="center"/>
    </xf>
    <xf numFmtId="168" fontId="29" fillId="4" borderId="22">
      <alignment horizontal="right" vertical="center"/>
    </xf>
    <xf numFmtId="0" fontId="61" fillId="41" borderId="13" applyNumberFormat="0" applyAlignment="0" applyProtection="0"/>
    <xf numFmtId="0" fontId="27" fillId="0" borderId="22">
      <alignment vertical="center"/>
    </xf>
    <xf numFmtId="168" fontId="29" fillId="4" borderId="22">
      <alignment horizontal="right" vertical="center"/>
    </xf>
    <xf numFmtId="0" fontId="51" fillId="55" borderId="13" applyNumberFormat="0" applyAlignment="0" applyProtection="0"/>
    <xf numFmtId="168" fontId="29" fillId="4" borderId="22">
      <alignment horizontal="right" vertical="center"/>
    </xf>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0" fontId="61" fillId="41" borderId="13" applyNumberFormat="0" applyAlignment="0" applyProtection="0"/>
    <xf numFmtId="0" fontId="27" fillId="0" borderId="22">
      <alignment vertical="center"/>
    </xf>
    <xf numFmtId="0" fontId="61" fillId="41" borderId="13" applyNumberFormat="0" applyAlignment="0" applyProtection="0"/>
    <xf numFmtId="0" fontId="27" fillId="0" borderId="22">
      <alignment vertical="center"/>
    </xf>
    <xf numFmtId="165" fontId="29" fillId="4" borderId="22">
      <alignment horizontal="right" vertical="center"/>
    </xf>
    <xf numFmtId="0" fontId="51" fillId="55" borderId="13" applyNumberFormat="0" applyAlignment="0" applyProtection="0"/>
    <xf numFmtId="168" fontId="27" fillId="0" borderId="22">
      <alignment vertical="center"/>
    </xf>
    <xf numFmtId="0" fontId="68" fillId="0" borderId="21" applyNumberFormat="0" applyFill="0" applyAlignment="0" applyProtection="0"/>
    <xf numFmtId="0" fontId="27" fillId="0" borderId="22">
      <alignment vertical="center"/>
    </xf>
    <xf numFmtId="0" fontId="27" fillId="59" borderId="19" applyNumberFormat="0" applyFont="0" applyAlignment="0" applyProtection="0"/>
    <xf numFmtId="0" fontId="51" fillId="55" borderId="13" applyNumberFormat="0" applyAlignment="0" applyProtection="0"/>
    <xf numFmtId="0" fontId="27" fillId="0" borderId="22">
      <alignment vertical="center"/>
    </xf>
    <xf numFmtId="0" fontId="66" fillId="55" borderId="20" applyNumberFormat="0" applyAlignment="0" applyProtection="0"/>
    <xf numFmtId="165" fontId="29" fillId="4" borderId="22">
      <alignment horizontal="right" vertical="center"/>
    </xf>
    <xf numFmtId="165" fontId="29" fillId="4" borderId="22">
      <alignment horizontal="right" vertical="center"/>
    </xf>
    <xf numFmtId="168" fontId="29" fillId="4" borderId="22">
      <alignment horizontal="right" vertical="center"/>
    </xf>
    <xf numFmtId="0" fontId="66" fillId="55" borderId="20" applyNumberFormat="0" applyAlignment="0" applyProtection="0"/>
    <xf numFmtId="0" fontId="27" fillId="0" borderId="22">
      <alignment vertical="center"/>
    </xf>
    <xf numFmtId="0" fontId="68" fillId="0" borderId="21" applyNumberFormat="0" applyFill="0" applyAlignment="0" applyProtection="0"/>
    <xf numFmtId="0" fontId="68" fillId="0" borderId="21" applyNumberFormat="0" applyFill="0" applyAlignment="0" applyProtection="0"/>
    <xf numFmtId="0" fontId="61" fillId="41" borderId="13" applyNumberFormat="0" applyAlignment="0" applyProtection="0"/>
    <xf numFmtId="0" fontId="68" fillId="0" borderId="21" applyNumberFormat="0" applyFill="0" applyAlignment="0" applyProtection="0"/>
    <xf numFmtId="0" fontId="51" fillId="55" borderId="13" applyNumberFormat="0" applyAlignment="0" applyProtection="0"/>
    <xf numFmtId="0" fontId="61" fillId="41" borderId="13" applyNumberFormat="0" applyAlignment="0" applyProtection="0"/>
    <xf numFmtId="168" fontId="27" fillId="0" borderId="22">
      <alignment vertical="center"/>
    </xf>
    <xf numFmtId="0" fontId="68" fillId="0" borderId="21" applyNumberFormat="0" applyFill="0" applyAlignment="0" applyProtection="0"/>
    <xf numFmtId="0" fontId="61" fillId="41" borderId="13" applyNumberFormat="0" applyAlignment="0" applyProtection="0"/>
    <xf numFmtId="0" fontId="66" fillId="55" borderId="20" applyNumberFormat="0" applyAlignment="0" applyProtection="0"/>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0" fontId="66" fillId="55" borderId="20" applyNumberFormat="0" applyAlignment="0" applyProtection="0"/>
    <xf numFmtId="0" fontId="68" fillId="0" borderId="21" applyNumberFormat="0" applyFill="0" applyAlignment="0" applyProtection="0"/>
    <xf numFmtId="168" fontId="29" fillId="4" borderId="22">
      <alignment horizontal="right" vertical="center"/>
    </xf>
    <xf numFmtId="0" fontId="51" fillId="55" borderId="13" applyNumberFormat="0" applyAlignment="0" applyProtection="0"/>
    <xf numFmtId="0" fontId="68" fillId="0" borderId="21" applyNumberFormat="0" applyFill="0" applyAlignment="0" applyProtection="0"/>
    <xf numFmtId="165" fontId="29" fillId="4" borderId="22">
      <alignment horizontal="right" vertical="center"/>
    </xf>
    <xf numFmtId="0" fontId="61" fillId="41" borderId="13" applyNumberFormat="0" applyAlignment="0" applyProtection="0"/>
    <xf numFmtId="0" fontId="27" fillId="0" borderId="22">
      <alignment vertical="center"/>
    </xf>
    <xf numFmtId="0" fontId="61" fillId="41" borderId="13" applyNumberFormat="0" applyAlignment="0" applyProtection="0"/>
    <xf numFmtId="0" fontId="51" fillId="55" borderId="13" applyNumberFormat="0" applyAlignment="0" applyProtection="0"/>
    <xf numFmtId="0" fontId="27" fillId="59" borderId="19" applyNumberFormat="0" applyFont="0" applyAlignment="0" applyProtection="0"/>
    <xf numFmtId="0" fontId="27" fillId="0" borderId="22">
      <alignment vertical="center"/>
    </xf>
    <xf numFmtId="0" fontId="27" fillId="0" borderId="22">
      <alignment vertical="center"/>
    </xf>
    <xf numFmtId="0" fontId="27" fillId="0" borderId="22">
      <alignment vertical="center"/>
    </xf>
    <xf numFmtId="165" fontId="29" fillId="4" borderId="22">
      <alignment horizontal="right" vertical="center"/>
    </xf>
    <xf numFmtId="165" fontId="29" fillId="4" borderId="22">
      <alignment horizontal="right" vertical="center"/>
    </xf>
    <xf numFmtId="168" fontId="29" fillId="4" borderId="22">
      <alignment horizontal="right" vertical="center"/>
    </xf>
    <xf numFmtId="0" fontId="51" fillId="55" borderId="13" applyNumberFormat="0" applyAlignment="0" applyProtection="0"/>
    <xf numFmtId="0" fontId="61" fillId="41" borderId="13" applyNumberFormat="0" applyAlignment="0" applyProtection="0"/>
    <xf numFmtId="168" fontId="29" fillId="4" borderId="22">
      <alignment horizontal="right" vertical="center"/>
    </xf>
    <xf numFmtId="165" fontId="29" fillId="4" borderId="22">
      <alignment horizontal="right" vertical="center"/>
    </xf>
    <xf numFmtId="0" fontId="66" fillId="55" borderId="20" applyNumberFormat="0" applyAlignment="0" applyProtection="0"/>
    <xf numFmtId="168" fontId="29" fillId="4" borderId="22">
      <alignment horizontal="right" vertical="center"/>
    </xf>
    <xf numFmtId="0" fontId="27" fillId="59" borderId="19" applyNumberFormat="0" applyFont="0" applyAlignment="0" applyProtection="0"/>
    <xf numFmtId="0" fontId="27" fillId="0" borderId="22">
      <alignment vertical="center"/>
    </xf>
    <xf numFmtId="0" fontId="68" fillId="0" borderId="21" applyNumberFormat="0" applyFill="0" applyAlignment="0" applyProtection="0"/>
    <xf numFmtId="0" fontId="27" fillId="0" borderId="22">
      <alignment vertical="center"/>
    </xf>
    <xf numFmtId="0" fontId="61" fillId="41" borderId="13" applyNumberFormat="0" applyAlignment="0" applyProtection="0"/>
    <xf numFmtId="0" fontId="68" fillId="0" borderId="21" applyNumberFormat="0" applyFill="0" applyAlignment="0" applyProtection="0"/>
    <xf numFmtId="168" fontId="27" fillId="0" borderId="22">
      <alignment vertical="center"/>
    </xf>
    <xf numFmtId="168" fontId="29" fillId="4" borderId="22">
      <alignment horizontal="right" vertical="center"/>
    </xf>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0" fontId="27" fillId="59" borderId="19" applyNumberFormat="0" applyFont="0" applyAlignment="0" applyProtection="0"/>
    <xf numFmtId="168" fontId="27" fillId="0" borderId="22">
      <alignment vertical="center"/>
    </xf>
    <xf numFmtId="0" fontId="66" fillId="55" borderId="20" applyNumberFormat="0" applyAlignment="0" applyProtection="0"/>
    <xf numFmtId="165" fontId="29" fillId="4" borderId="22">
      <alignment horizontal="right" vertical="center"/>
    </xf>
    <xf numFmtId="165" fontId="29" fillId="4" borderId="22">
      <alignment horizontal="right" vertical="center"/>
    </xf>
    <xf numFmtId="0" fontId="66" fillId="55" borderId="20" applyNumberFormat="0" applyAlignment="0" applyProtection="0"/>
    <xf numFmtId="0" fontId="61" fillId="41" borderId="13" applyNumberFormat="0" applyAlignment="0" applyProtection="0"/>
    <xf numFmtId="0" fontId="61" fillId="41" borderId="13" applyNumberFormat="0" applyAlignment="0" applyProtection="0"/>
    <xf numFmtId="0" fontId="27" fillId="0" borderId="22">
      <alignment vertical="center"/>
    </xf>
    <xf numFmtId="0" fontId="27" fillId="59" borderId="19" applyNumberFormat="0" applyFont="0" applyAlignment="0" applyProtection="0"/>
    <xf numFmtId="0" fontId="61" fillId="41" borderId="13" applyNumberFormat="0" applyAlignment="0" applyProtection="0"/>
    <xf numFmtId="165" fontId="29" fillId="4" borderId="22">
      <alignment horizontal="right" vertical="center"/>
    </xf>
    <xf numFmtId="0" fontId="66" fillId="55" borderId="20" applyNumberFormat="0" applyAlignment="0" applyProtection="0"/>
    <xf numFmtId="0" fontId="66" fillId="55" borderId="20" applyNumberFormat="0" applyAlignment="0" applyProtection="0"/>
    <xf numFmtId="0" fontId="66" fillId="55" borderId="20" applyNumberFormat="0" applyAlignment="0" applyProtection="0"/>
    <xf numFmtId="0" fontId="61" fillId="41" borderId="13" applyNumberFormat="0" applyAlignment="0" applyProtection="0"/>
    <xf numFmtId="0" fontId="27" fillId="0" borderId="22">
      <alignment vertical="center"/>
    </xf>
    <xf numFmtId="0" fontId="66" fillId="55" borderId="20" applyNumberFormat="0" applyAlignment="0" applyProtection="0"/>
    <xf numFmtId="0" fontId="51" fillId="55" borderId="13" applyNumberFormat="0" applyAlignment="0" applyProtection="0"/>
    <xf numFmtId="0" fontId="68" fillId="0" borderId="21" applyNumberFormat="0" applyFill="0" applyAlignment="0" applyProtection="0"/>
    <xf numFmtId="0" fontId="27" fillId="59" borderId="19" applyNumberFormat="0" applyFont="0" applyAlignment="0" applyProtection="0"/>
    <xf numFmtId="168" fontId="29" fillId="4" borderId="22">
      <alignment horizontal="right" vertical="center"/>
    </xf>
    <xf numFmtId="0" fontId="68" fillId="0" borderId="21" applyNumberFormat="0" applyFill="0" applyAlignment="0" applyProtection="0"/>
    <xf numFmtId="0" fontId="68" fillId="0" borderId="21" applyNumberFormat="0" applyFill="0" applyAlignment="0" applyProtection="0"/>
    <xf numFmtId="168" fontId="27" fillId="0" borderId="22">
      <alignment vertical="center"/>
    </xf>
    <xf numFmtId="0" fontId="51" fillId="55" borderId="13" applyNumberFormat="0" applyAlignment="0" applyProtection="0"/>
    <xf numFmtId="0" fontId="51" fillId="55" borderId="13" applyNumberFormat="0" applyAlignment="0" applyProtection="0"/>
    <xf numFmtId="165" fontId="29" fillId="4" borderId="22">
      <alignment horizontal="right" vertical="center"/>
    </xf>
    <xf numFmtId="0" fontId="66" fillId="55" borderId="20" applyNumberFormat="0" applyAlignment="0" applyProtection="0"/>
    <xf numFmtId="168" fontId="27" fillId="0" borderId="22">
      <alignment vertical="center"/>
    </xf>
    <xf numFmtId="0" fontId="27" fillId="0" borderId="22">
      <alignment vertical="center"/>
    </xf>
    <xf numFmtId="0" fontId="27" fillId="0" borderId="22">
      <alignment vertical="center"/>
    </xf>
    <xf numFmtId="165" fontId="29" fillId="4" borderId="22">
      <alignment horizontal="right" vertical="center"/>
    </xf>
    <xf numFmtId="0" fontId="27" fillId="59" borderId="19" applyNumberFormat="0" applyFont="0" applyAlignment="0" applyProtection="0"/>
    <xf numFmtId="0" fontId="61" fillId="41" borderId="13" applyNumberFormat="0" applyAlignment="0" applyProtection="0"/>
    <xf numFmtId="165" fontId="29" fillId="4" borderId="22">
      <alignment horizontal="right" vertical="center"/>
    </xf>
    <xf numFmtId="168" fontId="27" fillId="0" borderId="22">
      <alignment vertical="center"/>
    </xf>
    <xf numFmtId="0" fontId="68" fillId="0" borderId="21" applyNumberFormat="0" applyFill="0" applyAlignment="0" applyProtection="0"/>
    <xf numFmtId="0" fontId="27" fillId="59" borderId="19" applyNumberFormat="0" applyFont="0" applyAlignment="0" applyProtection="0"/>
    <xf numFmtId="0" fontId="61" fillId="41" borderId="13" applyNumberFormat="0" applyAlignment="0" applyProtection="0"/>
    <xf numFmtId="165" fontId="29" fillId="4" borderId="22">
      <alignment horizontal="right" vertical="center"/>
    </xf>
    <xf numFmtId="0" fontId="66" fillId="55" borderId="20" applyNumberFormat="0" applyAlignment="0" applyProtection="0"/>
    <xf numFmtId="0" fontId="61" fillId="41" borderId="13" applyNumberFormat="0" applyAlignment="0" applyProtection="0"/>
    <xf numFmtId="0" fontId="27" fillId="0" borderId="22">
      <alignment vertical="center"/>
    </xf>
    <xf numFmtId="168" fontId="29" fillId="4" borderId="22">
      <alignment horizontal="right" vertical="center"/>
    </xf>
    <xf numFmtId="0" fontId="68" fillId="0" borderId="21" applyNumberFormat="0" applyFill="0" applyAlignment="0" applyProtection="0"/>
    <xf numFmtId="168" fontId="27" fillId="0" borderId="22">
      <alignment vertical="center"/>
    </xf>
    <xf numFmtId="0" fontId="66" fillId="55" borderId="20" applyNumberFormat="0" applyAlignment="0" applyProtection="0"/>
    <xf numFmtId="0" fontId="68" fillId="0" borderId="21" applyNumberFormat="0" applyFill="0" applyAlignment="0" applyProtection="0"/>
    <xf numFmtId="0" fontId="68" fillId="0" borderId="21" applyNumberFormat="0" applyFill="0" applyAlignment="0" applyProtection="0"/>
    <xf numFmtId="165" fontId="29" fillId="4" borderId="22">
      <alignment horizontal="right" vertical="center"/>
    </xf>
    <xf numFmtId="0" fontId="51" fillId="55" borderId="13" applyNumberFormat="0" applyAlignment="0" applyProtection="0"/>
    <xf numFmtId="0" fontId="61" fillId="41" borderId="13" applyNumberFormat="0" applyAlignment="0" applyProtection="0"/>
    <xf numFmtId="0" fontId="51" fillId="55" borderId="13" applyNumberFormat="0" applyAlignment="0" applyProtection="0"/>
    <xf numFmtId="165" fontId="29" fillId="4" borderId="22">
      <alignment horizontal="right" vertical="center"/>
    </xf>
    <xf numFmtId="168" fontId="29" fillId="4" borderId="22">
      <alignment horizontal="right" vertical="center"/>
    </xf>
    <xf numFmtId="0" fontId="27" fillId="0" borderId="22">
      <alignment vertical="center"/>
    </xf>
    <xf numFmtId="0" fontId="61" fillId="41" borderId="13" applyNumberFormat="0" applyAlignment="0" applyProtection="0"/>
    <xf numFmtId="168" fontId="27" fillId="0" borderId="22">
      <alignment vertical="center"/>
    </xf>
    <xf numFmtId="0" fontId="51" fillId="55" borderId="13" applyNumberFormat="0" applyAlignment="0" applyProtection="0"/>
    <xf numFmtId="165" fontId="29" fillId="4" borderId="22">
      <alignment horizontal="right" vertical="center"/>
    </xf>
    <xf numFmtId="165" fontId="29" fillId="4" borderId="22">
      <alignment horizontal="right" vertical="center"/>
    </xf>
    <xf numFmtId="168" fontId="29" fillId="4" borderId="22">
      <alignment horizontal="right" vertical="center"/>
    </xf>
    <xf numFmtId="0" fontId="51" fillId="55" borderId="13" applyNumberFormat="0" applyAlignment="0" applyProtection="0"/>
    <xf numFmtId="0" fontId="61" fillId="41" borderId="13" applyNumberFormat="0" applyAlignment="0" applyProtection="0"/>
    <xf numFmtId="0" fontId="68" fillId="0" borderId="21" applyNumberFormat="0" applyFill="0" applyAlignment="0" applyProtection="0"/>
    <xf numFmtId="168" fontId="29" fillId="4" borderId="22">
      <alignment horizontal="right" vertical="center"/>
    </xf>
    <xf numFmtId="168" fontId="29" fillId="4" borderId="22">
      <alignment horizontal="right" vertical="center"/>
    </xf>
    <xf numFmtId="0" fontId="27" fillId="59" borderId="19" applyNumberFormat="0" applyFont="0" applyAlignment="0" applyProtection="0"/>
    <xf numFmtId="0" fontId="27" fillId="59" borderId="19" applyNumberFormat="0" applyFont="0" applyAlignment="0" applyProtection="0"/>
    <xf numFmtId="0" fontId="27" fillId="59" borderId="19" applyNumberFormat="0" applyFont="0" applyAlignment="0" applyProtection="0"/>
    <xf numFmtId="0" fontId="61" fillId="41" borderId="13" applyNumberFormat="0" applyAlignment="0" applyProtection="0"/>
    <xf numFmtId="168" fontId="29" fillId="4" borderId="22">
      <alignment horizontal="right" vertical="center"/>
    </xf>
    <xf numFmtId="0" fontId="66" fillId="55" borderId="20" applyNumberFormat="0" applyAlignment="0" applyProtection="0"/>
    <xf numFmtId="0" fontId="27" fillId="0" borderId="22">
      <alignment vertical="center"/>
    </xf>
    <xf numFmtId="0" fontId="27" fillId="0" borderId="22">
      <alignment vertical="center"/>
    </xf>
    <xf numFmtId="165" fontId="29" fillId="4" borderId="22">
      <alignment horizontal="right" vertical="center"/>
    </xf>
    <xf numFmtId="0" fontId="61" fillId="41" borderId="13" applyNumberFormat="0" applyAlignment="0" applyProtection="0"/>
    <xf numFmtId="0" fontId="68" fillId="0" borderId="21" applyNumberFormat="0" applyFill="0" applyAlignment="0" applyProtection="0"/>
    <xf numFmtId="168" fontId="29" fillId="4" borderId="22">
      <alignment horizontal="right" vertical="center"/>
    </xf>
    <xf numFmtId="0" fontId="51" fillId="55" borderId="13" applyNumberFormat="0" applyAlignment="0" applyProtection="0"/>
    <xf numFmtId="0" fontId="61" fillId="41" borderId="13" applyNumberFormat="0" applyAlignment="0" applyProtection="0"/>
    <xf numFmtId="0" fontId="68" fillId="0" borderId="21" applyNumberFormat="0" applyFill="0" applyAlignment="0" applyProtection="0"/>
    <xf numFmtId="0" fontId="51" fillId="55" borderId="13" applyNumberFormat="0" applyAlignment="0" applyProtection="0"/>
    <xf numFmtId="165" fontId="29" fillId="4" borderId="22">
      <alignment horizontal="right" vertical="center"/>
    </xf>
    <xf numFmtId="0" fontId="27" fillId="59" borderId="19" applyNumberFormat="0" applyFont="0" applyAlignment="0" applyProtection="0"/>
    <xf numFmtId="0" fontId="27" fillId="59" borderId="19" applyNumberFormat="0" applyFont="0" applyAlignment="0" applyProtection="0"/>
    <xf numFmtId="0" fontId="27" fillId="59" borderId="19" applyNumberFormat="0" applyFont="0" applyAlignment="0" applyProtection="0"/>
    <xf numFmtId="0" fontId="27" fillId="0" borderId="22">
      <alignment vertical="center"/>
    </xf>
    <xf numFmtId="0" fontId="61" fillId="41" borderId="13" applyNumberFormat="0" applyAlignment="0" applyProtection="0"/>
    <xf numFmtId="168" fontId="27" fillId="0" borderId="22">
      <alignment vertical="center"/>
    </xf>
    <xf numFmtId="0" fontId="51" fillId="55" borderId="13" applyNumberFormat="0" applyAlignment="0" applyProtection="0"/>
    <xf numFmtId="0" fontId="27" fillId="0" borderId="22">
      <alignment vertical="center"/>
    </xf>
    <xf numFmtId="165" fontId="29" fillId="4" borderId="22">
      <alignment horizontal="right" vertical="center"/>
    </xf>
    <xf numFmtId="0" fontId="27" fillId="0" borderId="22">
      <alignment vertical="center"/>
    </xf>
    <xf numFmtId="168" fontId="29" fillId="4" borderId="22">
      <alignment horizontal="right" vertical="center"/>
    </xf>
    <xf numFmtId="0" fontId="27" fillId="0" borderId="22">
      <alignment vertical="center"/>
    </xf>
    <xf numFmtId="0" fontId="68" fillId="0" borderId="21" applyNumberFormat="0" applyFill="0" applyAlignment="0" applyProtection="0"/>
    <xf numFmtId="168" fontId="27" fillId="0" borderId="22">
      <alignment vertical="center"/>
    </xf>
    <xf numFmtId="0" fontId="27" fillId="0" borderId="22">
      <alignment vertical="center"/>
    </xf>
    <xf numFmtId="0" fontId="51" fillId="55" borderId="13" applyNumberFormat="0" applyAlignment="0" applyProtection="0"/>
    <xf numFmtId="168" fontId="29" fillId="4" borderId="22">
      <alignment horizontal="right" vertical="center"/>
    </xf>
    <xf numFmtId="168" fontId="29" fillId="4" borderId="22">
      <alignment horizontal="right" vertical="center"/>
    </xf>
    <xf numFmtId="0" fontId="66" fillId="55" borderId="20" applyNumberFormat="0" applyAlignment="0" applyProtection="0"/>
    <xf numFmtId="165" fontId="29" fillId="4" borderId="22">
      <alignment horizontal="right" vertical="center"/>
    </xf>
    <xf numFmtId="0" fontId="61" fillId="41" borderId="13" applyNumberFormat="0" applyAlignment="0" applyProtection="0"/>
    <xf numFmtId="0" fontId="51" fillId="55" borderId="13" applyNumberFormat="0" applyAlignment="0" applyProtection="0"/>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0" fontId="27" fillId="0" borderId="22">
      <alignment vertical="center"/>
    </xf>
    <xf numFmtId="0" fontId="27" fillId="59" borderId="19" applyNumberFormat="0" applyFont="0" applyAlignment="0" applyProtection="0"/>
    <xf numFmtId="0" fontId="27" fillId="59" borderId="19" applyNumberFormat="0" applyFont="0" applyAlignment="0" applyProtection="0"/>
    <xf numFmtId="165" fontId="29" fillId="4" borderId="22">
      <alignment horizontal="right" vertical="center"/>
    </xf>
    <xf numFmtId="0" fontId="27" fillId="0" borderId="22">
      <alignment vertical="center"/>
    </xf>
    <xf numFmtId="0" fontId="68" fillId="0" borderId="21" applyNumberFormat="0" applyFill="0" applyAlignment="0" applyProtection="0"/>
    <xf numFmtId="0" fontId="27" fillId="0" borderId="22">
      <alignment vertical="center"/>
    </xf>
    <xf numFmtId="0" fontId="27" fillId="59" borderId="19" applyNumberFormat="0" applyFont="0" applyAlignment="0" applyProtection="0"/>
    <xf numFmtId="165" fontId="29" fillId="4" borderId="22">
      <alignment horizontal="right" vertical="center"/>
    </xf>
    <xf numFmtId="165" fontId="29" fillId="4" borderId="22">
      <alignment horizontal="right" vertical="center"/>
    </xf>
    <xf numFmtId="0" fontId="51" fillId="55" borderId="13" applyNumberFormat="0" applyAlignment="0" applyProtection="0"/>
    <xf numFmtId="0" fontId="68" fillId="0" borderId="21" applyNumberFormat="0" applyFill="0" applyAlignment="0" applyProtection="0"/>
    <xf numFmtId="0" fontId="68" fillId="0" borderId="21" applyNumberFormat="0" applyFill="0" applyAlignment="0" applyProtection="0"/>
    <xf numFmtId="0" fontId="27" fillId="59" borderId="19" applyNumberFormat="0" applyFont="0" applyAlignment="0" applyProtection="0"/>
    <xf numFmtId="168" fontId="29" fillId="4" borderId="22">
      <alignment horizontal="right" vertical="center"/>
    </xf>
    <xf numFmtId="165" fontId="29" fillId="4" borderId="22">
      <alignment horizontal="right" vertical="center"/>
    </xf>
    <xf numFmtId="0" fontId="68" fillId="0" borderId="21" applyNumberFormat="0" applyFill="0" applyAlignment="0" applyProtection="0"/>
    <xf numFmtId="0" fontId="68" fillId="0" borderId="21" applyNumberFormat="0" applyFill="0" applyAlignment="0" applyProtection="0"/>
    <xf numFmtId="0" fontId="27" fillId="59" borderId="19" applyNumberFormat="0" applyFont="0" applyAlignment="0" applyProtection="0"/>
    <xf numFmtId="0" fontId="61" fillId="41" borderId="13" applyNumberFormat="0" applyAlignment="0" applyProtection="0"/>
    <xf numFmtId="168" fontId="27" fillId="0" borderId="22">
      <alignment vertical="center"/>
    </xf>
    <xf numFmtId="0" fontId="61" fillId="41" borderId="13" applyNumberFormat="0" applyAlignment="0" applyProtection="0"/>
    <xf numFmtId="165" fontId="29" fillId="4" borderId="22">
      <alignment horizontal="right" vertical="center"/>
    </xf>
    <xf numFmtId="0" fontId="27" fillId="59" borderId="19" applyNumberFormat="0" applyFont="0" applyAlignment="0" applyProtection="0"/>
    <xf numFmtId="0" fontId="51" fillId="55" borderId="13" applyNumberFormat="0" applyAlignment="0" applyProtection="0"/>
    <xf numFmtId="165" fontId="29" fillId="4" borderId="22">
      <alignment horizontal="right" vertical="center"/>
    </xf>
    <xf numFmtId="168" fontId="29" fillId="4" borderId="22">
      <alignment horizontal="right" vertical="center"/>
    </xf>
    <xf numFmtId="0" fontId="27" fillId="0" borderId="22">
      <alignment vertical="center"/>
    </xf>
    <xf numFmtId="0" fontId="27" fillId="59" borderId="19" applyNumberFormat="0" applyFont="0" applyAlignment="0" applyProtection="0"/>
    <xf numFmtId="165" fontId="29" fillId="4" borderId="22">
      <alignment horizontal="right" vertical="center"/>
    </xf>
    <xf numFmtId="168" fontId="27" fillId="0" borderId="22">
      <alignment vertical="center"/>
    </xf>
    <xf numFmtId="0" fontId="27" fillId="0" borderId="22">
      <alignment vertical="center"/>
    </xf>
    <xf numFmtId="0" fontId="66" fillId="55" borderId="20" applyNumberFormat="0" applyAlignment="0" applyProtection="0"/>
    <xf numFmtId="0" fontId="66" fillId="55" borderId="20" applyNumberFormat="0" applyAlignment="0" applyProtection="0"/>
    <xf numFmtId="0" fontId="61" fillId="41" borderId="13" applyNumberFormat="0" applyAlignment="0" applyProtection="0"/>
    <xf numFmtId="168" fontId="27" fillId="0" borderId="22">
      <alignment vertical="center"/>
    </xf>
    <xf numFmtId="0" fontId="66" fillId="55" borderId="20" applyNumberFormat="0" applyAlignment="0" applyProtection="0"/>
    <xf numFmtId="0" fontId="61" fillId="41" borderId="13" applyNumberFormat="0" applyAlignment="0" applyProtection="0"/>
    <xf numFmtId="0" fontId="27" fillId="0" borderId="22">
      <alignment vertical="center"/>
    </xf>
    <xf numFmtId="0" fontId="27" fillId="0" borderId="22">
      <alignment vertical="center"/>
    </xf>
    <xf numFmtId="0" fontId="27" fillId="59" borderId="19" applyNumberFormat="0" applyFont="0" applyAlignment="0" applyProtection="0"/>
    <xf numFmtId="0" fontId="61" fillId="41" borderId="13" applyNumberFormat="0" applyAlignment="0" applyProtection="0"/>
    <xf numFmtId="0" fontId="27" fillId="0" borderId="22">
      <alignment vertical="center"/>
    </xf>
    <xf numFmtId="0" fontId="61" fillId="41" borderId="13" applyNumberFormat="0" applyAlignment="0" applyProtection="0"/>
    <xf numFmtId="0" fontId="51" fillId="55" borderId="13" applyNumberFormat="0" applyAlignment="0" applyProtection="0"/>
    <xf numFmtId="0" fontId="27" fillId="59" borderId="19" applyNumberFormat="0" applyFont="0" applyAlignment="0" applyProtection="0"/>
    <xf numFmtId="165" fontId="29" fillId="4" borderId="22">
      <alignment horizontal="right" vertical="center"/>
    </xf>
    <xf numFmtId="168" fontId="27" fillId="0" borderId="22">
      <alignment vertical="center"/>
    </xf>
    <xf numFmtId="0" fontId="61" fillId="41" borderId="13" applyNumberFormat="0" applyAlignment="0" applyProtection="0"/>
    <xf numFmtId="0" fontId="66" fillId="55" borderId="20" applyNumberFormat="0" applyAlignment="0" applyProtection="0"/>
    <xf numFmtId="0" fontId="61" fillId="41" borderId="13" applyNumberFormat="0" applyAlignment="0" applyProtection="0"/>
    <xf numFmtId="0" fontId="27" fillId="0" borderId="22">
      <alignment vertical="center"/>
    </xf>
    <xf numFmtId="168" fontId="27" fillId="0" borderId="22">
      <alignment vertical="center"/>
    </xf>
    <xf numFmtId="168" fontId="27" fillId="0" borderId="22">
      <alignment vertical="center"/>
    </xf>
    <xf numFmtId="165" fontId="29" fillId="4" borderId="22">
      <alignment horizontal="right" vertical="center"/>
    </xf>
    <xf numFmtId="0" fontId="27" fillId="0" borderId="22">
      <alignment vertical="center"/>
    </xf>
    <xf numFmtId="0" fontId="61" fillId="41" borderId="13" applyNumberFormat="0" applyAlignment="0" applyProtection="0"/>
    <xf numFmtId="0" fontId="51" fillId="55" borderId="13" applyNumberFormat="0" applyAlignment="0" applyProtection="0"/>
    <xf numFmtId="0" fontId="27" fillId="59" borderId="19" applyNumberFormat="0" applyFont="0" applyAlignment="0" applyProtection="0"/>
    <xf numFmtId="0" fontId="51" fillId="55" borderId="13" applyNumberFormat="0" applyAlignment="0" applyProtection="0"/>
    <xf numFmtId="0" fontId="68" fillId="0" borderId="21" applyNumberFormat="0" applyFill="0" applyAlignment="0" applyProtection="0"/>
    <xf numFmtId="0" fontId="66" fillId="55" borderId="20" applyNumberFormat="0" applyAlignment="0" applyProtection="0"/>
    <xf numFmtId="0" fontId="68" fillId="0" borderId="21" applyNumberFormat="0" applyFill="0" applyAlignment="0" applyProtection="0"/>
    <xf numFmtId="0" fontId="61" fillId="41" borderId="13" applyNumberFormat="0" applyAlignment="0" applyProtection="0"/>
    <xf numFmtId="165" fontId="29" fillId="4" borderId="22">
      <alignment horizontal="right" vertical="center"/>
    </xf>
    <xf numFmtId="0" fontId="27" fillId="59" borderId="19" applyNumberFormat="0" applyFont="0" applyAlignment="0" applyProtection="0"/>
    <xf numFmtId="0" fontId="61" fillId="41" borderId="13" applyNumberFormat="0" applyAlignment="0" applyProtection="0"/>
    <xf numFmtId="0" fontId="68" fillId="0" borderId="21" applyNumberFormat="0" applyFill="0" applyAlignment="0" applyProtection="0"/>
    <xf numFmtId="0" fontId="51" fillId="55" borderId="13" applyNumberFormat="0" applyAlignment="0" applyProtection="0"/>
    <xf numFmtId="0" fontId="66" fillId="55" borderId="20" applyNumberFormat="0" applyAlignment="0" applyProtection="0"/>
    <xf numFmtId="0" fontId="27" fillId="59" borderId="19" applyNumberFormat="0" applyFont="0" applyAlignment="0" applyProtection="0"/>
    <xf numFmtId="0" fontId="51" fillId="55" borderId="13" applyNumberFormat="0" applyAlignment="0" applyProtection="0"/>
    <xf numFmtId="165" fontId="29" fillId="4" borderId="22">
      <alignment horizontal="right" vertical="center"/>
    </xf>
    <xf numFmtId="0" fontId="27" fillId="0" borderId="22">
      <alignment vertical="center"/>
    </xf>
    <xf numFmtId="0" fontId="51" fillId="55" borderId="13" applyNumberFormat="0" applyAlignment="0" applyProtection="0"/>
    <xf numFmtId="165" fontId="29" fillId="4" borderId="22">
      <alignment horizontal="right" vertical="center"/>
    </xf>
    <xf numFmtId="0" fontId="68" fillId="0" borderId="21" applyNumberFormat="0" applyFill="0" applyAlignment="0" applyProtection="0"/>
    <xf numFmtId="0" fontId="27" fillId="0" borderId="22">
      <alignment vertical="center"/>
    </xf>
    <xf numFmtId="168" fontId="27" fillId="0" borderId="22">
      <alignment vertical="center"/>
    </xf>
    <xf numFmtId="0" fontId="51" fillId="55" borderId="13" applyNumberFormat="0" applyAlignment="0" applyProtection="0"/>
    <xf numFmtId="165" fontId="29" fillId="4" borderId="22">
      <alignment horizontal="right" vertical="center"/>
    </xf>
    <xf numFmtId="168" fontId="27" fillId="0" borderId="22">
      <alignment vertical="center"/>
    </xf>
    <xf numFmtId="0" fontId="66" fillId="55" borderId="20" applyNumberFormat="0" applyAlignment="0" applyProtection="0"/>
    <xf numFmtId="0" fontId="61" fillId="41" borderId="13" applyNumberFormat="0" applyAlignment="0" applyProtection="0"/>
    <xf numFmtId="0" fontId="27" fillId="0" borderId="22">
      <alignment vertical="center"/>
    </xf>
    <xf numFmtId="0" fontId="27" fillId="0" borderId="22">
      <alignment vertical="center"/>
    </xf>
    <xf numFmtId="0" fontId="51" fillId="55" borderId="13" applyNumberFormat="0" applyAlignment="0" applyProtection="0"/>
    <xf numFmtId="0" fontId="66" fillId="55" borderId="20" applyNumberFormat="0" applyAlignment="0" applyProtection="0"/>
    <xf numFmtId="0" fontId="66" fillId="55" borderId="20" applyNumberFormat="0" applyAlignment="0" applyProtection="0"/>
    <xf numFmtId="0" fontId="68" fillId="0" borderId="21" applyNumberFormat="0" applyFill="0" applyAlignment="0" applyProtection="0"/>
    <xf numFmtId="0" fontId="68" fillId="0" borderId="21" applyNumberFormat="0" applyFill="0" applyAlignment="0" applyProtection="0"/>
    <xf numFmtId="0" fontId="27" fillId="0" borderId="22">
      <alignment vertical="center"/>
    </xf>
    <xf numFmtId="168" fontId="29" fillId="4" borderId="22">
      <alignment horizontal="right" vertical="center"/>
    </xf>
    <xf numFmtId="0" fontId="68" fillId="0" borderId="21" applyNumberFormat="0" applyFill="0" applyAlignment="0" applyProtection="0"/>
    <xf numFmtId="165" fontId="29" fillId="4" borderId="22">
      <alignment horizontal="right" vertical="center"/>
    </xf>
    <xf numFmtId="0" fontId="66" fillId="55" borderId="20" applyNumberFormat="0" applyAlignment="0" applyProtection="0"/>
    <xf numFmtId="168" fontId="27" fillId="0" borderId="22">
      <alignment vertical="center"/>
    </xf>
    <xf numFmtId="165" fontId="29" fillId="4" borderId="22">
      <alignment horizontal="right" vertical="center"/>
    </xf>
    <xf numFmtId="0" fontId="27" fillId="0" borderId="22">
      <alignment vertical="center"/>
    </xf>
    <xf numFmtId="0" fontId="27" fillId="0" borderId="22">
      <alignment vertical="center"/>
    </xf>
    <xf numFmtId="168" fontId="29" fillId="4" borderId="22">
      <alignment horizontal="right" vertical="center"/>
    </xf>
    <xf numFmtId="0" fontId="27" fillId="0" borderId="22">
      <alignment vertical="center"/>
    </xf>
    <xf numFmtId="0" fontId="27" fillId="0" borderId="22">
      <alignment vertical="center"/>
    </xf>
    <xf numFmtId="0" fontId="68" fillId="0" borderId="21" applyNumberFormat="0" applyFill="0" applyAlignment="0" applyProtection="0"/>
    <xf numFmtId="0" fontId="68" fillId="0" borderId="21" applyNumberFormat="0" applyFill="0" applyAlignment="0" applyProtection="0"/>
    <xf numFmtId="0" fontId="27" fillId="59" borderId="19" applyNumberFormat="0" applyFont="0" applyAlignment="0" applyProtection="0"/>
    <xf numFmtId="168" fontId="27" fillId="0" borderId="22">
      <alignment vertical="center"/>
    </xf>
    <xf numFmtId="0" fontId="66" fillId="55" borderId="20" applyNumberFormat="0" applyAlignment="0" applyProtection="0"/>
    <xf numFmtId="165" fontId="29" fillId="4" borderId="22">
      <alignment horizontal="right" vertical="center"/>
    </xf>
    <xf numFmtId="168" fontId="29" fillId="4" borderId="22">
      <alignment horizontal="right" vertical="center"/>
    </xf>
    <xf numFmtId="0" fontId="51" fillId="55" borderId="13" applyNumberFormat="0" applyAlignment="0" applyProtection="0"/>
    <xf numFmtId="0" fontId="27" fillId="59" borderId="19" applyNumberFormat="0" applyFont="0" applyAlignment="0" applyProtection="0"/>
    <xf numFmtId="0" fontId="61" fillId="41" borderId="13" applyNumberFormat="0" applyAlignment="0" applyProtection="0"/>
    <xf numFmtId="165" fontId="29" fillId="4" borderId="22">
      <alignment horizontal="right" vertical="center"/>
    </xf>
    <xf numFmtId="0" fontId="61" fillId="41" borderId="13" applyNumberFormat="0" applyAlignment="0" applyProtection="0"/>
    <xf numFmtId="165" fontId="29" fillId="4" borderId="22">
      <alignment horizontal="right" vertical="center"/>
    </xf>
    <xf numFmtId="168" fontId="29" fillId="4" borderId="22">
      <alignment horizontal="right" vertical="center"/>
    </xf>
    <xf numFmtId="0" fontId="27" fillId="59" borderId="19" applyNumberFormat="0" applyFont="0" applyAlignment="0" applyProtection="0"/>
    <xf numFmtId="0" fontId="61" fillId="41" borderId="13" applyNumberFormat="0" applyAlignment="0" applyProtection="0"/>
    <xf numFmtId="168" fontId="27" fillId="0" borderId="22">
      <alignment vertical="center"/>
    </xf>
    <xf numFmtId="0" fontId="61" fillId="41" borderId="13" applyNumberFormat="0" applyAlignment="0" applyProtection="0"/>
    <xf numFmtId="165" fontId="29" fillId="4" borderId="22">
      <alignment horizontal="right" vertical="center"/>
    </xf>
    <xf numFmtId="0" fontId="61" fillId="41" borderId="13" applyNumberFormat="0" applyAlignment="0" applyProtection="0"/>
    <xf numFmtId="0" fontId="68" fillId="0" borderId="21" applyNumberFormat="0" applyFill="0" applyAlignment="0" applyProtection="0"/>
    <xf numFmtId="0" fontId="51" fillId="55" borderId="13" applyNumberFormat="0" applyAlignment="0" applyProtection="0"/>
    <xf numFmtId="165" fontId="29" fillId="4" borderId="22">
      <alignment horizontal="right" vertical="center"/>
    </xf>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168" fontId="27" fillId="0" borderId="22">
      <alignment vertical="center"/>
    </xf>
    <xf numFmtId="0" fontId="51" fillId="55" borderId="13" applyNumberFormat="0" applyAlignment="0" applyProtection="0"/>
    <xf numFmtId="168" fontId="29" fillId="4" borderId="22">
      <alignment horizontal="right" vertical="center"/>
    </xf>
    <xf numFmtId="165" fontId="29" fillId="4" borderId="22">
      <alignment horizontal="right" vertical="center"/>
    </xf>
    <xf numFmtId="0" fontId="61" fillId="41" borderId="13" applyNumberFormat="0" applyAlignment="0" applyProtection="0"/>
    <xf numFmtId="0" fontId="66" fillId="55" borderId="20" applyNumberFormat="0" applyAlignment="0" applyProtection="0"/>
    <xf numFmtId="0" fontId="27" fillId="0" borderId="22">
      <alignment vertical="center"/>
    </xf>
    <xf numFmtId="0" fontId="27" fillId="0" borderId="22">
      <alignment vertical="center"/>
    </xf>
    <xf numFmtId="0" fontId="68" fillId="0" borderId="21" applyNumberFormat="0" applyFill="0" applyAlignment="0" applyProtection="0"/>
    <xf numFmtId="0" fontId="27" fillId="0" borderId="22">
      <alignment vertical="center"/>
    </xf>
    <xf numFmtId="0" fontId="61" fillId="41" borderId="13" applyNumberFormat="0" applyAlignment="0" applyProtection="0"/>
    <xf numFmtId="0" fontId="68" fillId="0" borderId="21" applyNumberFormat="0" applyFill="0" applyAlignment="0" applyProtection="0"/>
    <xf numFmtId="0" fontId="27" fillId="0" borderId="22">
      <alignment vertical="center"/>
    </xf>
    <xf numFmtId="0" fontId="27" fillId="59" borderId="19" applyNumberFormat="0" applyFont="0" applyAlignment="0" applyProtection="0"/>
    <xf numFmtId="0" fontId="27" fillId="59" borderId="19" applyNumberFormat="0" applyFont="0" applyAlignment="0" applyProtection="0"/>
    <xf numFmtId="165" fontId="29" fillId="4" borderId="22">
      <alignment horizontal="right" vertical="center"/>
    </xf>
    <xf numFmtId="0" fontId="61" fillId="41" borderId="13" applyNumberFormat="0" applyAlignment="0" applyProtection="0"/>
    <xf numFmtId="0" fontId="27" fillId="0" borderId="22">
      <alignment vertical="center"/>
    </xf>
    <xf numFmtId="0" fontId="27" fillId="59" borderId="19" applyNumberFormat="0" applyFont="0" applyAlignment="0" applyProtection="0"/>
    <xf numFmtId="168" fontId="27" fillId="0" borderId="22">
      <alignment vertical="center"/>
    </xf>
    <xf numFmtId="0" fontId="66" fillId="55" borderId="20" applyNumberFormat="0" applyAlignment="0" applyProtection="0"/>
    <xf numFmtId="0" fontId="27" fillId="59" borderId="19" applyNumberFormat="0" applyFont="0" applyAlignment="0" applyProtection="0"/>
    <xf numFmtId="0" fontId="27" fillId="0" borderId="22">
      <alignment vertical="center"/>
    </xf>
    <xf numFmtId="0" fontId="51" fillId="55" borderId="13" applyNumberFormat="0" applyAlignment="0" applyProtection="0"/>
    <xf numFmtId="0" fontId="51" fillId="55" borderId="13" applyNumberFormat="0" applyAlignment="0" applyProtection="0"/>
    <xf numFmtId="168" fontId="27" fillId="0" borderId="22">
      <alignment vertical="center"/>
    </xf>
    <xf numFmtId="168" fontId="27" fillId="0" borderId="22">
      <alignment vertical="center"/>
    </xf>
    <xf numFmtId="168" fontId="27" fillId="0" borderId="22">
      <alignment vertical="center"/>
    </xf>
    <xf numFmtId="165" fontId="29" fillId="4" borderId="22">
      <alignment horizontal="right" vertical="center"/>
    </xf>
    <xf numFmtId="168" fontId="29" fillId="4" borderId="22">
      <alignment horizontal="right" vertical="center"/>
    </xf>
    <xf numFmtId="168" fontId="27" fillId="0" borderId="22">
      <alignment vertical="center"/>
    </xf>
    <xf numFmtId="168" fontId="27" fillId="0" borderId="22">
      <alignment vertical="center"/>
    </xf>
    <xf numFmtId="165" fontId="29" fillId="4" borderId="22">
      <alignment horizontal="right" vertical="center"/>
    </xf>
    <xf numFmtId="0" fontId="66" fillId="55" borderId="20" applyNumberFormat="0" applyAlignment="0" applyProtection="0"/>
    <xf numFmtId="0" fontId="66" fillId="55" borderId="20" applyNumberFormat="0" applyAlignment="0" applyProtection="0"/>
    <xf numFmtId="0" fontId="66" fillId="55" borderId="20" applyNumberFormat="0" applyAlignment="0" applyProtection="0"/>
    <xf numFmtId="0" fontId="27" fillId="0" borderId="22">
      <alignment vertical="center"/>
    </xf>
    <xf numFmtId="168" fontId="29" fillId="4" borderId="22">
      <alignment horizontal="right" vertical="center"/>
    </xf>
    <xf numFmtId="168" fontId="29" fillId="4" borderId="22">
      <alignment horizontal="right" vertical="center"/>
    </xf>
    <xf numFmtId="0" fontId="66" fillId="55" borderId="20" applyNumberFormat="0" applyAlignment="0" applyProtection="0"/>
    <xf numFmtId="0" fontId="61" fillId="41" borderId="13" applyNumberFormat="0" applyAlignment="0" applyProtection="0"/>
    <xf numFmtId="0" fontId="51" fillId="55" borderId="13" applyNumberFormat="0" applyAlignment="0" applyProtection="0"/>
    <xf numFmtId="0" fontId="61" fillId="41" borderId="13" applyNumberFormat="0" applyAlignment="0" applyProtection="0"/>
    <xf numFmtId="0" fontId="27" fillId="59" borderId="19" applyNumberFormat="0" applyFont="0" applyAlignment="0" applyProtection="0"/>
    <xf numFmtId="165" fontId="29" fillId="4" borderId="22">
      <alignment horizontal="right" vertical="center"/>
    </xf>
    <xf numFmtId="0" fontId="27" fillId="0" borderId="22">
      <alignment vertical="center"/>
    </xf>
    <xf numFmtId="0" fontId="27" fillId="0" borderId="22">
      <alignment vertical="center"/>
    </xf>
    <xf numFmtId="165" fontId="29" fillId="4" borderId="22">
      <alignment horizontal="right" vertical="center"/>
    </xf>
    <xf numFmtId="0" fontId="61" fillId="41" borderId="13" applyNumberFormat="0" applyAlignment="0" applyProtection="0"/>
    <xf numFmtId="168" fontId="27" fillId="0" borderId="22">
      <alignment vertical="center"/>
    </xf>
    <xf numFmtId="0" fontId="66" fillId="55" borderId="20" applyNumberFormat="0" applyAlignment="0" applyProtection="0"/>
    <xf numFmtId="0" fontId="27" fillId="0" borderId="22">
      <alignment vertical="center"/>
    </xf>
    <xf numFmtId="0" fontId="66" fillId="55" borderId="20" applyNumberFormat="0" applyAlignment="0" applyProtection="0"/>
    <xf numFmtId="0" fontId="51" fillId="55" borderId="13" applyNumberFormat="0" applyAlignment="0" applyProtection="0"/>
    <xf numFmtId="0" fontId="27" fillId="59" borderId="19" applyNumberFormat="0" applyFont="0" applyAlignment="0" applyProtection="0"/>
    <xf numFmtId="168" fontId="27" fillId="0" borderId="22">
      <alignment vertical="center"/>
    </xf>
    <xf numFmtId="0" fontId="61" fillId="41" borderId="13" applyNumberFormat="0" applyAlignment="0" applyProtection="0"/>
    <xf numFmtId="0" fontId="27" fillId="0" borderId="22">
      <alignment vertical="center"/>
    </xf>
    <xf numFmtId="0" fontId="27" fillId="0" borderId="22">
      <alignment vertical="center"/>
    </xf>
    <xf numFmtId="0" fontId="61" fillId="41" borderId="13" applyNumberFormat="0" applyAlignment="0" applyProtection="0"/>
    <xf numFmtId="0" fontId="27" fillId="0" borderId="22">
      <alignment vertical="center"/>
    </xf>
    <xf numFmtId="0" fontId="66" fillId="55" borderId="20" applyNumberFormat="0" applyAlignment="0" applyProtection="0"/>
    <xf numFmtId="165" fontId="29" fillId="4" borderId="22">
      <alignment horizontal="right" vertical="center"/>
    </xf>
    <xf numFmtId="165" fontId="29" fillId="4" borderId="22">
      <alignment horizontal="right" vertical="center"/>
    </xf>
    <xf numFmtId="0" fontId="66" fillId="55" borderId="20" applyNumberFormat="0" applyAlignment="0" applyProtection="0"/>
    <xf numFmtId="0" fontId="66" fillId="55" borderId="20" applyNumberFormat="0" applyAlignment="0" applyProtection="0"/>
    <xf numFmtId="0" fontId="61" fillId="41" borderId="13" applyNumberFormat="0" applyAlignment="0" applyProtection="0"/>
    <xf numFmtId="0" fontId="27" fillId="0" borderId="22">
      <alignment vertical="center"/>
    </xf>
    <xf numFmtId="0" fontId="27" fillId="59" borderId="19" applyNumberFormat="0" applyFont="0" applyAlignment="0" applyProtection="0"/>
    <xf numFmtId="0" fontId="68" fillId="0" borderId="21" applyNumberFormat="0" applyFill="0" applyAlignment="0" applyProtection="0"/>
    <xf numFmtId="165" fontId="29" fillId="4" borderId="22">
      <alignment horizontal="right" vertical="center"/>
    </xf>
    <xf numFmtId="0" fontId="66" fillId="55" borderId="20" applyNumberFormat="0" applyAlignment="0" applyProtection="0"/>
    <xf numFmtId="0" fontId="51" fillId="55" borderId="13" applyNumberFormat="0" applyAlignment="0" applyProtection="0"/>
    <xf numFmtId="0" fontId="27" fillId="59" borderId="19" applyNumberFormat="0" applyFont="0" applyAlignment="0" applyProtection="0"/>
    <xf numFmtId="0" fontId="61" fillId="41" borderId="13" applyNumberFormat="0" applyAlignment="0" applyProtection="0"/>
    <xf numFmtId="0" fontId="27" fillId="0" borderId="22">
      <alignment vertical="center"/>
    </xf>
    <xf numFmtId="0" fontId="27" fillId="59" borderId="19" applyNumberFormat="0" applyFont="0" applyAlignment="0" applyProtection="0"/>
    <xf numFmtId="0" fontId="27" fillId="0" borderId="22">
      <alignment vertical="center"/>
    </xf>
    <xf numFmtId="0" fontId="27" fillId="59" borderId="19" applyNumberFormat="0" applyFont="0" applyAlignment="0" applyProtection="0"/>
    <xf numFmtId="165" fontId="29" fillId="4" borderId="22">
      <alignment horizontal="right" vertical="center"/>
    </xf>
    <xf numFmtId="165" fontId="29" fillId="4" borderId="22">
      <alignment horizontal="right" vertical="center"/>
    </xf>
    <xf numFmtId="0" fontId="68" fillId="0" borderId="21" applyNumberFormat="0" applyFill="0" applyAlignment="0" applyProtection="0"/>
    <xf numFmtId="168" fontId="29" fillId="4" borderId="22">
      <alignment horizontal="right" vertical="center"/>
    </xf>
    <xf numFmtId="168" fontId="27" fillId="0" borderId="22">
      <alignment vertical="center"/>
    </xf>
    <xf numFmtId="0" fontId="27" fillId="59" borderId="19" applyNumberFormat="0" applyFont="0" applyAlignment="0" applyProtection="0"/>
    <xf numFmtId="0" fontId="51" fillId="55" borderId="13" applyNumberFormat="0" applyAlignment="0" applyProtection="0"/>
    <xf numFmtId="0" fontId="27" fillId="0" borderId="22">
      <alignment vertical="center"/>
    </xf>
    <xf numFmtId="0" fontId="27" fillId="0" borderId="22">
      <alignment vertical="center"/>
    </xf>
    <xf numFmtId="0" fontId="27" fillId="59" borderId="19" applyNumberFormat="0" applyFont="0" applyAlignment="0" applyProtection="0"/>
    <xf numFmtId="0" fontId="68" fillId="0" borderId="21" applyNumberFormat="0" applyFill="0" applyAlignment="0" applyProtection="0"/>
    <xf numFmtId="0" fontId="27" fillId="0" borderId="22">
      <alignment vertical="center"/>
    </xf>
    <xf numFmtId="0" fontId="68" fillId="0" borderId="21" applyNumberFormat="0" applyFill="0" applyAlignment="0" applyProtection="0"/>
    <xf numFmtId="168" fontId="27" fillId="0" borderId="22">
      <alignment vertical="center"/>
    </xf>
    <xf numFmtId="168" fontId="29" fillId="4" borderId="22">
      <alignment horizontal="right" vertical="center"/>
    </xf>
    <xf numFmtId="0" fontId="66" fillId="55" borderId="20" applyNumberFormat="0" applyAlignment="0" applyProtection="0"/>
    <xf numFmtId="165" fontId="29" fillId="4" borderId="22">
      <alignment horizontal="right" vertical="center"/>
    </xf>
    <xf numFmtId="0" fontId="51" fillId="55" borderId="13" applyNumberFormat="0" applyAlignment="0" applyProtection="0"/>
    <xf numFmtId="0" fontId="66" fillId="55" borderId="20" applyNumberFormat="0" applyAlignment="0" applyProtection="0"/>
    <xf numFmtId="165" fontId="29" fillId="4" borderId="22">
      <alignment horizontal="right" vertical="center"/>
    </xf>
    <xf numFmtId="165" fontId="29" fillId="4" borderId="22">
      <alignment horizontal="right" vertical="center"/>
    </xf>
    <xf numFmtId="168" fontId="29" fillId="4" borderId="22">
      <alignment horizontal="right" vertical="center"/>
    </xf>
    <xf numFmtId="0" fontId="51" fillId="55" borderId="13" applyNumberFormat="0" applyAlignment="0" applyProtection="0"/>
    <xf numFmtId="165" fontId="29" fillId="4" borderId="22">
      <alignment horizontal="right" vertical="center"/>
    </xf>
    <xf numFmtId="168" fontId="29" fillId="4" borderId="22">
      <alignment horizontal="right" vertical="center"/>
    </xf>
    <xf numFmtId="168" fontId="27" fillId="0" borderId="22">
      <alignment vertical="center"/>
    </xf>
    <xf numFmtId="168" fontId="29" fillId="4" borderId="22">
      <alignment horizontal="right" vertical="center"/>
    </xf>
    <xf numFmtId="0" fontId="68" fillId="0" borderId="21" applyNumberFormat="0" applyFill="0" applyAlignment="0" applyProtection="0"/>
    <xf numFmtId="0" fontId="68" fillId="0" borderId="21" applyNumberFormat="0" applyFill="0" applyAlignment="0" applyProtection="0"/>
    <xf numFmtId="165" fontId="29" fillId="4" borderId="22">
      <alignment horizontal="right" vertical="center"/>
    </xf>
    <xf numFmtId="0" fontId="61" fillId="41" borderId="13" applyNumberFormat="0" applyAlignment="0" applyProtection="0"/>
    <xf numFmtId="165" fontId="29" fillId="4" borderId="22">
      <alignment horizontal="right" vertical="center"/>
    </xf>
    <xf numFmtId="0" fontId="27" fillId="0" borderId="22">
      <alignment vertical="center"/>
    </xf>
    <xf numFmtId="0" fontId="51" fillId="55" borderId="13" applyNumberFormat="0" applyAlignment="0" applyProtection="0"/>
    <xf numFmtId="0" fontId="61" fillId="41" borderId="13" applyNumberFormat="0" applyAlignment="0" applyProtection="0"/>
    <xf numFmtId="0" fontId="66" fillId="55" borderId="20" applyNumberFormat="0" applyAlignment="0" applyProtection="0"/>
    <xf numFmtId="168" fontId="29" fillId="4" borderId="22">
      <alignment horizontal="right" vertical="center"/>
    </xf>
    <xf numFmtId="0" fontId="27" fillId="0" borderId="22">
      <alignment vertical="center"/>
    </xf>
    <xf numFmtId="0" fontId="27" fillId="59" borderId="19" applyNumberFormat="0" applyFont="0" applyAlignment="0" applyProtection="0"/>
    <xf numFmtId="168" fontId="29" fillId="4" borderId="22">
      <alignment horizontal="right" vertical="center"/>
    </xf>
    <xf numFmtId="0" fontId="27" fillId="59" borderId="19" applyNumberFormat="0" applyFont="0" applyAlignment="0" applyProtection="0"/>
    <xf numFmtId="165" fontId="29" fillId="4" borderId="22">
      <alignment horizontal="right" vertical="center"/>
    </xf>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61" fillId="41" borderId="13" applyNumberFormat="0" applyAlignment="0" applyProtection="0"/>
    <xf numFmtId="0" fontId="51" fillId="55" borderId="13" applyNumberFormat="0" applyAlignment="0" applyProtection="0"/>
    <xf numFmtId="0" fontId="66" fillId="55" borderId="20" applyNumberFormat="0" applyAlignment="0" applyProtection="0"/>
    <xf numFmtId="0" fontId="27" fillId="0" borderId="22">
      <alignment vertical="center"/>
    </xf>
    <xf numFmtId="0" fontId="27" fillId="0" borderId="22">
      <alignment vertical="center"/>
    </xf>
    <xf numFmtId="0" fontId="66" fillId="55" borderId="20" applyNumberFormat="0" applyAlignment="0" applyProtection="0"/>
    <xf numFmtId="0" fontId="68" fillId="0" borderId="21" applyNumberFormat="0" applyFill="0" applyAlignment="0" applyProtection="0"/>
    <xf numFmtId="0" fontId="66" fillId="55" borderId="20" applyNumberFormat="0" applyAlignment="0" applyProtection="0"/>
    <xf numFmtId="0" fontId="68" fillId="0" borderId="21" applyNumberFormat="0" applyFill="0" applyAlignment="0" applyProtection="0"/>
    <xf numFmtId="0" fontId="27" fillId="0" borderId="22">
      <alignment vertical="center"/>
    </xf>
    <xf numFmtId="0" fontId="66" fillId="55" borderId="20" applyNumberFormat="0" applyAlignment="0" applyProtection="0"/>
    <xf numFmtId="0" fontId="27" fillId="0" borderId="22">
      <alignment vertical="center"/>
    </xf>
    <xf numFmtId="0" fontId="66" fillId="55" borderId="20"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68" fillId="0" borderId="21" applyNumberFormat="0" applyFill="0" applyAlignment="0" applyProtection="0"/>
    <xf numFmtId="168" fontId="27" fillId="0" borderId="22">
      <alignment vertical="center"/>
    </xf>
    <xf numFmtId="0" fontId="51" fillId="55" borderId="13" applyNumberFormat="0" applyAlignment="0" applyProtection="0"/>
    <xf numFmtId="168" fontId="29" fillId="4" borderId="22">
      <alignment horizontal="right" vertical="center"/>
    </xf>
    <xf numFmtId="0" fontId="51" fillId="55" borderId="13" applyNumberFormat="0" applyAlignment="0" applyProtection="0"/>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168" fontId="27" fillId="0" borderId="22">
      <alignment vertical="center"/>
    </xf>
    <xf numFmtId="168" fontId="27" fillId="0" borderId="22">
      <alignment vertical="center"/>
    </xf>
    <xf numFmtId="0" fontId="61" fillId="41" borderId="13" applyNumberFormat="0" applyAlignment="0" applyProtection="0"/>
    <xf numFmtId="0" fontId="61" fillId="41" borderId="13" applyNumberFormat="0" applyAlignment="0" applyProtection="0"/>
    <xf numFmtId="0" fontId="27" fillId="0" borderId="22">
      <alignment vertical="center"/>
    </xf>
    <xf numFmtId="0" fontId="27" fillId="0" borderId="22">
      <alignment vertical="center"/>
    </xf>
    <xf numFmtId="0" fontId="61" fillId="41" borderId="13" applyNumberFormat="0" applyAlignment="0" applyProtection="0"/>
    <xf numFmtId="165" fontId="29" fillId="4" borderId="22">
      <alignment horizontal="right" vertical="center"/>
    </xf>
    <xf numFmtId="0" fontId="27" fillId="59" borderId="19" applyNumberFormat="0" applyFont="0" applyAlignment="0" applyProtection="0"/>
    <xf numFmtId="0" fontId="68" fillId="0" borderId="21" applyNumberFormat="0" applyFill="0" applyAlignment="0" applyProtection="0"/>
    <xf numFmtId="0" fontId="27" fillId="0" borderId="22">
      <alignment vertical="center"/>
    </xf>
    <xf numFmtId="0" fontId="68" fillId="0" borderId="21" applyNumberFormat="0" applyFill="0" applyAlignment="0" applyProtection="0"/>
    <xf numFmtId="165" fontId="29" fillId="4" borderId="22">
      <alignment horizontal="right" vertical="center"/>
    </xf>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0" fontId="68" fillId="0" borderId="21" applyNumberFormat="0" applyFill="0" applyAlignment="0" applyProtection="0"/>
    <xf numFmtId="168" fontId="29" fillId="4" borderId="22">
      <alignment horizontal="right" vertical="center"/>
    </xf>
    <xf numFmtId="0" fontId="51" fillId="55" borderId="13" applyNumberFormat="0" applyAlignment="0" applyProtection="0"/>
    <xf numFmtId="0" fontId="27" fillId="0" borderId="22">
      <alignment vertical="center"/>
    </xf>
    <xf numFmtId="165" fontId="29" fillId="4" borderId="22">
      <alignment horizontal="right" vertical="center"/>
    </xf>
    <xf numFmtId="168" fontId="29" fillId="4" borderId="22">
      <alignment horizontal="right" vertical="center"/>
    </xf>
    <xf numFmtId="0" fontId="51" fillId="55" borderId="13" applyNumberFormat="0" applyAlignment="0" applyProtection="0"/>
    <xf numFmtId="0" fontId="27" fillId="0" borderId="22">
      <alignment vertical="center"/>
    </xf>
    <xf numFmtId="0" fontId="51" fillId="55" borderId="13" applyNumberFormat="0" applyAlignment="0" applyProtection="0"/>
    <xf numFmtId="165" fontId="29" fillId="4" borderId="22">
      <alignment horizontal="right" vertical="center"/>
    </xf>
    <xf numFmtId="0" fontId="66" fillId="55" borderId="20" applyNumberFormat="0" applyAlignment="0" applyProtection="0"/>
    <xf numFmtId="168" fontId="27" fillId="0" borderId="22">
      <alignment vertical="center"/>
    </xf>
    <xf numFmtId="0" fontId="27" fillId="59" borderId="19" applyNumberFormat="0" applyFont="0" applyAlignment="0" applyProtection="0"/>
    <xf numFmtId="0" fontId="27" fillId="59" borderId="19" applyNumberFormat="0" applyFont="0" applyAlignment="0" applyProtection="0"/>
    <xf numFmtId="0" fontId="68" fillId="0" borderId="21" applyNumberFormat="0" applyFill="0" applyAlignment="0" applyProtection="0"/>
    <xf numFmtId="0" fontId="27" fillId="0" borderId="22">
      <alignment vertical="center"/>
    </xf>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165" fontId="29" fillId="4" borderId="22">
      <alignment horizontal="right" vertical="center"/>
    </xf>
    <xf numFmtId="0" fontId="66" fillId="55" borderId="20" applyNumberFormat="0" applyAlignment="0" applyProtection="0"/>
    <xf numFmtId="165" fontId="29" fillId="4" borderId="22">
      <alignment horizontal="right" vertical="center"/>
    </xf>
    <xf numFmtId="168" fontId="27" fillId="0" borderId="22">
      <alignment vertical="center"/>
    </xf>
    <xf numFmtId="0" fontId="27" fillId="0" borderId="22">
      <alignment vertical="center"/>
    </xf>
    <xf numFmtId="0" fontId="51" fillId="55" borderId="13" applyNumberFormat="0" applyAlignment="0" applyProtection="0"/>
    <xf numFmtId="0" fontId="51" fillId="55" borderId="13" applyNumberFormat="0" applyAlignment="0" applyProtection="0"/>
    <xf numFmtId="0" fontId="61" fillId="41" borderId="13" applyNumberFormat="0" applyAlignment="0" applyProtection="0"/>
    <xf numFmtId="0" fontId="61" fillId="41" borderId="13" applyNumberFormat="0" applyAlignment="0" applyProtection="0"/>
    <xf numFmtId="168" fontId="29" fillId="4" borderId="22">
      <alignment horizontal="right" vertical="center"/>
    </xf>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1" fillId="41"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66" fillId="55" borderId="20"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27" fillId="0" borderId="22">
      <alignment vertical="center"/>
    </xf>
    <xf numFmtId="168" fontId="27" fillId="0" borderId="22">
      <alignment vertical="center"/>
    </xf>
    <xf numFmtId="0" fontId="27" fillId="0" borderId="22">
      <alignment vertical="center"/>
    </xf>
    <xf numFmtId="168" fontId="27" fillId="0" borderId="22">
      <alignment vertical="center"/>
    </xf>
    <xf numFmtId="165" fontId="29" fillId="4" borderId="22">
      <alignment horizontal="right" vertical="center"/>
    </xf>
    <xf numFmtId="168" fontId="29" fillId="4" borderId="22">
      <alignment horizontal="right" vertical="center"/>
    </xf>
    <xf numFmtId="168" fontId="29" fillId="4" borderId="22">
      <alignment horizontal="right" vertical="center"/>
    </xf>
    <xf numFmtId="168" fontId="29" fillId="4" borderId="22">
      <alignment horizontal="right" vertical="center"/>
    </xf>
    <xf numFmtId="165" fontId="29" fillId="4" borderId="22">
      <alignment horizontal="right" vertical="center"/>
    </xf>
    <xf numFmtId="0" fontId="61" fillId="41" borderId="13" applyNumberFormat="0" applyAlignment="0" applyProtection="0"/>
    <xf numFmtId="0" fontId="61" fillId="41" borderId="13" applyNumberFormat="0" applyAlignment="0" applyProtection="0"/>
    <xf numFmtId="0" fontId="51" fillId="55" borderId="13" applyNumberFormat="0" applyAlignment="0" applyProtection="0"/>
    <xf numFmtId="168" fontId="27" fillId="0" borderId="22">
      <alignment vertical="center"/>
    </xf>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0" fontId="68" fillId="0" borderId="21" applyNumberFormat="0" applyFill="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6" fillId="55" borderId="20" applyNumberFormat="0" applyAlignment="0" applyProtection="0"/>
    <xf numFmtId="165" fontId="29" fillId="4" borderId="22">
      <alignment horizontal="right" vertical="center"/>
    </xf>
    <xf numFmtId="168" fontId="27" fillId="0" borderId="22">
      <alignment vertical="center"/>
    </xf>
    <xf numFmtId="0" fontId="27" fillId="0" borderId="22">
      <alignment vertical="center"/>
    </xf>
    <xf numFmtId="165" fontId="29" fillId="4" borderId="22">
      <alignment horizontal="right" vertical="center"/>
    </xf>
    <xf numFmtId="0" fontId="27" fillId="0" borderId="22">
      <alignment vertical="center"/>
    </xf>
    <xf numFmtId="0" fontId="51" fillId="55" borderId="13" applyNumberFormat="0" applyAlignment="0" applyProtection="0"/>
    <xf numFmtId="0" fontId="51" fillId="55" borderId="13" applyNumberFormat="0" applyAlignment="0" applyProtection="0"/>
    <xf numFmtId="0" fontId="61" fillId="41" borderId="13" applyNumberFormat="0" applyAlignment="0" applyProtection="0"/>
    <xf numFmtId="0" fontId="61" fillId="41" borderId="13" applyNumberFormat="0" applyAlignment="0" applyProtection="0"/>
    <xf numFmtId="168" fontId="29" fillId="4" borderId="22">
      <alignment horizontal="right" vertical="center"/>
    </xf>
    <xf numFmtId="168" fontId="29" fillId="4" borderId="22">
      <alignment horizontal="right" vertical="center"/>
    </xf>
    <xf numFmtId="165" fontId="29" fillId="4" borderId="22">
      <alignment horizontal="right" vertical="center"/>
    </xf>
    <xf numFmtId="168" fontId="27" fillId="0" borderId="22">
      <alignment vertical="center"/>
    </xf>
    <xf numFmtId="0" fontId="27" fillId="0" borderId="22">
      <alignment vertical="center"/>
    </xf>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1" fillId="41"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168" fontId="29" fillId="4" borderId="22">
      <alignment horizontal="right" vertical="center"/>
    </xf>
    <xf numFmtId="0" fontId="68" fillId="0" borderId="21" applyNumberFormat="0" applyFill="0" applyAlignment="0" applyProtection="0"/>
    <xf numFmtId="0" fontId="27" fillId="0" borderId="22">
      <alignment vertical="center"/>
    </xf>
    <xf numFmtId="0" fontId="61" fillId="41" borderId="13" applyNumberFormat="0" applyAlignment="0" applyProtection="0"/>
    <xf numFmtId="165" fontId="29" fillId="4" borderId="22">
      <alignment horizontal="right" vertical="center"/>
    </xf>
    <xf numFmtId="0" fontId="27" fillId="0" borderId="22">
      <alignment vertical="center"/>
    </xf>
    <xf numFmtId="165" fontId="29" fillId="4" borderId="22">
      <alignment horizontal="right" vertical="center"/>
    </xf>
    <xf numFmtId="0" fontId="61" fillId="41" borderId="13" applyNumberFormat="0" applyAlignment="0" applyProtection="0"/>
    <xf numFmtId="0" fontId="68" fillId="0" borderId="21" applyNumberFormat="0" applyFill="0" applyAlignment="0" applyProtection="0"/>
    <xf numFmtId="0" fontId="61" fillId="41" borderId="13" applyNumberFormat="0" applyAlignment="0" applyProtection="0"/>
    <xf numFmtId="0" fontId="27" fillId="59" borderId="19" applyNumberFormat="0" applyFont="0" applyAlignment="0" applyProtection="0"/>
    <xf numFmtId="0" fontId="51" fillId="55" borderId="13" applyNumberFormat="0" applyAlignment="0" applyProtection="0"/>
    <xf numFmtId="168" fontId="27" fillId="0" borderId="22">
      <alignment vertical="center"/>
    </xf>
    <xf numFmtId="0" fontId="66" fillId="55" borderId="20"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27" fillId="0" borderId="22">
      <alignment vertical="center"/>
    </xf>
    <xf numFmtId="0" fontId="66" fillId="55" borderId="20" applyNumberFormat="0" applyAlignment="0" applyProtection="0"/>
    <xf numFmtId="168" fontId="29" fillId="4" borderId="22">
      <alignment horizontal="right" vertical="center"/>
    </xf>
    <xf numFmtId="165" fontId="29" fillId="4" borderId="22">
      <alignment horizontal="right" vertical="center"/>
    </xf>
    <xf numFmtId="168" fontId="27" fillId="0" borderId="22">
      <alignment vertical="center"/>
    </xf>
    <xf numFmtId="0" fontId="51" fillId="55" borderId="13" applyNumberFormat="0" applyAlignment="0" applyProtection="0"/>
    <xf numFmtId="0" fontId="66" fillId="55" borderId="20" applyNumberFormat="0" applyAlignment="0" applyProtection="0"/>
    <xf numFmtId="0" fontId="51" fillId="55" borderId="13" applyNumberFormat="0" applyAlignment="0" applyProtection="0"/>
    <xf numFmtId="165" fontId="29" fillId="4" borderId="22">
      <alignment horizontal="right" vertical="center"/>
    </xf>
    <xf numFmtId="0" fontId="27" fillId="0" borderId="22">
      <alignment vertical="center"/>
    </xf>
    <xf numFmtId="0" fontId="51" fillId="55" borderId="13" applyNumberFormat="0" applyAlignment="0" applyProtection="0"/>
    <xf numFmtId="0" fontId="51" fillId="55" borderId="13" applyNumberFormat="0" applyAlignment="0" applyProtection="0"/>
    <xf numFmtId="0" fontId="61" fillId="41" borderId="13" applyNumberFormat="0" applyAlignment="0" applyProtection="0"/>
    <xf numFmtId="0" fontId="61" fillId="41" borderId="13" applyNumberFormat="0" applyAlignment="0" applyProtection="0"/>
    <xf numFmtId="168" fontId="29" fillId="4" borderId="22">
      <alignment horizontal="right" vertical="center"/>
    </xf>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168" fontId="29" fillId="4" borderId="22">
      <alignment horizontal="right" vertical="center"/>
    </xf>
    <xf numFmtId="0" fontId="66" fillId="55" borderId="20" applyNumberFormat="0" applyAlignment="0" applyProtection="0"/>
    <xf numFmtId="0" fontId="61" fillId="41" borderId="13" applyNumberFormat="0" applyAlignment="0" applyProtection="0"/>
    <xf numFmtId="0" fontId="68" fillId="0" borderId="21" applyNumberFormat="0" applyFill="0" applyAlignment="0" applyProtection="0"/>
    <xf numFmtId="165" fontId="29" fillId="4" borderId="22">
      <alignment horizontal="right" vertical="center"/>
    </xf>
    <xf numFmtId="0" fontId="51" fillId="55" borderId="13" applyNumberFormat="0" applyAlignment="0" applyProtection="0"/>
    <xf numFmtId="0" fontId="61" fillId="41" borderId="13" applyNumberFormat="0" applyAlignment="0" applyProtection="0"/>
    <xf numFmtId="0" fontId="27" fillId="0" borderId="22">
      <alignment vertical="center"/>
    </xf>
    <xf numFmtId="0" fontId="27" fillId="59" borderId="19" applyNumberFormat="0" applyFont="0" applyAlignment="0" applyProtection="0"/>
    <xf numFmtId="168" fontId="29" fillId="4" borderId="22">
      <alignment horizontal="right" vertical="center"/>
    </xf>
    <xf numFmtId="0" fontId="66" fillId="55" borderId="20" applyNumberFormat="0" applyAlignment="0" applyProtection="0"/>
    <xf numFmtId="0" fontId="51" fillId="55" borderId="13" applyNumberFormat="0" applyAlignment="0" applyProtection="0"/>
    <xf numFmtId="0" fontId="61" fillId="41"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51" fillId="55" borderId="13" applyNumberFormat="0" applyAlignment="0" applyProtection="0"/>
    <xf numFmtId="0" fontId="68" fillId="0" borderId="21" applyNumberFormat="0" applyFill="0" applyAlignment="0" applyProtection="0"/>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66" fillId="55" borderId="20"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27" fillId="0" borderId="22">
      <alignment vertical="center"/>
    </xf>
    <xf numFmtId="168" fontId="27" fillId="0" borderId="22">
      <alignment vertical="center"/>
    </xf>
    <xf numFmtId="0" fontId="27" fillId="0" borderId="22">
      <alignment vertical="center"/>
    </xf>
    <xf numFmtId="168" fontId="27" fillId="0" borderId="22">
      <alignment vertical="center"/>
    </xf>
    <xf numFmtId="165" fontId="29" fillId="4" borderId="22">
      <alignment horizontal="right" vertical="center"/>
    </xf>
    <xf numFmtId="168" fontId="29" fillId="4" borderId="22">
      <alignment horizontal="right" vertical="center"/>
    </xf>
    <xf numFmtId="168" fontId="29" fillId="4" borderId="22">
      <alignment horizontal="right" vertical="center"/>
    </xf>
    <xf numFmtId="168" fontId="29" fillId="4" borderId="22">
      <alignment horizontal="right" vertical="center"/>
    </xf>
    <xf numFmtId="165" fontId="29" fillId="4" borderId="22">
      <alignment horizontal="right" vertical="center"/>
    </xf>
    <xf numFmtId="0" fontId="61" fillId="41" borderId="13" applyNumberFormat="0" applyAlignment="0" applyProtection="0"/>
    <xf numFmtId="0" fontId="61" fillId="41" borderId="13" applyNumberFormat="0" applyAlignment="0" applyProtection="0"/>
    <xf numFmtId="0" fontId="51" fillId="55" borderId="13" applyNumberFormat="0" applyAlignment="0" applyProtection="0"/>
    <xf numFmtId="168" fontId="27" fillId="0" borderId="22">
      <alignment vertical="center"/>
    </xf>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0" fontId="68" fillId="0" borderId="21" applyNumberFormat="0" applyFill="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6" fillId="55" borderId="20" applyNumberFormat="0" applyAlignment="0" applyProtection="0"/>
    <xf numFmtId="165" fontId="29" fillId="4" borderId="22">
      <alignment horizontal="right" vertical="center"/>
    </xf>
    <xf numFmtId="168" fontId="27" fillId="0" borderId="22">
      <alignment vertical="center"/>
    </xf>
    <xf numFmtId="0" fontId="27" fillId="0" borderId="22">
      <alignment vertical="center"/>
    </xf>
    <xf numFmtId="165" fontId="29" fillId="4" borderId="22">
      <alignment horizontal="right" vertical="center"/>
    </xf>
    <xf numFmtId="0" fontId="27" fillId="0" borderId="22">
      <alignment vertical="center"/>
    </xf>
    <xf numFmtId="0" fontId="51" fillId="55" borderId="13" applyNumberFormat="0" applyAlignment="0" applyProtection="0"/>
    <xf numFmtId="0" fontId="51" fillId="55" borderId="13" applyNumberFormat="0" applyAlignment="0" applyProtection="0"/>
    <xf numFmtId="0" fontId="61" fillId="41" borderId="13" applyNumberFormat="0" applyAlignment="0" applyProtection="0"/>
    <xf numFmtId="0" fontId="61" fillId="41" borderId="13" applyNumberFormat="0" applyAlignment="0" applyProtection="0"/>
    <xf numFmtId="168" fontId="29" fillId="4" borderId="22">
      <alignment horizontal="right" vertical="center"/>
    </xf>
    <xf numFmtId="168" fontId="29" fillId="4" borderId="22">
      <alignment horizontal="right" vertical="center"/>
    </xf>
    <xf numFmtId="165" fontId="29" fillId="4" borderId="22">
      <alignment horizontal="right" vertical="center"/>
    </xf>
    <xf numFmtId="168" fontId="27" fillId="0" borderId="22">
      <alignment vertical="center"/>
    </xf>
    <xf numFmtId="0" fontId="27" fillId="0" borderId="22">
      <alignment vertical="center"/>
    </xf>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1" fillId="41"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27" fillId="0" borderId="22">
      <alignment vertical="center"/>
    </xf>
    <xf numFmtId="0" fontId="27" fillId="0" borderId="22">
      <alignment vertical="center"/>
    </xf>
    <xf numFmtId="0" fontId="68" fillId="0" borderId="21" applyNumberFormat="0" applyFill="0" applyAlignment="0" applyProtection="0"/>
    <xf numFmtId="165" fontId="29" fillId="4" borderId="22">
      <alignment horizontal="right" vertical="center"/>
    </xf>
    <xf numFmtId="0" fontId="61" fillId="41" borderId="13" applyNumberFormat="0" applyAlignment="0" applyProtection="0"/>
    <xf numFmtId="168"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165" fontId="29" fillId="4" borderId="22">
      <alignment horizontal="right" vertical="center"/>
    </xf>
    <xf numFmtId="0" fontId="66" fillId="55" borderId="20" applyNumberFormat="0" applyAlignment="0" applyProtection="0"/>
    <xf numFmtId="0" fontId="66" fillId="55" borderId="20" applyNumberFormat="0" applyAlignment="0" applyProtection="0"/>
    <xf numFmtId="0" fontId="27" fillId="59" borderId="19" applyNumberFormat="0" applyFont="0" applyAlignment="0" applyProtection="0"/>
    <xf numFmtId="0" fontId="27" fillId="0" borderId="22">
      <alignment vertical="center"/>
    </xf>
    <xf numFmtId="0" fontId="66" fillId="55" borderId="20" applyNumberFormat="0" applyAlignment="0" applyProtection="0"/>
    <xf numFmtId="0" fontId="27" fillId="59" borderId="19" applyNumberFormat="0" applyFont="0" applyAlignment="0" applyProtection="0"/>
    <xf numFmtId="0" fontId="27" fillId="0" borderId="22">
      <alignment vertical="center"/>
    </xf>
    <xf numFmtId="0" fontId="61" fillId="41" borderId="13" applyNumberFormat="0" applyAlignment="0" applyProtection="0"/>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0" fontId="61" fillId="41" borderId="13" applyNumberFormat="0" applyAlignment="0" applyProtection="0"/>
    <xf numFmtId="168" fontId="29" fillId="4" borderId="22">
      <alignment horizontal="right" vertical="center"/>
    </xf>
    <xf numFmtId="165" fontId="29" fillId="4" borderId="22">
      <alignment horizontal="right" vertical="center"/>
    </xf>
    <xf numFmtId="0" fontId="61" fillId="41" borderId="13" applyNumberFormat="0" applyAlignment="0" applyProtection="0"/>
    <xf numFmtId="0" fontId="27" fillId="0" borderId="22">
      <alignment vertical="center"/>
    </xf>
    <xf numFmtId="0" fontId="61" fillId="41" borderId="13" applyNumberFormat="0" applyAlignment="0" applyProtection="0"/>
    <xf numFmtId="0" fontId="27" fillId="0" borderId="22">
      <alignment vertical="center"/>
    </xf>
    <xf numFmtId="168" fontId="27" fillId="0" borderId="22">
      <alignment vertical="center"/>
    </xf>
    <xf numFmtId="0" fontId="68" fillId="0" borderId="21" applyNumberFormat="0" applyFill="0" applyAlignment="0" applyProtection="0"/>
    <xf numFmtId="0" fontId="27" fillId="0" borderId="22">
      <alignment vertical="center"/>
    </xf>
    <xf numFmtId="0" fontId="66" fillId="55" borderId="20" applyNumberFormat="0" applyAlignment="0" applyProtection="0"/>
    <xf numFmtId="165" fontId="29" fillId="4" borderId="22">
      <alignment horizontal="right" vertical="center"/>
    </xf>
    <xf numFmtId="168" fontId="29" fillId="4" borderId="22">
      <alignment horizontal="right" vertical="center"/>
    </xf>
    <xf numFmtId="0" fontId="66" fillId="55" borderId="20" applyNumberFormat="0" applyAlignment="0" applyProtection="0"/>
    <xf numFmtId="0" fontId="68" fillId="0" borderId="21" applyNumberFormat="0" applyFill="0" applyAlignment="0" applyProtection="0"/>
    <xf numFmtId="0" fontId="68" fillId="0" borderId="21" applyNumberFormat="0" applyFill="0" applyAlignment="0" applyProtection="0"/>
    <xf numFmtId="0" fontId="61" fillId="41" borderId="13" applyNumberFormat="0" applyAlignment="0" applyProtection="0"/>
    <xf numFmtId="168" fontId="27" fillId="0" borderId="22">
      <alignment vertical="center"/>
    </xf>
    <xf numFmtId="0" fontId="68" fillId="0" borderId="21" applyNumberFormat="0" applyFill="0" applyAlignment="0" applyProtection="0"/>
    <xf numFmtId="0" fontId="68" fillId="0" borderId="21" applyNumberFormat="0" applyFill="0" applyAlignment="0" applyProtection="0"/>
    <xf numFmtId="0" fontId="66" fillId="55" borderId="20" applyNumberFormat="0" applyAlignment="0" applyProtection="0"/>
    <xf numFmtId="0" fontId="68" fillId="0" borderId="21" applyNumberFormat="0" applyFill="0" applyAlignment="0" applyProtection="0"/>
    <xf numFmtId="168" fontId="29" fillId="4" borderId="22">
      <alignment horizontal="right" vertical="center"/>
    </xf>
    <xf numFmtId="0" fontId="51" fillId="55" borderId="13" applyNumberFormat="0" applyAlignment="0" applyProtection="0"/>
    <xf numFmtId="0" fontId="68" fillId="0" borderId="21" applyNumberFormat="0" applyFill="0" applyAlignment="0" applyProtection="0"/>
    <xf numFmtId="165" fontId="29" fillId="4" borderId="22">
      <alignment horizontal="right" vertical="center"/>
    </xf>
    <xf numFmtId="0" fontId="61" fillId="41" borderId="13" applyNumberFormat="0" applyAlignment="0" applyProtection="0"/>
    <xf numFmtId="0" fontId="27" fillId="0" borderId="22">
      <alignment vertical="center"/>
    </xf>
    <xf numFmtId="0" fontId="61" fillId="41" borderId="13" applyNumberFormat="0" applyAlignment="0" applyProtection="0"/>
    <xf numFmtId="0" fontId="51" fillId="55" borderId="13" applyNumberFormat="0" applyAlignment="0" applyProtection="0"/>
    <xf numFmtId="0" fontId="27" fillId="59" borderId="19" applyNumberFormat="0" applyFont="0" applyAlignment="0" applyProtection="0"/>
    <xf numFmtId="0" fontId="27" fillId="0" borderId="22">
      <alignment vertical="center"/>
    </xf>
    <xf numFmtId="0" fontId="27" fillId="0" borderId="22">
      <alignment vertical="center"/>
    </xf>
    <xf numFmtId="0" fontId="27" fillId="0" borderId="22">
      <alignment vertical="center"/>
    </xf>
    <xf numFmtId="165" fontId="29" fillId="4" borderId="22">
      <alignment horizontal="right" vertical="center"/>
    </xf>
    <xf numFmtId="165" fontId="29" fillId="4" borderId="22">
      <alignment horizontal="right" vertical="center"/>
    </xf>
    <xf numFmtId="168" fontId="29" fillId="4" borderId="22">
      <alignment horizontal="right" vertical="center"/>
    </xf>
    <xf numFmtId="0" fontId="51" fillId="55" borderId="13" applyNumberFormat="0" applyAlignment="0" applyProtection="0"/>
    <xf numFmtId="0" fontId="61" fillId="41" borderId="13" applyNumberFormat="0" applyAlignment="0" applyProtection="0"/>
    <xf numFmtId="168" fontId="29" fillId="4" borderId="22">
      <alignment horizontal="right" vertical="center"/>
    </xf>
    <xf numFmtId="165" fontId="29" fillId="4" borderId="22">
      <alignment horizontal="right" vertical="center"/>
    </xf>
    <xf numFmtId="0" fontId="66" fillId="55" borderId="20" applyNumberFormat="0" applyAlignment="0" applyProtection="0"/>
    <xf numFmtId="168" fontId="29" fillId="4" borderId="22">
      <alignment horizontal="right" vertical="center"/>
    </xf>
    <xf numFmtId="0" fontId="27" fillId="59" borderId="19" applyNumberFormat="0" applyFont="0" applyAlignment="0" applyProtection="0"/>
    <xf numFmtId="0" fontId="27" fillId="0" borderId="22">
      <alignment vertical="center"/>
    </xf>
    <xf numFmtId="0" fontId="68" fillId="0" borderId="21" applyNumberFormat="0" applyFill="0" applyAlignment="0" applyProtection="0"/>
    <xf numFmtId="0" fontId="27" fillId="0" borderId="22">
      <alignment vertical="center"/>
    </xf>
    <xf numFmtId="0" fontId="61" fillId="41" borderId="13" applyNumberFormat="0" applyAlignment="0" applyProtection="0"/>
    <xf numFmtId="0" fontId="68" fillId="0" borderId="21" applyNumberFormat="0" applyFill="0" applyAlignment="0" applyProtection="0"/>
    <xf numFmtId="168" fontId="27" fillId="0" borderId="22">
      <alignment vertical="center"/>
    </xf>
    <xf numFmtId="168" fontId="29" fillId="4" borderId="22">
      <alignment horizontal="right" vertical="center"/>
    </xf>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0" fontId="27" fillId="59" borderId="19" applyNumberFormat="0" applyFont="0" applyAlignment="0" applyProtection="0"/>
    <xf numFmtId="168" fontId="27" fillId="0" borderId="22">
      <alignment vertical="center"/>
    </xf>
    <xf numFmtId="0" fontId="66" fillId="55" borderId="20" applyNumberFormat="0" applyAlignment="0" applyProtection="0"/>
    <xf numFmtId="165" fontId="29" fillId="4" borderId="22">
      <alignment horizontal="right" vertical="center"/>
    </xf>
    <xf numFmtId="165" fontId="29" fillId="4" borderId="22">
      <alignment horizontal="right" vertical="center"/>
    </xf>
    <xf numFmtId="0" fontId="66" fillId="55" borderId="20" applyNumberFormat="0" applyAlignment="0" applyProtection="0"/>
    <xf numFmtId="0" fontId="61" fillId="41" borderId="13" applyNumberFormat="0" applyAlignment="0" applyProtection="0"/>
    <xf numFmtId="0" fontId="61" fillId="41" borderId="13" applyNumberFormat="0" applyAlignment="0" applyProtection="0"/>
    <xf numFmtId="0" fontId="27" fillId="0" borderId="22">
      <alignment vertical="center"/>
    </xf>
    <xf numFmtId="0" fontId="27" fillId="59" borderId="19" applyNumberFormat="0" applyFont="0" applyAlignment="0" applyProtection="0"/>
    <xf numFmtId="0" fontId="61" fillId="41" borderId="13" applyNumberFormat="0" applyAlignment="0" applyProtection="0"/>
    <xf numFmtId="165" fontId="29" fillId="4" borderId="22">
      <alignment horizontal="right" vertical="center"/>
    </xf>
    <xf numFmtId="0" fontId="66" fillId="55" borderId="20" applyNumberFormat="0" applyAlignment="0" applyProtection="0"/>
    <xf numFmtId="0" fontId="66" fillId="55" borderId="20" applyNumberFormat="0" applyAlignment="0" applyProtection="0"/>
    <xf numFmtId="0" fontId="66" fillId="55" borderId="20" applyNumberFormat="0" applyAlignment="0" applyProtection="0"/>
    <xf numFmtId="0" fontId="61" fillId="41" borderId="13" applyNumberFormat="0" applyAlignment="0" applyProtection="0"/>
    <xf numFmtId="0" fontId="27" fillId="0" borderId="22">
      <alignment vertical="center"/>
    </xf>
    <xf numFmtId="0" fontId="66" fillId="55" borderId="20" applyNumberFormat="0" applyAlignment="0" applyProtection="0"/>
    <xf numFmtId="0" fontId="51" fillId="55" borderId="13" applyNumberFormat="0" applyAlignment="0" applyProtection="0"/>
    <xf numFmtId="0" fontId="68" fillId="0" borderId="21" applyNumberFormat="0" applyFill="0" applyAlignment="0" applyProtection="0"/>
    <xf numFmtId="0" fontId="27" fillId="59" borderId="19" applyNumberFormat="0" applyFont="0" applyAlignment="0" applyProtection="0"/>
    <xf numFmtId="168" fontId="29" fillId="4" borderId="22">
      <alignment horizontal="right" vertical="center"/>
    </xf>
    <xf numFmtId="0" fontId="68" fillId="0" borderId="21" applyNumberFormat="0" applyFill="0" applyAlignment="0" applyProtection="0"/>
    <xf numFmtId="0" fontId="68" fillId="0" borderId="21" applyNumberFormat="0" applyFill="0" applyAlignment="0" applyProtection="0"/>
    <xf numFmtId="168" fontId="27" fillId="0" borderId="22">
      <alignment vertical="center"/>
    </xf>
    <xf numFmtId="0" fontId="51" fillId="55" borderId="13" applyNumberFormat="0" applyAlignment="0" applyProtection="0"/>
    <xf numFmtId="0" fontId="51" fillId="55" borderId="13" applyNumberFormat="0" applyAlignment="0" applyProtection="0"/>
    <xf numFmtId="165" fontId="29" fillId="4" borderId="22">
      <alignment horizontal="right" vertical="center"/>
    </xf>
    <xf numFmtId="0" fontId="66" fillId="55" borderId="20" applyNumberFormat="0" applyAlignment="0" applyProtection="0"/>
    <xf numFmtId="168" fontId="27" fillId="0" borderId="22">
      <alignment vertical="center"/>
    </xf>
    <xf numFmtId="0" fontId="27" fillId="0" borderId="22">
      <alignment vertical="center"/>
    </xf>
    <xf numFmtId="0" fontId="27" fillId="0" borderId="22">
      <alignment vertical="center"/>
    </xf>
    <xf numFmtId="165" fontId="29" fillId="4" borderId="22">
      <alignment horizontal="right" vertical="center"/>
    </xf>
    <xf numFmtId="0" fontId="27" fillId="59" borderId="19" applyNumberFormat="0" applyFont="0" applyAlignment="0" applyProtection="0"/>
    <xf numFmtId="0" fontId="61" fillId="41" borderId="13" applyNumberFormat="0" applyAlignment="0" applyProtection="0"/>
    <xf numFmtId="165" fontId="29" fillId="4" borderId="22">
      <alignment horizontal="right" vertical="center"/>
    </xf>
    <xf numFmtId="168" fontId="27" fillId="0" borderId="22">
      <alignment vertical="center"/>
    </xf>
    <xf numFmtId="0" fontId="68" fillId="0" borderId="21" applyNumberFormat="0" applyFill="0" applyAlignment="0" applyProtection="0"/>
    <xf numFmtId="0" fontId="27" fillId="59" borderId="19" applyNumberFormat="0" applyFont="0" applyAlignment="0" applyProtection="0"/>
    <xf numFmtId="0" fontId="61" fillId="41" borderId="13" applyNumberFormat="0" applyAlignment="0" applyProtection="0"/>
    <xf numFmtId="165" fontId="29" fillId="4" borderId="22">
      <alignment horizontal="right" vertical="center"/>
    </xf>
    <xf numFmtId="0" fontId="66" fillId="55" borderId="20" applyNumberFormat="0" applyAlignment="0" applyProtection="0"/>
    <xf numFmtId="0" fontId="61" fillId="41" borderId="13" applyNumberFormat="0" applyAlignment="0" applyProtection="0"/>
    <xf numFmtId="0" fontId="27" fillId="0" borderId="22">
      <alignment vertical="center"/>
    </xf>
    <xf numFmtId="168" fontId="29" fillId="4" borderId="22">
      <alignment horizontal="right" vertical="center"/>
    </xf>
    <xf numFmtId="0" fontId="68" fillId="0" borderId="21" applyNumberFormat="0" applyFill="0" applyAlignment="0" applyProtection="0"/>
    <xf numFmtId="168" fontId="27" fillId="0" borderId="22">
      <alignment vertical="center"/>
    </xf>
    <xf numFmtId="0" fontId="66" fillId="55" borderId="20" applyNumberFormat="0" applyAlignment="0" applyProtection="0"/>
    <xf numFmtId="0" fontId="68" fillId="0" borderId="21" applyNumberFormat="0" applyFill="0" applyAlignment="0" applyProtection="0"/>
    <xf numFmtId="0" fontId="68" fillId="0" borderId="21" applyNumberFormat="0" applyFill="0" applyAlignment="0" applyProtection="0"/>
    <xf numFmtId="165" fontId="29" fillId="4" borderId="22">
      <alignment horizontal="right" vertical="center"/>
    </xf>
    <xf numFmtId="0" fontId="51" fillId="55" borderId="13" applyNumberFormat="0" applyAlignment="0" applyProtection="0"/>
    <xf numFmtId="0" fontId="61" fillId="41" borderId="13" applyNumberFormat="0" applyAlignment="0" applyProtection="0"/>
    <xf numFmtId="0" fontId="51" fillId="55" borderId="13" applyNumberFormat="0" applyAlignment="0" applyProtection="0"/>
    <xf numFmtId="165" fontId="29" fillId="4" borderId="22">
      <alignment horizontal="right" vertical="center"/>
    </xf>
    <xf numFmtId="168" fontId="29" fillId="4" borderId="22">
      <alignment horizontal="right" vertical="center"/>
    </xf>
    <xf numFmtId="0" fontId="27" fillId="0" borderId="22">
      <alignment vertical="center"/>
    </xf>
    <xf numFmtId="0" fontId="61" fillId="41" borderId="13" applyNumberFormat="0" applyAlignment="0" applyProtection="0"/>
    <xf numFmtId="168" fontId="27" fillId="0" borderId="22">
      <alignment vertical="center"/>
    </xf>
    <xf numFmtId="0" fontId="51" fillId="55" borderId="13" applyNumberFormat="0" applyAlignment="0" applyProtection="0"/>
    <xf numFmtId="165" fontId="29" fillId="4" borderId="22">
      <alignment horizontal="right" vertical="center"/>
    </xf>
    <xf numFmtId="165" fontId="29" fillId="4" borderId="22">
      <alignment horizontal="right" vertical="center"/>
    </xf>
    <xf numFmtId="168" fontId="29" fillId="4" borderId="22">
      <alignment horizontal="right" vertical="center"/>
    </xf>
    <xf numFmtId="0" fontId="51" fillId="55" borderId="13" applyNumberFormat="0" applyAlignment="0" applyProtection="0"/>
    <xf numFmtId="0" fontId="61" fillId="41" borderId="13" applyNumberFormat="0" applyAlignment="0" applyProtection="0"/>
    <xf numFmtId="0" fontId="68" fillId="0" borderId="21" applyNumberFormat="0" applyFill="0" applyAlignment="0" applyProtection="0"/>
    <xf numFmtId="168" fontId="29" fillId="4" borderId="22">
      <alignment horizontal="right" vertical="center"/>
    </xf>
    <xf numFmtId="168" fontId="29" fillId="4" borderId="22">
      <alignment horizontal="right" vertical="center"/>
    </xf>
    <xf numFmtId="0" fontId="27" fillId="59" borderId="19" applyNumberFormat="0" applyFont="0" applyAlignment="0" applyProtection="0"/>
    <xf numFmtId="0" fontId="27" fillId="59" borderId="19" applyNumberFormat="0" applyFont="0" applyAlignment="0" applyProtection="0"/>
    <xf numFmtId="0" fontId="27" fillId="59" borderId="19" applyNumberFormat="0" applyFont="0" applyAlignment="0" applyProtection="0"/>
    <xf numFmtId="0" fontId="61" fillId="41" borderId="13" applyNumberFormat="0" applyAlignment="0" applyProtection="0"/>
    <xf numFmtId="168" fontId="29" fillId="4" borderId="22">
      <alignment horizontal="right" vertical="center"/>
    </xf>
    <xf numFmtId="0" fontId="66" fillId="55" borderId="20" applyNumberFormat="0" applyAlignment="0" applyProtection="0"/>
    <xf numFmtId="0" fontId="27" fillId="0" borderId="22">
      <alignment vertical="center"/>
    </xf>
    <xf numFmtId="0" fontId="27" fillId="0" borderId="22">
      <alignment vertical="center"/>
    </xf>
    <xf numFmtId="165" fontId="29" fillId="4" borderId="22">
      <alignment horizontal="right" vertical="center"/>
    </xf>
    <xf numFmtId="0" fontId="61" fillId="41" borderId="13" applyNumberFormat="0" applyAlignment="0" applyProtection="0"/>
    <xf numFmtId="0" fontId="68" fillId="0" borderId="21" applyNumberFormat="0" applyFill="0" applyAlignment="0" applyProtection="0"/>
    <xf numFmtId="168" fontId="29" fillId="4" borderId="22">
      <alignment horizontal="right" vertical="center"/>
    </xf>
    <xf numFmtId="0" fontId="51" fillId="55" borderId="13" applyNumberFormat="0" applyAlignment="0" applyProtection="0"/>
    <xf numFmtId="0" fontId="61" fillId="41" borderId="13" applyNumberFormat="0" applyAlignment="0" applyProtection="0"/>
    <xf numFmtId="0" fontId="68" fillId="0" borderId="21" applyNumberFormat="0" applyFill="0" applyAlignment="0" applyProtection="0"/>
    <xf numFmtId="0" fontId="51" fillId="55" borderId="13" applyNumberFormat="0" applyAlignment="0" applyProtection="0"/>
    <xf numFmtId="165" fontId="29" fillId="4" borderId="22">
      <alignment horizontal="right" vertical="center"/>
    </xf>
    <xf numFmtId="0" fontId="27" fillId="59" borderId="19" applyNumberFormat="0" applyFont="0" applyAlignment="0" applyProtection="0"/>
    <xf numFmtId="0" fontId="27" fillId="59" borderId="19" applyNumberFormat="0" applyFont="0" applyAlignment="0" applyProtection="0"/>
    <xf numFmtId="0" fontId="27" fillId="59" borderId="19" applyNumberFormat="0" applyFont="0" applyAlignment="0" applyProtection="0"/>
    <xf numFmtId="0" fontId="27" fillId="0" borderId="22">
      <alignment vertical="center"/>
    </xf>
    <xf numFmtId="0" fontId="61" fillId="41" borderId="13" applyNumberFormat="0" applyAlignment="0" applyProtection="0"/>
    <xf numFmtId="168" fontId="27" fillId="0" borderId="22">
      <alignment vertical="center"/>
    </xf>
    <xf numFmtId="0" fontId="51" fillId="55" borderId="13" applyNumberFormat="0" applyAlignment="0" applyProtection="0"/>
    <xf numFmtId="0" fontId="27" fillId="0" borderId="22">
      <alignment vertical="center"/>
    </xf>
    <xf numFmtId="165" fontId="29" fillId="4" borderId="22">
      <alignment horizontal="right" vertical="center"/>
    </xf>
    <xf numFmtId="0" fontId="27" fillId="0" borderId="22">
      <alignment vertical="center"/>
    </xf>
    <xf numFmtId="168" fontId="29" fillId="4" borderId="22">
      <alignment horizontal="right" vertical="center"/>
    </xf>
    <xf numFmtId="0" fontId="27" fillId="0" borderId="22">
      <alignment vertical="center"/>
    </xf>
    <xf numFmtId="0" fontId="68" fillId="0" borderId="21" applyNumberFormat="0" applyFill="0" applyAlignment="0" applyProtection="0"/>
    <xf numFmtId="168" fontId="27" fillId="0" borderId="22">
      <alignment vertical="center"/>
    </xf>
    <xf numFmtId="0" fontId="27" fillId="0" borderId="22">
      <alignment vertical="center"/>
    </xf>
    <xf numFmtId="0" fontId="51" fillId="55" borderId="13" applyNumberFormat="0" applyAlignment="0" applyProtection="0"/>
    <xf numFmtId="168" fontId="29" fillId="4" borderId="22">
      <alignment horizontal="right" vertical="center"/>
    </xf>
    <xf numFmtId="168" fontId="29" fillId="4" borderId="22">
      <alignment horizontal="right" vertical="center"/>
    </xf>
    <xf numFmtId="0" fontId="66" fillId="55" borderId="20" applyNumberFormat="0" applyAlignment="0" applyProtection="0"/>
    <xf numFmtId="165" fontId="29" fillId="4" borderId="22">
      <alignment horizontal="right" vertical="center"/>
    </xf>
    <xf numFmtId="0" fontId="61" fillId="41" borderId="13" applyNumberFormat="0" applyAlignment="0" applyProtection="0"/>
    <xf numFmtId="0" fontId="51" fillId="55" borderId="13" applyNumberFormat="0" applyAlignment="0" applyProtection="0"/>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0" fontId="27" fillId="0" borderId="22">
      <alignment vertical="center"/>
    </xf>
    <xf numFmtId="0" fontId="27" fillId="59" borderId="19" applyNumberFormat="0" applyFont="0" applyAlignment="0" applyProtection="0"/>
    <xf numFmtId="0" fontId="27" fillId="59" borderId="19" applyNumberFormat="0" applyFont="0" applyAlignment="0" applyProtection="0"/>
    <xf numFmtId="165" fontId="29" fillId="4" borderId="22">
      <alignment horizontal="right" vertical="center"/>
    </xf>
    <xf numFmtId="0" fontId="27" fillId="0" borderId="22">
      <alignment vertical="center"/>
    </xf>
    <xf numFmtId="0" fontId="68" fillId="0" borderId="21" applyNumberFormat="0" applyFill="0" applyAlignment="0" applyProtection="0"/>
    <xf numFmtId="0" fontId="27" fillId="0" borderId="22">
      <alignment vertical="center"/>
    </xf>
    <xf numFmtId="0" fontId="27" fillId="59" borderId="19" applyNumberFormat="0" applyFont="0" applyAlignment="0" applyProtection="0"/>
    <xf numFmtId="165" fontId="29" fillId="4" borderId="22">
      <alignment horizontal="right" vertical="center"/>
    </xf>
    <xf numFmtId="165" fontId="29" fillId="4" borderId="22">
      <alignment horizontal="right" vertical="center"/>
    </xf>
    <xf numFmtId="0" fontId="51" fillId="55" borderId="13" applyNumberFormat="0" applyAlignment="0" applyProtection="0"/>
    <xf numFmtId="0" fontId="68" fillId="0" borderId="21" applyNumberFormat="0" applyFill="0" applyAlignment="0" applyProtection="0"/>
    <xf numFmtId="0" fontId="68" fillId="0" borderId="21" applyNumberFormat="0" applyFill="0" applyAlignment="0" applyProtection="0"/>
    <xf numFmtId="0" fontId="27" fillId="59" borderId="19" applyNumberFormat="0" applyFont="0" applyAlignment="0" applyProtection="0"/>
    <xf numFmtId="168" fontId="29" fillId="4" borderId="22">
      <alignment horizontal="right" vertical="center"/>
    </xf>
    <xf numFmtId="165" fontId="29" fillId="4" borderId="22">
      <alignment horizontal="right" vertical="center"/>
    </xf>
    <xf numFmtId="0" fontId="68" fillId="0" borderId="21" applyNumberFormat="0" applyFill="0" applyAlignment="0" applyProtection="0"/>
    <xf numFmtId="0" fontId="68" fillId="0" borderId="21" applyNumberFormat="0" applyFill="0" applyAlignment="0" applyProtection="0"/>
    <xf numFmtId="0" fontId="27" fillId="59" borderId="19" applyNumberFormat="0" applyFont="0" applyAlignment="0" applyProtection="0"/>
    <xf numFmtId="0" fontId="61" fillId="41" borderId="13" applyNumberFormat="0" applyAlignment="0" applyProtection="0"/>
    <xf numFmtId="168" fontId="27" fillId="0" borderId="22">
      <alignment vertical="center"/>
    </xf>
    <xf numFmtId="0" fontId="61" fillId="41" borderId="13" applyNumberFormat="0" applyAlignment="0" applyProtection="0"/>
    <xf numFmtId="165" fontId="29" fillId="4" borderId="22">
      <alignment horizontal="right" vertical="center"/>
    </xf>
    <xf numFmtId="0" fontId="27" fillId="59" borderId="19" applyNumberFormat="0" applyFont="0" applyAlignment="0" applyProtection="0"/>
    <xf numFmtId="0" fontId="51" fillId="55" borderId="13" applyNumberFormat="0" applyAlignment="0" applyProtection="0"/>
    <xf numFmtId="165" fontId="29" fillId="4" borderId="22">
      <alignment horizontal="right" vertical="center"/>
    </xf>
    <xf numFmtId="168" fontId="29" fillId="4" borderId="22">
      <alignment horizontal="right" vertical="center"/>
    </xf>
    <xf numFmtId="0" fontId="27" fillId="0" borderId="22">
      <alignment vertical="center"/>
    </xf>
    <xf numFmtId="0" fontId="27" fillId="59" borderId="19" applyNumberFormat="0" applyFont="0" applyAlignment="0" applyProtection="0"/>
    <xf numFmtId="165" fontId="29" fillId="4" borderId="22">
      <alignment horizontal="right" vertical="center"/>
    </xf>
    <xf numFmtId="168" fontId="27" fillId="0" borderId="22">
      <alignment vertical="center"/>
    </xf>
    <xf numFmtId="0" fontId="27" fillId="0" borderId="22">
      <alignment vertical="center"/>
    </xf>
    <xf numFmtId="0" fontId="66" fillId="55" borderId="20" applyNumberFormat="0" applyAlignment="0" applyProtection="0"/>
    <xf numFmtId="0" fontId="66" fillId="55" borderId="20" applyNumberFormat="0" applyAlignment="0" applyProtection="0"/>
    <xf numFmtId="0" fontId="61" fillId="41" borderId="13" applyNumberFormat="0" applyAlignment="0" applyProtection="0"/>
    <xf numFmtId="168" fontId="27" fillId="0" borderId="22">
      <alignment vertical="center"/>
    </xf>
    <xf numFmtId="0" fontId="66" fillId="55" borderId="20" applyNumberFormat="0" applyAlignment="0" applyProtection="0"/>
    <xf numFmtId="0" fontId="61" fillId="41" borderId="13" applyNumberFormat="0" applyAlignment="0" applyProtection="0"/>
    <xf numFmtId="0" fontId="27" fillId="0" borderId="22">
      <alignment vertical="center"/>
    </xf>
    <xf numFmtId="0" fontId="27" fillId="0" borderId="22">
      <alignment vertical="center"/>
    </xf>
    <xf numFmtId="0" fontId="27" fillId="59" borderId="19" applyNumberFormat="0" applyFont="0" applyAlignment="0" applyProtection="0"/>
    <xf numFmtId="0" fontId="61" fillId="41" borderId="13" applyNumberFormat="0" applyAlignment="0" applyProtection="0"/>
    <xf numFmtId="0" fontId="27" fillId="0" borderId="22">
      <alignment vertical="center"/>
    </xf>
    <xf numFmtId="0" fontId="61" fillId="41" borderId="13" applyNumberFormat="0" applyAlignment="0" applyProtection="0"/>
    <xf numFmtId="0" fontId="51" fillId="55" borderId="13" applyNumberFormat="0" applyAlignment="0" applyProtection="0"/>
    <xf numFmtId="0" fontId="27" fillId="59" borderId="19" applyNumberFormat="0" applyFont="0" applyAlignment="0" applyProtection="0"/>
    <xf numFmtId="165" fontId="29" fillId="4" borderId="22">
      <alignment horizontal="right" vertical="center"/>
    </xf>
    <xf numFmtId="168" fontId="27" fillId="0" borderId="22">
      <alignment vertical="center"/>
    </xf>
    <xf numFmtId="0" fontId="61" fillId="41" borderId="13" applyNumberFormat="0" applyAlignment="0" applyProtection="0"/>
    <xf numFmtId="0" fontId="66" fillId="55" borderId="20" applyNumberFormat="0" applyAlignment="0" applyProtection="0"/>
    <xf numFmtId="0" fontId="61" fillId="41" borderId="13" applyNumberFormat="0" applyAlignment="0" applyProtection="0"/>
    <xf numFmtId="0" fontId="27" fillId="0" borderId="22">
      <alignment vertical="center"/>
    </xf>
    <xf numFmtId="168" fontId="27" fillId="0" borderId="22">
      <alignment vertical="center"/>
    </xf>
    <xf numFmtId="168" fontId="27" fillId="0" borderId="22">
      <alignment vertical="center"/>
    </xf>
    <xf numFmtId="165" fontId="29" fillId="4" borderId="22">
      <alignment horizontal="right" vertical="center"/>
    </xf>
    <xf numFmtId="0" fontId="27" fillId="0" borderId="22">
      <alignment vertical="center"/>
    </xf>
    <xf numFmtId="0" fontId="61" fillId="41" borderId="13" applyNumberFormat="0" applyAlignment="0" applyProtection="0"/>
    <xf numFmtId="0" fontId="51" fillId="55" borderId="13" applyNumberFormat="0" applyAlignment="0" applyProtection="0"/>
    <xf numFmtId="0" fontId="27" fillId="59" borderId="19" applyNumberFormat="0" applyFont="0" applyAlignment="0" applyProtection="0"/>
    <xf numFmtId="0" fontId="51" fillId="55" borderId="13" applyNumberFormat="0" applyAlignment="0" applyProtection="0"/>
    <xf numFmtId="0" fontId="68" fillId="0" borderId="21" applyNumberFormat="0" applyFill="0" applyAlignment="0" applyProtection="0"/>
    <xf numFmtId="0" fontId="66" fillId="55" borderId="20" applyNumberFormat="0" applyAlignment="0" applyProtection="0"/>
    <xf numFmtId="0" fontId="68" fillId="0" borderId="21" applyNumberFormat="0" applyFill="0" applyAlignment="0" applyProtection="0"/>
    <xf numFmtId="0" fontId="61" fillId="41" borderId="13" applyNumberFormat="0" applyAlignment="0" applyProtection="0"/>
    <xf numFmtId="165" fontId="29" fillId="4" borderId="22">
      <alignment horizontal="right" vertical="center"/>
    </xf>
    <xf numFmtId="0" fontId="27" fillId="59" borderId="19" applyNumberFormat="0" applyFont="0" applyAlignment="0" applyProtection="0"/>
    <xf numFmtId="0" fontId="61" fillId="41" borderId="13" applyNumberFormat="0" applyAlignment="0" applyProtection="0"/>
    <xf numFmtId="0" fontId="68" fillId="0" borderId="21" applyNumberFormat="0" applyFill="0" applyAlignment="0" applyProtection="0"/>
    <xf numFmtId="0" fontId="51" fillId="55" borderId="13" applyNumberFormat="0" applyAlignment="0" applyProtection="0"/>
    <xf numFmtId="0" fontId="66" fillId="55" borderId="20" applyNumberFormat="0" applyAlignment="0" applyProtection="0"/>
    <xf numFmtId="0" fontId="27" fillId="59" borderId="19" applyNumberFormat="0" applyFont="0" applyAlignment="0" applyProtection="0"/>
    <xf numFmtId="0" fontId="51" fillId="55" borderId="13" applyNumberFormat="0" applyAlignment="0" applyProtection="0"/>
    <xf numFmtId="165" fontId="29" fillId="4" borderId="22">
      <alignment horizontal="right" vertical="center"/>
    </xf>
    <xf numFmtId="0" fontId="27" fillId="0" borderId="22">
      <alignment vertical="center"/>
    </xf>
    <xf numFmtId="0" fontId="51" fillId="55" borderId="13" applyNumberFormat="0" applyAlignment="0" applyProtection="0"/>
    <xf numFmtId="165" fontId="29" fillId="4" borderId="22">
      <alignment horizontal="right" vertical="center"/>
    </xf>
    <xf numFmtId="0" fontId="68" fillId="0" borderId="21" applyNumberFormat="0" applyFill="0" applyAlignment="0" applyProtection="0"/>
    <xf numFmtId="0" fontId="27" fillId="0" borderId="22">
      <alignment vertical="center"/>
    </xf>
    <xf numFmtId="168" fontId="27" fillId="0" borderId="22">
      <alignment vertical="center"/>
    </xf>
    <xf numFmtId="0" fontId="51" fillId="55" borderId="13" applyNumberFormat="0" applyAlignment="0" applyProtection="0"/>
    <xf numFmtId="165" fontId="29" fillId="4" borderId="22">
      <alignment horizontal="right" vertical="center"/>
    </xf>
    <xf numFmtId="168" fontId="27" fillId="0" borderId="22">
      <alignment vertical="center"/>
    </xf>
    <xf numFmtId="0" fontId="66" fillId="55" borderId="20" applyNumberFormat="0" applyAlignment="0" applyProtection="0"/>
    <xf numFmtId="0" fontId="61" fillId="41" borderId="13" applyNumberFormat="0" applyAlignment="0" applyProtection="0"/>
    <xf numFmtId="0" fontId="27" fillId="0" borderId="22">
      <alignment vertical="center"/>
    </xf>
    <xf numFmtId="0" fontId="27" fillId="0" borderId="22">
      <alignment vertical="center"/>
    </xf>
    <xf numFmtId="0" fontId="51" fillId="55" borderId="13" applyNumberFormat="0" applyAlignment="0" applyProtection="0"/>
    <xf numFmtId="0" fontId="66" fillId="55" borderId="20" applyNumberFormat="0" applyAlignment="0" applyProtection="0"/>
    <xf numFmtId="0" fontId="66" fillId="55" borderId="20" applyNumberFormat="0" applyAlignment="0" applyProtection="0"/>
    <xf numFmtId="0" fontId="68" fillId="0" borderId="21" applyNumberFormat="0" applyFill="0" applyAlignment="0" applyProtection="0"/>
    <xf numFmtId="0" fontId="68" fillId="0" borderId="21" applyNumberFormat="0" applyFill="0" applyAlignment="0" applyProtection="0"/>
    <xf numFmtId="0" fontId="27" fillId="0" borderId="22">
      <alignment vertical="center"/>
    </xf>
    <xf numFmtId="168" fontId="29" fillId="4" borderId="22">
      <alignment horizontal="right" vertical="center"/>
    </xf>
    <xf numFmtId="0" fontId="68" fillId="0" borderId="21" applyNumberFormat="0" applyFill="0" applyAlignment="0" applyProtection="0"/>
    <xf numFmtId="165" fontId="29" fillId="4" borderId="22">
      <alignment horizontal="right" vertical="center"/>
    </xf>
    <xf numFmtId="0" fontId="66" fillId="55" borderId="20" applyNumberFormat="0" applyAlignment="0" applyProtection="0"/>
    <xf numFmtId="168" fontId="27" fillId="0" borderId="22">
      <alignment vertical="center"/>
    </xf>
    <xf numFmtId="165" fontId="29" fillId="4" borderId="22">
      <alignment horizontal="right" vertical="center"/>
    </xf>
    <xf numFmtId="0" fontId="27" fillId="0" borderId="22">
      <alignment vertical="center"/>
    </xf>
    <xf numFmtId="0" fontId="27" fillId="0" borderId="22">
      <alignment vertical="center"/>
    </xf>
    <xf numFmtId="168" fontId="29" fillId="4" borderId="22">
      <alignment horizontal="right" vertical="center"/>
    </xf>
    <xf numFmtId="0" fontId="27" fillId="0" borderId="22">
      <alignment vertical="center"/>
    </xf>
    <xf numFmtId="0" fontId="27" fillId="0" borderId="22">
      <alignment vertical="center"/>
    </xf>
    <xf numFmtId="0" fontId="68" fillId="0" borderId="21" applyNumberFormat="0" applyFill="0" applyAlignment="0" applyProtection="0"/>
    <xf numFmtId="0" fontId="68" fillId="0" borderId="21" applyNumberFormat="0" applyFill="0" applyAlignment="0" applyProtection="0"/>
    <xf numFmtId="0" fontId="27" fillId="59" borderId="19" applyNumberFormat="0" applyFont="0" applyAlignment="0" applyProtection="0"/>
    <xf numFmtId="168" fontId="27" fillId="0" borderId="22">
      <alignment vertical="center"/>
    </xf>
    <xf numFmtId="0" fontId="66" fillId="55" borderId="20" applyNumberFormat="0" applyAlignment="0" applyProtection="0"/>
    <xf numFmtId="165" fontId="29" fillId="4" borderId="22">
      <alignment horizontal="right" vertical="center"/>
    </xf>
    <xf numFmtId="168" fontId="29" fillId="4" borderId="22">
      <alignment horizontal="right" vertical="center"/>
    </xf>
    <xf numFmtId="0" fontId="51" fillId="55" borderId="13" applyNumberFormat="0" applyAlignment="0" applyProtection="0"/>
    <xf numFmtId="0" fontId="27" fillId="59" borderId="19" applyNumberFormat="0" applyFont="0" applyAlignment="0" applyProtection="0"/>
    <xf numFmtId="0" fontId="61" fillId="41" borderId="13" applyNumberFormat="0" applyAlignment="0" applyProtection="0"/>
    <xf numFmtId="165" fontId="29" fillId="4" borderId="22">
      <alignment horizontal="right" vertical="center"/>
    </xf>
    <xf numFmtId="0" fontId="61" fillId="41" borderId="13" applyNumberFormat="0" applyAlignment="0" applyProtection="0"/>
    <xf numFmtId="165" fontId="29" fillId="4" borderId="22">
      <alignment horizontal="right" vertical="center"/>
    </xf>
    <xf numFmtId="168" fontId="29" fillId="4" borderId="22">
      <alignment horizontal="right" vertical="center"/>
    </xf>
    <xf numFmtId="0" fontId="27" fillId="59" borderId="19" applyNumberFormat="0" applyFont="0" applyAlignment="0" applyProtection="0"/>
    <xf numFmtId="0" fontId="61" fillId="41" borderId="13" applyNumberFormat="0" applyAlignment="0" applyProtection="0"/>
    <xf numFmtId="168" fontId="27" fillId="0" borderId="22">
      <alignment vertical="center"/>
    </xf>
    <xf numFmtId="0" fontId="61" fillId="41" borderId="13" applyNumberFormat="0" applyAlignment="0" applyProtection="0"/>
    <xf numFmtId="165" fontId="29" fillId="4" borderId="22">
      <alignment horizontal="right" vertical="center"/>
    </xf>
    <xf numFmtId="0" fontId="61" fillId="41" borderId="13" applyNumberFormat="0" applyAlignment="0" applyProtection="0"/>
    <xf numFmtId="0" fontId="68" fillId="0" borderId="21" applyNumberFormat="0" applyFill="0" applyAlignment="0" applyProtection="0"/>
    <xf numFmtId="0" fontId="51" fillId="55" borderId="13" applyNumberFormat="0" applyAlignment="0" applyProtection="0"/>
    <xf numFmtId="165" fontId="29" fillId="4" borderId="22">
      <alignment horizontal="right" vertical="center"/>
    </xf>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168" fontId="27" fillId="0" borderId="22">
      <alignment vertical="center"/>
    </xf>
    <xf numFmtId="0" fontId="51" fillId="55" borderId="13" applyNumberFormat="0" applyAlignment="0" applyProtection="0"/>
    <xf numFmtId="168" fontId="29" fillId="4" borderId="22">
      <alignment horizontal="right" vertical="center"/>
    </xf>
    <xf numFmtId="165" fontId="29" fillId="4" borderId="22">
      <alignment horizontal="right" vertical="center"/>
    </xf>
    <xf numFmtId="0" fontId="61" fillId="41" borderId="13" applyNumberFormat="0" applyAlignment="0" applyProtection="0"/>
    <xf numFmtId="0" fontId="66" fillId="55" borderId="20" applyNumberFormat="0" applyAlignment="0" applyProtection="0"/>
    <xf numFmtId="0" fontId="27" fillId="0" borderId="22">
      <alignment vertical="center"/>
    </xf>
    <xf numFmtId="0" fontId="27" fillId="0" borderId="22">
      <alignment vertical="center"/>
    </xf>
    <xf numFmtId="0" fontId="68" fillId="0" borderId="21" applyNumberFormat="0" applyFill="0" applyAlignment="0" applyProtection="0"/>
    <xf numFmtId="0" fontId="27" fillId="0" borderId="22">
      <alignment vertical="center"/>
    </xf>
    <xf numFmtId="0" fontId="61" fillId="41" borderId="13" applyNumberFormat="0" applyAlignment="0" applyProtection="0"/>
    <xf numFmtId="0" fontId="68" fillId="0" borderId="21" applyNumberFormat="0" applyFill="0" applyAlignment="0" applyProtection="0"/>
    <xf numFmtId="0" fontId="27" fillId="0" borderId="22">
      <alignment vertical="center"/>
    </xf>
    <xf numFmtId="0" fontId="27" fillId="59" borderId="19" applyNumberFormat="0" applyFont="0" applyAlignment="0" applyProtection="0"/>
    <xf numFmtId="0" fontId="27" fillId="59" borderId="19" applyNumberFormat="0" applyFont="0" applyAlignment="0" applyProtection="0"/>
    <xf numFmtId="165" fontId="29" fillId="4" borderId="22">
      <alignment horizontal="right" vertical="center"/>
    </xf>
    <xf numFmtId="0" fontId="61" fillId="41" borderId="13" applyNumberFormat="0" applyAlignment="0" applyProtection="0"/>
    <xf numFmtId="0" fontId="27" fillId="0" borderId="22">
      <alignment vertical="center"/>
    </xf>
    <xf numFmtId="0" fontId="27" fillId="59" borderId="19" applyNumberFormat="0" applyFont="0" applyAlignment="0" applyProtection="0"/>
    <xf numFmtId="168" fontId="27" fillId="0" borderId="22">
      <alignment vertical="center"/>
    </xf>
    <xf numFmtId="0" fontId="66" fillId="55" borderId="20" applyNumberFormat="0" applyAlignment="0" applyProtection="0"/>
    <xf numFmtId="0" fontId="27" fillId="59" borderId="19" applyNumberFormat="0" applyFont="0" applyAlignment="0" applyProtection="0"/>
    <xf numFmtId="0" fontId="27" fillId="0" borderId="22">
      <alignment vertical="center"/>
    </xf>
    <xf numFmtId="0" fontId="51" fillId="55" borderId="13" applyNumberFormat="0" applyAlignment="0" applyProtection="0"/>
    <xf numFmtId="0" fontId="51" fillId="55" borderId="13" applyNumberFormat="0" applyAlignment="0" applyProtection="0"/>
    <xf numFmtId="168" fontId="27" fillId="0" borderId="22">
      <alignment vertical="center"/>
    </xf>
    <xf numFmtId="168" fontId="27" fillId="0" borderId="22">
      <alignment vertical="center"/>
    </xf>
    <xf numFmtId="168" fontId="27" fillId="0" borderId="22">
      <alignment vertical="center"/>
    </xf>
    <xf numFmtId="165" fontId="29" fillId="4" borderId="22">
      <alignment horizontal="right" vertical="center"/>
    </xf>
    <xf numFmtId="168" fontId="29" fillId="4" borderId="22">
      <alignment horizontal="right" vertical="center"/>
    </xf>
    <xf numFmtId="168" fontId="27" fillId="0" borderId="22">
      <alignment vertical="center"/>
    </xf>
    <xf numFmtId="168" fontId="27" fillId="0" borderId="22">
      <alignment vertical="center"/>
    </xf>
    <xf numFmtId="165" fontId="29" fillId="4" borderId="22">
      <alignment horizontal="right" vertical="center"/>
    </xf>
    <xf numFmtId="0" fontId="66" fillId="55" borderId="20" applyNumberFormat="0" applyAlignment="0" applyProtection="0"/>
    <xf numFmtId="0" fontId="66" fillId="55" borderId="20" applyNumberFormat="0" applyAlignment="0" applyProtection="0"/>
    <xf numFmtId="0" fontId="66" fillId="55" borderId="20" applyNumberFormat="0" applyAlignment="0" applyProtection="0"/>
    <xf numFmtId="0" fontId="27" fillId="0" borderId="22">
      <alignment vertical="center"/>
    </xf>
    <xf numFmtId="168" fontId="29" fillId="4" borderId="22">
      <alignment horizontal="right" vertical="center"/>
    </xf>
    <xf numFmtId="168" fontId="29" fillId="4" borderId="22">
      <alignment horizontal="right" vertical="center"/>
    </xf>
    <xf numFmtId="0" fontId="66" fillId="55" borderId="20" applyNumberFormat="0" applyAlignment="0" applyProtection="0"/>
    <xf numFmtId="0" fontId="61" fillId="41" borderId="13" applyNumberFormat="0" applyAlignment="0" applyProtection="0"/>
    <xf numFmtId="0" fontId="51" fillId="55" borderId="13" applyNumberFormat="0" applyAlignment="0" applyProtection="0"/>
    <xf numFmtId="0" fontId="61" fillId="41" borderId="13" applyNumberFormat="0" applyAlignment="0" applyProtection="0"/>
    <xf numFmtId="0" fontId="27" fillId="59" borderId="19" applyNumberFormat="0" applyFont="0" applyAlignment="0" applyProtection="0"/>
    <xf numFmtId="165" fontId="29" fillId="4" borderId="22">
      <alignment horizontal="right" vertical="center"/>
    </xf>
    <xf numFmtId="0" fontId="27" fillId="0" borderId="22">
      <alignment vertical="center"/>
    </xf>
    <xf numFmtId="0" fontId="27" fillId="0" borderId="22">
      <alignment vertical="center"/>
    </xf>
    <xf numFmtId="165" fontId="29" fillId="4" borderId="22">
      <alignment horizontal="right" vertical="center"/>
    </xf>
    <xf numFmtId="0" fontId="61" fillId="41" borderId="13" applyNumberFormat="0" applyAlignment="0" applyProtection="0"/>
    <xf numFmtId="168" fontId="27" fillId="0" borderId="22">
      <alignment vertical="center"/>
    </xf>
    <xf numFmtId="0" fontId="66" fillId="55" borderId="20" applyNumberFormat="0" applyAlignment="0" applyProtection="0"/>
    <xf numFmtId="0" fontId="27" fillId="0" borderId="22">
      <alignment vertical="center"/>
    </xf>
    <xf numFmtId="0" fontId="66" fillId="55" borderId="20" applyNumberFormat="0" applyAlignment="0" applyProtection="0"/>
    <xf numFmtId="0" fontId="51" fillId="55" borderId="13" applyNumberFormat="0" applyAlignment="0" applyProtection="0"/>
    <xf numFmtId="0" fontId="27" fillId="59" borderId="19" applyNumberFormat="0" applyFont="0" applyAlignment="0" applyProtection="0"/>
    <xf numFmtId="168" fontId="27" fillId="0" borderId="22">
      <alignment vertical="center"/>
    </xf>
    <xf numFmtId="0" fontId="61" fillId="41" borderId="13" applyNumberFormat="0" applyAlignment="0" applyProtection="0"/>
    <xf numFmtId="0" fontId="27" fillId="0" borderId="22">
      <alignment vertical="center"/>
    </xf>
    <xf numFmtId="0" fontId="27" fillId="0" borderId="22">
      <alignment vertical="center"/>
    </xf>
    <xf numFmtId="0" fontId="61" fillId="41" borderId="13" applyNumberFormat="0" applyAlignment="0" applyProtection="0"/>
    <xf numFmtId="0" fontId="27" fillId="0" borderId="22">
      <alignment vertical="center"/>
    </xf>
    <xf numFmtId="0" fontId="66" fillId="55" borderId="20" applyNumberFormat="0" applyAlignment="0" applyProtection="0"/>
    <xf numFmtId="165" fontId="29" fillId="4" borderId="22">
      <alignment horizontal="right" vertical="center"/>
    </xf>
    <xf numFmtId="165" fontId="29" fillId="4" borderId="22">
      <alignment horizontal="right" vertical="center"/>
    </xf>
    <xf numFmtId="0" fontId="66" fillId="55" borderId="20" applyNumberFormat="0" applyAlignment="0" applyProtection="0"/>
    <xf numFmtId="0" fontId="66" fillId="55" borderId="20" applyNumberFormat="0" applyAlignment="0" applyProtection="0"/>
    <xf numFmtId="0" fontId="61" fillId="41" borderId="13" applyNumberFormat="0" applyAlignment="0" applyProtection="0"/>
    <xf numFmtId="0" fontId="27" fillId="0" borderId="22">
      <alignment vertical="center"/>
    </xf>
    <xf numFmtId="0" fontId="27" fillId="59" borderId="19" applyNumberFormat="0" applyFont="0" applyAlignment="0" applyProtection="0"/>
    <xf numFmtId="0" fontId="68" fillId="0" borderId="21" applyNumberFormat="0" applyFill="0" applyAlignment="0" applyProtection="0"/>
    <xf numFmtId="165" fontId="29" fillId="4" borderId="22">
      <alignment horizontal="right" vertical="center"/>
    </xf>
    <xf numFmtId="0" fontId="66" fillId="55" borderId="20" applyNumberFormat="0" applyAlignment="0" applyProtection="0"/>
    <xf numFmtId="0" fontId="51" fillId="55" borderId="13" applyNumberFormat="0" applyAlignment="0" applyProtection="0"/>
    <xf numFmtId="0" fontId="27" fillId="59" borderId="19" applyNumberFormat="0" applyFont="0" applyAlignment="0" applyProtection="0"/>
    <xf numFmtId="0" fontId="61" fillId="41" borderId="13" applyNumberFormat="0" applyAlignment="0" applyProtection="0"/>
    <xf numFmtId="0" fontId="27" fillId="0" borderId="22">
      <alignment vertical="center"/>
    </xf>
    <xf numFmtId="0" fontId="27" fillId="59" borderId="19" applyNumberFormat="0" applyFont="0" applyAlignment="0" applyProtection="0"/>
    <xf numFmtId="0" fontId="27" fillId="0" borderId="22">
      <alignment vertical="center"/>
    </xf>
    <xf numFmtId="0" fontId="27" fillId="59" borderId="19" applyNumberFormat="0" applyFont="0" applyAlignment="0" applyProtection="0"/>
    <xf numFmtId="165" fontId="29" fillId="4" borderId="22">
      <alignment horizontal="right" vertical="center"/>
    </xf>
    <xf numFmtId="165" fontId="29" fillId="4" borderId="22">
      <alignment horizontal="right" vertical="center"/>
    </xf>
    <xf numFmtId="0" fontId="68" fillId="0" borderId="21" applyNumberFormat="0" applyFill="0" applyAlignment="0" applyProtection="0"/>
    <xf numFmtId="168" fontId="29" fillId="4" borderId="22">
      <alignment horizontal="right" vertical="center"/>
    </xf>
    <xf numFmtId="168" fontId="27" fillId="0" borderId="22">
      <alignment vertical="center"/>
    </xf>
    <xf numFmtId="0" fontId="27" fillId="59" borderId="19" applyNumberFormat="0" applyFont="0" applyAlignment="0" applyProtection="0"/>
    <xf numFmtId="0" fontId="51" fillId="55" borderId="13" applyNumberFormat="0" applyAlignment="0" applyProtection="0"/>
    <xf numFmtId="0" fontId="27" fillId="0" borderId="22">
      <alignment vertical="center"/>
    </xf>
    <xf numFmtId="0" fontId="27" fillId="0" borderId="22">
      <alignment vertical="center"/>
    </xf>
    <xf numFmtId="0" fontId="27" fillId="59" borderId="19" applyNumberFormat="0" applyFont="0" applyAlignment="0" applyProtection="0"/>
    <xf numFmtId="0" fontId="68" fillId="0" borderId="21" applyNumberFormat="0" applyFill="0" applyAlignment="0" applyProtection="0"/>
    <xf numFmtId="0" fontId="27" fillId="0" borderId="22">
      <alignment vertical="center"/>
    </xf>
    <xf numFmtId="0" fontId="68" fillId="0" borderId="21" applyNumberFormat="0" applyFill="0" applyAlignment="0" applyProtection="0"/>
    <xf numFmtId="168" fontId="27" fillId="0" borderId="22">
      <alignment vertical="center"/>
    </xf>
    <xf numFmtId="168" fontId="29" fillId="4" borderId="22">
      <alignment horizontal="right" vertical="center"/>
    </xf>
    <xf numFmtId="0" fontId="66" fillId="55" borderId="20" applyNumberFormat="0" applyAlignment="0" applyProtection="0"/>
    <xf numFmtId="165" fontId="29" fillId="4" borderId="22">
      <alignment horizontal="right" vertical="center"/>
    </xf>
    <xf numFmtId="0" fontId="51" fillId="55" borderId="13" applyNumberFormat="0" applyAlignment="0" applyProtection="0"/>
    <xf numFmtId="0" fontId="66" fillId="55" borderId="20" applyNumberFormat="0" applyAlignment="0" applyProtection="0"/>
    <xf numFmtId="165" fontId="29" fillId="4" borderId="22">
      <alignment horizontal="right" vertical="center"/>
    </xf>
    <xf numFmtId="165" fontId="29" fillId="4" borderId="22">
      <alignment horizontal="right" vertical="center"/>
    </xf>
    <xf numFmtId="168" fontId="29" fillId="4" borderId="22">
      <alignment horizontal="right" vertical="center"/>
    </xf>
    <xf numFmtId="0" fontId="51" fillId="55" borderId="13" applyNumberFormat="0" applyAlignment="0" applyProtection="0"/>
    <xf numFmtId="165" fontId="29" fillId="4" borderId="22">
      <alignment horizontal="right" vertical="center"/>
    </xf>
    <xf numFmtId="168" fontId="29" fillId="4" borderId="22">
      <alignment horizontal="right" vertical="center"/>
    </xf>
    <xf numFmtId="168" fontId="27" fillId="0" borderId="22">
      <alignment vertical="center"/>
    </xf>
    <xf numFmtId="168" fontId="29" fillId="4" borderId="22">
      <alignment horizontal="right" vertical="center"/>
    </xf>
    <xf numFmtId="0" fontId="68" fillId="0" borderId="21" applyNumberFormat="0" applyFill="0" applyAlignment="0" applyProtection="0"/>
    <xf numFmtId="0" fontId="68" fillId="0" borderId="21" applyNumberFormat="0" applyFill="0" applyAlignment="0" applyProtection="0"/>
    <xf numFmtId="165" fontId="29" fillId="4" borderId="22">
      <alignment horizontal="right" vertical="center"/>
    </xf>
    <xf numFmtId="0" fontId="61" fillId="41" borderId="13" applyNumberFormat="0" applyAlignment="0" applyProtection="0"/>
    <xf numFmtId="165" fontId="29" fillId="4" borderId="22">
      <alignment horizontal="right" vertical="center"/>
    </xf>
    <xf numFmtId="0" fontId="27" fillId="0" borderId="22">
      <alignment vertical="center"/>
    </xf>
    <xf numFmtId="0" fontId="51" fillId="55" borderId="13" applyNumberFormat="0" applyAlignment="0" applyProtection="0"/>
    <xf numFmtId="0" fontId="61" fillId="41" borderId="13" applyNumberFormat="0" applyAlignment="0" applyProtection="0"/>
    <xf numFmtId="0" fontId="66" fillId="55" borderId="20" applyNumberFormat="0" applyAlignment="0" applyProtection="0"/>
    <xf numFmtId="168" fontId="29" fillId="4" borderId="22">
      <alignment horizontal="right" vertical="center"/>
    </xf>
    <xf numFmtId="0" fontId="27" fillId="0" borderId="22">
      <alignment vertical="center"/>
    </xf>
    <xf numFmtId="0" fontId="27" fillId="59" borderId="19" applyNumberFormat="0" applyFont="0" applyAlignment="0" applyProtection="0"/>
    <xf numFmtId="168" fontId="29" fillId="4" borderId="22">
      <alignment horizontal="right" vertical="center"/>
    </xf>
    <xf numFmtId="0" fontId="27" fillId="59" borderId="19" applyNumberFormat="0" applyFont="0" applyAlignment="0" applyProtection="0"/>
    <xf numFmtId="165" fontId="29" fillId="4" borderId="22">
      <alignment horizontal="right" vertical="center"/>
    </xf>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61" fillId="41" borderId="13" applyNumberFormat="0" applyAlignment="0" applyProtection="0"/>
    <xf numFmtId="0" fontId="51" fillId="55" borderId="13" applyNumberFormat="0" applyAlignment="0" applyProtection="0"/>
    <xf numFmtId="0" fontId="66" fillId="55" borderId="20" applyNumberFormat="0" applyAlignment="0" applyProtection="0"/>
    <xf numFmtId="0" fontId="27" fillId="0" borderId="22">
      <alignment vertical="center"/>
    </xf>
    <xf numFmtId="0" fontId="27" fillId="0" borderId="22">
      <alignment vertical="center"/>
    </xf>
    <xf numFmtId="0" fontId="66" fillId="55" borderId="20" applyNumberFormat="0" applyAlignment="0" applyProtection="0"/>
    <xf numFmtId="0" fontId="68" fillId="0" borderId="21" applyNumberFormat="0" applyFill="0" applyAlignment="0" applyProtection="0"/>
    <xf numFmtId="0" fontId="66" fillId="55" borderId="20" applyNumberFormat="0" applyAlignment="0" applyProtection="0"/>
    <xf numFmtId="0" fontId="68" fillId="0" borderId="21" applyNumberFormat="0" applyFill="0" applyAlignment="0" applyProtection="0"/>
    <xf numFmtId="0" fontId="27" fillId="0" borderId="22">
      <alignment vertical="center"/>
    </xf>
    <xf numFmtId="0" fontId="66" fillId="55" borderId="20" applyNumberFormat="0" applyAlignment="0" applyProtection="0"/>
    <xf numFmtId="0" fontId="27" fillId="0" borderId="22">
      <alignment vertical="center"/>
    </xf>
    <xf numFmtId="0" fontId="66" fillId="55" borderId="20"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68" fillId="0" borderId="21" applyNumberFormat="0" applyFill="0" applyAlignment="0" applyProtection="0"/>
    <xf numFmtId="168" fontId="27" fillId="0" borderId="22">
      <alignment vertical="center"/>
    </xf>
    <xf numFmtId="0" fontId="51" fillId="55" borderId="13" applyNumberFormat="0" applyAlignment="0" applyProtection="0"/>
    <xf numFmtId="168" fontId="29" fillId="4" borderId="22">
      <alignment horizontal="right" vertical="center"/>
    </xf>
    <xf numFmtId="0" fontId="51" fillId="55" borderId="13" applyNumberFormat="0" applyAlignment="0" applyProtection="0"/>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168" fontId="27" fillId="0" borderId="22">
      <alignment vertical="center"/>
    </xf>
    <xf numFmtId="168" fontId="27" fillId="0" borderId="22">
      <alignment vertical="center"/>
    </xf>
    <xf numFmtId="0" fontId="61" fillId="41" borderId="13" applyNumberFormat="0" applyAlignment="0" applyProtection="0"/>
    <xf numFmtId="0" fontId="61" fillId="41" borderId="13" applyNumberFormat="0" applyAlignment="0" applyProtection="0"/>
    <xf numFmtId="0" fontId="27" fillId="0" borderId="22">
      <alignment vertical="center"/>
    </xf>
    <xf numFmtId="0" fontId="27" fillId="0" borderId="22">
      <alignment vertical="center"/>
    </xf>
    <xf numFmtId="0" fontId="61" fillId="41" borderId="13" applyNumberFormat="0" applyAlignment="0" applyProtection="0"/>
    <xf numFmtId="165" fontId="29" fillId="4" borderId="22">
      <alignment horizontal="right" vertical="center"/>
    </xf>
    <xf numFmtId="0" fontId="27" fillId="59" borderId="19" applyNumberFormat="0" applyFont="0" applyAlignment="0" applyProtection="0"/>
    <xf numFmtId="0" fontId="68" fillId="0" borderId="21" applyNumberFormat="0" applyFill="0" applyAlignment="0" applyProtection="0"/>
    <xf numFmtId="0" fontId="27" fillId="0" borderId="22">
      <alignment vertical="center"/>
    </xf>
    <xf numFmtId="0" fontId="68" fillId="0" borderId="21" applyNumberFormat="0" applyFill="0" applyAlignment="0" applyProtection="0"/>
    <xf numFmtId="165" fontId="29" fillId="4" borderId="22">
      <alignment horizontal="right" vertical="center"/>
    </xf>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0" fontId="68" fillId="0" borderId="21" applyNumberFormat="0" applyFill="0" applyAlignment="0" applyProtection="0"/>
    <xf numFmtId="168" fontId="29" fillId="4" borderId="22">
      <alignment horizontal="right" vertical="center"/>
    </xf>
    <xf numFmtId="0" fontId="51" fillId="55" borderId="13" applyNumberFormat="0" applyAlignment="0" applyProtection="0"/>
    <xf numFmtId="0" fontId="27" fillId="0" borderId="22">
      <alignment vertical="center"/>
    </xf>
    <xf numFmtId="165" fontId="29" fillId="4" borderId="22">
      <alignment horizontal="right" vertical="center"/>
    </xf>
    <xf numFmtId="168" fontId="29" fillId="4" borderId="22">
      <alignment horizontal="right" vertical="center"/>
    </xf>
    <xf numFmtId="0" fontId="51" fillId="55" borderId="13" applyNumberFormat="0" applyAlignment="0" applyProtection="0"/>
    <xf numFmtId="0" fontId="27" fillId="0" borderId="22">
      <alignment vertical="center"/>
    </xf>
    <xf numFmtId="0" fontId="51" fillId="55" borderId="13" applyNumberFormat="0" applyAlignment="0" applyProtection="0"/>
    <xf numFmtId="165" fontId="29" fillId="4" borderId="22">
      <alignment horizontal="right" vertical="center"/>
    </xf>
    <xf numFmtId="0" fontId="66" fillId="55" borderId="20" applyNumberFormat="0" applyAlignment="0" applyProtection="0"/>
    <xf numFmtId="168" fontId="27" fillId="0" borderId="22">
      <alignment vertical="center"/>
    </xf>
    <xf numFmtId="0" fontId="27" fillId="59" borderId="19" applyNumberFormat="0" applyFont="0" applyAlignment="0" applyProtection="0"/>
    <xf numFmtId="0" fontId="27" fillId="59" borderId="19" applyNumberFormat="0" applyFont="0" applyAlignment="0" applyProtection="0"/>
    <xf numFmtId="0" fontId="68" fillId="0" borderId="21" applyNumberFormat="0" applyFill="0" applyAlignment="0" applyProtection="0"/>
    <xf numFmtId="0" fontId="27" fillId="0" borderId="22">
      <alignment vertical="center"/>
    </xf>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165" fontId="29" fillId="4" borderId="22">
      <alignment horizontal="right" vertical="center"/>
    </xf>
    <xf numFmtId="0" fontId="66" fillId="55" borderId="20" applyNumberFormat="0" applyAlignment="0" applyProtection="0"/>
    <xf numFmtId="165" fontId="29" fillId="4" borderId="22">
      <alignment horizontal="right" vertical="center"/>
    </xf>
    <xf numFmtId="168" fontId="27" fillId="0" borderId="22">
      <alignment vertical="center"/>
    </xf>
    <xf numFmtId="0" fontId="27" fillId="0" borderId="22">
      <alignment vertical="center"/>
    </xf>
    <xf numFmtId="0" fontId="51" fillId="55" borderId="13" applyNumberFormat="0" applyAlignment="0" applyProtection="0"/>
    <xf numFmtId="0" fontId="51" fillId="55" borderId="13" applyNumberFormat="0" applyAlignment="0" applyProtection="0"/>
    <xf numFmtId="0" fontId="61" fillId="41" borderId="13" applyNumberFormat="0" applyAlignment="0" applyProtection="0"/>
    <xf numFmtId="0" fontId="61" fillId="41" borderId="13" applyNumberFormat="0" applyAlignment="0" applyProtection="0"/>
    <xf numFmtId="168" fontId="29" fillId="4" borderId="22">
      <alignment horizontal="right" vertical="center"/>
    </xf>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1" fillId="41"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66" fillId="55" borderId="20"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27" fillId="0" borderId="22">
      <alignment vertical="center"/>
    </xf>
    <xf numFmtId="168" fontId="27" fillId="0" borderId="22">
      <alignment vertical="center"/>
    </xf>
    <xf numFmtId="0" fontId="27" fillId="0" borderId="22">
      <alignment vertical="center"/>
    </xf>
    <xf numFmtId="168" fontId="27" fillId="0" borderId="22">
      <alignment vertical="center"/>
    </xf>
    <xf numFmtId="165" fontId="29" fillId="4" borderId="22">
      <alignment horizontal="right" vertical="center"/>
    </xf>
    <xf numFmtId="168" fontId="29" fillId="4" borderId="22">
      <alignment horizontal="right" vertical="center"/>
    </xf>
    <xf numFmtId="168" fontId="29" fillId="4" borderId="22">
      <alignment horizontal="right" vertical="center"/>
    </xf>
    <xf numFmtId="168" fontId="29" fillId="4" borderId="22">
      <alignment horizontal="right" vertical="center"/>
    </xf>
    <xf numFmtId="165" fontId="29" fillId="4" borderId="22">
      <alignment horizontal="right" vertical="center"/>
    </xf>
    <xf numFmtId="0" fontId="61" fillId="41" borderId="13" applyNumberFormat="0" applyAlignment="0" applyProtection="0"/>
    <xf numFmtId="0" fontId="61" fillId="41" borderId="13" applyNumberFormat="0" applyAlignment="0" applyProtection="0"/>
    <xf numFmtId="0" fontId="51" fillId="55" borderId="13" applyNumberFormat="0" applyAlignment="0" applyProtection="0"/>
    <xf numFmtId="168" fontId="27" fillId="0" borderId="22">
      <alignment vertical="center"/>
    </xf>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0" fontId="68" fillId="0" borderId="21" applyNumberFormat="0" applyFill="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6" fillId="55" borderId="20" applyNumberFormat="0" applyAlignment="0" applyProtection="0"/>
    <xf numFmtId="165" fontId="29" fillId="4" borderId="22">
      <alignment horizontal="right" vertical="center"/>
    </xf>
    <xf numFmtId="168" fontId="27" fillId="0" borderId="22">
      <alignment vertical="center"/>
    </xf>
    <xf numFmtId="0" fontId="27" fillId="0" borderId="22">
      <alignment vertical="center"/>
    </xf>
    <xf numFmtId="165" fontId="29" fillId="4" borderId="22">
      <alignment horizontal="right" vertical="center"/>
    </xf>
    <xf numFmtId="0" fontId="27" fillId="0" borderId="22">
      <alignment vertical="center"/>
    </xf>
    <xf numFmtId="0" fontId="51" fillId="55" borderId="13" applyNumberFormat="0" applyAlignment="0" applyProtection="0"/>
    <xf numFmtId="0" fontId="51" fillId="55" borderId="13" applyNumberFormat="0" applyAlignment="0" applyProtection="0"/>
    <xf numFmtId="0" fontId="61" fillId="41" borderId="13" applyNumberFormat="0" applyAlignment="0" applyProtection="0"/>
    <xf numFmtId="0" fontId="61" fillId="41" borderId="13" applyNumberFormat="0" applyAlignment="0" applyProtection="0"/>
    <xf numFmtId="168" fontId="29" fillId="4" borderId="22">
      <alignment horizontal="right" vertical="center"/>
    </xf>
    <xf numFmtId="168" fontId="29" fillId="4" borderId="22">
      <alignment horizontal="right" vertical="center"/>
    </xf>
    <xf numFmtId="165" fontId="29" fillId="4" borderId="22">
      <alignment horizontal="right" vertical="center"/>
    </xf>
    <xf numFmtId="168" fontId="27" fillId="0" borderId="22">
      <alignment vertical="center"/>
    </xf>
    <xf numFmtId="0" fontId="27" fillId="0" borderId="22">
      <alignment vertical="center"/>
    </xf>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1" fillId="41"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61" fillId="41" borderId="13" applyNumberFormat="0" applyAlignment="0" applyProtection="0"/>
    <xf numFmtId="165" fontId="29" fillId="4" borderId="22">
      <alignment horizontal="right" vertical="center"/>
    </xf>
    <xf numFmtId="0" fontId="27" fillId="0" borderId="22">
      <alignment vertical="center"/>
    </xf>
    <xf numFmtId="165" fontId="29" fillId="4" borderId="22">
      <alignment horizontal="right" vertical="center"/>
    </xf>
    <xf numFmtId="165" fontId="29" fillId="4" borderId="22">
      <alignment horizontal="right" vertical="center"/>
    </xf>
    <xf numFmtId="168" fontId="27" fillId="0" borderId="22">
      <alignment vertical="center"/>
    </xf>
    <xf numFmtId="0" fontId="27" fillId="0" borderId="22">
      <alignment vertical="center"/>
    </xf>
    <xf numFmtId="0" fontId="51" fillId="55" borderId="13" applyNumberFormat="0" applyAlignment="0" applyProtection="0"/>
    <xf numFmtId="0" fontId="51" fillId="55" borderId="13" applyNumberFormat="0" applyAlignment="0" applyProtection="0"/>
    <xf numFmtId="0" fontId="61" fillId="41" borderId="13" applyNumberFormat="0" applyAlignment="0" applyProtection="0"/>
    <xf numFmtId="0" fontId="61" fillId="41" borderId="13" applyNumberFormat="0" applyAlignment="0" applyProtection="0"/>
    <xf numFmtId="168" fontId="29" fillId="4" borderId="22">
      <alignment horizontal="right" vertical="center"/>
    </xf>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1" fillId="41"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66" fillId="55" borderId="20"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27" fillId="0" borderId="22">
      <alignment vertical="center"/>
    </xf>
    <xf numFmtId="168" fontId="27" fillId="0" borderId="22">
      <alignment vertical="center"/>
    </xf>
    <xf numFmtId="0" fontId="27" fillId="0" borderId="22">
      <alignment vertical="center"/>
    </xf>
    <xf numFmtId="168" fontId="27" fillId="0" borderId="22">
      <alignment vertical="center"/>
    </xf>
    <xf numFmtId="165" fontId="29" fillId="4" borderId="22">
      <alignment horizontal="right" vertical="center"/>
    </xf>
    <xf numFmtId="168" fontId="29" fillId="4" borderId="22">
      <alignment horizontal="right" vertical="center"/>
    </xf>
    <xf numFmtId="168" fontId="29" fillId="4" borderId="22">
      <alignment horizontal="right" vertical="center"/>
    </xf>
    <xf numFmtId="168" fontId="29" fillId="4" borderId="22">
      <alignment horizontal="right" vertical="center"/>
    </xf>
    <xf numFmtId="165" fontId="29" fillId="4" borderId="22">
      <alignment horizontal="right" vertical="center"/>
    </xf>
    <xf numFmtId="0" fontId="61" fillId="41" borderId="13" applyNumberFormat="0" applyAlignment="0" applyProtection="0"/>
    <xf numFmtId="0" fontId="61" fillId="41" borderId="13" applyNumberFormat="0" applyAlignment="0" applyProtection="0"/>
    <xf numFmtId="0" fontId="51" fillId="55" borderId="13" applyNumberFormat="0" applyAlignment="0" applyProtection="0"/>
    <xf numFmtId="168" fontId="27" fillId="0" borderId="22">
      <alignment vertical="center"/>
    </xf>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0" fontId="68" fillId="0" borderId="21" applyNumberFormat="0" applyFill="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6" fillId="55" borderId="20" applyNumberFormat="0" applyAlignment="0" applyProtection="0"/>
    <xf numFmtId="165" fontId="29" fillId="4" borderId="22">
      <alignment horizontal="right" vertical="center"/>
    </xf>
    <xf numFmtId="168" fontId="27" fillId="0" borderId="22">
      <alignment vertical="center"/>
    </xf>
    <xf numFmtId="0" fontId="27" fillId="0" borderId="22">
      <alignment vertical="center"/>
    </xf>
    <xf numFmtId="165" fontId="29" fillId="4" borderId="22">
      <alignment horizontal="right" vertical="center"/>
    </xf>
    <xf numFmtId="0" fontId="27" fillId="0" borderId="22">
      <alignment vertical="center"/>
    </xf>
    <xf numFmtId="0" fontId="51" fillId="55" borderId="13" applyNumberFormat="0" applyAlignment="0" applyProtection="0"/>
    <xf numFmtId="0" fontId="51" fillId="55" borderId="13" applyNumberFormat="0" applyAlignment="0" applyProtection="0"/>
    <xf numFmtId="0" fontId="61" fillId="41" borderId="13" applyNumberFormat="0" applyAlignment="0" applyProtection="0"/>
    <xf numFmtId="0" fontId="61" fillId="41" borderId="13" applyNumberFormat="0" applyAlignment="0" applyProtection="0"/>
    <xf numFmtId="168" fontId="29" fillId="4" borderId="22">
      <alignment horizontal="right" vertical="center"/>
    </xf>
    <xf numFmtId="168" fontId="29" fillId="4" borderId="22">
      <alignment horizontal="right" vertical="center"/>
    </xf>
    <xf numFmtId="165" fontId="29" fillId="4" borderId="22">
      <alignment horizontal="right" vertical="center"/>
    </xf>
    <xf numFmtId="168" fontId="27" fillId="0" borderId="22">
      <alignment vertical="center"/>
    </xf>
    <xf numFmtId="0" fontId="27" fillId="0" borderId="22">
      <alignment vertical="center"/>
    </xf>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1" fillId="41"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66" fillId="55" borderId="20" applyNumberFormat="0" applyAlignment="0" applyProtection="0"/>
    <xf numFmtId="0" fontId="68" fillId="0" borderId="21" applyNumberFormat="0" applyFill="0" applyAlignment="0" applyProtection="0"/>
    <xf numFmtId="168" fontId="29" fillId="4" borderId="22">
      <alignment horizontal="right" vertical="center"/>
    </xf>
    <xf numFmtId="0" fontId="51" fillId="55" borderId="13" applyNumberFormat="0" applyAlignment="0" applyProtection="0"/>
    <xf numFmtId="0" fontId="68" fillId="0" borderId="21" applyNumberFormat="0" applyFill="0" applyAlignment="0" applyProtection="0"/>
    <xf numFmtId="165" fontId="29" fillId="4" borderId="22">
      <alignment horizontal="right" vertical="center"/>
    </xf>
    <xf numFmtId="0" fontId="61" fillId="41" borderId="13" applyNumberFormat="0" applyAlignment="0" applyProtection="0"/>
    <xf numFmtId="0" fontId="27" fillId="0" borderId="22">
      <alignment vertical="center"/>
    </xf>
    <xf numFmtId="0" fontId="61" fillId="41" borderId="13" applyNumberFormat="0" applyAlignment="0" applyProtection="0"/>
    <xf numFmtId="0" fontId="51" fillId="55" borderId="13" applyNumberFormat="0" applyAlignment="0" applyProtection="0"/>
    <xf numFmtId="0" fontId="27" fillId="59" borderId="19" applyNumberFormat="0" applyFont="0" applyAlignment="0" applyProtection="0"/>
    <xf numFmtId="0" fontId="27" fillId="0" borderId="22">
      <alignment vertical="center"/>
    </xf>
    <xf numFmtId="0" fontId="27" fillId="0" borderId="22">
      <alignment vertical="center"/>
    </xf>
    <xf numFmtId="0" fontId="27" fillId="0" borderId="22">
      <alignment vertical="center"/>
    </xf>
    <xf numFmtId="165" fontId="29" fillId="4" borderId="22">
      <alignment horizontal="right" vertical="center"/>
    </xf>
    <xf numFmtId="165" fontId="29" fillId="4" borderId="22">
      <alignment horizontal="right" vertical="center"/>
    </xf>
    <xf numFmtId="168" fontId="29" fillId="4" borderId="22">
      <alignment horizontal="right" vertical="center"/>
    </xf>
    <xf numFmtId="0" fontId="51" fillId="55" borderId="13" applyNumberFormat="0" applyAlignment="0" applyProtection="0"/>
    <xf numFmtId="0" fontId="61" fillId="41" borderId="13" applyNumberFormat="0" applyAlignment="0" applyProtection="0"/>
    <xf numFmtId="168" fontId="29" fillId="4" borderId="22">
      <alignment horizontal="right" vertical="center"/>
    </xf>
    <xf numFmtId="165" fontId="29" fillId="4" borderId="22">
      <alignment horizontal="right" vertical="center"/>
    </xf>
    <xf numFmtId="0" fontId="66" fillId="55" borderId="20" applyNumberFormat="0" applyAlignment="0" applyProtection="0"/>
    <xf numFmtId="168" fontId="29" fillId="4" borderId="22">
      <alignment horizontal="right" vertical="center"/>
    </xf>
    <xf numFmtId="0" fontId="27" fillId="59" borderId="19" applyNumberFormat="0" applyFont="0" applyAlignment="0" applyProtection="0"/>
    <xf numFmtId="0" fontId="27" fillId="0" borderId="22">
      <alignment vertical="center"/>
    </xf>
    <xf numFmtId="0" fontId="68" fillId="0" borderId="21" applyNumberFormat="0" applyFill="0" applyAlignment="0" applyProtection="0"/>
    <xf numFmtId="0" fontId="27" fillId="0" borderId="22">
      <alignment vertical="center"/>
    </xf>
    <xf numFmtId="0" fontId="61" fillId="41" borderId="13" applyNumberFormat="0" applyAlignment="0" applyProtection="0"/>
    <xf numFmtId="0" fontId="68" fillId="0" borderId="21" applyNumberFormat="0" applyFill="0" applyAlignment="0" applyProtection="0"/>
    <xf numFmtId="168" fontId="27" fillId="0" borderId="22">
      <alignment vertical="center"/>
    </xf>
    <xf numFmtId="168" fontId="29" fillId="4" borderId="22">
      <alignment horizontal="right" vertical="center"/>
    </xf>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0" fontId="27" fillId="59" borderId="19" applyNumberFormat="0" applyFont="0" applyAlignment="0" applyProtection="0"/>
    <xf numFmtId="168" fontId="27" fillId="0" borderId="22">
      <alignment vertical="center"/>
    </xf>
    <xf numFmtId="0" fontId="66" fillId="55" borderId="20" applyNumberFormat="0" applyAlignment="0" applyProtection="0"/>
    <xf numFmtId="165" fontId="29" fillId="4" borderId="22">
      <alignment horizontal="right" vertical="center"/>
    </xf>
    <xf numFmtId="165" fontId="29" fillId="4" borderId="22">
      <alignment horizontal="right" vertical="center"/>
    </xf>
    <xf numFmtId="0" fontId="66" fillId="55" borderId="20" applyNumberFormat="0" applyAlignment="0" applyProtection="0"/>
    <xf numFmtId="0" fontId="61" fillId="41" borderId="13" applyNumberFormat="0" applyAlignment="0" applyProtection="0"/>
    <xf numFmtId="0" fontId="61" fillId="41" borderId="13" applyNumberFormat="0" applyAlignment="0" applyProtection="0"/>
    <xf numFmtId="0" fontId="27" fillId="0" borderId="22">
      <alignment vertical="center"/>
    </xf>
    <xf numFmtId="0" fontId="27" fillId="59" borderId="19" applyNumberFormat="0" applyFont="0" applyAlignment="0" applyProtection="0"/>
    <xf numFmtId="0" fontId="61" fillId="41" borderId="13" applyNumberFormat="0" applyAlignment="0" applyProtection="0"/>
    <xf numFmtId="165" fontId="29" fillId="4" borderId="22">
      <alignment horizontal="right" vertical="center"/>
    </xf>
    <xf numFmtId="0" fontId="66" fillId="55" borderId="20" applyNumberFormat="0" applyAlignment="0" applyProtection="0"/>
    <xf numFmtId="0" fontId="66" fillId="55" borderId="20" applyNumberFormat="0" applyAlignment="0" applyProtection="0"/>
    <xf numFmtId="0" fontId="66" fillId="55" borderId="20" applyNumberFormat="0" applyAlignment="0" applyProtection="0"/>
    <xf numFmtId="0" fontId="61" fillId="41" borderId="13" applyNumberFormat="0" applyAlignment="0" applyProtection="0"/>
    <xf numFmtId="0" fontId="27" fillId="0" borderId="22">
      <alignment vertical="center"/>
    </xf>
    <xf numFmtId="0" fontId="66" fillId="55" borderId="20" applyNumberFormat="0" applyAlignment="0" applyProtection="0"/>
    <xf numFmtId="0" fontId="51" fillId="55" borderId="13" applyNumberFormat="0" applyAlignment="0" applyProtection="0"/>
    <xf numFmtId="0" fontId="68" fillId="0" borderId="21" applyNumberFormat="0" applyFill="0" applyAlignment="0" applyProtection="0"/>
    <xf numFmtId="0" fontId="27" fillId="59" borderId="19" applyNumberFormat="0" applyFont="0" applyAlignment="0" applyProtection="0"/>
    <xf numFmtId="168" fontId="29" fillId="4" borderId="22">
      <alignment horizontal="right" vertical="center"/>
    </xf>
    <xf numFmtId="0" fontId="68" fillId="0" borderId="21" applyNumberFormat="0" applyFill="0" applyAlignment="0" applyProtection="0"/>
    <xf numFmtId="0" fontId="68" fillId="0" borderId="21" applyNumberFormat="0" applyFill="0" applyAlignment="0" applyProtection="0"/>
    <xf numFmtId="168" fontId="27" fillId="0" borderId="22">
      <alignment vertical="center"/>
    </xf>
    <xf numFmtId="0" fontId="51" fillId="55" borderId="13" applyNumberFormat="0" applyAlignment="0" applyProtection="0"/>
    <xf numFmtId="0" fontId="51" fillId="55" borderId="13" applyNumberFormat="0" applyAlignment="0" applyProtection="0"/>
    <xf numFmtId="165" fontId="29" fillId="4" borderId="22">
      <alignment horizontal="right" vertical="center"/>
    </xf>
    <xf numFmtId="0" fontId="66" fillId="55" borderId="20" applyNumberFormat="0" applyAlignment="0" applyProtection="0"/>
    <xf numFmtId="168" fontId="27" fillId="0" borderId="22">
      <alignment vertical="center"/>
    </xf>
    <xf numFmtId="0" fontId="27" fillId="0" borderId="22">
      <alignment vertical="center"/>
    </xf>
    <xf numFmtId="0" fontId="27" fillId="0" borderId="22">
      <alignment vertical="center"/>
    </xf>
    <xf numFmtId="165" fontId="29" fillId="4" borderId="22">
      <alignment horizontal="right" vertical="center"/>
    </xf>
    <xf numFmtId="0" fontId="27" fillId="59" borderId="19" applyNumberFormat="0" applyFont="0" applyAlignment="0" applyProtection="0"/>
    <xf numFmtId="0" fontId="61" fillId="41" borderId="13" applyNumberFormat="0" applyAlignment="0" applyProtection="0"/>
    <xf numFmtId="165" fontId="29" fillId="4" borderId="22">
      <alignment horizontal="right" vertical="center"/>
    </xf>
    <xf numFmtId="168" fontId="27" fillId="0" borderId="22">
      <alignment vertical="center"/>
    </xf>
    <xf numFmtId="0" fontId="68" fillId="0" borderId="21" applyNumberFormat="0" applyFill="0" applyAlignment="0" applyProtection="0"/>
    <xf numFmtId="0" fontId="27" fillId="59" borderId="19" applyNumberFormat="0" applyFont="0" applyAlignment="0" applyProtection="0"/>
    <xf numFmtId="0" fontId="61" fillId="41" borderId="13" applyNumberFormat="0" applyAlignment="0" applyProtection="0"/>
    <xf numFmtId="165" fontId="29" fillId="4" borderId="22">
      <alignment horizontal="right" vertical="center"/>
    </xf>
    <xf numFmtId="0" fontId="66" fillId="55" borderId="20" applyNumberFormat="0" applyAlignment="0" applyProtection="0"/>
    <xf numFmtId="0" fontId="61" fillId="41" borderId="13" applyNumberFormat="0" applyAlignment="0" applyProtection="0"/>
    <xf numFmtId="0" fontId="27" fillId="0" borderId="22">
      <alignment vertical="center"/>
    </xf>
    <xf numFmtId="168" fontId="29" fillId="4" borderId="22">
      <alignment horizontal="right" vertical="center"/>
    </xf>
    <xf numFmtId="0" fontId="68" fillId="0" borderId="21" applyNumberFormat="0" applyFill="0" applyAlignment="0" applyProtection="0"/>
    <xf numFmtId="168" fontId="27" fillId="0" borderId="22">
      <alignment vertical="center"/>
    </xf>
    <xf numFmtId="0" fontId="66" fillId="55" borderId="20" applyNumberFormat="0" applyAlignment="0" applyProtection="0"/>
    <xf numFmtId="0" fontId="68" fillId="0" borderId="21" applyNumberFormat="0" applyFill="0" applyAlignment="0" applyProtection="0"/>
    <xf numFmtId="0" fontId="68" fillId="0" borderId="21" applyNumberFormat="0" applyFill="0" applyAlignment="0" applyProtection="0"/>
    <xf numFmtId="165" fontId="29" fillId="4" borderId="22">
      <alignment horizontal="right" vertical="center"/>
    </xf>
    <xf numFmtId="0" fontId="51" fillId="55" borderId="13" applyNumberFormat="0" applyAlignment="0" applyProtection="0"/>
    <xf numFmtId="0" fontId="61" fillId="41" borderId="13" applyNumberFormat="0" applyAlignment="0" applyProtection="0"/>
    <xf numFmtId="0" fontId="51" fillId="55" borderId="13" applyNumberFormat="0" applyAlignment="0" applyProtection="0"/>
    <xf numFmtId="165" fontId="29" fillId="4" borderId="22">
      <alignment horizontal="right" vertical="center"/>
    </xf>
    <xf numFmtId="168" fontId="29" fillId="4" borderId="22">
      <alignment horizontal="right" vertical="center"/>
    </xf>
    <xf numFmtId="0" fontId="27" fillId="0" borderId="22">
      <alignment vertical="center"/>
    </xf>
    <xf numFmtId="0" fontId="61" fillId="41" borderId="13" applyNumberFormat="0" applyAlignment="0" applyProtection="0"/>
    <xf numFmtId="168" fontId="27" fillId="0" borderId="22">
      <alignment vertical="center"/>
    </xf>
    <xf numFmtId="0" fontId="51" fillId="55" borderId="13" applyNumberFormat="0" applyAlignment="0" applyProtection="0"/>
    <xf numFmtId="165" fontId="29" fillId="4" borderId="22">
      <alignment horizontal="right" vertical="center"/>
    </xf>
    <xf numFmtId="165" fontId="29" fillId="4" borderId="22">
      <alignment horizontal="right" vertical="center"/>
    </xf>
    <xf numFmtId="168" fontId="29" fillId="4" borderId="22">
      <alignment horizontal="right" vertical="center"/>
    </xf>
    <xf numFmtId="0" fontId="51" fillId="55" borderId="13" applyNumberFormat="0" applyAlignment="0" applyProtection="0"/>
    <xf numFmtId="0" fontId="61" fillId="41" borderId="13" applyNumberFormat="0" applyAlignment="0" applyProtection="0"/>
    <xf numFmtId="0" fontId="68" fillId="0" borderId="21" applyNumberFormat="0" applyFill="0" applyAlignment="0" applyProtection="0"/>
    <xf numFmtId="168" fontId="29" fillId="4" borderId="22">
      <alignment horizontal="right" vertical="center"/>
    </xf>
    <xf numFmtId="168" fontId="29" fillId="4" borderId="22">
      <alignment horizontal="right" vertical="center"/>
    </xf>
    <xf numFmtId="0" fontId="27" fillId="59" borderId="19" applyNumberFormat="0" applyFont="0" applyAlignment="0" applyProtection="0"/>
    <xf numFmtId="0" fontId="27" fillId="59" borderId="19" applyNumberFormat="0" applyFont="0" applyAlignment="0" applyProtection="0"/>
    <xf numFmtId="0" fontId="27" fillId="59" borderId="19" applyNumberFormat="0" applyFont="0" applyAlignment="0" applyProtection="0"/>
    <xf numFmtId="0" fontId="61" fillId="41" borderId="13" applyNumberFormat="0" applyAlignment="0" applyProtection="0"/>
    <xf numFmtId="168" fontId="29" fillId="4" borderId="22">
      <alignment horizontal="right" vertical="center"/>
    </xf>
    <xf numFmtId="0" fontId="66" fillId="55" borderId="20" applyNumberFormat="0" applyAlignment="0" applyProtection="0"/>
    <xf numFmtId="0" fontId="27" fillId="0" borderId="22">
      <alignment vertical="center"/>
    </xf>
    <xf numFmtId="0" fontId="27" fillId="0" borderId="22">
      <alignment vertical="center"/>
    </xf>
    <xf numFmtId="165" fontId="29" fillId="4" borderId="22">
      <alignment horizontal="right" vertical="center"/>
    </xf>
    <xf numFmtId="0" fontId="61" fillId="41" borderId="13" applyNumberFormat="0" applyAlignment="0" applyProtection="0"/>
    <xf numFmtId="0" fontId="68" fillId="0" borderId="21" applyNumberFormat="0" applyFill="0" applyAlignment="0" applyProtection="0"/>
    <xf numFmtId="168" fontId="29" fillId="4" borderId="22">
      <alignment horizontal="right" vertical="center"/>
    </xf>
    <xf numFmtId="0" fontId="51" fillId="55" borderId="13" applyNumberFormat="0" applyAlignment="0" applyProtection="0"/>
    <xf numFmtId="0" fontId="61" fillId="41" borderId="13" applyNumberFormat="0" applyAlignment="0" applyProtection="0"/>
    <xf numFmtId="0" fontId="68" fillId="0" borderId="21" applyNumberFormat="0" applyFill="0" applyAlignment="0" applyProtection="0"/>
    <xf numFmtId="0" fontId="51" fillId="55" borderId="13" applyNumberFormat="0" applyAlignment="0" applyProtection="0"/>
    <xf numFmtId="165" fontId="29" fillId="4" borderId="22">
      <alignment horizontal="right" vertical="center"/>
    </xf>
    <xf numFmtId="0" fontId="27" fillId="59" borderId="19" applyNumberFormat="0" applyFont="0" applyAlignment="0" applyProtection="0"/>
    <xf numFmtId="0" fontId="27" fillId="59" borderId="19" applyNumberFormat="0" applyFont="0" applyAlignment="0" applyProtection="0"/>
    <xf numFmtId="0" fontId="27" fillId="59" borderId="19" applyNumberFormat="0" applyFont="0" applyAlignment="0" applyProtection="0"/>
    <xf numFmtId="0" fontId="27" fillId="0" borderId="22">
      <alignment vertical="center"/>
    </xf>
    <xf numFmtId="0" fontId="61" fillId="41" borderId="13" applyNumberFormat="0" applyAlignment="0" applyProtection="0"/>
    <xf numFmtId="168" fontId="27" fillId="0" borderId="22">
      <alignment vertical="center"/>
    </xf>
    <xf numFmtId="0" fontId="51" fillId="55" borderId="13" applyNumberFormat="0" applyAlignment="0" applyProtection="0"/>
    <xf numFmtId="0" fontId="27" fillId="0" borderId="22">
      <alignment vertical="center"/>
    </xf>
    <xf numFmtId="165" fontId="29" fillId="4" borderId="22">
      <alignment horizontal="right" vertical="center"/>
    </xf>
    <xf numFmtId="0" fontId="27" fillId="0" borderId="22">
      <alignment vertical="center"/>
    </xf>
    <xf numFmtId="168" fontId="29" fillId="4" borderId="22">
      <alignment horizontal="right" vertical="center"/>
    </xf>
    <xf numFmtId="0" fontId="27" fillId="0" borderId="22">
      <alignment vertical="center"/>
    </xf>
    <xf numFmtId="0" fontId="68" fillId="0" borderId="21" applyNumberFormat="0" applyFill="0" applyAlignment="0" applyProtection="0"/>
    <xf numFmtId="168" fontId="27" fillId="0" borderId="22">
      <alignment vertical="center"/>
    </xf>
    <xf numFmtId="0" fontId="27" fillId="0" borderId="22">
      <alignment vertical="center"/>
    </xf>
    <xf numFmtId="0" fontId="51" fillId="55" borderId="13" applyNumberFormat="0" applyAlignment="0" applyProtection="0"/>
    <xf numFmtId="168" fontId="29" fillId="4" borderId="22">
      <alignment horizontal="right" vertical="center"/>
    </xf>
    <xf numFmtId="168" fontId="29" fillId="4" borderId="22">
      <alignment horizontal="right" vertical="center"/>
    </xf>
    <xf numFmtId="0" fontId="66" fillId="55" borderId="20" applyNumberFormat="0" applyAlignment="0" applyProtection="0"/>
    <xf numFmtId="165" fontId="29" fillId="4" borderId="22">
      <alignment horizontal="right" vertical="center"/>
    </xf>
    <xf numFmtId="0" fontId="61" fillId="41" borderId="13" applyNumberFormat="0" applyAlignment="0" applyProtection="0"/>
    <xf numFmtId="0" fontId="51" fillId="55" borderId="13" applyNumberFormat="0" applyAlignment="0" applyProtection="0"/>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0" fontId="27" fillId="0" borderId="22">
      <alignment vertical="center"/>
    </xf>
    <xf numFmtId="0" fontId="27" fillId="59" borderId="19" applyNumberFormat="0" applyFont="0" applyAlignment="0" applyProtection="0"/>
    <xf numFmtId="0" fontId="27" fillId="59" borderId="19" applyNumberFormat="0" applyFont="0" applyAlignment="0" applyProtection="0"/>
    <xf numFmtId="165" fontId="29" fillId="4" borderId="22">
      <alignment horizontal="right" vertical="center"/>
    </xf>
    <xf numFmtId="0" fontId="27" fillId="0" borderId="22">
      <alignment vertical="center"/>
    </xf>
    <xf numFmtId="0" fontId="68" fillId="0" borderId="21" applyNumberFormat="0" applyFill="0" applyAlignment="0" applyProtection="0"/>
    <xf numFmtId="0" fontId="27" fillId="0" borderId="22">
      <alignment vertical="center"/>
    </xf>
    <xf numFmtId="0" fontId="27" fillId="59" borderId="19" applyNumberFormat="0" applyFont="0" applyAlignment="0" applyProtection="0"/>
    <xf numFmtId="165" fontId="29" fillId="4" borderId="22">
      <alignment horizontal="right" vertical="center"/>
    </xf>
    <xf numFmtId="165" fontId="29" fillId="4" borderId="22">
      <alignment horizontal="right" vertical="center"/>
    </xf>
    <xf numFmtId="0" fontId="51" fillId="55" borderId="13" applyNumberFormat="0" applyAlignment="0" applyProtection="0"/>
    <xf numFmtId="0" fontId="68" fillId="0" borderId="21" applyNumberFormat="0" applyFill="0" applyAlignment="0" applyProtection="0"/>
    <xf numFmtId="0" fontId="68" fillId="0" borderId="21" applyNumberFormat="0" applyFill="0" applyAlignment="0" applyProtection="0"/>
    <xf numFmtId="0" fontId="27" fillId="59" borderId="19" applyNumberFormat="0" applyFont="0" applyAlignment="0" applyProtection="0"/>
    <xf numFmtId="168" fontId="29" fillId="4" borderId="22">
      <alignment horizontal="right" vertical="center"/>
    </xf>
    <xf numFmtId="165" fontId="29" fillId="4" borderId="22">
      <alignment horizontal="right" vertical="center"/>
    </xf>
    <xf numFmtId="0" fontId="68" fillId="0" borderId="21" applyNumberFormat="0" applyFill="0" applyAlignment="0" applyProtection="0"/>
    <xf numFmtId="0" fontId="68" fillId="0" borderId="21" applyNumberFormat="0" applyFill="0" applyAlignment="0" applyProtection="0"/>
    <xf numFmtId="0" fontId="27" fillId="59" borderId="19" applyNumberFormat="0" applyFont="0" applyAlignment="0" applyProtection="0"/>
    <xf numFmtId="0" fontId="61" fillId="41" borderId="13" applyNumberFormat="0" applyAlignment="0" applyProtection="0"/>
    <xf numFmtId="168" fontId="27" fillId="0" borderId="22">
      <alignment vertical="center"/>
    </xf>
    <xf numFmtId="0" fontId="61" fillId="41" borderId="13" applyNumberFormat="0" applyAlignment="0" applyProtection="0"/>
    <xf numFmtId="165" fontId="29" fillId="4" borderId="22">
      <alignment horizontal="right" vertical="center"/>
    </xf>
    <xf numFmtId="0" fontId="27" fillId="59" borderId="19" applyNumberFormat="0" applyFont="0" applyAlignment="0" applyProtection="0"/>
    <xf numFmtId="0" fontId="51" fillId="55" borderId="13" applyNumberFormat="0" applyAlignment="0" applyProtection="0"/>
    <xf numFmtId="165" fontId="29" fillId="4" borderId="22">
      <alignment horizontal="right" vertical="center"/>
    </xf>
    <xf numFmtId="168" fontId="29" fillId="4" borderId="22">
      <alignment horizontal="right" vertical="center"/>
    </xf>
    <xf numFmtId="0" fontId="27" fillId="0" borderId="22">
      <alignment vertical="center"/>
    </xf>
    <xf numFmtId="0" fontId="27" fillId="59" borderId="19" applyNumberFormat="0" applyFont="0" applyAlignment="0" applyProtection="0"/>
    <xf numFmtId="165" fontId="29" fillId="4" borderId="22">
      <alignment horizontal="right" vertical="center"/>
    </xf>
    <xf numFmtId="168" fontId="27" fillId="0" borderId="22">
      <alignment vertical="center"/>
    </xf>
    <xf numFmtId="0" fontId="27" fillId="0" borderId="22">
      <alignment vertical="center"/>
    </xf>
    <xf numFmtId="0" fontId="66" fillId="55" borderId="20" applyNumberFormat="0" applyAlignment="0" applyProtection="0"/>
    <xf numFmtId="0" fontId="66" fillId="55" borderId="20" applyNumberFormat="0" applyAlignment="0" applyProtection="0"/>
    <xf numFmtId="0" fontId="61" fillId="41" borderId="13" applyNumberFormat="0" applyAlignment="0" applyProtection="0"/>
    <xf numFmtId="168" fontId="27" fillId="0" borderId="22">
      <alignment vertical="center"/>
    </xf>
    <xf numFmtId="0" fontId="66" fillId="55" borderId="20" applyNumberFormat="0" applyAlignment="0" applyProtection="0"/>
    <xf numFmtId="0" fontId="61" fillId="41" borderId="13" applyNumberFormat="0" applyAlignment="0" applyProtection="0"/>
    <xf numFmtId="0" fontId="27" fillId="0" borderId="22">
      <alignment vertical="center"/>
    </xf>
    <xf numFmtId="0" fontId="27" fillId="0" borderId="22">
      <alignment vertical="center"/>
    </xf>
    <xf numFmtId="0" fontId="27" fillId="59" borderId="19" applyNumberFormat="0" applyFont="0" applyAlignment="0" applyProtection="0"/>
    <xf numFmtId="0" fontId="61" fillId="41" borderId="13" applyNumberFormat="0" applyAlignment="0" applyProtection="0"/>
    <xf numFmtId="0" fontId="27" fillId="0" borderId="22">
      <alignment vertical="center"/>
    </xf>
    <xf numFmtId="0" fontId="61" fillId="41" borderId="13" applyNumberFormat="0" applyAlignment="0" applyProtection="0"/>
    <xf numFmtId="0" fontId="51" fillId="55" borderId="13" applyNumberFormat="0" applyAlignment="0" applyProtection="0"/>
    <xf numFmtId="0" fontId="27" fillId="59" borderId="19" applyNumberFormat="0" applyFont="0" applyAlignment="0" applyProtection="0"/>
    <xf numFmtId="165" fontId="29" fillId="4" borderId="22">
      <alignment horizontal="right" vertical="center"/>
    </xf>
    <xf numFmtId="168" fontId="27" fillId="0" borderId="22">
      <alignment vertical="center"/>
    </xf>
    <xf numFmtId="0" fontId="61" fillId="41" borderId="13" applyNumberFormat="0" applyAlignment="0" applyProtection="0"/>
    <xf numFmtId="0" fontId="66" fillId="55" borderId="20" applyNumberFormat="0" applyAlignment="0" applyProtection="0"/>
    <xf numFmtId="0" fontId="61" fillId="41" borderId="13" applyNumberFormat="0" applyAlignment="0" applyProtection="0"/>
    <xf numFmtId="0" fontId="27" fillId="0" borderId="22">
      <alignment vertical="center"/>
    </xf>
    <xf numFmtId="168" fontId="27" fillId="0" borderId="22">
      <alignment vertical="center"/>
    </xf>
    <xf numFmtId="168" fontId="27" fillId="0" borderId="22">
      <alignment vertical="center"/>
    </xf>
    <xf numFmtId="165" fontId="29" fillId="4" borderId="22">
      <alignment horizontal="right" vertical="center"/>
    </xf>
    <xf numFmtId="0" fontId="27" fillId="0" borderId="22">
      <alignment vertical="center"/>
    </xf>
    <xf numFmtId="0" fontId="61" fillId="41" borderId="13" applyNumberFormat="0" applyAlignment="0" applyProtection="0"/>
    <xf numFmtId="0" fontId="51" fillId="55" borderId="13" applyNumberFormat="0" applyAlignment="0" applyProtection="0"/>
    <xf numFmtId="0" fontId="27" fillId="59" borderId="19" applyNumberFormat="0" applyFont="0" applyAlignment="0" applyProtection="0"/>
    <xf numFmtId="0" fontId="51" fillId="55" borderId="13" applyNumberFormat="0" applyAlignment="0" applyProtection="0"/>
    <xf numFmtId="0" fontId="68" fillId="0" borderId="21" applyNumberFormat="0" applyFill="0" applyAlignment="0" applyProtection="0"/>
    <xf numFmtId="0" fontId="66" fillId="55" borderId="20" applyNumberFormat="0" applyAlignment="0" applyProtection="0"/>
    <xf numFmtId="0" fontId="68" fillId="0" borderId="21" applyNumberFormat="0" applyFill="0" applyAlignment="0" applyProtection="0"/>
    <xf numFmtId="0" fontId="61" fillId="41" borderId="13" applyNumberFormat="0" applyAlignment="0" applyProtection="0"/>
    <xf numFmtId="165" fontId="29" fillId="4" borderId="22">
      <alignment horizontal="right" vertical="center"/>
    </xf>
    <xf numFmtId="0" fontId="27" fillId="59" borderId="19" applyNumberFormat="0" applyFont="0" applyAlignment="0" applyProtection="0"/>
    <xf numFmtId="0" fontId="61" fillId="41" borderId="13" applyNumberFormat="0" applyAlignment="0" applyProtection="0"/>
    <xf numFmtId="0" fontId="68" fillId="0" borderId="21" applyNumberFormat="0" applyFill="0" applyAlignment="0" applyProtection="0"/>
    <xf numFmtId="0" fontId="51" fillId="55" borderId="13" applyNumberFormat="0" applyAlignment="0" applyProtection="0"/>
    <xf numFmtId="0" fontId="66" fillId="55" borderId="20" applyNumberFormat="0" applyAlignment="0" applyProtection="0"/>
    <xf numFmtId="0" fontId="27" fillId="59" borderId="19" applyNumberFormat="0" applyFont="0" applyAlignment="0" applyProtection="0"/>
    <xf numFmtId="0" fontId="51" fillId="55" borderId="13" applyNumberFormat="0" applyAlignment="0" applyProtection="0"/>
    <xf numFmtId="165" fontId="29" fillId="4" borderId="22">
      <alignment horizontal="right" vertical="center"/>
    </xf>
    <xf numFmtId="0" fontId="27" fillId="0" borderId="22">
      <alignment vertical="center"/>
    </xf>
    <xf numFmtId="0" fontId="51" fillId="55" borderId="13" applyNumberFormat="0" applyAlignment="0" applyProtection="0"/>
    <xf numFmtId="165" fontId="29" fillId="4" borderId="22">
      <alignment horizontal="right" vertical="center"/>
    </xf>
    <xf numFmtId="0" fontId="68" fillId="0" borderId="21" applyNumberFormat="0" applyFill="0" applyAlignment="0" applyProtection="0"/>
    <xf numFmtId="0" fontId="27" fillId="0" borderId="22">
      <alignment vertical="center"/>
    </xf>
    <xf numFmtId="168" fontId="27" fillId="0" borderId="22">
      <alignment vertical="center"/>
    </xf>
    <xf numFmtId="0" fontId="51" fillId="55" borderId="13" applyNumberFormat="0" applyAlignment="0" applyProtection="0"/>
    <xf numFmtId="165" fontId="29" fillId="4" borderId="22">
      <alignment horizontal="right" vertical="center"/>
    </xf>
    <xf numFmtId="168" fontId="27" fillId="0" borderId="22">
      <alignment vertical="center"/>
    </xf>
    <xf numFmtId="0" fontId="66" fillId="55" borderId="20" applyNumberFormat="0" applyAlignment="0" applyProtection="0"/>
    <xf numFmtId="0" fontId="61" fillId="41" borderId="13" applyNumberFormat="0" applyAlignment="0" applyProtection="0"/>
    <xf numFmtId="0" fontId="27" fillId="0" borderId="22">
      <alignment vertical="center"/>
    </xf>
    <xf numFmtId="0" fontId="27" fillId="0" borderId="22">
      <alignment vertical="center"/>
    </xf>
    <xf numFmtId="0" fontId="51" fillId="55" borderId="13" applyNumberFormat="0" applyAlignment="0" applyProtection="0"/>
    <xf numFmtId="0" fontId="66" fillId="55" borderId="20" applyNumberFormat="0" applyAlignment="0" applyProtection="0"/>
    <xf numFmtId="0" fontId="66" fillId="55" borderId="20" applyNumberFormat="0" applyAlignment="0" applyProtection="0"/>
    <xf numFmtId="0" fontId="68" fillId="0" borderId="21" applyNumberFormat="0" applyFill="0" applyAlignment="0" applyProtection="0"/>
    <xf numFmtId="0" fontId="68" fillId="0" borderId="21" applyNumberFormat="0" applyFill="0" applyAlignment="0" applyProtection="0"/>
    <xf numFmtId="0" fontId="27" fillId="0" borderId="22">
      <alignment vertical="center"/>
    </xf>
    <xf numFmtId="168" fontId="29" fillId="4" borderId="22">
      <alignment horizontal="right" vertical="center"/>
    </xf>
    <xf numFmtId="0" fontId="68" fillId="0" borderId="21" applyNumberFormat="0" applyFill="0" applyAlignment="0" applyProtection="0"/>
    <xf numFmtId="165" fontId="29" fillId="4" borderId="22">
      <alignment horizontal="right" vertical="center"/>
    </xf>
    <xf numFmtId="0" fontId="66" fillId="55" borderId="20" applyNumberFormat="0" applyAlignment="0" applyProtection="0"/>
    <xf numFmtId="168" fontId="27" fillId="0" borderId="22">
      <alignment vertical="center"/>
    </xf>
    <xf numFmtId="165" fontId="29" fillId="4" borderId="22">
      <alignment horizontal="right" vertical="center"/>
    </xf>
    <xf numFmtId="0" fontId="27" fillId="0" borderId="22">
      <alignment vertical="center"/>
    </xf>
    <xf numFmtId="0" fontId="27" fillId="0" borderId="22">
      <alignment vertical="center"/>
    </xf>
    <xf numFmtId="168" fontId="29" fillId="4" borderId="22">
      <alignment horizontal="right" vertical="center"/>
    </xf>
    <xf numFmtId="0" fontId="27" fillId="0" borderId="22">
      <alignment vertical="center"/>
    </xf>
    <xf numFmtId="0" fontId="27" fillId="0" borderId="22">
      <alignment vertical="center"/>
    </xf>
    <xf numFmtId="0" fontId="68" fillId="0" borderId="21" applyNumberFormat="0" applyFill="0" applyAlignment="0" applyProtection="0"/>
    <xf numFmtId="0" fontId="68" fillId="0" borderId="21" applyNumberFormat="0" applyFill="0" applyAlignment="0" applyProtection="0"/>
    <xf numFmtId="0" fontId="27" fillId="59" borderId="19" applyNumberFormat="0" applyFont="0" applyAlignment="0" applyProtection="0"/>
    <xf numFmtId="168" fontId="27" fillId="0" borderId="22">
      <alignment vertical="center"/>
    </xf>
    <xf numFmtId="0" fontId="66" fillId="55" borderId="20" applyNumberFormat="0" applyAlignment="0" applyProtection="0"/>
    <xf numFmtId="165" fontId="29" fillId="4" borderId="22">
      <alignment horizontal="right" vertical="center"/>
    </xf>
    <xf numFmtId="168" fontId="29" fillId="4" borderId="22">
      <alignment horizontal="right" vertical="center"/>
    </xf>
    <xf numFmtId="0" fontId="51" fillId="55" borderId="13" applyNumberFormat="0" applyAlignment="0" applyProtection="0"/>
    <xf numFmtId="0" fontId="27" fillId="59" borderId="19" applyNumberFormat="0" applyFont="0" applyAlignment="0" applyProtection="0"/>
    <xf numFmtId="0" fontId="61" fillId="41" borderId="13" applyNumberFormat="0" applyAlignment="0" applyProtection="0"/>
    <xf numFmtId="165" fontId="29" fillId="4" borderId="22">
      <alignment horizontal="right" vertical="center"/>
    </xf>
    <xf numFmtId="0" fontId="61" fillId="41" borderId="13" applyNumberFormat="0" applyAlignment="0" applyProtection="0"/>
    <xf numFmtId="165" fontId="29" fillId="4" borderId="22">
      <alignment horizontal="right" vertical="center"/>
    </xf>
    <xf numFmtId="168" fontId="29" fillId="4" borderId="22">
      <alignment horizontal="right" vertical="center"/>
    </xf>
    <xf numFmtId="0" fontId="27" fillId="59" borderId="19" applyNumberFormat="0" applyFont="0" applyAlignment="0" applyProtection="0"/>
    <xf numFmtId="0" fontId="61" fillId="41" borderId="13" applyNumberFormat="0" applyAlignment="0" applyProtection="0"/>
    <xf numFmtId="168" fontId="27" fillId="0" borderId="22">
      <alignment vertical="center"/>
    </xf>
    <xf numFmtId="0" fontId="61" fillId="41" borderId="13" applyNumberFormat="0" applyAlignment="0" applyProtection="0"/>
    <xf numFmtId="165" fontId="29" fillId="4" borderId="22">
      <alignment horizontal="right" vertical="center"/>
    </xf>
    <xf numFmtId="0" fontId="61" fillId="41" borderId="13" applyNumberFormat="0" applyAlignment="0" applyProtection="0"/>
    <xf numFmtId="0" fontId="68" fillId="0" borderId="21" applyNumberFormat="0" applyFill="0" applyAlignment="0" applyProtection="0"/>
    <xf numFmtId="0" fontId="51" fillId="55" borderId="13" applyNumberFormat="0" applyAlignment="0" applyProtection="0"/>
    <xf numFmtId="165" fontId="29" fillId="4" borderId="22">
      <alignment horizontal="right" vertical="center"/>
    </xf>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168" fontId="27" fillId="0" borderId="22">
      <alignment vertical="center"/>
    </xf>
    <xf numFmtId="0" fontId="51" fillId="55" borderId="13" applyNumberFormat="0" applyAlignment="0" applyProtection="0"/>
    <xf numFmtId="168" fontId="29" fillId="4" borderId="22">
      <alignment horizontal="right" vertical="center"/>
    </xf>
    <xf numFmtId="165" fontId="29" fillId="4" borderId="22">
      <alignment horizontal="right" vertical="center"/>
    </xf>
    <xf numFmtId="0" fontId="61" fillId="41" borderId="13" applyNumberFormat="0" applyAlignment="0" applyProtection="0"/>
    <xf numFmtId="0" fontId="66" fillId="55" borderId="20" applyNumberFormat="0" applyAlignment="0" applyProtection="0"/>
    <xf numFmtId="0" fontId="27" fillId="0" borderId="22">
      <alignment vertical="center"/>
    </xf>
    <xf numFmtId="0" fontId="27" fillId="0" borderId="22">
      <alignment vertical="center"/>
    </xf>
    <xf numFmtId="0" fontId="68" fillId="0" borderId="21" applyNumberFormat="0" applyFill="0" applyAlignment="0" applyProtection="0"/>
    <xf numFmtId="0" fontId="27" fillId="0" borderId="22">
      <alignment vertical="center"/>
    </xf>
    <xf numFmtId="0" fontId="61" fillId="41" borderId="13" applyNumberFormat="0" applyAlignment="0" applyProtection="0"/>
    <xf numFmtId="0" fontId="68" fillId="0" borderId="21" applyNumberFormat="0" applyFill="0" applyAlignment="0" applyProtection="0"/>
    <xf numFmtId="0" fontId="27" fillId="0" borderId="22">
      <alignment vertical="center"/>
    </xf>
    <xf numFmtId="0" fontId="27" fillId="59" borderId="19" applyNumberFormat="0" applyFont="0" applyAlignment="0" applyProtection="0"/>
    <xf numFmtId="0" fontId="27" fillId="59" borderId="19" applyNumberFormat="0" applyFont="0" applyAlignment="0" applyProtection="0"/>
    <xf numFmtId="165" fontId="29" fillId="4" borderId="22">
      <alignment horizontal="right" vertical="center"/>
    </xf>
    <xf numFmtId="0" fontId="61" fillId="41" borderId="13" applyNumberFormat="0" applyAlignment="0" applyProtection="0"/>
    <xf numFmtId="0" fontId="27" fillId="0" borderId="22">
      <alignment vertical="center"/>
    </xf>
    <xf numFmtId="0" fontId="27" fillId="59" borderId="19" applyNumberFormat="0" applyFont="0" applyAlignment="0" applyProtection="0"/>
    <xf numFmtId="168" fontId="27" fillId="0" borderId="22">
      <alignment vertical="center"/>
    </xf>
    <xf numFmtId="0" fontId="66" fillId="55" borderId="20" applyNumberFormat="0" applyAlignment="0" applyProtection="0"/>
    <xf numFmtId="0" fontId="27" fillId="59" borderId="19" applyNumberFormat="0" applyFont="0" applyAlignment="0" applyProtection="0"/>
    <xf numFmtId="0" fontId="27" fillId="0" borderId="22">
      <alignment vertical="center"/>
    </xf>
    <xf numFmtId="0" fontId="51" fillId="55" borderId="13" applyNumberFormat="0" applyAlignment="0" applyProtection="0"/>
    <xf numFmtId="0" fontId="51" fillId="55" borderId="13" applyNumberFormat="0" applyAlignment="0" applyProtection="0"/>
    <xf numFmtId="168" fontId="27" fillId="0" borderId="22">
      <alignment vertical="center"/>
    </xf>
    <xf numFmtId="168" fontId="27" fillId="0" borderId="22">
      <alignment vertical="center"/>
    </xf>
    <xf numFmtId="168" fontId="27" fillId="0" borderId="22">
      <alignment vertical="center"/>
    </xf>
    <xf numFmtId="165" fontId="29" fillId="4" borderId="22">
      <alignment horizontal="right" vertical="center"/>
    </xf>
    <xf numFmtId="168" fontId="29" fillId="4" borderId="22">
      <alignment horizontal="right" vertical="center"/>
    </xf>
    <xf numFmtId="168" fontId="27" fillId="0" borderId="22">
      <alignment vertical="center"/>
    </xf>
    <xf numFmtId="168" fontId="27" fillId="0" borderId="22">
      <alignment vertical="center"/>
    </xf>
    <xf numFmtId="165" fontId="29" fillId="4" borderId="22">
      <alignment horizontal="right" vertical="center"/>
    </xf>
    <xf numFmtId="0" fontId="66" fillId="55" borderId="20" applyNumberFormat="0" applyAlignment="0" applyProtection="0"/>
    <xf numFmtId="0" fontId="66" fillId="55" borderId="20" applyNumberFormat="0" applyAlignment="0" applyProtection="0"/>
    <xf numFmtId="0" fontId="66" fillId="55" borderId="20" applyNumberFormat="0" applyAlignment="0" applyProtection="0"/>
    <xf numFmtId="0" fontId="27" fillId="0" borderId="22">
      <alignment vertical="center"/>
    </xf>
    <xf numFmtId="168" fontId="29" fillId="4" borderId="22">
      <alignment horizontal="right" vertical="center"/>
    </xf>
    <xf numFmtId="168" fontId="29" fillId="4" borderId="22">
      <alignment horizontal="right" vertical="center"/>
    </xf>
    <xf numFmtId="0" fontId="66" fillId="55" borderId="20" applyNumberFormat="0" applyAlignment="0" applyProtection="0"/>
    <xf numFmtId="0" fontId="61" fillId="41" borderId="13" applyNumberFormat="0" applyAlignment="0" applyProtection="0"/>
    <xf numFmtId="0" fontId="51" fillId="55" borderId="13" applyNumberFormat="0" applyAlignment="0" applyProtection="0"/>
    <xf numFmtId="0" fontId="61" fillId="41" borderId="13" applyNumberFormat="0" applyAlignment="0" applyProtection="0"/>
    <xf numFmtId="0" fontId="27" fillId="59" borderId="19" applyNumberFormat="0" applyFont="0" applyAlignment="0" applyProtection="0"/>
    <xf numFmtId="165" fontId="29" fillId="4" borderId="22">
      <alignment horizontal="right" vertical="center"/>
    </xf>
    <xf numFmtId="0" fontId="27" fillId="0" borderId="22">
      <alignment vertical="center"/>
    </xf>
    <xf numFmtId="0" fontId="27" fillId="0" borderId="22">
      <alignment vertical="center"/>
    </xf>
    <xf numFmtId="165" fontId="29" fillId="4" borderId="22">
      <alignment horizontal="right" vertical="center"/>
    </xf>
    <xf numFmtId="0" fontId="61" fillId="41" borderId="13" applyNumberFormat="0" applyAlignment="0" applyProtection="0"/>
    <xf numFmtId="168" fontId="27" fillId="0" borderId="22">
      <alignment vertical="center"/>
    </xf>
    <xf numFmtId="0" fontId="66" fillId="55" borderId="20" applyNumberFormat="0" applyAlignment="0" applyProtection="0"/>
    <xf numFmtId="0" fontId="27" fillId="0" borderId="22">
      <alignment vertical="center"/>
    </xf>
    <xf numFmtId="0" fontId="66" fillId="55" borderId="20" applyNumberFormat="0" applyAlignment="0" applyProtection="0"/>
    <xf numFmtId="0" fontId="51" fillId="55" borderId="13" applyNumberFormat="0" applyAlignment="0" applyProtection="0"/>
    <xf numFmtId="0" fontId="27" fillId="59" borderId="19" applyNumberFormat="0" applyFont="0" applyAlignment="0" applyProtection="0"/>
    <xf numFmtId="168" fontId="27" fillId="0" borderId="22">
      <alignment vertical="center"/>
    </xf>
    <xf numFmtId="0" fontId="61" fillId="41" borderId="13" applyNumberFormat="0" applyAlignment="0" applyProtection="0"/>
    <xf numFmtId="0" fontId="27" fillId="0" borderId="22">
      <alignment vertical="center"/>
    </xf>
    <xf numFmtId="0" fontId="27" fillId="0" borderId="22">
      <alignment vertical="center"/>
    </xf>
    <xf numFmtId="0" fontId="61" fillId="41" borderId="13" applyNumberFormat="0" applyAlignment="0" applyProtection="0"/>
    <xf numFmtId="0" fontId="27" fillId="0" borderId="22">
      <alignment vertical="center"/>
    </xf>
    <xf numFmtId="0" fontId="66" fillId="55" borderId="20" applyNumberFormat="0" applyAlignment="0" applyProtection="0"/>
    <xf numFmtId="165" fontId="29" fillId="4" borderId="22">
      <alignment horizontal="right" vertical="center"/>
    </xf>
    <xf numFmtId="165" fontId="29" fillId="4" borderId="22">
      <alignment horizontal="right" vertical="center"/>
    </xf>
    <xf numFmtId="0" fontId="66" fillId="55" borderId="20" applyNumberFormat="0" applyAlignment="0" applyProtection="0"/>
    <xf numFmtId="0" fontId="66" fillId="55" borderId="20" applyNumberFormat="0" applyAlignment="0" applyProtection="0"/>
    <xf numFmtId="0" fontId="61" fillId="41" borderId="13" applyNumberFormat="0" applyAlignment="0" applyProtection="0"/>
    <xf numFmtId="0" fontId="27" fillId="0" borderId="22">
      <alignment vertical="center"/>
    </xf>
    <xf numFmtId="0" fontId="27" fillId="59" borderId="19" applyNumberFormat="0" applyFont="0" applyAlignment="0" applyProtection="0"/>
    <xf numFmtId="0" fontId="68" fillId="0" borderId="21" applyNumberFormat="0" applyFill="0" applyAlignment="0" applyProtection="0"/>
    <xf numFmtId="165" fontId="29" fillId="4" borderId="22">
      <alignment horizontal="right" vertical="center"/>
    </xf>
    <xf numFmtId="0" fontId="66" fillId="55" borderId="20" applyNumberFormat="0" applyAlignment="0" applyProtection="0"/>
    <xf numFmtId="0" fontId="51" fillId="55" borderId="13" applyNumberFormat="0" applyAlignment="0" applyProtection="0"/>
    <xf numFmtId="0" fontId="27" fillId="59" borderId="19" applyNumberFormat="0" applyFont="0" applyAlignment="0" applyProtection="0"/>
    <xf numFmtId="0" fontId="61" fillId="41" borderId="13" applyNumberFormat="0" applyAlignment="0" applyProtection="0"/>
    <xf numFmtId="0" fontId="27" fillId="0" borderId="22">
      <alignment vertical="center"/>
    </xf>
    <xf numFmtId="0" fontId="27" fillId="59" borderId="19" applyNumberFormat="0" applyFont="0" applyAlignment="0" applyProtection="0"/>
    <xf numFmtId="0" fontId="27" fillId="0" borderId="22">
      <alignment vertical="center"/>
    </xf>
    <xf numFmtId="0" fontId="27" fillId="59" borderId="19" applyNumberFormat="0" applyFont="0" applyAlignment="0" applyProtection="0"/>
    <xf numFmtId="165" fontId="29" fillId="4" borderId="22">
      <alignment horizontal="right" vertical="center"/>
    </xf>
    <xf numFmtId="165" fontId="29" fillId="4" borderId="22">
      <alignment horizontal="right" vertical="center"/>
    </xf>
    <xf numFmtId="0" fontId="68" fillId="0" borderId="21" applyNumberFormat="0" applyFill="0" applyAlignment="0" applyProtection="0"/>
    <xf numFmtId="168" fontId="29" fillId="4" borderId="22">
      <alignment horizontal="right" vertical="center"/>
    </xf>
    <xf numFmtId="168" fontId="27" fillId="0" borderId="22">
      <alignment vertical="center"/>
    </xf>
    <xf numFmtId="0" fontId="27" fillId="59" borderId="19" applyNumberFormat="0" applyFont="0" applyAlignment="0" applyProtection="0"/>
    <xf numFmtId="0" fontId="51" fillId="55" borderId="13" applyNumberFormat="0" applyAlignment="0" applyProtection="0"/>
    <xf numFmtId="0" fontId="27" fillId="0" borderId="22">
      <alignment vertical="center"/>
    </xf>
    <xf numFmtId="0" fontId="27" fillId="0" borderId="22">
      <alignment vertical="center"/>
    </xf>
    <xf numFmtId="0" fontId="27" fillId="59" borderId="19" applyNumberFormat="0" applyFont="0" applyAlignment="0" applyProtection="0"/>
    <xf numFmtId="0" fontId="68" fillId="0" borderId="21" applyNumberFormat="0" applyFill="0" applyAlignment="0" applyProtection="0"/>
    <xf numFmtId="0" fontId="27" fillId="0" borderId="22">
      <alignment vertical="center"/>
    </xf>
    <xf numFmtId="0" fontId="68" fillId="0" borderId="21" applyNumberFormat="0" applyFill="0" applyAlignment="0" applyProtection="0"/>
    <xf numFmtId="168" fontId="27" fillId="0" borderId="22">
      <alignment vertical="center"/>
    </xf>
    <xf numFmtId="168" fontId="29" fillId="4" borderId="22">
      <alignment horizontal="right" vertical="center"/>
    </xf>
    <xf numFmtId="0" fontId="66" fillId="55" borderId="20" applyNumberFormat="0" applyAlignment="0" applyProtection="0"/>
    <xf numFmtId="165" fontId="29" fillId="4" borderId="22">
      <alignment horizontal="right" vertical="center"/>
    </xf>
    <xf numFmtId="0" fontId="51" fillId="55" borderId="13" applyNumberFormat="0" applyAlignment="0" applyProtection="0"/>
    <xf numFmtId="0" fontId="66" fillId="55" borderId="20" applyNumberFormat="0" applyAlignment="0" applyProtection="0"/>
    <xf numFmtId="165" fontId="29" fillId="4" borderId="22">
      <alignment horizontal="right" vertical="center"/>
    </xf>
    <xf numFmtId="165" fontId="29" fillId="4" borderId="22">
      <alignment horizontal="right" vertical="center"/>
    </xf>
    <xf numFmtId="168" fontId="29" fillId="4" borderId="22">
      <alignment horizontal="right" vertical="center"/>
    </xf>
    <xf numFmtId="0" fontId="51" fillId="55" borderId="13" applyNumberFormat="0" applyAlignment="0" applyProtection="0"/>
    <xf numFmtId="165" fontId="29" fillId="4" borderId="22">
      <alignment horizontal="right" vertical="center"/>
    </xf>
    <xf numFmtId="168" fontId="29" fillId="4" borderId="22">
      <alignment horizontal="right" vertical="center"/>
    </xf>
    <xf numFmtId="168" fontId="27" fillId="0" borderId="22">
      <alignment vertical="center"/>
    </xf>
    <xf numFmtId="168" fontId="29" fillId="4" borderId="22">
      <alignment horizontal="right" vertical="center"/>
    </xf>
    <xf numFmtId="0" fontId="68" fillId="0" borderId="21" applyNumberFormat="0" applyFill="0" applyAlignment="0" applyProtection="0"/>
    <xf numFmtId="0" fontId="68" fillId="0" borderId="21" applyNumberFormat="0" applyFill="0" applyAlignment="0" applyProtection="0"/>
    <xf numFmtId="165" fontId="29" fillId="4" borderId="22">
      <alignment horizontal="right" vertical="center"/>
    </xf>
    <xf numFmtId="0" fontId="61" fillId="41" borderId="13" applyNumberFormat="0" applyAlignment="0" applyProtection="0"/>
    <xf numFmtId="165" fontId="29" fillId="4" borderId="22">
      <alignment horizontal="right" vertical="center"/>
    </xf>
    <xf numFmtId="0" fontId="27" fillId="0" borderId="22">
      <alignment vertical="center"/>
    </xf>
    <xf numFmtId="0" fontId="51" fillId="55" borderId="13" applyNumberFormat="0" applyAlignment="0" applyProtection="0"/>
    <xf numFmtId="0" fontId="61" fillId="41" borderId="13" applyNumberFormat="0" applyAlignment="0" applyProtection="0"/>
    <xf numFmtId="0" fontId="66" fillId="55" borderId="20" applyNumberFormat="0" applyAlignment="0" applyProtection="0"/>
    <xf numFmtId="168" fontId="29" fillId="4" borderId="22">
      <alignment horizontal="right" vertical="center"/>
    </xf>
    <xf numFmtId="0" fontId="27" fillId="0" borderId="22">
      <alignment vertical="center"/>
    </xf>
    <xf numFmtId="0" fontId="27" fillId="59" borderId="19" applyNumberFormat="0" applyFont="0" applyAlignment="0" applyProtection="0"/>
    <xf numFmtId="168" fontId="29" fillId="4" borderId="22">
      <alignment horizontal="right" vertical="center"/>
    </xf>
    <xf numFmtId="0" fontId="27" fillId="59" borderId="19" applyNumberFormat="0" applyFont="0" applyAlignment="0" applyProtection="0"/>
    <xf numFmtId="165" fontId="29" fillId="4" borderId="22">
      <alignment horizontal="right" vertical="center"/>
    </xf>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61" fillId="41" borderId="13" applyNumberFormat="0" applyAlignment="0" applyProtection="0"/>
    <xf numFmtId="0" fontId="51" fillId="55" borderId="13" applyNumberFormat="0" applyAlignment="0" applyProtection="0"/>
    <xf numFmtId="0" fontId="66" fillId="55" borderId="20" applyNumberFormat="0" applyAlignment="0" applyProtection="0"/>
    <xf numFmtId="0" fontId="27" fillId="0" borderId="22">
      <alignment vertical="center"/>
    </xf>
    <xf numFmtId="0" fontId="27" fillId="0" borderId="22">
      <alignment vertical="center"/>
    </xf>
    <xf numFmtId="0" fontId="66" fillId="55" borderId="20" applyNumberFormat="0" applyAlignment="0" applyProtection="0"/>
    <xf numFmtId="0" fontId="68" fillId="0" borderId="21" applyNumberFormat="0" applyFill="0" applyAlignment="0" applyProtection="0"/>
    <xf numFmtId="0" fontId="66" fillId="55" borderId="20" applyNumberFormat="0" applyAlignment="0" applyProtection="0"/>
    <xf numFmtId="0" fontId="68" fillId="0" borderId="21" applyNumberFormat="0" applyFill="0" applyAlignment="0" applyProtection="0"/>
    <xf numFmtId="0" fontId="27" fillId="0" borderId="22">
      <alignment vertical="center"/>
    </xf>
    <xf numFmtId="0" fontId="66" fillId="55" borderId="20" applyNumberFormat="0" applyAlignment="0" applyProtection="0"/>
    <xf numFmtId="0" fontId="27" fillId="0" borderId="22">
      <alignment vertical="center"/>
    </xf>
    <xf numFmtId="0" fontId="66" fillId="55" borderId="20"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68" fillId="0" borderId="21" applyNumberFormat="0" applyFill="0" applyAlignment="0" applyProtection="0"/>
    <xf numFmtId="168" fontId="27" fillId="0" borderId="22">
      <alignment vertical="center"/>
    </xf>
    <xf numFmtId="0" fontId="51" fillId="55" borderId="13" applyNumberFormat="0" applyAlignment="0" applyProtection="0"/>
    <xf numFmtId="168" fontId="29" fillId="4" borderId="22">
      <alignment horizontal="right" vertical="center"/>
    </xf>
    <xf numFmtId="0" fontId="51" fillId="55" borderId="13" applyNumberFormat="0" applyAlignment="0" applyProtection="0"/>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168" fontId="27" fillId="0" borderId="22">
      <alignment vertical="center"/>
    </xf>
    <xf numFmtId="168" fontId="27" fillId="0" borderId="22">
      <alignment vertical="center"/>
    </xf>
    <xf numFmtId="0" fontId="61" fillId="41" borderId="13" applyNumberFormat="0" applyAlignment="0" applyProtection="0"/>
    <xf numFmtId="0" fontId="61" fillId="41" borderId="13" applyNumberFormat="0" applyAlignment="0" applyProtection="0"/>
    <xf numFmtId="0" fontId="27" fillId="0" borderId="22">
      <alignment vertical="center"/>
    </xf>
    <xf numFmtId="0" fontId="27" fillId="0" borderId="22">
      <alignment vertical="center"/>
    </xf>
    <xf numFmtId="0" fontId="61" fillId="41" borderId="13" applyNumberFormat="0" applyAlignment="0" applyProtection="0"/>
    <xf numFmtId="165" fontId="29" fillId="4" borderId="22">
      <alignment horizontal="right" vertical="center"/>
    </xf>
    <xf numFmtId="0" fontId="27" fillId="59" borderId="19" applyNumberFormat="0" applyFont="0" applyAlignment="0" applyProtection="0"/>
    <xf numFmtId="0" fontId="68" fillId="0" borderId="21" applyNumberFormat="0" applyFill="0" applyAlignment="0" applyProtection="0"/>
    <xf numFmtId="0" fontId="27" fillId="0" borderId="22">
      <alignment vertical="center"/>
    </xf>
    <xf numFmtId="0" fontId="68" fillId="0" borderId="21" applyNumberFormat="0" applyFill="0" applyAlignment="0" applyProtection="0"/>
    <xf numFmtId="165" fontId="29" fillId="4" borderId="22">
      <alignment horizontal="right" vertical="center"/>
    </xf>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0" fontId="68" fillId="0" borderId="21" applyNumberFormat="0" applyFill="0" applyAlignment="0" applyProtection="0"/>
    <xf numFmtId="168" fontId="29" fillId="4" borderId="22">
      <alignment horizontal="right" vertical="center"/>
    </xf>
    <xf numFmtId="0" fontId="51" fillId="55" borderId="13" applyNumberFormat="0" applyAlignment="0" applyProtection="0"/>
    <xf numFmtId="0" fontId="27" fillId="0" borderId="22">
      <alignment vertical="center"/>
    </xf>
    <xf numFmtId="165" fontId="29" fillId="4" borderId="22">
      <alignment horizontal="right" vertical="center"/>
    </xf>
    <xf numFmtId="168" fontId="29" fillId="4" borderId="22">
      <alignment horizontal="right" vertical="center"/>
    </xf>
    <xf numFmtId="0" fontId="51" fillId="55" borderId="13" applyNumberFormat="0" applyAlignment="0" applyProtection="0"/>
    <xf numFmtId="0" fontId="27" fillId="0" borderId="22">
      <alignment vertical="center"/>
    </xf>
    <xf numFmtId="0" fontId="51" fillId="55" borderId="13" applyNumberFormat="0" applyAlignment="0" applyProtection="0"/>
    <xf numFmtId="165" fontId="29" fillId="4" borderId="22">
      <alignment horizontal="right" vertical="center"/>
    </xf>
    <xf numFmtId="0" fontId="66" fillId="55" borderId="20" applyNumberFormat="0" applyAlignment="0" applyProtection="0"/>
    <xf numFmtId="168" fontId="27" fillId="0" borderId="22">
      <alignment vertical="center"/>
    </xf>
    <xf numFmtId="0" fontId="27" fillId="59" borderId="19" applyNumberFormat="0" applyFont="0" applyAlignment="0" applyProtection="0"/>
    <xf numFmtId="0" fontId="27" fillId="59" borderId="19" applyNumberFormat="0" applyFont="0" applyAlignment="0" applyProtection="0"/>
    <xf numFmtId="0" fontId="68" fillId="0" borderId="21" applyNumberFormat="0" applyFill="0" applyAlignment="0" applyProtection="0"/>
    <xf numFmtId="0" fontId="27" fillId="0" borderId="22">
      <alignment vertical="center"/>
    </xf>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165" fontId="29" fillId="4" borderId="22">
      <alignment horizontal="right" vertical="center"/>
    </xf>
    <xf numFmtId="0" fontId="66" fillId="55" borderId="20" applyNumberFormat="0" applyAlignment="0" applyProtection="0"/>
    <xf numFmtId="165" fontId="29" fillId="4" borderId="22">
      <alignment horizontal="right" vertical="center"/>
    </xf>
    <xf numFmtId="168" fontId="27" fillId="0" borderId="22">
      <alignment vertical="center"/>
    </xf>
    <xf numFmtId="0" fontId="27" fillId="0" borderId="22">
      <alignment vertical="center"/>
    </xf>
    <xf numFmtId="0" fontId="51" fillId="55" borderId="13" applyNumberFormat="0" applyAlignment="0" applyProtection="0"/>
    <xf numFmtId="0" fontId="51" fillId="55" borderId="13" applyNumberFormat="0" applyAlignment="0" applyProtection="0"/>
    <xf numFmtId="0" fontId="61" fillId="41" borderId="13" applyNumberFormat="0" applyAlignment="0" applyProtection="0"/>
    <xf numFmtId="0" fontId="61" fillId="41" borderId="13" applyNumberFormat="0" applyAlignment="0" applyProtection="0"/>
    <xf numFmtId="168" fontId="29" fillId="4" borderId="22">
      <alignment horizontal="right" vertical="center"/>
    </xf>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1" fillId="41"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66" fillId="55" borderId="20"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27" fillId="0" borderId="22">
      <alignment vertical="center"/>
    </xf>
    <xf numFmtId="168" fontId="27" fillId="0" borderId="22">
      <alignment vertical="center"/>
    </xf>
    <xf numFmtId="0" fontId="27" fillId="0" borderId="22">
      <alignment vertical="center"/>
    </xf>
    <xf numFmtId="168" fontId="27" fillId="0" borderId="22">
      <alignment vertical="center"/>
    </xf>
    <xf numFmtId="165" fontId="29" fillId="4" borderId="22">
      <alignment horizontal="right" vertical="center"/>
    </xf>
    <xf numFmtId="168" fontId="29" fillId="4" borderId="22">
      <alignment horizontal="right" vertical="center"/>
    </xf>
    <xf numFmtId="168" fontId="29" fillId="4" borderId="22">
      <alignment horizontal="right" vertical="center"/>
    </xf>
    <xf numFmtId="168" fontId="29" fillId="4" borderId="22">
      <alignment horizontal="right" vertical="center"/>
    </xf>
    <xf numFmtId="165" fontId="29" fillId="4" borderId="22">
      <alignment horizontal="right" vertical="center"/>
    </xf>
    <xf numFmtId="0" fontId="61" fillId="41" borderId="13" applyNumberFormat="0" applyAlignment="0" applyProtection="0"/>
    <xf numFmtId="0" fontId="61" fillId="41" borderId="13" applyNumberFormat="0" applyAlignment="0" applyProtection="0"/>
    <xf numFmtId="0" fontId="51" fillId="55" borderId="13" applyNumberFormat="0" applyAlignment="0" applyProtection="0"/>
    <xf numFmtId="168" fontId="27" fillId="0" borderId="22">
      <alignment vertical="center"/>
    </xf>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0" fontId="68" fillId="0" borderId="21" applyNumberFormat="0" applyFill="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6" fillId="55" borderId="20" applyNumberFormat="0" applyAlignment="0" applyProtection="0"/>
    <xf numFmtId="165" fontId="29" fillId="4" borderId="22">
      <alignment horizontal="right" vertical="center"/>
    </xf>
    <xf numFmtId="168" fontId="27" fillId="0" borderId="22">
      <alignment vertical="center"/>
    </xf>
    <xf numFmtId="0" fontId="27" fillId="0" borderId="22">
      <alignment vertical="center"/>
    </xf>
    <xf numFmtId="165" fontId="29" fillId="4" borderId="22">
      <alignment horizontal="right" vertical="center"/>
    </xf>
    <xf numFmtId="0" fontId="27" fillId="0" borderId="22">
      <alignment vertical="center"/>
    </xf>
    <xf numFmtId="0" fontId="51" fillId="55" borderId="13" applyNumberFormat="0" applyAlignment="0" applyProtection="0"/>
    <xf numFmtId="0" fontId="51" fillId="55" borderId="13" applyNumberFormat="0" applyAlignment="0" applyProtection="0"/>
    <xf numFmtId="0" fontId="61" fillId="41" borderId="13" applyNumberFormat="0" applyAlignment="0" applyProtection="0"/>
    <xf numFmtId="0" fontId="61" fillId="41" borderId="13" applyNumberFormat="0" applyAlignment="0" applyProtection="0"/>
    <xf numFmtId="168" fontId="29" fillId="4" borderId="22">
      <alignment horizontal="right" vertical="center"/>
    </xf>
    <xf numFmtId="168" fontId="29" fillId="4" borderId="22">
      <alignment horizontal="right" vertical="center"/>
    </xf>
    <xf numFmtId="165" fontId="29" fillId="4" borderId="22">
      <alignment horizontal="right" vertical="center"/>
    </xf>
    <xf numFmtId="168" fontId="27" fillId="0" borderId="22">
      <alignment vertical="center"/>
    </xf>
    <xf numFmtId="0" fontId="27" fillId="0" borderId="22">
      <alignment vertical="center"/>
    </xf>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1" fillId="41"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168" fontId="27" fillId="0" borderId="22">
      <alignment vertical="center"/>
    </xf>
    <xf numFmtId="0" fontId="66" fillId="55" borderId="20" applyNumberFormat="0" applyAlignment="0" applyProtection="0"/>
    <xf numFmtId="0" fontId="27" fillId="0" borderId="22">
      <alignment vertical="center"/>
    </xf>
    <xf numFmtId="0" fontId="68" fillId="0" borderId="21" applyNumberFormat="0" applyFill="0" applyAlignment="0" applyProtection="0"/>
    <xf numFmtId="168" fontId="27" fillId="0" borderId="22">
      <alignment vertical="center"/>
    </xf>
    <xf numFmtId="0" fontId="61" fillId="41" borderId="13" applyNumberFormat="0" applyAlignment="0" applyProtection="0"/>
    <xf numFmtId="0" fontId="27" fillId="59" borderId="19" applyNumberFormat="0" applyFont="0" applyAlignment="0" applyProtection="0"/>
    <xf numFmtId="0" fontId="51" fillId="55" borderId="13" applyNumberFormat="0" applyAlignment="0" applyProtection="0"/>
    <xf numFmtId="168" fontId="27" fillId="0" borderId="22">
      <alignment vertical="center"/>
    </xf>
    <xf numFmtId="0" fontId="68" fillId="0" borderId="21" applyNumberFormat="0" applyFill="0" applyAlignment="0" applyProtection="0"/>
    <xf numFmtId="0" fontId="61" fillId="41" borderId="13" applyNumberFormat="0" applyAlignment="0" applyProtection="0"/>
    <xf numFmtId="168" fontId="27" fillId="0" borderId="22">
      <alignment vertical="center"/>
    </xf>
    <xf numFmtId="0" fontId="27" fillId="59" borderId="19" applyNumberFormat="0" applyFont="0" applyAlignment="0" applyProtection="0"/>
    <xf numFmtId="0" fontId="68" fillId="0" borderId="21" applyNumberFormat="0" applyFill="0" applyAlignment="0" applyProtection="0"/>
    <xf numFmtId="168" fontId="29" fillId="4" borderId="22">
      <alignment horizontal="right" vertical="center"/>
    </xf>
    <xf numFmtId="0" fontId="51" fillId="55" borderId="13" applyNumberFormat="0" applyAlignment="0" applyProtection="0"/>
    <xf numFmtId="0" fontId="66" fillId="55" borderId="20" applyNumberFormat="0" applyAlignment="0" applyProtection="0"/>
    <xf numFmtId="0" fontId="27" fillId="59" borderId="19" applyNumberFormat="0" applyFont="0" applyAlignment="0" applyProtection="0"/>
    <xf numFmtId="168" fontId="29" fillId="4" borderId="22">
      <alignment horizontal="right" vertical="center"/>
    </xf>
    <xf numFmtId="0" fontId="51" fillId="55" borderId="13" applyNumberFormat="0" applyAlignment="0" applyProtection="0"/>
    <xf numFmtId="0" fontId="66" fillId="55" borderId="20" applyNumberFormat="0" applyAlignment="0" applyProtection="0"/>
    <xf numFmtId="165" fontId="29" fillId="4" borderId="22">
      <alignment horizontal="right" vertical="center"/>
    </xf>
    <xf numFmtId="0" fontId="61" fillId="41" borderId="13" applyNumberFormat="0" applyAlignment="0" applyProtection="0"/>
    <xf numFmtId="168" fontId="27" fillId="0" borderId="22">
      <alignment vertical="center"/>
    </xf>
    <xf numFmtId="165" fontId="29" fillId="4" borderId="22">
      <alignment horizontal="right" vertical="center"/>
    </xf>
    <xf numFmtId="168" fontId="27" fillId="0" borderId="22">
      <alignment vertical="center"/>
    </xf>
    <xf numFmtId="0" fontId="61" fillId="41" borderId="13" applyNumberFormat="0" applyAlignment="0" applyProtection="0"/>
    <xf numFmtId="0" fontId="68" fillId="0" borderId="21" applyNumberFormat="0" applyFill="0" applyAlignment="0" applyProtection="0"/>
    <xf numFmtId="0" fontId="27" fillId="0" borderId="22">
      <alignment vertical="center"/>
    </xf>
    <xf numFmtId="0" fontId="27" fillId="0" borderId="22">
      <alignment vertical="center"/>
    </xf>
    <xf numFmtId="0" fontId="27" fillId="59" borderId="19" applyNumberFormat="0" applyFont="0" applyAlignment="0" applyProtection="0"/>
    <xf numFmtId="0" fontId="51" fillId="55" borderId="13" applyNumberFormat="0" applyAlignment="0" applyProtection="0"/>
    <xf numFmtId="165" fontId="29" fillId="4" borderId="22">
      <alignment horizontal="right" vertical="center"/>
    </xf>
    <xf numFmtId="168" fontId="29" fillId="4" borderId="22">
      <alignment horizontal="right" vertical="center"/>
    </xf>
    <xf numFmtId="0" fontId="61" fillId="41" borderId="13" applyNumberFormat="0" applyAlignment="0" applyProtection="0"/>
    <xf numFmtId="0" fontId="66" fillId="55" borderId="20" applyNumberFormat="0" applyAlignment="0" applyProtection="0"/>
    <xf numFmtId="165" fontId="29" fillId="4" borderId="22">
      <alignment horizontal="right" vertical="center"/>
    </xf>
    <xf numFmtId="0" fontId="27" fillId="0" borderId="22">
      <alignment vertical="center"/>
    </xf>
    <xf numFmtId="0" fontId="27" fillId="0" borderId="22">
      <alignment vertical="center"/>
    </xf>
    <xf numFmtId="0" fontId="51" fillId="55" borderId="13" applyNumberFormat="0" applyAlignment="0" applyProtection="0"/>
    <xf numFmtId="0" fontId="61" fillId="41" borderId="13" applyNumberFormat="0" applyAlignment="0" applyProtection="0"/>
    <xf numFmtId="168" fontId="27" fillId="0" borderId="22">
      <alignment vertical="center"/>
    </xf>
    <xf numFmtId="0" fontId="27" fillId="59" borderId="19" applyNumberFormat="0" applyFont="0" applyAlignment="0" applyProtection="0"/>
    <xf numFmtId="165" fontId="29" fillId="4" borderId="22">
      <alignment horizontal="right" vertical="center"/>
    </xf>
    <xf numFmtId="0" fontId="51" fillId="55" borderId="13" applyNumberFormat="0" applyAlignment="0" applyProtection="0"/>
    <xf numFmtId="0" fontId="51" fillId="55" borderId="13" applyNumberFormat="0" applyAlignment="0" applyProtection="0"/>
    <xf numFmtId="165" fontId="29" fillId="4" borderId="22">
      <alignment horizontal="right" vertical="center"/>
    </xf>
    <xf numFmtId="0" fontId="27" fillId="0" borderId="22">
      <alignment vertical="center"/>
    </xf>
    <xf numFmtId="0" fontId="51" fillId="55" borderId="13" applyNumberFormat="0" applyAlignment="0" applyProtection="0"/>
    <xf numFmtId="0" fontId="66" fillId="55" borderId="20" applyNumberFormat="0" applyAlignment="0" applyProtection="0"/>
    <xf numFmtId="0" fontId="27" fillId="59" borderId="19" applyNumberFormat="0" applyFont="0" applyAlignment="0" applyProtection="0"/>
    <xf numFmtId="168" fontId="27" fillId="0" borderId="22">
      <alignment vertical="center"/>
    </xf>
    <xf numFmtId="0" fontId="27" fillId="0" borderId="22">
      <alignment vertical="center"/>
    </xf>
    <xf numFmtId="0" fontId="27" fillId="0" borderId="22">
      <alignment vertical="center"/>
    </xf>
    <xf numFmtId="0" fontId="27" fillId="59" borderId="19" applyNumberFormat="0" applyFont="0" applyAlignment="0" applyProtection="0"/>
    <xf numFmtId="165" fontId="29" fillId="4" borderId="22">
      <alignment horizontal="right" vertical="center"/>
    </xf>
    <xf numFmtId="0" fontId="27" fillId="0" borderId="22">
      <alignment vertical="center"/>
    </xf>
    <xf numFmtId="0" fontId="51" fillId="55" borderId="13" applyNumberFormat="0" applyAlignment="0" applyProtection="0"/>
    <xf numFmtId="0" fontId="68" fillId="0" borderId="21" applyNumberFormat="0" applyFill="0" applyAlignment="0" applyProtection="0"/>
    <xf numFmtId="165" fontId="29" fillId="4" borderId="22">
      <alignment horizontal="right" vertical="center"/>
    </xf>
    <xf numFmtId="0" fontId="27" fillId="0" borderId="22">
      <alignment vertical="center"/>
    </xf>
    <xf numFmtId="0" fontId="51" fillId="55" borderId="13" applyNumberFormat="0" applyAlignment="0" applyProtection="0"/>
    <xf numFmtId="0" fontId="66" fillId="55" borderId="20" applyNumberFormat="0" applyAlignment="0" applyProtection="0"/>
    <xf numFmtId="168" fontId="27" fillId="0" borderId="22">
      <alignment vertical="center"/>
    </xf>
    <xf numFmtId="165" fontId="29" fillId="4" borderId="22">
      <alignment horizontal="right" vertical="center"/>
    </xf>
    <xf numFmtId="168" fontId="29" fillId="4" borderId="22">
      <alignment horizontal="right" vertical="center"/>
    </xf>
    <xf numFmtId="0" fontId="66" fillId="55" borderId="20" applyNumberFormat="0" applyAlignment="0" applyProtection="0"/>
    <xf numFmtId="0" fontId="51" fillId="55" borderId="13" applyNumberFormat="0" applyAlignment="0" applyProtection="0"/>
    <xf numFmtId="0" fontId="68" fillId="0" borderId="21" applyNumberFormat="0" applyFill="0" applyAlignment="0" applyProtection="0"/>
    <xf numFmtId="168" fontId="27" fillId="0" borderId="22">
      <alignment vertical="center"/>
    </xf>
    <xf numFmtId="0" fontId="66" fillId="55" borderId="20" applyNumberFormat="0" applyAlignment="0" applyProtection="0"/>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0" fontId="66" fillId="55" borderId="20" applyNumberFormat="0" applyAlignment="0" applyProtection="0"/>
    <xf numFmtId="0" fontId="27" fillId="59" borderId="19" applyNumberFormat="0" applyFont="0" applyAlignment="0" applyProtection="0"/>
    <xf numFmtId="168" fontId="27" fillId="0" borderId="22">
      <alignment vertical="center"/>
    </xf>
    <xf numFmtId="0" fontId="51" fillId="55" borderId="13" applyNumberFormat="0" applyAlignment="0" applyProtection="0"/>
    <xf numFmtId="0" fontId="66" fillId="55" borderId="20" applyNumberFormat="0" applyAlignment="0" applyProtection="0"/>
    <xf numFmtId="0" fontId="27" fillId="59" borderId="19" applyNumberFormat="0" applyFont="0" applyAlignment="0" applyProtection="0"/>
    <xf numFmtId="0" fontId="66" fillId="55" borderId="20" applyNumberFormat="0" applyAlignment="0" applyProtection="0"/>
    <xf numFmtId="0" fontId="61" fillId="41" borderId="13" applyNumberFormat="0" applyAlignment="0" applyProtection="0"/>
    <xf numFmtId="165" fontId="29" fillId="4" borderId="22">
      <alignment horizontal="right" vertical="center"/>
    </xf>
    <xf numFmtId="0" fontId="27" fillId="59" borderId="19" applyNumberFormat="0" applyFont="0" applyAlignment="0" applyProtection="0"/>
    <xf numFmtId="0" fontId="51" fillId="55" borderId="13" applyNumberFormat="0" applyAlignment="0" applyProtection="0"/>
    <xf numFmtId="0" fontId="68" fillId="0" borderId="21" applyNumberFormat="0" applyFill="0" applyAlignment="0" applyProtection="0"/>
    <xf numFmtId="0" fontId="68" fillId="0" borderId="21" applyNumberFormat="0" applyFill="0" applyAlignment="0" applyProtection="0"/>
    <xf numFmtId="165" fontId="29" fillId="4" borderId="22">
      <alignment horizontal="right" vertical="center"/>
    </xf>
    <xf numFmtId="0" fontId="51" fillId="55" borderId="13" applyNumberFormat="0" applyAlignment="0" applyProtection="0"/>
    <xf numFmtId="165" fontId="29" fillId="4" borderId="22">
      <alignment horizontal="right" vertical="center"/>
    </xf>
    <xf numFmtId="0" fontId="51" fillId="55" borderId="13" applyNumberFormat="0" applyAlignment="0" applyProtection="0"/>
    <xf numFmtId="0" fontId="51" fillId="55" borderId="13" applyNumberFormat="0" applyAlignment="0" applyProtection="0"/>
    <xf numFmtId="0" fontId="27" fillId="0" borderId="22">
      <alignment vertical="center"/>
    </xf>
    <xf numFmtId="165" fontId="29" fillId="4" borderId="22">
      <alignment horizontal="right" vertical="center"/>
    </xf>
    <xf numFmtId="0" fontId="51" fillId="55" borderId="13" applyNumberFormat="0" applyAlignment="0" applyProtection="0"/>
    <xf numFmtId="0" fontId="27" fillId="0" borderId="22">
      <alignment vertical="center"/>
    </xf>
    <xf numFmtId="0" fontId="27" fillId="0" borderId="22">
      <alignment vertical="center"/>
    </xf>
    <xf numFmtId="0" fontId="66" fillId="55" borderId="20" applyNumberFormat="0" applyAlignment="0" applyProtection="0"/>
    <xf numFmtId="0" fontId="66" fillId="55" borderId="20" applyNumberFormat="0" applyAlignment="0" applyProtection="0"/>
    <xf numFmtId="0" fontId="61" fillId="41" borderId="13" applyNumberFormat="0" applyAlignment="0" applyProtection="0"/>
    <xf numFmtId="0" fontId="68" fillId="0" borderId="21" applyNumberFormat="0" applyFill="0" applyAlignment="0" applyProtection="0"/>
    <xf numFmtId="165" fontId="29" fillId="4" borderId="22">
      <alignment horizontal="right" vertical="center"/>
    </xf>
    <xf numFmtId="0" fontId="51" fillId="55" borderId="13" applyNumberFormat="0" applyAlignment="0" applyProtection="0"/>
    <xf numFmtId="0" fontId="68" fillId="0" borderId="21" applyNumberFormat="0" applyFill="0" applyAlignment="0" applyProtection="0"/>
    <xf numFmtId="0" fontId="68" fillId="0" borderId="21" applyNumberFormat="0" applyFill="0" applyAlignment="0" applyProtection="0"/>
    <xf numFmtId="0" fontId="27" fillId="0" borderId="22">
      <alignment vertical="center"/>
    </xf>
    <xf numFmtId="168" fontId="27" fillId="0" borderId="22">
      <alignment vertical="center"/>
    </xf>
    <xf numFmtId="165" fontId="29" fillId="4" borderId="22">
      <alignment horizontal="right" vertical="center"/>
    </xf>
    <xf numFmtId="0" fontId="27" fillId="0" borderId="22">
      <alignment vertical="center"/>
    </xf>
    <xf numFmtId="0" fontId="27" fillId="0" borderId="22">
      <alignment vertical="center"/>
    </xf>
    <xf numFmtId="0" fontId="27" fillId="59" borderId="19" applyNumberFormat="0" applyFont="0" applyAlignment="0" applyProtection="0"/>
    <xf numFmtId="165" fontId="29" fillId="4" borderId="22">
      <alignment horizontal="right" vertical="center"/>
    </xf>
    <xf numFmtId="0" fontId="61" fillId="41" borderId="13" applyNumberFormat="0" applyAlignment="0" applyProtection="0"/>
    <xf numFmtId="168" fontId="27" fillId="0" borderId="22">
      <alignment vertical="center"/>
    </xf>
    <xf numFmtId="0" fontId="27" fillId="0" borderId="22">
      <alignment vertical="center"/>
    </xf>
    <xf numFmtId="0" fontId="61" fillId="41" borderId="13" applyNumberFormat="0" applyAlignment="0" applyProtection="0"/>
    <xf numFmtId="0" fontId="68" fillId="0" borderId="21" applyNumberFormat="0" applyFill="0" applyAlignment="0" applyProtection="0"/>
    <xf numFmtId="0" fontId="68" fillId="0" borderId="21" applyNumberFormat="0" applyFill="0" applyAlignment="0" applyProtection="0"/>
    <xf numFmtId="168" fontId="29" fillId="4" borderId="22">
      <alignment horizontal="right" vertical="center"/>
    </xf>
    <xf numFmtId="0" fontId="61" fillId="41" borderId="13" applyNumberFormat="0" applyAlignment="0" applyProtection="0"/>
    <xf numFmtId="0" fontId="61" fillId="41" borderId="13" applyNumberFormat="0" applyAlignment="0" applyProtection="0"/>
    <xf numFmtId="0" fontId="51" fillId="55" borderId="13" applyNumberFormat="0" applyAlignment="0" applyProtection="0"/>
    <xf numFmtId="168" fontId="27" fillId="0" borderId="22">
      <alignment vertical="center"/>
    </xf>
    <xf numFmtId="165" fontId="29" fillId="4" borderId="22">
      <alignment horizontal="right" vertical="center"/>
    </xf>
    <xf numFmtId="0" fontId="27" fillId="0" borderId="22">
      <alignment vertical="center"/>
    </xf>
    <xf numFmtId="0" fontId="66" fillId="55" borderId="20" applyNumberFormat="0" applyAlignment="0" applyProtection="0"/>
    <xf numFmtId="165" fontId="29" fillId="4" borderId="22">
      <alignment horizontal="right" vertical="center"/>
    </xf>
    <xf numFmtId="0" fontId="27" fillId="0" borderId="22">
      <alignment vertical="center"/>
    </xf>
    <xf numFmtId="0" fontId="51" fillId="55" borderId="13" applyNumberFormat="0" applyAlignment="0" applyProtection="0"/>
    <xf numFmtId="0" fontId="61" fillId="41" borderId="13" applyNumberFormat="0" applyAlignment="0" applyProtection="0"/>
    <xf numFmtId="165" fontId="29" fillId="4" borderId="22">
      <alignment horizontal="right" vertical="center"/>
    </xf>
    <xf numFmtId="0" fontId="51" fillId="55" borderId="13" applyNumberFormat="0" applyAlignment="0" applyProtection="0"/>
    <xf numFmtId="0" fontId="61" fillId="41" borderId="13" applyNumberFormat="0" applyAlignment="0" applyProtection="0"/>
    <xf numFmtId="0" fontId="27" fillId="0" borderId="22">
      <alignment vertical="center"/>
    </xf>
    <xf numFmtId="0" fontId="27" fillId="0" borderId="22">
      <alignment vertical="center"/>
    </xf>
    <xf numFmtId="168" fontId="27" fillId="0" borderId="22">
      <alignment vertical="center"/>
    </xf>
    <xf numFmtId="0" fontId="27" fillId="59" borderId="19" applyNumberFormat="0" applyFont="0" applyAlignment="0" applyProtection="0"/>
    <xf numFmtId="0" fontId="61" fillId="41" borderId="13" applyNumberFormat="0" applyAlignment="0" applyProtection="0"/>
    <xf numFmtId="0" fontId="61" fillId="41" borderId="13" applyNumberFormat="0" applyAlignment="0" applyProtection="0"/>
    <xf numFmtId="0" fontId="66" fillId="55" borderId="20" applyNumberFormat="0" applyAlignment="0" applyProtection="0"/>
    <xf numFmtId="165" fontId="29" fillId="4" borderId="22">
      <alignment horizontal="right" vertical="center"/>
    </xf>
    <xf numFmtId="0" fontId="61" fillId="41" borderId="13" applyNumberFormat="0" applyAlignment="0" applyProtection="0"/>
    <xf numFmtId="0" fontId="68" fillId="0" borderId="21" applyNumberFormat="0" applyFill="0" applyAlignment="0" applyProtection="0"/>
    <xf numFmtId="0" fontId="27" fillId="0" borderId="22">
      <alignment vertical="center"/>
    </xf>
    <xf numFmtId="0" fontId="27" fillId="59" borderId="19" applyNumberFormat="0" applyFont="0" applyAlignment="0" applyProtection="0"/>
    <xf numFmtId="165" fontId="29" fillId="4" borderId="22">
      <alignment horizontal="right" vertical="center"/>
    </xf>
    <xf numFmtId="0" fontId="27" fillId="59" borderId="19" applyNumberFormat="0" applyFont="0" applyAlignment="0" applyProtection="0"/>
    <xf numFmtId="0" fontId="51" fillId="55" borderId="13" applyNumberFormat="0" applyAlignment="0" applyProtection="0"/>
    <xf numFmtId="0" fontId="61" fillId="41" borderId="13" applyNumberFormat="0" applyAlignment="0" applyProtection="0"/>
    <xf numFmtId="0" fontId="27" fillId="0" borderId="22">
      <alignment vertical="center"/>
    </xf>
    <xf numFmtId="0" fontId="61" fillId="41" borderId="13" applyNumberFormat="0" applyAlignment="0" applyProtection="0"/>
    <xf numFmtId="0" fontId="27" fillId="0" borderId="22">
      <alignment vertical="center"/>
    </xf>
    <xf numFmtId="0" fontId="27" fillId="59" borderId="19" applyNumberFormat="0" applyFont="0" applyAlignment="0" applyProtection="0"/>
    <xf numFmtId="165" fontId="29" fillId="4" borderId="22">
      <alignment horizontal="right" vertical="center"/>
    </xf>
    <xf numFmtId="0" fontId="51" fillId="55" borderId="13" applyNumberFormat="0" applyAlignment="0" applyProtection="0"/>
    <xf numFmtId="0" fontId="66" fillId="55" borderId="20" applyNumberFormat="0" applyAlignment="0" applyProtection="0"/>
    <xf numFmtId="0" fontId="51" fillId="55" borderId="13" applyNumberFormat="0" applyAlignment="0" applyProtection="0"/>
    <xf numFmtId="165" fontId="29" fillId="4" borderId="22">
      <alignment horizontal="right" vertical="center"/>
    </xf>
    <xf numFmtId="165" fontId="29" fillId="4" borderId="22">
      <alignment horizontal="right" vertical="center"/>
    </xf>
    <xf numFmtId="0" fontId="61" fillId="41" borderId="13" applyNumberFormat="0" applyAlignment="0" applyProtection="0"/>
    <xf numFmtId="0" fontId="68" fillId="0" borderId="21" applyNumberFormat="0" applyFill="0" applyAlignment="0" applyProtection="0"/>
    <xf numFmtId="0" fontId="68" fillId="0" borderId="21" applyNumberFormat="0" applyFill="0" applyAlignment="0" applyProtection="0"/>
    <xf numFmtId="0" fontId="61" fillId="41" borderId="13" applyNumberFormat="0" applyAlignment="0" applyProtection="0"/>
    <xf numFmtId="165" fontId="29" fillId="4" borderId="22">
      <alignment horizontal="right" vertical="center"/>
    </xf>
    <xf numFmtId="0" fontId="27" fillId="0" borderId="22">
      <alignment vertical="center"/>
    </xf>
    <xf numFmtId="165" fontId="29" fillId="4" borderId="22">
      <alignment horizontal="right" vertical="center"/>
    </xf>
    <xf numFmtId="168" fontId="29" fillId="4" borderId="22">
      <alignment horizontal="right" vertical="center"/>
    </xf>
    <xf numFmtId="165" fontId="29" fillId="4" borderId="22">
      <alignment horizontal="right" vertical="center"/>
    </xf>
    <xf numFmtId="0" fontId="27" fillId="59" borderId="19" applyNumberFormat="0" applyFont="0" applyAlignment="0" applyProtection="0"/>
    <xf numFmtId="0" fontId="68" fillId="0" borderId="21" applyNumberFormat="0" applyFill="0" applyAlignment="0" applyProtection="0"/>
    <xf numFmtId="165" fontId="29" fillId="4" borderId="22">
      <alignment horizontal="right" vertical="center"/>
    </xf>
    <xf numFmtId="0" fontId="27" fillId="0" borderId="22">
      <alignment vertical="center"/>
    </xf>
    <xf numFmtId="0" fontId="51" fillId="55" borderId="13" applyNumberFormat="0" applyAlignment="0" applyProtection="0"/>
    <xf numFmtId="0" fontId="27" fillId="0" borderId="22">
      <alignment vertical="center"/>
    </xf>
    <xf numFmtId="0" fontId="66" fillId="55" borderId="20" applyNumberFormat="0" applyAlignment="0" applyProtection="0"/>
    <xf numFmtId="165" fontId="29" fillId="4" borderId="22">
      <alignment horizontal="right" vertical="center"/>
    </xf>
    <xf numFmtId="0" fontId="68" fillId="0" borderId="21" applyNumberFormat="0" applyFill="0" applyAlignment="0" applyProtection="0"/>
    <xf numFmtId="0" fontId="27" fillId="0" borderId="22">
      <alignment vertical="center"/>
    </xf>
    <xf numFmtId="168" fontId="27" fillId="0" borderId="22">
      <alignment vertical="center"/>
    </xf>
    <xf numFmtId="165" fontId="29" fillId="4" borderId="22">
      <alignment horizontal="right" vertical="center"/>
    </xf>
    <xf numFmtId="0" fontId="27" fillId="59" borderId="19" applyNumberFormat="0" applyFont="0" applyAlignment="0" applyProtection="0"/>
    <xf numFmtId="165" fontId="29" fillId="4" borderId="22">
      <alignment horizontal="right" vertical="center"/>
    </xf>
    <xf numFmtId="0" fontId="66" fillId="55" borderId="20" applyNumberFormat="0" applyAlignment="0" applyProtection="0"/>
    <xf numFmtId="0" fontId="68" fillId="0" borderId="21" applyNumberFormat="0" applyFill="0" applyAlignment="0" applyProtection="0"/>
    <xf numFmtId="0" fontId="68" fillId="0" borderId="21" applyNumberFormat="0" applyFill="0" applyAlignment="0" applyProtection="0"/>
    <xf numFmtId="165" fontId="29" fillId="4" borderId="22">
      <alignment horizontal="right" vertical="center"/>
    </xf>
    <xf numFmtId="168" fontId="29" fillId="4" borderId="22">
      <alignment horizontal="right" vertical="center"/>
    </xf>
    <xf numFmtId="165" fontId="29" fillId="4" borderId="22">
      <alignment horizontal="right" vertical="center"/>
    </xf>
    <xf numFmtId="0" fontId="27" fillId="0" borderId="22">
      <alignment vertical="center"/>
    </xf>
    <xf numFmtId="165" fontId="29" fillId="4" borderId="22">
      <alignment horizontal="right" vertical="center"/>
    </xf>
    <xf numFmtId="0" fontId="27" fillId="59" borderId="19" applyNumberFormat="0" applyFont="0" applyAlignment="0" applyProtection="0"/>
    <xf numFmtId="0" fontId="66" fillId="55" borderId="20" applyNumberFormat="0" applyAlignment="0" applyProtection="0"/>
    <xf numFmtId="0" fontId="51" fillId="55" borderId="13" applyNumberFormat="0" applyAlignment="0" applyProtection="0"/>
    <xf numFmtId="0" fontId="27" fillId="0" borderId="22">
      <alignment vertical="center"/>
    </xf>
    <xf numFmtId="0" fontId="68" fillId="0" borderId="21" applyNumberFormat="0" applyFill="0" applyAlignment="0" applyProtection="0"/>
    <xf numFmtId="0" fontId="68" fillId="0" borderId="21" applyNumberFormat="0" applyFill="0" applyAlignment="0" applyProtection="0"/>
    <xf numFmtId="0" fontId="66" fillId="55" borderId="20" applyNumberFormat="0" applyAlignment="0" applyProtection="0"/>
    <xf numFmtId="165" fontId="29" fillId="4" borderId="22">
      <alignment horizontal="right" vertical="center"/>
    </xf>
    <xf numFmtId="0" fontId="27" fillId="0" borderId="22">
      <alignment vertical="center"/>
    </xf>
    <xf numFmtId="165" fontId="29" fillId="4" borderId="22">
      <alignment horizontal="right" vertical="center"/>
    </xf>
    <xf numFmtId="168" fontId="29" fillId="4" borderId="22">
      <alignment horizontal="right" vertical="center"/>
    </xf>
    <xf numFmtId="168" fontId="27" fillId="0" borderId="22">
      <alignment vertical="center"/>
    </xf>
    <xf numFmtId="165" fontId="29" fillId="4" borderId="22">
      <alignment horizontal="right" vertical="center"/>
    </xf>
    <xf numFmtId="0" fontId="27" fillId="59" borderId="19" applyNumberFormat="0" applyFont="0" applyAlignment="0" applyProtection="0"/>
    <xf numFmtId="0" fontId="61" fillId="41" borderId="13" applyNumberFormat="0" applyAlignment="0" applyProtection="0"/>
    <xf numFmtId="0" fontId="61" fillId="41" borderId="13" applyNumberFormat="0" applyAlignment="0" applyProtection="0"/>
    <xf numFmtId="0" fontId="61" fillId="41" borderId="13" applyNumberFormat="0" applyAlignment="0" applyProtection="0"/>
    <xf numFmtId="0" fontId="27" fillId="0" borderId="22">
      <alignment vertical="center"/>
    </xf>
    <xf numFmtId="0" fontId="51" fillId="55" borderId="13" applyNumberFormat="0" applyAlignment="0" applyProtection="0"/>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168" fontId="27" fillId="0" borderId="22">
      <alignment vertical="center"/>
    </xf>
    <xf numFmtId="0" fontId="27" fillId="0" borderId="22">
      <alignment vertical="center"/>
    </xf>
    <xf numFmtId="165" fontId="29" fillId="4" borderId="22">
      <alignment horizontal="right" vertical="center"/>
    </xf>
    <xf numFmtId="0" fontId="51" fillId="55" borderId="13" applyNumberFormat="0" applyAlignment="0" applyProtection="0"/>
    <xf numFmtId="0" fontId="27" fillId="59" borderId="19" applyNumberFormat="0" applyFont="0" applyAlignment="0" applyProtection="0"/>
    <xf numFmtId="168" fontId="29" fillId="4" borderId="22">
      <alignment horizontal="right" vertical="center"/>
    </xf>
    <xf numFmtId="0" fontId="51" fillId="55" borderId="13" applyNumberFormat="0" applyAlignment="0" applyProtection="0"/>
    <xf numFmtId="168" fontId="27" fillId="0" borderId="22">
      <alignment vertical="center"/>
    </xf>
    <xf numFmtId="0" fontId="68" fillId="0" borderId="21" applyNumberFormat="0" applyFill="0" applyAlignment="0" applyProtection="0"/>
    <xf numFmtId="0" fontId="61" fillId="41" borderId="13" applyNumberFormat="0" applyAlignment="0" applyProtection="0"/>
    <xf numFmtId="168" fontId="27" fillId="0" borderId="22">
      <alignment vertical="center"/>
    </xf>
    <xf numFmtId="0" fontId="27" fillId="0" borderId="22">
      <alignment vertical="center"/>
    </xf>
    <xf numFmtId="168" fontId="29" fillId="4" borderId="22">
      <alignment horizontal="right" vertical="center"/>
    </xf>
    <xf numFmtId="0" fontId="68" fillId="0" borderId="21" applyNumberFormat="0" applyFill="0" applyAlignment="0" applyProtection="0"/>
    <xf numFmtId="0" fontId="68" fillId="0" borderId="21" applyNumberFormat="0" applyFill="0" applyAlignment="0" applyProtection="0"/>
    <xf numFmtId="0" fontId="27" fillId="0" borderId="22">
      <alignment vertical="center"/>
    </xf>
    <xf numFmtId="168" fontId="27" fillId="0" borderId="22">
      <alignment vertical="center"/>
    </xf>
    <xf numFmtId="0" fontId="68" fillId="0" borderId="21" applyNumberFormat="0" applyFill="0" applyAlignment="0" applyProtection="0"/>
    <xf numFmtId="0" fontId="27" fillId="59" borderId="19" applyNumberFormat="0" applyFont="0" applyAlignment="0" applyProtection="0"/>
    <xf numFmtId="165" fontId="29" fillId="4" borderId="22">
      <alignment horizontal="right" vertical="center"/>
    </xf>
    <xf numFmtId="0" fontId="66" fillId="55" borderId="20" applyNumberFormat="0" applyAlignment="0" applyProtection="0"/>
    <xf numFmtId="0" fontId="68" fillId="0" borderId="21" applyNumberFormat="0" applyFill="0" applyAlignment="0" applyProtection="0"/>
    <xf numFmtId="0" fontId="27" fillId="0" borderId="22">
      <alignment vertical="center"/>
    </xf>
    <xf numFmtId="165" fontId="29" fillId="4" borderId="22">
      <alignment horizontal="right" vertical="center"/>
    </xf>
    <xf numFmtId="0" fontId="66" fillId="55" borderId="20" applyNumberFormat="0" applyAlignment="0" applyProtection="0"/>
    <xf numFmtId="168" fontId="27" fillId="0" borderId="22">
      <alignment vertical="center"/>
    </xf>
    <xf numFmtId="0" fontId="61" fillId="41" borderId="13" applyNumberFormat="0" applyAlignment="0" applyProtection="0"/>
    <xf numFmtId="0" fontId="61" fillId="41" borderId="13" applyNumberFormat="0" applyAlignment="0" applyProtection="0"/>
    <xf numFmtId="0" fontId="61" fillId="41" borderId="13" applyNumberFormat="0" applyAlignment="0" applyProtection="0"/>
    <xf numFmtId="0" fontId="51" fillId="55" borderId="13" applyNumberFormat="0" applyAlignment="0" applyProtection="0"/>
    <xf numFmtId="0" fontId="66" fillId="55" borderId="20" applyNumberFormat="0" applyAlignment="0" applyProtection="0"/>
    <xf numFmtId="0" fontId="61" fillId="41" borderId="13" applyNumberFormat="0" applyAlignment="0" applyProtection="0"/>
    <xf numFmtId="0" fontId="51" fillId="55" borderId="13" applyNumberFormat="0" applyAlignment="0" applyProtection="0"/>
    <xf numFmtId="0" fontId="61" fillId="41" borderId="13" applyNumberFormat="0" applyAlignment="0" applyProtection="0"/>
    <xf numFmtId="0" fontId="61" fillId="41" borderId="13" applyNumberFormat="0" applyAlignment="0" applyProtection="0"/>
    <xf numFmtId="168" fontId="27" fillId="0" borderId="22">
      <alignment vertical="center"/>
    </xf>
    <xf numFmtId="0" fontId="27" fillId="59" borderId="19" applyNumberFormat="0" applyFont="0" applyAlignment="0" applyProtection="0"/>
    <xf numFmtId="165" fontId="29" fillId="4" borderId="22">
      <alignment horizontal="right" vertical="center"/>
    </xf>
    <xf numFmtId="165" fontId="29" fillId="4" borderId="22">
      <alignment horizontal="right" vertical="center"/>
    </xf>
    <xf numFmtId="0" fontId="51" fillId="55" borderId="13" applyNumberFormat="0" applyAlignment="0" applyProtection="0"/>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6" fillId="55" borderId="20" applyNumberFormat="0" applyAlignment="0" applyProtection="0"/>
    <xf numFmtId="0" fontId="68" fillId="0" borderId="21" applyNumberFormat="0" applyFill="0" applyAlignment="0" applyProtection="0"/>
    <xf numFmtId="165" fontId="29" fillId="4" borderId="22">
      <alignment horizontal="right" vertical="center"/>
    </xf>
    <xf numFmtId="0" fontId="68" fillId="0" borderId="21" applyNumberFormat="0" applyFill="0" applyAlignment="0" applyProtection="0"/>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168" fontId="29" fillId="4" borderId="22">
      <alignment horizontal="right" vertical="center"/>
    </xf>
    <xf numFmtId="0" fontId="68" fillId="0" borderId="21" applyNumberFormat="0" applyFill="0" applyAlignment="0" applyProtection="0"/>
    <xf numFmtId="0" fontId="61" fillId="41" borderId="13" applyNumberFormat="0" applyAlignment="0" applyProtection="0"/>
    <xf numFmtId="0" fontId="61" fillId="41" borderId="13" applyNumberFormat="0" applyAlignment="0" applyProtection="0"/>
    <xf numFmtId="168" fontId="29" fillId="4" borderId="22">
      <alignment horizontal="right" vertical="center"/>
    </xf>
    <xf numFmtId="0" fontId="27" fillId="0" borderId="22">
      <alignment vertical="center"/>
    </xf>
    <xf numFmtId="0" fontId="66" fillId="55" borderId="20" applyNumberFormat="0" applyAlignment="0" applyProtection="0"/>
    <xf numFmtId="0" fontId="68" fillId="0" borderId="21" applyNumberFormat="0" applyFill="0" applyAlignment="0" applyProtection="0"/>
    <xf numFmtId="0" fontId="27" fillId="59" borderId="19" applyNumberFormat="0" applyFont="0" applyAlignment="0" applyProtection="0"/>
    <xf numFmtId="165" fontId="29" fillId="4" borderId="22">
      <alignment horizontal="right" vertical="center"/>
    </xf>
    <xf numFmtId="168" fontId="27" fillId="0" borderId="22">
      <alignment vertical="center"/>
    </xf>
    <xf numFmtId="168" fontId="29" fillId="4" borderId="22">
      <alignment horizontal="right" vertical="center"/>
    </xf>
    <xf numFmtId="0" fontId="66" fillId="55" borderId="20" applyNumberFormat="0" applyAlignment="0" applyProtection="0"/>
    <xf numFmtId="0" fontId="61" fillId="41" borderId="13" applyNumberFormat="0" applyAlignment="0" applyProtection="0"/>
    <xf numFmtId="0" fontId="27" fillId="0" borderId="22">
      <alignment vertical="center"/>
    </xf>
    <xf numFmtId="0" fontId="68" fillId="0" borderId="21" applyNumberFormat="0" applyFill="0" applyAlignment="0" applyProtection="0"/>
    <xf numFmtId="0" fontId="68" fillId="0" borderId="21" applyNumberFormat="0" applyFill="0" applyAlignment="0" applyProtection="0"/>
    <xf numFmtId="0" fontId="27" fillId="0" borderId="22">
      <alignment vertical="center"/>
    </xf>
    <xf numFmtId="0" fontId="66" fillId="55" borderId="20" applyNumberFormat="0" applyAlignment="0" applyProtection="0"/>
    <xf numFmtId="165" fontId="29" fillId="4" borderId="22">
      <alignment horizontal="right" vertical="center"/>
    </xf>
    <xf numFmtId="165" fontId="29" fillId="4" borderId="22">
      <alignment horizontal="right" vertical="center"/>
    </xf>
    <xf numFmtId="0" fontId="27" fillId="0" borderId="22">
      <alignment vertical="center"/>
    </xf>
    <xf numFmtId="0" fontId="27" fillId="0" borderId="22">
      <alignment vertical="center"/>
    </xf>
    <xf numFmtId="168" fontId="29" fillId="4" borderId="22">
      <alignment horizontal="right" vertical="center"/>
    </xf>
    <xf numFmtId="0" fontId="61" fillId="41" borderId="13" applyNumberFormat="0" applyAlignment="0" applyProtection="0"/>
    <xf numFmtId="0" fontId="51" fillId="55" borderId="13" applyNumberFormat="0" applyAlignment="0" applyProtection="0"/>
    <xf numFmtId="0" fontId="66" fillId="55" borderId="20" applyNumberFormat="0" applyAlignment="0" applyProtection="0"/>
    <xf numFmtId="165" fontId="29" fillId="4" borderId="22">
      <alignment horizontal="right" vertical="center"/>
    </xf>
    <xf numFmtId="0" fontId="66" fillId="55" borderId="20" applyNumberFormat="0" applyAlignment="0" applyProtection="0"/>
    <xf numFmtId="0" fontId="51" fillId="55" borderId="13" applyNumberFormat="0" applyAlignment="0" applyProtection="0"/>
    <xf numFmtId="165" fontId="29" fillId="4" borderId="22">
      <alignment horizontal="right" vertical="center"/>
    </xf>
    <xf numFmtId="0" fontId="27" fillId="0" borderId="22">
      <alignment vertical="center"/>
    </xf>
    <xf numFmtId="0" fontId="68" fillId="0" borderId="21" applyNumberFormat="0" applyFill="0" applyAlignment="0" applyProtection="0"/>
    <xf numFmtId="0" fontId="51" fillId="55" borderId="13" applyNumberFormat="0" applyAlignment="0" applyProtection="0"/>
    <xf numFmtId="0" fontId="66" fillId="55" borderId="20" applyNumberFormat="0" applyAlignment="0" applyProtection="0"/>
    <xf numFmtId="165" fontId="29" fillId="4" borderId="22">
      <alignment horizontal="right" vertical="center"/>
    </xf>
    <xf numFmtId="0" fontId="68" fillId="0" borderId="21" applyNumberFormat="0" applyFill="0" applyAlignment="0" applyProtection="0"/>
    <xf numFmtId="165" fontId="29" fillId="4" borderId="22">
      <alignment horizontal="right" vertical="center"/>
    </xf>
    <xf numFmtId="0" fontId="27" fillId="0" borderId="22">
      <alignment vertical="center"/>
    </xf>
    <xf numFmtId="0" fontId="66" fillId="55" borderId="20" applyNumberFormat="0" applyAlignment="0" applyProtection="0"/>
    <xf numFmtId="0" fontId="27" fillId="0" borderId="22">
      <alignment vertical="center"/>
    </xf>
    <xf numFmtId="0" fontId="27" fillId="59" borderId="19" applyNumberFormat="0" applyFont="0" applyAlignment="0" applyProtection="0"/>
    <xf numFmtId="165" fontId="29" fillId="4" borderId="22">
      <alignment horizontal="right" vertical="center"/>
    </xf>
    <xf numFmtId="0" fontId="51" fillId="55" borderId="13" applyNumberFormat="0" applyAlignment="0" applyProtection="0"/>
    <xf numFmtId="0" fontId="66" fillId="55" borderId="20" applyNumberFormat="0" applyAlignment="0" applyProtection="0"/>
    <xf numFmtId="0" fontId="66" fillId="55" borderId="20" applyNumberFormat="0" applyAlignment="0" applyProtection="0"/>
    <xf numFmtId="168" fontId="27" fillId="0" borderId="22">
      <alignment vertical="center"/>
    </xf>
    <xf numFmtId="0" fontId="27" fillId="0" borderId="22">
      <alignment vertical="center"/>
    </xf>
    <xf numFmtId="168" fontId="29" fillId="4" borderId="22">
      <alignment horizontal="right" vertical="center"/>
    </xf>
    <xf numFmtId="0" fontId="61" fillId="41" borderId="13" applyNumberFormat="0" applyAlignment="0" applyProtection="0"/>
    <xf numFmtId="0" fontId="51" fillId="55" borderId="13" applyNumberFormat="0" applyAlignment="0" applyProtection="0"/>
    <xf numFmtId="165" fontId="29" fillId="4" borderId="22">
      <alignment horizontal="right" vertical="center"/>
    </xf>
    <xf numFmtId="165" fontId="29" fillId="4" borderId="22">
      <alignment horizontal="right" vertical="center"/>
    </xf>
    <xf numFmtId="168" fontId="27" fillId="0" borderId="22">
      <alignment vertical="center"/>
    </xf>
    <xf numFmtId="165" fontId="29" fillId="4" borderId="22">
      <alignment horizontal="right" vertical="center"/>
    </xf>
    <xf numFmtId="0" fontId="68" fillId="0" borderId="21" applyNumberFormat="0" applyFill="0" applyAlignment="0" applyProtection="0"/>
    <xf numFmtId="0" fontId="66" fillId="55" borderId="20" applyNumberFormat="0" applyAlignment="0" applyProtection="0"/>
    <xf numFmtId="168" fontId="29" fillId="4" borderId="22">
      <alignment horizontal="right" vertical="center"/>
    </xf>
    <xf numFmtId="168" fontId="29" fillId="4" borderId="22">
      <alignment horizontal="right" vertical="center"/>
    </xf>
    <xf numFmtId="165" fontId="29" fillId="4" borderId="22">
      <alignment horizontal="right" vertical="center"/>
    </xf>
    <xf numFmtId="0" fontId="51" fillId="55" borderId="13" applyNumberFormat="0" applyAlignment="0" applyProtection="0"/>
    <xf numFmtId="168" fontId="27" fillId="0" borderId="22">
      <alignment vertical="center"/>
    </xf>
    <xf numFmtId="168" fontId="27" fillId="0" borderId="22">
      <alignment vertical="center"/>
    </xf>
    <xf numFmtId="0" fontId="27" fillId="0" borderId="22">
      <alignment vertical="center"/>
    </xf>
    <xf numFmtId="0" fontId="27" fillId="0" borderId="22">
      <alignment vertical="center"/>
    </xf>
    <xf numFmtId="0" fontId="68" fillId="0" borderId="21" applyNumberFormat="0" applyFill="0" applyAlignment="0" applyProtection="0"/>
    <xf numFmtId="0" fontId="68" fillId="0" borderId="21" applyNumberFormat="0" applyFill="0" applyAlignment="0" applyProtection="0"/>
    <xf numFmtId="165" fontId="29" fillId="4" borderId="22">
      <alignment horizontal="right" vertical="center"/>
    </xf>
    <xf numFmtId="0" fontId="66" fillId="55" borderId="20" applyNumberFormat="0" applyAlignment="0" applyProtection="0"/>
    <xf numFmtId="0" fontId="27" fillId="59" borderId="19" applyNumberFormat="0" applyFont="0" applyAlignment="0" applyProtection="0"/>
    <xf numFmtId="165" fontId="29" fillId="4" borderId="22">
      <alignment horizontal="right" vertical="center"/>
    </xf>
    <xf numFmtId="0" fontId="61" fillId="41" borderId="13" applyNumberFormat="0" applyAlignment="0" applyProtection="0"/>
    <xf numFmtId="0" fontId="27" fillId="0" borderId="22">
      <alignment vertical="center"/>
    </xf>
    <xf numFmtId="165" fontId="29" fillId="4" borderId="22">
      <alignment horizontal="right" vertical="center"/>
    </xf>
    <xf numFmtId="165" fontId="29" fillId="4" borderId="22">
      <alignment horizontal="right" vertical="center"/>
    </xf>
    <xf numFmtId="168" fontId="27" fillId="0" borderId="22">
      <alignment vertical="center"/>
    </xf>
    <xf numFmtId="0" fontId="61" fillId="41" borderId="13" applyNumberFormat="0" applyAlignment="0" applyProtection="0"/>
    <xf numFmtId="165" fontId="29" fillId="4" borderId="22">
      <alignment horizontal="right" vertical="center"/>
    </xf>
    <xf numFmtId="165" fontId="29" fillId="4" borderId="22">
      <alignment horizontal="right" vertical="center"/>
    </xf>
    <xf numFmtId="168" fontId="29" fillId="4" borderId="22">
      <alignment horizontal="right" vertical="center"/>
    </xf>
    <xf numFmtId="0" fontId="51" fillId="55" borderId="13" applyNumberFormat="0" applyAlignment="0" applyProtection="0"/>
    <xf numFmtId="0" fontId="66" fillId="55" borderId="20" applyNumberFormat="0" applyAlignment="0" applyProtection="0"/>
    <xf numFmtId="165" fontId="29" fillId="4" borderId="22">
      <alignment horizontal="right" vertical="center"/>
    </xf>
    <xf numFmtId="0" fontId="51" fillId="55" borderId="13" applyNumberFormat="0" applyAlignment="0" applyProtection="0"/>
    <xf numFmtId="0" fontId="27" fillId="0" borderId="22">
      <alignment vertical="center"/>
    </xf>
    <xf numFmtId="0" fontId="27" fillId="59" borderId="19" applyNumberFormat="0" applyFont="0" applyAlignment="0" applyProtection="0"/>
    <xf numFmtId="0" fontId="27" fillId="0" borderId="22">
      <alignment vertical="center"/>
    </xf>
    <xf numFmtId="0" fontId="61" fillId="41" borderId="13" applyNumberFormat="0" applyAlignment="0" applyProtection="0"/>
    <xf numFmtId="0" fontId="61" fillId="41" borderId="13" applyNumberFormat="0" applyAlignment="0" applyProtection="0"/>
    <xf numFmtId="0" fontId="68" fillId="0" borderId="21" applyNumberFormat="0" applyFill="0" applyAlignment="0" applyProtection="0"/>
    <xf numFmtId="0" fontId="61" fillId="41" borderId="13" applyNumberFormat="0" applyAlignment="0" applyProtection="0"/>
    <xf numFmtId="168" fontId="27" fillId="0" borderId="22">
      <alignment vertical="center"/>
    </xf>
    <xf numFmtId="165" fontId="29" fillId="4" borderId="22">
      <alignment horizontal="right" vertical="center"/>
    </xf>
    <xf numFmtId="165" fontId="29" fillId="4" borderId="22">
      <alignment horizontal="right" vertical="center"/>
    </xf>
    <xf numFmtId="168" fontId="27" fillId="0" borderId="22">
      <alignment vertical="center"/>
    </xf>
    <xf numFmtId="168" fontId="29" fillId="4" borderId="22">
      <alignment horizontal="right" vertical="center"/>
    </xf>
    <xf numFmtId="0" fontId="27" fillId="0" borderId="22">
      <alignment vertical="center"/>
    </xf>
    <xf numFmtId="0" fontId="61" fillId="41" borderId="13" applyNumberFormat="0" applyAlignment="0" applyProtection="0"/>
    <xf numFmtId="0" fontId="51" fillId="55" borderId="13" applyNumberFormat="0" applyAlignment="0" applyProtection="0"/>
    <xf numFmtId="0" fontId="27" fillId="0" borderId="22">
      <alignment vertical="center"/>
    </xf>
    <xf numFmtId="168" fontId="29" fillId="4" borderId="22">
      <alignment horizontal="right" vertical="center"/>
    </xf>
    <xf numFmtId="0" fontId="27" fillId="59" borderId="19" applyNumberFormat="0" applyFont="0" applyAlignment="0" applyProtection="0"/>
    <xf numFmtId="165" fontId="29" fillId="4" borderId="22">
      <alignment horizontal="right" vertical="center"/>
    </xf>
    <xf numFmtId="165" fontId="29" fillId="4" borderId="22">
      <alignment horizontal="right" vertical="center"/>
    </xf>
    <xf numFmtId="0" fontId="61" fillId="41" borderId="13" applyNumberFormat="0" applyAlignment="0" applyProtection="0"/>
    <xf numFmtId="0" fontId="68" fillId="0" borderId="21" applyNumberFormat="0" applyFill="0" applyAlignment="0" applyProtection="0"/>
    <xf numFmtId="168" fontId="29" fillId="4" borderId="22">
      <alignment horizontal="right" vertical="center"/>
    </xf>
    <xf numFmtId="0" fontId="66" fillId="55" borderId="20" applyNumberFormat="0" applyAlignment="0" applyProtection="0"/>
    <xf numFmtId="0" fontId="27" fillId="0" borderId="22">
      <alignment vertical="center"/>
    </xf>
    <xf numFmtId="0" fontId="61" fillId="41" borderId="13" applyNumberFormat="0" applyAlignment="0" applyProtection="0"/>
    <xf numFmtId="0" fontId="61" fillId="41" borderId="13" applyNumberFormat="0" applyAlignment="0" applyProtection="0"/>
    <xf numFmtId="0" fontId="27" fillId="0" borderId="22">
      <alignment vertical="center"/>
    </xf>
    <xf numFmtId="0" fontId="61" fillId="41" borderId="13" applyNumberFormat="0" applyAlignment="0" applyProtection="0"/>
    <xf numFmtId="0" fontId="66" fillId="55" borderId="20" applyNumberFormat="0" applyAlignment="0" applyProtection="0"/>
    <xf numFmtId="0" fontId="27" fillId="0" borderId="22">
      <alignment vertical="center"/>
    </xf>
    <xf numFmtId="0" fontId="27" fillId="59" borderId="19" applyNumberFormat="0" applyFont="0" applyAlignment="0" applyProtection="0"/>
    <xf numFmtId="0" fontId="61" fillId="41" borderId="13" applyNumberFormat="0" applyAlignment="0" applyProtection="0"/>
    <xf numFmtId="0" fontId="51" fillId="55" borderId="13" applyNumberFormat="0" applyAlignment="0" applyProtection="0"/>
    <xf numFmtId="0" fontId="27" fillId="59" borderId="19" applyNumberFormat="0" applyFont="0" applyAlignment="0" applyProtection="0"/>
    <xf numFmtId="165" fontId="29" fillId="4" borderId="22">
      <alignment horizontal="right" vertical="center"/>
    </xf>
    <xf numFmtId="0" fontId="27" fillId="59" borderId="19" applyNumberFormat="0" applyFont="0" applyAlignment="0" applyProtection="0"/>
    <xf numFmtId="0" fontId="27" fillId="0" borderId="22">
      <alignment vertical="center"/>
    </xf>
    <xf numFmtId="0" fontId="61" fillId="41" borderId="13" applyNumberFormat="0" applyAlignment="0" applyProtection="0"/>
    <xf numFmtId="165" fontId="29" fillId="4" borderId="22">
      <alignment horizontal="right" vertical="center"/>
    </xf>
    <xf numFmtId="0" fontId="51" fillId="55" borderId="13" applyNumberFormat="0" applyAlignment="0" applyProtection="0"/>
    <xf numFmtId="165" fontId="29" fillId="4" borderId="22">
      <alignment horizontal="right" vertical="center"/>
    </xf>
    <xf numFmtId="0" fontId="27" fillId="59" borderId="19" applyNumberFormat="0" applyFont="0" applyAlignment="0" applyProtection="0"/>
    <xf numFmtId="0" fontId="27" fillId="0" borderId="22">
      <alignment vertical="center"/>
    </xf>
    <xf numFmtId="0" fontId="27" fillId="59" borderId="19" applyNumberFormat="0" applyFont="0" applyAlignment="0" applyProtection="0"/>
    <xf numFmtId="0" fontId="27" fillId="59" borderId="19" applyNumberFormat="0" applyFont="0" applyAlignment="0" applyProtection="0"/>
    <xf numFmtId="0" fontId="27" fillId="0" borderId="22">
      <alignment vertical="center"/>
    </xf>
    <xf numFmtId="0" fontId="27" fillId="59" borderId="19" applyNumberFormat="0" applyFont="0" applyAlignment="0" applyProtection="0"/>
    <xf numFmtId="168" fontId="27" fillId="0" borderId="22">
      <alignment vertical="center"/>
    </xf>
    <xf numFmtId="0" fontId="51" fillId="55" borderId="13" applyNumberFormat="0" applyAlignment="0" applyProtection="0"/>
    <xf numFmtId="0" fontId="66" fillId="55" borderId="20" applyNumberFormat="0" applyAlignment="0" applyProtection="0"/>
    <xf numFmtId="0" fontId="68" fillId="0" borderId="21" applyNumberFormat="0" applyFill="0" applyAlignment="0" applyProtection="0"/>
    <xf numFmtId="168" fontId="27" fillId="0" borderId="22">
      <alignment vertical="center"/>
    </xf>
    <xf numFmtId="0" fontId="68" fillId="0" borderId="21" applyNumberFormat="0" applyFill="0" applyAlignment="0" applyProtection="0"/>
    <xf numFmtId="0" fontId="61" fillId="41" borderId="13" applyNumberFormat="0" applyAlignment="0" applyProtection="0"/>
    <xf numFmtId="165" fontId="29" fillId="4" borderId="22">
      <alignment horizontal="right" vertical="center"/>
    </xf>
    <xf numFmtId="168" fontId="27" fillId="0" borderId="22">
      <alignment vertical="center"/>
    </xf>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0" fontId="51" fillId="55" borderId="13" applyNumberFormat="0" applyAlignment="0" applyProtection="0"/>
    <xf numFmtId="0" fontId="66" fillId="55" borderId="20" applyNumberFormat="0" applyAlignment="0" applyProtection="0"/>
    <xf numFmtId="0" fontId="27" fillId="0" borderId="22">
      <alignment vertical="center"/>
    </xf>
    <xf numFmtId="0" fontId="27" fillId="59" borderId="19" applyNumberFormat="0" applyFont="0" applyAlignment="0" applyProtection="0"/>
    <xf numFmtId="0" fontId="61" fillId="41" borderId="13" applyNumberFormat="0" applyAlignment="0" applyProtection="0"/>
    <xf numFmtId="0" fontId="51" fillId="55" borderId="13" applyNumberFormat="0" applyAlignment="0" applyProtection="0"/>
    <xf numFmtId="165" fontId="29" fillId="4" borderId="22">
      <alignment horizontal="right" vertical="center"/>
    </xf>
    <xf numFmtId="0" fontId="27" fillId="59" borderId="19" applyNumberFormat="0" applyFont="0" applyAlignment="0" applyProtection="0"/>
    <xf numFmtId="0" fontId="27" fillId="59" borderId="19" applyNumberFormat="0" applyFont="0" applyAlignment="0" applyProtection="0"/>
    <xf numFmtId="0" fontId="27" fillId="59" borderId="19" applyNumberFormat="0" applyFont="0" applyAlignment="0" applyProtection="0"/>
    <xf numFmtId="165" fontId="29" fillId="4" borderId="22">
      <alignment horizontal="right" vertical="center"/>
    </xf>
    <xf numFmtId="168" fontId="29" fillId="4" borderId="22">
      <alignment horizontal="right" vertical="center"/>
    </xf>
    <xf numFmtId="0" fontId="27" fillId="0" borderId="22">
      <alignment vertical="center"/>
    </xf>
    <xf numFmtId="168" fontId="29" fillId="4" borderId="22">
      <alignment horizontal="right" vertical="center"/>
    </xf>
    <xf numFmtId="0" fontId="51" fillId="55" borderId="13" applyNumberFormat="0" applyAlignment="0" applyProtection="0"/>
    <xf numFmtId="0" fontId="68" fillId="0" borderId="21" applyNumberFormat="0" applyFill="0" applyAlignment="0" applyProtection="0"/>
    <xf numFmtId="0" fontId="27" fillId="0" borderId="22">
      <alignment vertical="center"/>
    </xf>
    <xf numFmtId="0" fontId="51" fillId="55" borderId="13" applyNumberFormat="0" applyAlignment="0" applyProtection="0"/>
    <xf numFmtId="168" fontId="27" fillId="0" borderId="22">
      <alignment vertical="center"/>
    </xf>
    <xf numFmtId="168" fontId="27" fillId="0" borderId="22">
      <alignment vertical="center"/>
    </xf>
    <xf numFmtId="165" fontId="29" fillId="4" borderId="22">
      <alignment horizontal="right" vertical="center"/>
    </xf>
    <xf numFmtId="165" fontId="29" fillId="4" borderId="22">
      <alignment horizontal="right" vertical="center"/>
    </xf>
    <xf numFmtId="165" fontId="29" fillId="4" borderId="22">
      <alignment horizontal="right" vertical="center"/>
    </xf>
    <xf numFmtId="0" fontId="27" fillId="0" borderId="22">
      <alignment vertical="center"/>
    </xf>
    <xf numFmtId="0" fontId="51" fillId="55" borderId="13" applyNumberFormat="0" applyAlignment="0" applyProtection="0"/>
    <xf numFmtId="168" fontId="29" fillId="4" borderId="22">
      <alignment horizontal="right" vertical="center"/>
    </xf>
    <xf numFmtId="0" fontId="27" fillId="59" borderId="19" applyNumberFormat="0" applyFont="0" applyAlignment="0" applyProtection="0"/>
    <xf numFmtId="0" fontId="27" fillId="59" borderId="19" applyNumberFormat="0" applyFont="0" applyAlignment="0" applyProtection="0"/>
    <xf numFmtId="168" fontId="27" fillId="0" borderId="22">
      <alignment vertical="center"/>
    </xf>
    <xf numFmtId="0" fontId="51" fillId="55" borderId="13" applyNumberFormat="0" applyAlignment="0" applyProtection="0"/>
    <xf numFmtId="0" fontId="27" fillId="0" borderId="22">
      <alignment vertical="center"/>
    </xf>
    <xf numFmtId="165" fontId="29" fillId="4" borderId="22">
      <alignment horizontal="right" vertical="center"/>
    </xf>
    <xf numFmtId="0" fontId="27" fillId="0" borderId="22">
      <alignment vertical="center"/>
    </xf>
    <xf numFmtId="0" fontId="27" fillId="59" borderId="19" applyNumberFormat="0" applyFont="0" applyAlignment="0" applyProtection="0"/>
    <xf numFmtId="0" fontId="27" fillId="0" borderId="22">
      <alignment vertical="center"/>
    </xf>
    <xf numFmtId="0" fontId="66" fillId="55" borderId="20" applyNumberFormat="0" applyAlignment="0" applyProtection="0"/>
    <xf numFmtId="168" fontId="27" fillId="0" borderId="22">
      <alignment vertical="center"/>
    </xf>
    <xf numFmtId="165" fontId="29" fillId="4" borderId="22">
      <alignment horizontal="right" vertical="center"/>
    </xf>
    <xf numFmtId="0" fontId="27" fillId="0" borderId="22">
      <alignment vertical="center"/>
    </xf>
    <xf numFmtId="0" fontId="51" fillId="55" borderId="13" applyNumberFormat="0" applyAlignment="0" applyProtection="0"/>
    <xf numFmtId="0" fontId="51" fillId="55" borderId="13" applyNumberFormat="0" applyAlignment="0" applyProtection="0"/>
    <xf numFmtId="0" fontId="27" fillId="0" borderId="22">
      <alignment vertical="center"/>
    </xf>
    <xf numFmtId="165" fontId="29" fillId="4" borderId="22">
      <alignment horizontal="right" vertical="center"/>
    </xf>
    <xf numFmtId="168" fontId="29" fillId="4" borderId="22">
      <alignment horizontal="right" vertical="center"/>
    </xf>
    <xf numFmtId="168" fontId="29" fillId="4" borderId="22">
      <alignment horizontal="right" vertical="center"/>
    </xf>
    <xf numFmtId="168" fontId="29" fillId="4" borderId="22">
      <alignment horizontal="right" vertical="center"/>
    </xf>
    <xf numFmtId="0" fontId="27" fillId="0" borderId="22">
      <alignment vertical="center"/>
    </xf>
    <xf numFmtId="0" fontId="27" fillId="59" borderId="19" applyNumberFormat="0" applyFont="0" applyAlignment="0" applyProtection="0"/>
    <xf numFmtId="0" fontId="51" fillId="55" borderId="13" applyNumberFormat="0" applyAlignment="0" applyProtection="0"/>
    <xf numFmtId="0" fontId="27" fillId="0" borderId="22">
      <alignment vertical="center"/>
    </xf>
    <xf numFmtId="0" fontId="27" fillId="59" borderId="19" applyNumberFormat="0" applyFont="0" applyAlignment="0" applyProtection="0"/>
    <xf numFmtId="0" fontId="27" fillId="59" borderId="19" applyNumberFormat="0" applyFont="0" applyAlignment="0" applyProtection="0"/>
    <xf numFmtId="0" fontId="68" fillId="0" borderId="21" applyNumberFormat="0" applyFill="0" applyAlignment="0" applyProtection="0"/>
    <xf numFmtId="168" fontId="27" fillId="0" borderId="22">
      <alignment vertical="center"/>
    </xf>
    <xf numFmtId="0" fontId="68" fillId="0" borderId="21" applyNumberFormat="0" applyFill="0" applyAlignment="0" applyProtection="0"/>
    <xf numFmtId="0" fontId="66" fillId="55" borderId="20" applyNumberFormat="0" applyAlignment="0" applyProtection="0"/>
    <xf numFmtId="165" fontId="29" fillId="4" borderId="22">
      <alignment horizontal="right" vertical="center"/>
    </xf>
    <xf numFmtId="165" fontId="29" fillId="4" borderId="22">
      <alignment horizontal="right" vertical="center"/>
    </xf>
    <xf numFmtId="0" fontId="66" fillId="55" borderId="20" applyNumberFormat="0" applyAlignment="0" applyProtection="0"/>
    <xf numFmtId="0" fontId="68" fillId="0" borderId="21" applyNumberFormat="0" applyFill="0" applyAlignment="0" applyProtection="0"/>
    <xf numFmtId="0" fontId="27" fillId="0" borderId="22">
      <alignment vertical="center"/>
    </xf>
    <xf numFmtId="0" fontId="27" fillId="0" borderId="22">
      <alignment vertical="center"/>
    </xf>
    <xf numFmtId="0" fontId="51" fillId="55" borderId="13" applyNumberFormat="0" applyAlignment="0" applyProtection="0"/>
    <xf numFmtId="0" fontId="61" fillId="41" borderId="13" applyNumberFormat="0" applyAlignment="0" applyProtection="0"/>
    <xf numFmtId="0" fontId="27" fillId="0" borderId="22">
      <alignment vertical="center"/>
    </xf>
    <xf numFmtId="165" fontId="29" fillId="4" borderId="22">
      <alignment horizontal="right" vertical="center"/>
    </xf>
    <xf numFmtId="0" fontId="66" fillId="55" borderId="20" applyNumberFormat="0" applyAlignment="0" applyProtection="0"/>
    <xf numFmtId="0" fontId="27" fillId="0" borderId="22">
      <alignment vertical="center"/>
    </xf>
    <xf numFmtId="0" fontId="27" fillId="0" borderId="22">
      <alignment vertical="center"/>
    </xf>
    <xf numFmtId="0" fontId="66" fillId="55" borderId="20" applyNumberFormat="0" applyAlignment="0" applyProtection="0"/>
    <xf numFmtId="0" fontId="61" fillId="41" borderId="13" applyNumberFormat="0" applyAlignment="0" applyProtection="0"/>
    <xf numFmtId="0" fontId="27" fillId="59" borderId="19" applyNumberFormat="0" applyFont="0" applyAlignment="0" applyProtection="0"/>
    <xf numFmtId="0" fontId="68" fillId="0" borderId="21" applyNumberFormat="0" applyFill="0" applyAlignment="0" applyProtection="0"/>
    <xf numFmtId="0" fontId="27" fillId="59" borderId="19" applyNumberFormat="0" applyFont="0" applyAlignment="0" applyProtection="0"/>
    <xf numFmtId="0" fontId="27" fillId="0" borderId="22">
      <alignment vertical="center"/>
    </xf>
    <xf numFmtId="168" fontId="29" fillId="4" borderId="22">
      <alignment horizontal="right" vertical="center"/>
    </xf>
    <xf numFmtId="0" fontId="27" fillId="59" borderId="19" applyNumberFormat="0" applyFont="0" applyAlignment="0" applyProtection="0"/>
    <xf numFmtId="0" fontId="27" fillId="0" borderId="22">
      <alignment vertical="center"/>
    </xf>
    <xf numFmtId="0" fontId="27" fillId="0" borderId="22">
      <alignment vertical="center"/>
    </xf>
    <xf numFmtId="0" fontId="66" fillId="55" borderId="20" applyNumberFormat="0" applyAlignment="0" applyProtection="0"/>
    <xf numFmtId="165" fontId="29" fillId="4" borderId="22">
      <alignment horizontal="right" vertical="center"/>
    </xf>
    <xf numFmtId="168" fontId="27" fillId="0" borderId="22">
      <alignment vertical="center"/>
    </xf>
    <xf numFmtId="168" fontId="29" fillId="4" borderId="22">
      <alignment horizontal="right" vertical="center"/>
    </xf>
    <xf numFmtId="168" fontId="29" fillId="4" borderId="22">
      <alignment horizontal="right" vertical="center"/>
    </xf>
    <xf numFmtId="0" fontId="51" fillId="55" borderId="13" applyNumberFormat="0" applyAlignment="0" applyProtection="0"/>
    <xf numFmtId="168" fontId="27" fillId="0" borderId="22">
      <alignment vertical="center"/>
    </xf>
    <xf numFmtId="165" fontId="29" fillId="4" borderId="22">
      <alignment horizontal="right" vertical="center"/>
    </xf>
    <xf numFmtId="0" fontId="27" fillId="0" borderId="22">
      <alignment vertical="center"/>
    </xf>
    <xf numFmtId="0" fontId="61" fillId="41" borderId="13" applyNumberFormat="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51" fillId="55" borderId="13" applyNumberFormat="0" applyAlignment="0" applyProtection="0"/>
    <xf numFmtId="165" fontId="29" fillId="4" borderId="22">
      <alignment horizontal="right" vertical="center"/>
    </xf>
    <xf numFmtId="165" fontId="29" fillId="4" borderId="22">
      <alignment horizontal="right" vertical="center"/>
    </xf>
    <xf numFmtId="0" fontId="51" fillId="55" borderId="13" applyNumberFormat="0" applyAlignment="0" applyProtection="0"/>
    <xf numFmtId="0" fontId="51" fillId="55" borderId="13" applyNumberFormat="0" applyAlignment="0" applyProtection="0"/>
    <xf numFmtId="168" fontId="29" fillId="4" borderId="22">
      <alignment horizontal="right" vertical="center"/>
    </xf>
    <xf numFmtId="0" fontId="27" fillId="59" borderId="19" applyNumberFormat="0" applyFont="0" applyAlignment="0" applyProtection="0"/>
    <xf numFmtId="0" fontId="27" fillId="0" borderId="22">
      <alignment vertical="center"/>
    </xf>
    <xf numFmtId="0" fontId="66" fillId="55" borderId="20" applyNumberFormat="0" applyAlignment="0" applyProtection="0"/>
    <xf numFmtId="0" fontId="61" fillId="41" borderId="13" applyNumberFormat="0" applyAlignment="0" applyProtection="0"/>
    <xf numFmtId="0" fontId="61" fillId="41" borderId="13" applyNumberFormat="0" applyAlignment="0" applyProtection="0"/>
    <xf numFmtId="0" fontId="27" fillId="0" borderId="22">
      <alignment vertical="center"/>
    </xf>
    <xf numFmtId="0" fontId="27" fillId="0" borderId="22">
      <alignment vertical="center"/>
    </xf>
    <xf numFmtId="0" fontId="68" fillId="0" borderId="21" applyNumberFormat="0" applyFill="0" applyAlignment="0" applyProtection="0"/>
    <xf numFmtId="0" fontId="51" fillId="55" borderId="13" applyNumberFormat="0" applyAlignment="0" applyProtection="0"/>
    <xf numFmtId="0" fontId="68" fillId="0" borderId="21" applyNumberFormat="0" applyFill="0" applyAlignment="0" applyProtection="0"/>
    <xf numFmtId="0" fontId="51" fillId="55" borderId="13" applyNumberFormat="0" applyAlignment="0" applyProtection="0"/>
    <xf numFmtId="0" fontId="61" fillId="41" borderId="13" applyNumberFormat="0" applyAlignment="0" applyProtection="0"/>
    <xf numFmtId="0" fontId="27" fillId="0" borderId="22">
      <alignment vertical="center"/>
    </xf>
    <xf numFmtId="168" fontId="27" fillId="0" borderId="22">
      <alignment vertical="center"/>
    </xf>
    <xf numFmtId="0" fontId="51" fillId="55" borderId="13" applyNumberFormat="0" applyAlignment="0" applyProtection="0"/>
    <xf numFmtId="0" fontId="51" fillId="55" borderId="13" applyNumberFormat="0" applyAlignment="0" applyProtection="0"/>
    <xf numFmtId="0" fontId="61" fillId="41" borderId="13" applyNumberFormat="0" applyAlignment="0" applyProtection="0"/>
    <xf numFmtId="168" fontId="29" fillId="4" borderId="22">
      <alignment horizontal="right" vertical="center"/>
    </xf>
    <xf numFmtId="0" fontId="51" fillId="55" borderId="13" applyNumberFormat="0" applyAlignment="0" applyProtection="0"/>
    <xf numFmtId="0" fontId="66" fillId="55" borderId="20" applyNumberFormat="0" applyAlignment="0" applyProtection="0"/>
    <xf numFmtId="168" fontId="29" fillId="4" borderId="22">
      <alignment horizontal="right" vertical="center"/>
    </xf>
    <xf numFmtId="0" fontId="61" fillId="41" borderId="13" applyNumberFormat="0" applyAlignment="0" applyProtection="0"/>
    <xf numFmtId="165" fontId="29" fillId="4" borderId="22">
      <alignment horizontal="right" vertical="center"/>
    </xf>
    <xf numFmtId="0" fontId="68" fillId="0" borderId="21" applyNumberFormat="0" applyFill="0" applyAlignment="0" applyProtection="0"/>
    <xf numFmtId="165" fontId="29" fillId="4" borderId="22">
      <alignment horizontal="right" vertical="center"/>
    </xf>
    <xf numFmtId="0" fontId="66" fillId="55" borderId="20" applyNumberFormat="0" applyAlignment="0" applyProtection="0"/>
    <xf numFmtId="165" fontId="29" fillId="4" borderId="22">
      <alignment horizontal="right" vertical="center"/>
    </xf>
    <xf numFmtId="0" fontId="27" fillId="0" borderId="22">
      <alignment vertical="center"/>
    </xf>
    <xf numFmtId="0" fontId="27" fillId="59" borderId="19" applyNumberFormat="0" applyFont="0" applyAlignment="0" applyProtection="0"/>
    <xf numFmtId="0" fontId="61" fillId="41" borderId="13" applyNumberFormat="0" applyAlignment="0" applyProtection="0"/>
    <xf numFmtId="0" fontId="51" fillId="55" borderId="13" applyNumberFormat="0" applyAlignment="0" applyProtection="0"/>
    <xf numFmtId="0" fontId="27" fillId="59" borderId="19" applyNumberFormat="0" applyFont="0" applyAlignment="0" applyProtection="0"/>
    <xf numFmtId="0" fontId="68" fillId="0" borderId="21" applyNumberFormat="0" applyFill="0" applyAlignment="0" applyProtection="0"/>
    <xf numFmtId="168" fontId="29" fillId="4" borderId="22">
      <alignment horizontal="right" vertical="center"/>
    </xf>
    <xf numFmtId="0" fontId="27" fillId="59" borderId="19" applyNumberFormat="0" applyFont="0" applyAlignment="0" applyProtection="0"/>
    <xf numFmtId="0" fontId="27" fillId="0" borderId="22">
      <alignment vertical="center"/>
    </xf>
    <xf numFmtId="165" fontId="29" fillId="4" borderId="22">
      <alignment horizontal="right" vertical="center"/>
    </xf>
    <xf numFmtId="165" fontId="29" fillId="4" borderId="22">
      <alignment horizontal="right" vertical="center"/>
    </xf>
    <xf numFmtId="165" fontId="29" fillId="4" borderId="22">
      <alignment horizontal="right" vertical="center"/>
    </xf>
    <xf numFmtId="0" fontId="66" fillId="55" borderId="20" applyNumberFormat="0" applyAlignment="0" applyProtection="0"/>
    <xf numFmtId="0" fontId="66" fillId="55" borderId="20" applyNumberFormat="0" applyAlignment="0" applyProtection="0"/>
    <xf numFmtId="0" fontId="51" fillId="55" borderId="13" applyNumberFormat="0" applyAlignment="0" applyProtection="0"/>
    <xf numFmtId="0" fontId="27" fillId="0" borderId="22">
      <alignment vertical="center"/>
    </xf>
    <xf numFmtId="165" fontId="29" fillId="4" borderId="22">
      <alignment horizontal="right" vertical="center"/>
    </xf>
    <xf numFmtId="0" fontId="27" fillId="59" borderId="19" applyNumberFormat="0" applyFont="0" applyAlignment="0" applyProtection="0"/>
    <xf numFmtId="0" fontId="27" fillId="0" borderId="22">
      <alignment vertical="center"/>
    </xf>
    <xf numFmtId="0" fontId="27" fillId="59" borderId="19" applyNumberFormat="0" applyFont="0" applyAlignment="0" applyProtection="0"/>
    <xf numFmtId="0" fontId="27" fillId="0" borderId="22">
      <alignment vertical="center"/>
    </xf>
    <xf numFmtId="168" fontId="29" fillId="4" borderId="22">
      <alignment horizontal="right" vertical="center"/>
    </xf>
    <xf numFmtId="165" fontId="29" fillId="4" borderId="22">
      <alignment horizontal="right" vertical="center"/>
    </xf>
    <xf numFmtId="0" fontId="27" fillId="0" borderId="22">
      <alignment vertical="center"/>
    </xf>
    <xf numFmtId="0" fontId="27" fillId="0" borderId="22">
      <alignment vertical="center"/>
    </xf>
    <xf numFmtId="0" fontId="51" fillId="55" borderId="13" applyNumberFormat="0" applyAlignment="0" applyProtection="0"/>
    <xf numFmtId="168" fontId="27" fillId="0" borderId="22">
      <alignment vertical="center"/>
    </xf>
    <xf numFmtId="0" fontId="66" fillId="55" borderId="20" applyNumberFormat="0" applyAlignment="0" applyProtection="0"/>
    <xf numFmtId="0" fontId="51" fillId="55" borderId="13" applyNumberFormat="0" applyAlignment="0" applyProtection="0"/>
    <xf numFmtId="0" fontId="68" fillId="0" borderId="21" applyNumberFormat="0" applyFill="0" applyAlignment="0" applyProtection="0"/>
    <xf numFmtId="0" fontId="61" fillId="41" borderId="13" applyNumberFormat="0" applyAlignment="0" applyProtection="0"/>
    <xf numFmtId="0" fontId="27" fillId="59" borderId="19" applyNumberFormat="0" applyFont="0" applyAlignment="0" applyProtection="0"/>
    <xf numFmtId="165" fontId="29" fillId="4" borderId="22">
      <alignment horizontal="right" vertical="center"/>
    </xf>
    <xf numFmtId="0" fontId="68" fillId="0" borderId="21" applyNumberFormat="0" applyFill="0" applyAlignment="0" applyProtection="0"/>
    <xf numFmtId="0" fontId="27" fillId="59" borderId="19" applyNumberFormat="0" applyFont="0" applyAlignment="0" applyProtection="0"/>
    <xf numFmtId="0" fontId="51" fillId="55" borderId="13" applyNumberFormat="0" applyAlignment="0" applyProtection="0"/>
    <xf numFmtId="0" fontId="68" fillId="0" borderId="21" applyNumberFormat="0" applyFill="0" applyAlignment="0" applyProtection="0"/>
    <xf numFmtId="168" fontId="29" fillId="4" borderId="22">
      <alignment horizontal="right" vertical="center"/>
    </xf>
    <xf numFmtId="0" fontId="51" fillId="55" borderId="13" applyNumberFormat="0" applyAlignment="0" applyProtection="0"/>
    <xf numFmtId="0" fontId="66" fillId="55" borderId="20" applyNumberFormat="0" applyAlignment="0" applyProtection="0"/>
    <xf numFmtId="0" fontId="51" fillId="55" borderId="13" applyNumberFormat="0" applyAlignment="0" applyProtection="0"/>
    <xf numFmtId="168" fontId="29" fillId="4" borderId="22">
      <alignment horizontal="right" vertical="center"/>
    </xf>
    <xf numFmtId="0" fontId="66" fillId="55" borderId="20" applyNumberFormat="0" applyAlignment="0" applyProtection="0"/>
    <xf numFmtId="165" fontId="29" fillId="4" borderId="22">
      <alignment horizontal="right" vertical="center"/>
    </xf>
    <xf numFmtId="165" fontId="29" fillId="4" borderId="22">
      <alignment horizontal="right" vertical="center"/>
    </xf>
    <xf numFmtId="0" fontId="27" fillId="59" borderId="19" applyNumberFormat="0" applyFont="0" applyAlignment="0" applyProtection="0"/>
    <xf numFmtId="168" fontId="27" fillId="0" borderId="22">
      <alignment vertical="center"/>
    </xf>
    <xf numFmtId="168" fontId="29" fillId="4" borderId="22">
      <alignment horizontal="right" vertical="center"/>
    </xf>
    <xf numFmtId="0" fontId="51" fillId="55" borderId="13" applyNumberFormat="0" applyAlignment="0" applyProtection="0"/>
    <xf numFmtId="168" fontId="29" fillId="4" borderId="22">
      <alignment horizontal="right" vertical="center"/>
    </xf>
    <xf numFmtId="0" fontId="66" fillId="55" borderId="20" applyNumberFormat="0" applyAlignment="0" applyProtection="0"/>
    <xf numFmtId="0" fontId="61" fillId="41" borderId="13" applyNumberFormat="0" applyAlignment="0" applyProtection="0"/>
    <xf numFmtId="0" fontId="27" fillId="59" borderId="19" applyNumberFormat="0" applyFont="0" applyAlignment="0" applyProtection="0"/>
    <xf numFmtId="0" fontId="27" fillId="0" borderId="22">
      <alignment vertical="center"/>
    </xf>
    <xf numFmtId="165" fontId="29" fillId="4" borderId="22">
      <alignment horizontal="right" vertical="center"/>
    </xf>
    <xf numFmtId="168" fontId="27" fillId="0" borderId="22">
      <alignment vertical="center"/>
    </xf>
    <xf numFmtId="0" fontId="61" fillId="41" borderId="13" applyNumberFormat="0" applyAlignment="0" applyProtection="0"/>
    <xf numFmtId="0" fontId="61" fillId="41" borderId="13" applyNumberFormat="0" applyAlignment="0" applyProtection="0"/>
    <xf numFmtId="0" fontId="66" fillId="55" borderId="20" applyNumberFormat="0" applyAlignment="0" applyProtection="0"/>
    <xf numFmtId="0" fontId="51" fillId="55" borderId="13" applyNumberFormat="0" applyAlignment="0" applyProtection="0"/>
    <xf numFmtId="0" fontId="27" fillId="0" borderId="22">
      <alignment vertical="center"/>
    </xf>
    <xf numFmtId="168" fontId="29" fillId="4" borderId="22">
      <alignment horizontal="right" vertical="center"/>
    </xf>
    <xf numFmtId="165" fontId="29" fillId="4" borderId="22">
      <alignment horizontal="right" vertical="center"/>
    </xf>
    <xf numFmtId="0" fontId="68" fillId="0" borderId="21" applyNumberFormat="0" applyFill="0" applyAlignment="0" applyProtection="0"/>
    <xf numFmtId="0" fontId="27" fillId="59" borderId="19" applyNumberFormat="0" applyFont="0" applyAlignment="0" applyProtection="0"/>
    <xf numFmtId="0" fontId="27" fillId="0" borderId="22">
      <alignment vertical="center"/>
    </xf>
    <xf numFmtId="168" fontId="29" fillId="4" borderId="22">
      <alignment horizontal="right" vertical="center"/>
    </xf>
    <xf numFmtId="0" fontId="68" fillId="0" borderId="21" applyNumberFormat="0" applyFill="0" applyAlignment="0" applyProtection="0"/>
    <xf numFmtId="0" fontId="27" fillId="59" borderId="19" applyNumberFormat="0" applyFont="0" applyAlignment="0" applyProtection="0"/>
    <xf numFmtId="165" fontId="29" fillId="4" borderId="22">
      <alignment horizontal="right" vertical="center"/>
    </xf>
    <xf numFmtId="0" fontId="61" fillId="41" borderId="13" applyNumberFormat="0" applyAlignment="0" applyProtection="0"/>
    <xf numFmtId="165" fontId="29" fillId="4" borderId="22">
      <alignment horizontal="right" vertical="center"/>
    </xf>
    <xf numFmtId="0" fontId="27" fillId="0" borderId="22">
      <alignment vertical="center"/>
    </xf>
    <xf numFmtId="0" fontId="27" fillId="59" borderId="19" applyNumberFormat="0" applyFont="0" applyAlignment="0" applyProtection="0"/>
    <xf numFmtId="0" fontId="27" fillId="0" borderId="22">
      <alignment vertical="center"/>
    </xf>
    <xf numFmtId="168" fontId="29" fillId="4" borderId="22">
      <alignment horizontal="right" vertical="center"/>
    </xf>
    <xf numFmtId="0" fontId="68" fillId="0" borderId="21" applyNumberFormat="0" applyFill="0" applyAlignment="0" applyProtection="0"/>
    <xf numFmtId="168" fontId="29" fillId="4" borderId="22">
      <alignment horizontal="right" vertical="center"/>
    </xf>
    <xf numFmtId="0" fontId="27" fillId="59" borderId="19" applyNumberFormat="0" applyFont="0" applyAlignment="0" applyProtection="0"/>
    <xf numFmtId="165" fontId="29" fillId="4" borderId="22">
      <alignment horizontal="right" vertical="center"/>
    </xf>
    <xf numFmtId="0" fontId="51" fillId="55" borderId="13" applyNumberFormat="0" applyAlignment="0" applyProtection="0"/>
    <xf numFmtId="0" fontId="66" fillId="55" borderId="20" applyNumberFormat="0" applyAlignment="0" applyProtection="0"/>
    <xf numFmtId="0" fontId="66" fillId="55" borderId="20" applyNumberFormat="0" applyAlignment="0" applyProtection="0"/>
    <xf numFmtId="0" fontId="68" fillId="0" borderId="21" applyNumberFormat="0" applyFill="0" applyAlignment="0" applyProtection="0"/>
    <xf numFmtId="0" fontId="51" fillId="55" borderId="13" applyNumberFormat="0" applyAlignment="0" applyProtection="0"/>
    <xf numFmtId="168" fontId="27" fillId="0" borderId="22">
      <alignment vertical="center"/>
    </xf>
    <xf numFmtId="0" fontId="27" fillId="0" borderId="22">
      <alignment vertical="center"/>
    </xf>
    <xf numFmtId="0" fontId="27" fillId="0" borderId="22">
      <alignment vertical="center"/>
    </xf>
    <xf numFmtId="165" fontId="29" fillId="4" borderId="22">
      <alignment horizontal="right" vertical="center"/>
    </xf>
    <xf numFmtId="165" fontId="29" fillId="4" borderId="22">
      <alignment horizontal="right" vertical="center"/>
    </xf>
    <xf numFmtId="168" fontId="27" fillId="0" borderId="22">
      <alignment vertical="center"/>
    </xf>
    <xf numFmtId="0" fontId="68" fillId="0" borderId="21" applyNumberFormat="0" applyFill="0" applyAlignment="0" applyProtection="0"/>
    <xf numFmtId="165" fontId="29" fillId="4" borderId="22">
      <alignment horizontal="right" vertical="center"/>
    </xf>
    <xf numFmtId="0" fontId="51" fillId="55" borderId="13" applyNumberFormat="0" applyAlignment="0" applyProtection="0"/>
    <xf numFmtId="0" fontId="68" fillId="0" borderId="21" applyNumberFormat="0" applyFill="0" applyAlignment="0" applyProtection="0"/>
    <xf numFmtId="0" fontId="61" fillId="41" borderId="13" applyNumberFormat="0" applyAlignment="0" applyProtection="0"/>
    <xf numFmtId="165" fontId="29" fillId="4" borderId="22">
      <alignment horizontal="right" vertical="center"/>
    </xf>
    <xf numFmtId="165" fontId="29" fillId="4" borderId="22">
      <alignment horizontal="right" vertical="center"/>
    </xf>
    <xf numFmtId="0" fontId="61" fillId="41" borderId="13" applyNumberFormat="0" applyAlignment="0" applyProtection="0"/>
    <xf numFmtId="0" fontId="61" fillId="41" borderId="13" applyNumberFormat="0" applyAlignment="0" applyProtection="0"/>
    <xf numFmtId="165" fontId="29" fillId="4" borderId="22">
      <alignment horizontal="right" vertical="center"/>
    </xf>
    <xf numFmtId="0" fontId="68" fillId="0" borderId="21" applyNumberFormat="0" applyFill="0" applyAlignment="0" applyProtection="0"/>
    <xf numFmtId="0" fontId="66" fillId="55" borderId="20" applyNumberFormat="0" applyAlignment="0" applyProtection="0"/>
    <xf numFmtId="165" fontId="29" fillId="4" borderId="22">
      <alignment horizontal="right" vertical="center"/>
    </xf>
    <xf numFmtId="165" fontId="29" fillId="4" borderId="22">
      <alignment horizontal="right" vertical="center"/>
    </xf>
    <xf numFmtId="0" fontId="27" fillId="59" borderId="19" applyNumberFormat="0" applyFont="0" applyAlignment="0" applyProtection="0"/>
    <xf numFmtId="0" fontId="27" fillId="59" borderId="19" applyNumberFormat="0" applyFont="0" applyAlignment="0" applyProtection="0"/>
    <xf numFmtId="0" fontId="27" fillId="0" borderId="22">
      <alignment vertical="center"/>
    </xf>
    <xf numFmtId="0" fontId="27" fillId="59" borderId="19" applyNumberFormat="0" applyFont="0" applyAlignment="0" applyProtection="0"/>
    <xf numFmtId="0" fontId="66" fillId="55" borderId="20" applyNumberFormat="0" applyAlignment="0" applyProtection="0"/>
    <xf numFmtId="0" fontId="51" fillId="55" borderId="13"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66" fillId="55" borderId="20" applyNumberFormat="0" applyAlignment="0" applyProtection="0"/>
    <xf numFmtId="165" fontId="29" fillId="4" borderId="22">
      <alignment horizontal="right" vertical="center"/>
    </xf>
    <xf numFmtId="168" fontId="27" fillId="0" borderId="22">
      <alignment vertical="center"/>
    </xf>
    <xf numFmtId="0" fontId="27" fillId="0" borderId="22">
      <alignment vertical="center"/>
    </xf>
    <xf numFmtId="0" fontId="61" fillId="41" borderId="13" applyNumberFormat="0" applyAlignment="0" applyProtection="0"/>
    <xf numFmtId="168" fontId="27" fillId="0" borderId="22">
      <alignment vertical="center"/>
    </xf>
    <xf numFmtId="168" fontId="27" fillId="0" borderId="22">
      <alignment vertical="center"/>
    </xf>
    <xf numFmtId="0" fontId="27" fillId="0" borderId="22">
      <alignment vertical="center"/>
    </xf>
    <xf numFmtId="165" fontId="29" fillId="4" borderId="22">
      <alignment horizontal="right" vertical="center"/>
    </xf>
    <xf numFmtId="0" fontId="27" fillId="59" borderId="19" applyNumberFormat="0" applyFont="0" applyAlignment="0" applyProtection="0"/>
    <xf numFmtId="168" fontId="27" fillId="0" borderId="22">
      <alignment vertical="center"/>
    </xf>
    <xf numFmtId="0" fontId="66" fillId="55" borderId="20" applyNumberFormat="0" applyAlignment="0" applyProtection="0"/>
    <xf numFmtId="0" fontId="61" fillId="41" borderId="13" applyNumberFormat="0" applyAlignment="0" applyProtection="0"/>
    <xf numFmtId="165" fontId="29" fillId="4" borderId="22">
      <alignment horizontal="right" vertical="center"/>
    </xf>
    <xf numFmtId="0" fontId="27" fillId="0" borderId="22">
      <alignment vertical="center"/>
    </xf>
    <xf numFmtId="168" fontId="27" fillId="0" borderId="22">
      <alignment vertical="center"/>
    </xf>
    <xf numFmtId="0" fontId="27" fillId="59" borderId="19" applyNumberFormat="0" applyFont="0" applyAlignment="0" applyProtection="0"/>
    <xf numFmtId="0" fontId="51" fillId="55" borderId="13" applyNumberFormat="0" applyAlignment="0" applyProtection="0"/>
    <xf numFmtId="0" fontId="51" fillId="55" borderId="13" applyNumberFormat="0" applyAlignment="0" applyProtection="0"/>
    <xf numFmtId="0" fontId="51" fillId="55" borderId="13" applyNumberFormat="0" applyAlignment="0" applyProtection="0"/>
    <xf numFmtId="0" fontId="27" fillId="59" borderId="19" applyNumberFormat="0" applyFont="0" applyAlignment="0" applyProtection="0"/>
    <xf numFmtId="165" fontId="29" fillId="4" borderId="22">
      <alignment horizontal="right" vertical="center"/>
    </xf>
    <xf numFmtId="168" fontId="27" fillId="0" borderId="22">
      <alignment vertical="center"/>
    </xf>
    <xf numFmtId="0" fontId="66" fillId="55" borderId="20" applyNumberFormat="0" applyAlignment="0" applyProtection="0"/>
    <xf numFmtId="0" fontId="51" fillId="55" borderId="13" applyNumberFormat="0" applyAlignment="0" applyProtection="0"/>
    <xf numFmtId="0" fontId="68" fillId="0" borderId="21" applyNumberFormat="0" applyFill="0" applyAlignment="0" applyProtection="0"/>
    <xf numFmtId="0" fontId="61" fillId="41" borderId="13" applyNumberFormat="0" applyAlignment="0" applyProtection="0"/>
    <xf numFmtId="0" fontId="61" fillId="41" borderId="13" applyNumberFormat="0" applyAlignment="0" applyProtection="0"/>
    <xf numFmtId="0" fontId="27" fillId="0" borderId="22">
      <alignment vertical="center"/>
    </xf>
    <xf numFmtId="0" fontId="27" fillId="0" borderId="22">
      <alignment vertical="center"/>
    </xf>
    <xf numFmtId="168" fontId="29" fillId="4" borderId="22">
      <alignment horizontal="right" vertical="center"/>
    </xf>
    <xf numFmtId="0" fontId="27" fillId="0" borderId="22">
      <alignment vertical="center"/>
    </xf>
    <xf numFmtId="0" fontId="61" fillId="41" borderId="13" applyNumberFormat="0" applyAlignment="0" applyProtection="0"/>
    <xf numFmtId="168" fontId="29" fillId="4" borderId="22">
      <alignment horizontal="right" vertical="center"/>
    </xf>
    <xf numFmtId="0" fontId="27" fillId="59" borderId="19" applyNumberFormat="0" applyFont="0" applyAlignment="0" applyProtection="0"/>
    <xf numFmtId="0" fontId="66" fillId="55" borderId="20" applyNumberFormat="0" applyAlignment="0" applyProtection="0"/>
    <xf numFmtId="168" fontId="29" fillId="4" borderId="22">
      <alignment horizontal="right" vertical="center"/>
    </xf>
    <xf numFmtId="0" fontId="61" fillId="41" borderId="13"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27" fillId="0" borderId="22">
      <alignment vertical="center"/>
    </xf>
    <xf numFmtId="168" fontId="29" fillId="4" borderId="22">
      <alignment horizontal="right" vertical="center"/>
    </xf>
    <xf numFmtId="0" fontId="66" fillId="55" borderId="20" applyNumberFormat="0" applyAlignment="0" applyProtection="0"/>
    <xf numFmtId="0" fontId="27" fillId="59" borderId="19" applyNumberFormat="0" applyFont="0" applyAlignment="0" applyProtection="0"/>
    <xf numFmtId="0" fontId="27" fillId="59" borderId="19" applyNumberFormat="0" applyFont="0" applyAlignment="0" applyProtection="0"/>
    <xf numFmtId="168" fontId="29" fillId="4" borderId="22">
      <alignment horizontal="right" vertical="center"/>
    </xf>
    <xf numFmtId="0" fontId="27" fillId="59" borderId="19" applyNumberFormat="0" applyFont="0" applyAlignment="0" applyProtection="0"/>
    <xf numFmtId="0" fontId="27" fillId="0" borderId="22">
      <alignment vertical="center"/>
    </xf>
    <xf numFmtId="0" fontId="61" fillId="41" borderId="13" applyNumberFormat="0" applyAlignment="0" applyProtection="0"/>
    <xf numFmtId="165" fontId="29" fillId="4" borderId="22">
      <alignment horizontal="right" vertical="center"/>
    </xf>
    <xf numFmtId="0" fontId="51" fillId="55" borderId="13" applyNumberFormat="0" applyAlignment="0" applyProtection="0"/>
    <xf numFmtId="0" fontId="61" fillId="41" borderId="13" applyNumberFormat="0" applyAlignment="0" applyProtection="0"/>
    <xf numFmtId="0" fontId="51" fillId="55" borderId="13" applyNumberFormat="0" applyAlignment="0" applyProtection="0"/>
    <xf numFmtId="0" fontId="27" fillId="59" borderId="19" applyNumberFormat="0" applyFont="0" applyAlignment="0" applyProtection="0"/>
    <xf numFmtId="0" fontId="51" fillId="55" borderId="13" applyNumberFormat="0" applyAlignment="0" applyProtection="0"/>
    <xf numFmtId="0" fontId="27" fillId="0" borderId="22">
      <alignment vertical="center"/>
    </xf>
    <xf numFmtId="0" fontId="61" fillId="41" borderId="13" applyNumberFormat="0" applyAlignment="0" applyProtection="0"/>
    <xf numFmtId="168" fontId="29" fillId="4" borderId="22">
      <alignment horizontal="right" vertical="center"/>
    </xf>
    <xf numFmtId="168" fontId="29" fillId="4" borderId="22">
      <alignment horizontal="right" vertical="center"/>
    </xf>
    <xf numFmtId="168" fontId="27" fillId="0" borderId="22">
      <alignment vertical="center"/>
    </xf>
    <xf numFmtId="0" fontId="27" fillId="0" borderId="22">
      <alignment vertical="center"/>
    </xf>
    <xf numFmtId="0" fontId="51" fillId="55" borderId="13" applyNumberFormat="0" applyAlignment="0" applyProtection="0"/>
    <xf numFmtId="168" fontId="29" fillId="4" borderId="22">
      <alignment horizontal="right" vertical="center"/>
    </xf>
    <xf numFmtId="0" fontId="66" fillId="55" borderId="20" applyNumberFormat="0" applyAlignment="0" applyProtection="0"/>
    <xf numFmtId="165" fontId="29" fillId="4" borderId="22">
      <alignment horizontal="right" vertical="center"/>
    </xf>
    <xf numFmtId="0" fontId="66" fillId="55" borderId="20" applyNumberFormat="0" applyAlignment="0" applyProtection="0"/>
    <xf numFmtId="0" fontId="68" fillId="0" borderId="21" applyNumberFormat="0" applyFill="0" applyAlignment="0" applyProtection="0"/>
    <xf numFmtId="0" fontId="27" fillId="0" borderId="22">
      <alignment vertical="center"/>
    </xf>
    <xf numFmtId="0" fontId="68" fillId="0" borderId="21" applyNumberFormat="0" applyFill="0" applyAlignment="0" applyProtection="0"/>
    <xf numFmtId="0" fontId="27" fillId="0" borderId="22">
      <alignment vertical="center"/>
    </xf>
    <xf numFmtId="0" fontId="27" fillId="0" borderId="22">
      <alignment vertical="center"/>
    </xf>
    <xf numFmtId="0" fontId="61" fillId="41" borderId="13" applyNumberFormat="0" applyAlignment="0" applyProtection="0"/>
    <xf numFmtId="0" fontId="27" fillId="0" borderId="22">
      <alignment vertical="center"/>
    </xf>
    <xf numFmtId="0" fontId="66" fillId="55" borderId="20" applyNumberFormat="0" applyAlignment="0" applyProtection="0"/>
    <xf numFmtId="0" fontId="27" fillId="0" borderId="22">
      <alignment vertical="center"/>
    </xf>
    <xf numFmtId="165" fontId="29" fillId="4" borderId="22">
      <alignment horizontal="right" vertical="center"/>
    </xf>
    <xf numFmtId="0" fontId="51" fillId="55" borderId="13" applyNumberFormat="0" applyAlignment="0" applyProtection="0"/>
    <xf numFmtId="0" fontId="27" fillId="0" borderId="22">
      <alignment vertical="center"/>
    </xf>
    <xf numFmtId="0" fontId="27" fillId="59" borderId="19" applyNumberFormat="0" applyFont="0" applyAlignment="0" applyProtection="0"/>
    <xf numFmtId="168" fontId="29" fillId="4" borderId="22">
      <alignment horizontal="right" vertical="center"/>
    </xf>
    <xf numFmtId="0" fontId="68" fillId="0" borderId="21" applyNumberFormat="0" applyFill="0" applyAlignment="0" applyProtection="0"/>
    <xf numFmtId="165" fontId="29" fillId="4" borderId="22">
      <alignment horizontal="right" vertical="center"/>
    </xf>
    <xf numFmtId="0" fontId="68" fillId="0" borderId="21" applyNumberFormat="0" applyFill="0" applyAlignment="0" applyProtection="0"/>
    <xf numFmtId="0" fontId="66" fillId="55" borderId="20" applyNumberFormat="0" applyAlignment="0" applyProtection="0"/>
    <xf numFmtId="165" fontId="29" fillId="4" borderId="22">
      <alignment horizontal="right" vertical="center"/>
    </xf>
    <xf numFmtId="165" fontId="29" fillId="4" borderId="22">
      <alignment horizontal="right" vertical="center"/>
    </xf>
    <xf numFmtId="165" fontId="29" fillId="4" borderId="22">
      <alignment horizontal="right" vertical="center"/>
    </xf>
    <xf numFmtId="0" fontId="68" fillId="0" borderId="21" applyNumberFormat="0" applyFill="0" applyAlignment="0" applyProtection="0"/>
    <xf numFmtId="168" fontId="29" fillId="4" borderId="22">
      <alignment horizontal="right" vertical="center"/>
    </xf>
    <xf numFmtId="168" fontId="29" fillId="4" borderId="22">
      <alignment horizontal="right" vertical="center"/>
    </xf>
    <xf numFmtId="165" fontId="29" fillId="4" borderId="22">
      <alignment horizontal="right" vertical="center"/>
    </xf>
    <xf numFmtId="0" fontId="66" fillId="55" borderId="20" applyNumberFormat="0" applyAlignment="0" applyProtection="0"/>
    <xf numFmtId="0" fontId="27" fillId="59" borderId="19" applyNumberFormat="0" applyFont="0" applyAlignment="0" applyProtection="0"/>
    <xf numFmtId="165" fontId="29" fillId="4" borderId="22">
      <alignment horizontal="right" vertical="center"/>
    </xf>
    <xf numFmtId="0" fontId="68" fillId="0" borderId="21" applyNumberFormat="0" applyFill="0" applyAlignment="0" applyProtection="0"/>
    <xf numFmtId="0" fontId="27" fillId="59" borderId="19" applyNumberFormat="0" applyFont="0" applyAlignment="0" applyProtection="0"/>
    <xf numFmtId="0" fontId="51" fillId="55" borderId="13" applyNumberFormat="0" applyAlignment="0" applyProtection="0"/>
    <xf numFmtId="168" fontId="29" fillId="4" borderId="22">
      <alignment horizontal="right" vertical="center"/>
    </xf>
    <xf numFmtId="0" fontId="61" fillId="41" borderId="13" applyNumberFormat="0" applyAlignment="0" applyProtection="0"/>
    <xf numFmtId="165" fontId="29" fillId="4" borderId="22">
      <alignment horizontal="right" vertical="center"/>
    </xf>
    <xf numFmtId="165" fontId="29" fillId="4" borderId="22">
      <alignment horizontal="right" vertical="center"/>
    </xf>
    <xf numFmtId="165" fontId="29" fillId="4" borderId="22">
      <alignment horizontal="right" vertical="center"/>
    </xf>
    <xf numFmtId="0" fontId="61" fillId="41" borderId="13" applyNumberFormat="0" applyAlignment="0" applyProtection="0"/>
    <xf numFmtId="0" fontId="68" fillId="0" borderId="21" applyNumberFormat="0" applyFill="0" applyAlignment="0" applyProtection="0"/>
    <xf numFmtId="0" fontId="51" fillId="55" borderId="13" applyNumberFormat="0" applyAlignment="0" applyProtection="0"/>
    <xf numFmtId="0" fontId="27" fillId="0" borderId="22">
      <alignment vertical="center"/>
    </xf>
    <xf numFmtId="0" fontId="66" fillId="55" borderId="20" applyNumberFormat="0" applyAlignment="0" applyProtection="0"/>
    <xf numFmtId="165" fontId="29" fillId="4" borderId="22">
      <alignment horizontal="right" vertical="center"/>
    </xf>
    <xf numFmtId="165" fontId="29" fillId="4" borderId="22">
      <alignment horizontal="right" vertical="center"/>
    </xf>
    <xf numFmtId="0" fontId="27" fillId="0" borderId="22">
      <alignment vertical="center"/>
    </xf>
    <xf numFmtId="0" fontId="61" fillId="41" borderId="13" applyNumberFormat="0" applyAlignment="0" applyProtection="0"/>
    <xf numFmtId="0" fontId="51" fillId="55" borderId="13" applyNumberFormat="0" applyAlignment="0" applyProtection="0"/>
    <xf numFmtId="0" fontId="61" fillId="41" borderId="13" applyNumberFormat="0" applyAlignment="0" applyProtection="0"/>
    <xf numFmtId="0" fontId="66" fillId="55" borderId="20" applyNumberFormat="0" applyAlignment="0" applyProtection="0"/>
    <xf numFmtId="0" fontId="68" fillId="0" borderId="21" applyNumberFormat="0" applyFill="0" applyAlignment="0" applyProtection="0"/>
    <xf numFmtId="165" fontId="29" fillId="4" borderId="22">
      <alignment horizontal="right" vertical="center"/>
    </xf>
    <xf numFmtId="0" fontId="66" fillId="55" borderId="20" applyNumberFormat="0" applyAlignment="0" applyProtection="0"/>
    <xf numFmtId="168" fontId="27" fillId="0" borderId="22">
      <alignment vertical="center"/>
    </xf>
    <xf numFmtId="0" fontId="51" fillId="55" borderId="13" applyNumberFormat="0" applyAlignment="0" applyProtection="0"/>
    <xf numFmtId="168" fontId="27" fillId="0" borderId="22">
      <alignment vertical="center"/>
    </xf>
    <xf numFmtId="0" fontId="27" fillId="0" borderId="22">
      <alignment vertical="center"/>
    </xf>
    <xf numFmtId="165" fontId="29" fillId="4" borderId="22">
      <alignment horizontal="right" vertical="center"/>
    </xf>
    <xf numFmtId="0" fontId="27" fillId="0" borderId="22">
      <alignment vertical="center"/>
    </xf>
    <xf numFmtId="0" fontId="51" fillId="55" borderId="13" applyNumberFormat="0" applyAlignment="0" applyProtection="0"/>
    <xf numFmtId="0" fontId="27" fillId="0" borderId="22">
      <alignment vertical="center"/>
    </xf>
    <xf numFmtId="168" fontId="29" fillId="4" borderId="22">
      <alignment horizontal="right" vertical="center"/>
    </xf>
    <xf numFmtId="0" fontId="68" fillId="0" borderId="21" applyNumberFormat="0" applyFill="0" applyAlignment="0" applyProtection="0"/>
    <xf numFmtId="168" fontId="29" fillId="4" borderId="22">
      <alignment horizontal="right" vertical="center"/>
    </xf>
    <xf numFmtId="0" fontId="27" fillId="59" borderId="19" applyNumberFormat="0" applyFont="0" applyAlignment="0" applyProtection="0"/>
    <xf numFmtId="0" fontId="61" fillId="41" borderId="13" applyNumberFormat="0" applyAlignment="0" applyProtection="0"/>
    <xf numFmtId="0" fontId="66" fillId="55" borderId="20" applyNumberFormat="0" applyAlignment="0" applyProtection="0"/>
    <xf numFmtId="0" fontId="61" fillId="41" borderId="13" applyNumberFormat="0" applyAlignment="0" applyProtection="0"/>
    <xf numFmtId="0" fontId="27" fillId="0" borderId="22">
      <alignment vertical="center"/>
    </xf>
    <xf numFmtId="0" fontId="27" fillId="0" borderId="22">
      <alignment vertical="center"/>
    </xf>
    <xf numFmtId="0" fontId="51" fillId="55" borderId="13" applyNumberFormat="0" applyAlignment="0" applyProtection="0"/>
    <xf numFmtId="165" fontId="29" fillId="4" borderId="22">
      <alignment horizontal="right" vertical="center"/>
    </xf>
    <xf numFmtId="0" fontId="68" fillId="0" borderId="21" applyNumberFormat="0" applyFill="0" applyAlignment="0" applyProtection="0"/>
    <xf numFmtId="0" fontId="27" fillId="59" borderId="19" applyNumberFormat="0" applyFont="0" applyAlignment="0" applyProtection="0"/>
    <xf numFmtId="168" fontId="29" fillId="4" borderId="22">
      <alignment horizontal="right" vertical="center"/>
    </xf>
    <xf numFmtId="0" fontId="27" fillId="0" borderId="22">
      <alignment vertical="center"/>
    </xf>
    <xf numFmtId="0" fontId="51" fillId="55" borderId="13" applyNumberFormat="0" applyAlignment="0" applyProtection="0"/>
    <xf numFmtId="0" fontId="61" fillId="41" borderId="13"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27" fillId="59" borderId="19" applyNumberFormat="0" applyFont="0" applyAlignment="0" applyProtection="0"/>
    <xf numFmtId="0" fontId="68" fillId="0" borderId="21" applyNumberFormat="0" applyFill="0" applyAlignment="0" applyProtection="0"/>
    <xf numFmtId="0" fontId="68" fillId="0" borderId="21" applyNumberFormat="0" applyFill="0" applyAlignment="0" applyProtection="0"/>
    <xf numFmtId="0" fontId="27" fillId="59" borderId="19" applyNumberFormat="0" applyFont="0" applyAlignment="0" applyProtection="0"/>
    <xf numFmtId="0" fontId="51" fillId="55" borderId="13" applyNumberFormat="0" applyAlignment="0" applyProtection="0"/>
    <xf numFmtId="0" fontId="27" fillId="0" borderId="22">
      <alignment vertical="center"/>
    </xf>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0" fontId="61" fillId="41" borderId="13" applyNumberFormat="0" applyAlignment="0" applyProtection="0"/>
    <xf numFmtId="0" fontId="27" fillId="0" borderId="22">
      <alignment vertical="center"/>
    </xf>
    <xf numFmtId="168" fontId="29" fillId="4" borderId="22">
      <alignment horizontal="right" vertical="center"/>
    </xf>
    <xf numFmtId="0" fontId="51" fillId="55" borderId="13" applyNumberFormat="0" applyAlignment="0" applyProtection="0"/>
    <xf numFmtId="168" fontId="27" fillId="0" borderId="22">
      <alignment vertical="center"/>
    </xf>
    <xf numFmtId="168" fontId="27" fillId="0" borderId="22">
      <alignment vertical="center"/>
    </xf>
    <xf numFmtId="0" fontId="51" fillId="55" borderId="13" applyNumberFormat="0" applyAlignment="0" applyProtection="0"/>
    <xf numFmtId="0" fontId="66" fillId="55" borderId="20" applyNumberFormat="0" applyAlignment="0" applyProtection="0"/>
    <xf numFmtId="0" fontId="66" fillId="55" borderId="20" applyNumberFormat="0" applyAlignment="0" applyProtection="0"/>
    <xf numFmtId="0" fontId="68" fillId="0" borderId="21" applyNumberFormat="0" applyFill="0" applyAlignment="0" applyProtection="0"/>
    <xf numFmtId="168" fontId="27" fillId="0" borderId="22">
      <alignment vertical="center"/>
    </xf>
    <xf numFmtId="168" fontId="29" fillId="4" borderId="22">
      <alignment horizontal="right" vertical="center"/>
    </xf>
    <xf numFmtId="0" fontId="27" fillId="0" borderId="22">
      <alignment vertical="center"/>
    </xf>
    <xf numFmtId="0" fontId="51" fillId="55" borderId="13" applyNumberFormat="0" applyAlignment="0" applyProtection="0"/>
    <xf numFmtId="165" fontId="29" fillId="4" borderId="22">
      <alignment horizontal="right" vertical="center"/>
    </xf>
    <xf numFmtId="0" fontId="51" fillId="55" borderId="13" applyNumberFormat="0" applyAlignment="0" applyProtection="0"/>
    <xf numFmtId="0" fontId="27" fillId="0" borderId="22">
      <alignment vertical="center"/>
    </xf>
    <xf numFmtId="0" fontId="27" fillId="59" borderId="19" applyNumberFormat="0" applyFont="0" applyAlignment="0" applyProtection="0"/>
    <xf numFmtId="168" fontId="27" fillId="0" borderId="22">
      <alignment vertical="center"/>
    </xf>
    <xf numFmtId="168" fontId="27" fillId="0" borderId="22">
      <alignment vertical="center"/>
    </xf>
    <xf numFmtId="168" fontId="29" fillId="4" borderId="22">
      <alignment horizontal="right" vertical="center"/>
    </xf>
    <xf numFmtId="168" fontId="29" fillId="4" borderId="22">
      <alignment horizontal="right" vertical="center"/>
    </xf>
    <xf numFmtId="0" fontId="61" fillId="41" borderId="13"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68" fillId="0" borderId="21" applyNumberFormat="0" applyFill="0" applyAlignment="0" applyProtection="0"/>
    <xf numFmtId="0" fontId="27" fillId="59" borderId="19" applyNumberFormat="0" applyFont="0" applyAlignment="0" applyProtection="0"/>
    <xf numFmtId="168" fontId="29" fillId="4" borderId="22">
      <alignment horizontal="right" vertical="center"/>
    </xf>
    <xf numFmtId="0" fontId="61" fillId="41" borderId="13" applyNumberFormat="0" applyAlignment="0" applyProtection="0"/>
    <xf numFmtId="0" fontId="27" fillId="0" borderId="22">
      <alignment vertical="center"/>
    </xf>
    <xf numFmtId="168" fontId="27" fillId="0" borderId="22">
      <alignment vertical="center"/>
    </xf>
    <xf numFmtId="0" fontId="68" fillId="0" borderId="21" applyNumberFormat="0" applyFill="0" applyAlignment="0" applyProtection="0"/>
    <xf numFmtId="0" fontId="27" fillId="59" borderId="19" applyNumberFormat="0" applyFont="0" applyAlignment="0" applyProtection="0"/>
    <xf numFmtId="0" fontId="27" fillId="0" borderId="22">
      <alignment vertical="center"/>
    </xf>
    <xf numFmtId="165" fontId="29" fillId="4" borderId="22">
      <alignment horizontal="right" vertical="center"/>
    </xf>
    <xf numFmtId="0" fontId="27" fillId="0" borderId="22">
      <alignment vertical="center"/>
    </xf>
    <xf numFmtId="0" fontId="27" fillId="0" borderId="22">
      <alignment vertical="center"/>
    </xf>
    <xf numFmtId="0" fontId="68" fillId="0" borderId="21" applyNumberFormat="0" applyFill="0" applyAlignment="0" applyProtection="0"/>
    <xf numFmtId="168" fontId="29" fillId="4" borderId="22">
      <alignment horizontal="right" vertical="center"/>
    </xf>
    <xf numFmtId="0" fontId="66" fillId="55" borderId="20" applyNumberFormat="0" applyAlignment="0" applyProtection="0"/>
    <xf numFmtId="168" fontId="29" fillId="4" borderId="22">
      <alignment horizontal="right" vertical="center"/>
    </xf>
    <xf numFmtId="0" fontId="27" fillId="0" borderId="22">
      <alignment vertical="center"/>
    </xf>
    <xf numFmtId="0" fontId="61" fillId="41" borderId="13" applyNumberFormat="0" applyAlignment="0" applyProtection="0"/>
    <xf numFmtId="0" fontId="51" fillId="55" borderId="13" applyNumberFormat="0" applyAlignment="0" applyProtection="0"/>
    <xf numFmtId="0" fontId="27" fillId="0" borderId="22">
      <alignment vertical="center"/>
    </xf>
    <xf numFmtId="0" fontId="51" fillId="55" borderId="13" applyNumberFormat="0" applyAlignment="0" applyProtection="0"/>
    <xf numFmtId="165" fontId="29" fillId="4" borderId="22">
      <alignment horizontal="right" vertical="center"/>
    </xf>
    <xf numFmtId="0" fontId="27" fillId="0" borderId="22">
      <alignment vertical="center"/>
    </xf>
    <xf numFmtId="0" fontId="27" fillId="59" borderId="19" applyNumberFormat="0" applyFont="0" applyAlignment="0" applyProtection="0"/>
    <xf numFmtId="168" fontId="27" fillId="0" borderId="22">
      <alignment vertical="center"/>
    </xf>
    <xf numFmtId="0" fontId="61" fillId="41" borderId="13" applyNumberFormat="0" applyAlignment="0" applyProtection="0"/>
    <xf numFmtId="0" fontId="61" fillId="41" borderId="13" applyNumberFormat="0" applyAlignment="0" applyProtection="0"/>
    <xf numFmtId="0" fontId="61" fillId="41" borderId="13" applyNumberFormat="0" applyAlignment="0" applyProtection="0"/>
    <xf numFmtId="0" fontId="61" fillId="41" borderId="13" applyNumberFormat="0" applyAlignment="0" applyProtection="0"/>
    <xf numFmtId="168" fontId="29" fillId="4" borderId="22">
      <alignment horizontal="right" vertical="center"/>
    </xf>
    <xf numFmtId="0" fontId="27" fillId="59" borderId="19" applyNumberFormat="0" applyFont="0" applyAlignment="0" applyProtection="0"/>
    <xf numFmtId="165" fontId="29" fillId="4" borderId="22">
      <alignment horizontal="right" vertical="center"/>
    </xf>
    <xf numFmtId="168" fontId="29" fillId="4" borderId="22">
      <alignment horizontal="right" vertical="center"/>
    </xf>
    <xf numFmtId="0" fontId="27" fillId="59" borderId="19" applyNumberFormat="0" applyFont="0" applyAlignment="0" applyProtection="0"/>
    <xf numFmtId="165" fontId="29" fillId="4" borderId="22">
      <alignment horizontal="right" vertical="center"/>
    </xf>
    <xf numFmtId="168" fontId="29" fillId="4" borderId="22">
      <alignment horizontal="right" vertical="center"/>
    </xf>
    <xf numFmtId="0" fontId="68" fillId="0" borderId="21" applyNumberFormat="0" applyFill="0" applyAlignment="0" applyProtection="0"/>
    <xf numFmtId="0" fontId="61" fillId="41" borderId="13" applyNumberFormat="0" applyAlignment="0" applyProtection="0"/>
    <xf numFmtId="0" fontId="27" fillId="59" borderId="19" applyNumberFormat="0" applyFont="0" applyAlignment="0" applyProtection="0"/>
    <xf numFmtId="168" fontId="27" fillId="0" borderId="22">
      <alignment vertical="center"/>
    </xf>
    <xf numFmtId="168" fontId="27" fillId="0" borderId="22">
      <alignment vertical="center"/>
    </xf>
    <xf numFmtId="0" fontId="27" fillId="0" borderId="22">
      <alignment vertical="center"/>
    </xf>
    <xf numFmtId="0" fontId="27" fillId="59" borderId="19" applyNumberFormat="0" applyFont="0" applyAlignment="0" applyProtection="0"/>
    <xf numFmtId="0" fontId="61" fillId="41" borderId="13" applyNumberFormat="0" applyAlignment="0" applyProtection="0"/>
    <xf numFmtId="0" fontId="27" fillId="59" borderId="19" applyNumberFormat="0" applyFont="0" applyAlignment="0" applyProtection="0"/>
    <xf numFmtId="0" fontId="66" fillId="55" borderId="20" applyNumberFormat="0" applyAlignment="0" applyProtection="0"/>
    <xf numFmtId="165" fontId="29" fillId="4" borderId="22">
      <alignment horizontal="right" vertical="center"/>
    </xf>
    <xf numFmtId="0" fontId="51" fillId="55" borderId="13" applyNumberFormat="0" applyAlignment="0" applyProtection="0"/>
    <xf numFmtId="0" fontId="27" fillId="0" borderId="22">
      <alignment vertical="center"/>
    </xf>
    <xf numFmtId="0" fontId="68" fillId="0" borderId="21" applyNumberFormat="0" applyFill="0" applyAlignment="0" applyProtection="0"/>
    <xf numFmtId="0" fontId="27" fillId="0" borderId="22">
      <alignment vertical="center"/>
    </xf>
    <xf numFmtId="0" fontId="68" fillId="0" borderId="21" applyNumberFormat="0" applyFill="0" applyAlignment="0" applyProtection="0"/>
    <xf numFmtId="165" fontId="29" fillId="4" borderId="22">
      <alignment horizontal="right" vertical="center"/>
    </xf>
    <xf numFmtId="0" fontId="66" fillId="55" borderId="20" applyNumberFormat="0" applyAlignment="0" applyProtection="0"/>
    <xf numFmtId="165" fontId="29" fillId="4" borderId="22">
      <alignment horizontal="right" vertical="center"/>
    </xf>
    <xf numFmtId="0" fontId="27" fillId="0" borderId="22">
      <alignment vertical="center"/>
    </xf>
    <xf numFmtId="0" fontId="66" fillId="55" borderId="20" applyNumberFormat="0" applyAlignment="0" applyProtection="0"/>
    <xf numFmtId="168" fontId="29" fillId="4" borderId="22">
      <alignment horizontal="right" vertical="center"/>
    </xf>
    <xf numFmtId="0" fontId="61" fillId="41" borderId="13" applyNumberFormat="0" applyAlignment="0" applyProtection="0"/>
    <xf numFmtId="0" fontId="27" fillId="0" borderId="22">
      <alignment vertical="center"/>
    </xf>
    <xf numFmtId="0" fontId="68" fillId="0" borderId="21" applyNumberFormat="0" applyFill="0" applyAlignment="0" applyProtection="0"/>
    <xf numFmtId="0" fontId="61" fillId="41" borderId="13" applyNumberFormat="0" applyAlignment="0" applyProtection="0"/>
    <xf numFmtId="0" fontId="66" fillId="55" borderId="20" applyNumberFormat="0" applyAlignment="0" applyProtection="0"/>
    <xf numFmtId="165" fontId="29" fillId="4" borderId="22">
      <alignment horizontal="right" vertical="center"/>
    </xf>
    <xf numFmtId="0" fontId="27" fillId="59" borderId="19" applyNumberFormat="0" applyFont="0" applyAlignment="0" applyProtection="0"/>
    <xf numFmtId="0" fontId="51" fillId="55" borderId="13" applyNumberFormat="0" applyAlignment="0" applyProtection="0"/>
    <xf numFmtId="0" fontId="61" fillId="41" borderId="13" applyNumberFormat="0" applyAlignment="0" applyProtection="0"/>
    <xf numFmtId="0" fontId="27" fillId="0" borderId="22">
      <alignment vertical="center"/>
    </xf>
    <xf numFmtId="0" fontId="51" fillId="55" borderId="13" applyNumberFormat="0" applyAlignment="0" applyProtection="0"/>
    <xf numFmtId="0" fontId="51" fillId="55" borderId="13" applyNumberFormat="0" applyAlignment="0" applyProtection="0"/>
    <xf numFmtId="0" fontId="61" fillId="41" borderId="13" applyNumberFormat="0" applyAlignment="0" applyProtection="0"/>
    <xf numFmtId="0" fontId="27" fillId="59" borderId="19" applyNumberFormat="0" applyFont="0" applyAlignment="0" applyProtection="0"/>
    <xf numFmtId="168" fontId="27" fillId="0" borderId="22">
      <alignment vertical="center"/>
    </xf>
    <xf numFmtId="165" fontId="29" fillId="4" borderId="22">
      <alignment horizontal="right" vertical="center"/>
    </xf>
    <xf numFmtId="0" fontId="66" fillId="55" borderId="20" applyNumberFormat="0" applyAlignment="0" applyProtection="0"/>
    <xf numFmtId="168" fontId="27" fillId="0" borderId="22">
      <alignment vertical="center"/>
    </xf>
    <xf numFmtId="0" fontId="27" fillId="59" borderId="19" applyNumberFormat="0" applyFont="0" applyAlignment="0" applyProtection="0"/>
    <xf numFmtId="0" fontId="27" fillId="0" borderId="22">
      <alignment vertical="center"/>
    </xf>
    <xf numFmtId="165" fontId="29" fillId="4" borderId="22">
      <alignment horizontal="right" vertical="center"/>
    </xf>
    <xf numFmtId="0" fontId="27" fillId="0" borderId="22">
      <alignment vertical="center"/>
    </xf>
    <xf numFmtId="165" fontId="29" fillId="4" borderId="22">
      <alignment horizontal="right" vertical="center"/>
    </xf>
    <xf numFmtId="0" fontId="27" fillId="59" borderId="19" applyNumberFormat="0" applyFont="0" applyAlignment="0" applyProtection="0"/>
    <xf numFmtId="0" fontId="27" fillId="0" borderId="22">
      <alignment vertical="center"/>
    </xf>
    <xf numFmtId="0" fontId="51" fillId="55" borderId="13" applyNumberFormat="0" applyAlignment="0" applyProtection="0"/>
    <xf numFmtId="0" fontId="68" fillId="0" borderId="21" applyNumberFormat="0" applyFill="0" applyAlignment="0" applyProtection="0"/>
    <xf numFmtId="0" fontId="66" fillId="55" borderId="20" applyNumberFormat="0" applyAlignment="0" applyProtection="0"/>
    <xf numFmtId="0" fontId="27" fillId="59" borderId="19" applyNumberFormat="0" applyFont="0" applyAlignment="0" applyProtection="0"/>
    <xf numFmtId="0" fontId="68" fillId="0" borderId="21" applyNumberFormat="0" applyFill="0" applyAlignment="0" applyProtection="0"/>
    <xf numFmtId="168" fontId="29" fillId="4" borderId="22">
      <alignment horizontal="right" vertical="center"/>
    </xf>
    <xf numFmtId="165" fontId="29" fillId="4" borderId="22">
      <alignment horizontal="right" vertical="center"/>
    </xf>
    <xf numFmtId="0" fontId="27" fillId="0" borderId="22">
      <alignment vertical="center"/>
    </xf>
    <xf numFmtId="0" fontId="27" fillId="59" borderId="19" applyNumberFormat="0" applyFont="0" applyAlignment="0" applyProtection="0"/>
    <xf numFmtId="168" fontId="29" fillId="4" borderId="22">
      <alignment horizontal="right" vertical="center"/>
    </xf>
    <xf numFmtId="165" fontId="29" fillId="4" borderId="22">
      <alignment horizontal="right" vertical="center"/>
    </xf>
    <xf numFmtId="168" fontId="27" fillId="0" borderId="22">
      <alignment vertical="center"/>
    </xf>
    <xf numFmtId="0" fontId="66" fillId="55" borderId="20" applyNumberFormat="0" applyAlignment="0" applyProtection="0"/>
    <xf numFmtId="165" fontId="29" fillId="4" borderId="22">
      <alignment horizontal="right" vertical="center"/>
    </xf>
    <xf numFmtId="0" fontId="27" fillId="0" borderId="22">
      <alignment vertical="center"/>
    </xf>
    <xf numFmtId="0" fontId="51" fillId="55" borderId="13" applyNumberFormat="0" applyAlignment="0" applyProtection="0"/>
    <xf numFmtId="0" fontId="51" fillId="55" borderId="13" applyNumberFormat="0" applyAlignment="0" applyProtection="0"/>
    <xf numFmtId="0" fontId="68" fillId="0" borderId="21" applyNumberFormat="0" applyFill="0" applyAlignment="0" applyProtection="0"/>
    <xf numFmtId="0" fontId="27" fillId="0" borderId="22">
      <alignment vertical="center"/>
    </xf>
    <xf numFmtId="0" fontId="27" fillId="0" borderId="22">
      <alignment vertical="center"/>
    </xf>
    <xf numFmtId="0" fontId="51" fillId="55" borderId="13" applyNumberFormat="0" applyAlignment="0" applyProtection="0"/>
    <xf numFmtId="0" fontId="51" fillId="55" borderId="13" applyNumberFormat="0" applyAlignment="0" applyProtection="0"/>
    <xf numFmtId="168" fontId="27" fillId="0" borderId="22">
      <alignment vertical="center"/>
    </xf>
    <xf numFmtId="168" fontId="27" fillId="0" borderId="22">
      <alignment vertical="center"/>
    </xf>
    <xf numFmtId="0" fontId="51" fillId="55" borderId="13" applyNumberFormat="0" applyAlignment="0" applyProtection="0"/>
    <xf numFmtId="0" fontId="27" fillId="59" borderId="19" applyNumberFormat="0" applyFont="0" applyAlignment="0" applyProtection="0"/>
    <xf numFmtId="0" fontId="27" fillId="0" borderId="22">
      <alignment vertical="center"/>
    </xf>
    <xf numFmtId="0" fontId="61" fillId="41"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27" fillId="59" borderId="19" applyNumberFormat="0" applyFont="0" applyAlignment="0" applyProtection="0"/>
    <xf numFmtId="168" fontId="27" fillId="0" borderId="22">
      <alignment vertical="center"/>
    </xf>
    <xf numFmtId="168" fontId="29" fillId="4" borderId="22">
      <alignment horizontal="right" vertical="center"/>
    </xf>
    <xf numFmtId="0" fontId="51" fillId="55" borderId="13" applyNumberFormat="0" applyAlignment="0" applyProtection="0"/>
    <xf numFmtId="168" fontId="27" fillId="0" borderId="22">
      <alignment vertical="center"/>
    </xf>
    <xf numFmtId="0" fontId="68" fillId="0" borderId="21" applyNumberFormat="0" applyFill="0" applyAlignment="0" applyProtection="0"/>
    <xf numFmtId="0" fontId="27" fillId="0" borderId="22">
      <alignment vertical="center"/>
    </xf>
    <xf numFmtId="168" fontId="27" fillId="0" borderId="22">
      <alignment vertical="center"/>
    </xf>
    <xf numFmtId="0" fontId="66" fillId="55" borderId="20" applyNumberFormat="0" applyAlignment="0" applyProtection="0"/>
    <xf numFmtId="0" fontId="51" fillId="55" borderId="13" applyNumberFormat="0" applyAlignment="0" applyProtection="0"/>
    <xf numFmtId="0" fontId="66" fillId="55" borderId="20" applyNumberFormat="0" applyAlignment="0" applyProtection="0"/>
    <xf numFmtId="0" fontId="27" fillId="0" borderId="22">
      <alignment vertical="center"/>
    </xf>
    <xf numFmtId="0" fontId="68" fillId="0" borderId="21" applyNumberFormat="0" applyFill="0" applyAlignment="0" applyProtection="0"/>
    <xf numFmtId="168" fontId="27" fillId="0" borderId="22">
      <alignment vertical="center"/>
    </xf>
    <xf numFmtId="0" fontId="61" fillId="41" borderId="13" applyNumberFormat="0" applyAlignment="0" applyProtection="0"/>
    <xf numFmtId="165" fontId="29" fillId="4" borderId="22">
      <alignment horizontal="right" vertical="center"/>
    </xf>
    <xf numFmtId="0" fontId="66" fillId="55" borderId="20" applyNumberFormat="0" applyAlignment="0" applyProtection="0"/>
    <xf numFmtId="0" fontId="68" fillId="0" borderId="21" applyNumberFormat="0" applyFill="0" applyAlignment="0" applyProtection="0"/>
    <xf numFmtId="165" fontId="29" fillId="4" borderId="22">
      <alignment horizontal="right" vertical="center"/>
    </xf>
    <xf numFmtId="168" fontId="27" fillId="0" borderId="22">
      <alignment vertical="center"/>
    </xf>
    <xf numFmtId="0" fontId="51" fillId="55" borderId="13" applyNumberFormat="0" applyAlignment="0" applyProtection="0"/>
    <xf numFmtId="0" fontId="66" fillId="55" borderId="20" applyNumberFormat="0" applyAlignment="0" applyProtection="0"/>
    <xf numFmtId="0" fontId="66" fillId="55" borderId="20" applyNumberFormat="0" applyAlignment="0" applyProtection="0"/>
    <xf numFmtId="168" fontId="27" fillId="0" borderId="22">
      <alignment vertical="center"/>
    </xf>
    <xf numFmtId="0" fontId="61" fillId="41" borderId="13" applyNumberFormat="0" applyAlignment="0" applyProtection="0"/>
    <xf numFmtId="0" fontId="61" fillId="41" borderId="13" applyNumberFormat="0" applyAlignment="0" applyProtection="0"/>
    <xf numFmtId="0" fontId="51" fillId="55" borderId="13" applyNumberFormat="0" applyAlignment="0" applyProtection="0"/>
    <xf numFmtId="165" fontId="29" fillId="4" borderId="22">
      <alignment horizontal="right" vertical="center"/>
    </xf>
    <xf numFmtId="165" fontId="29" fillId="4" borderId="22">
      <alignment horizontal="right" vertical="center"/>
    </xf>
    <xf numFmtId="0" fontId="61" fillId="41" borderId="13" applyNumberFormat="0" applyAlignment="0" applyProtection="0"/>
    <xf numFmtId="0" fontId="27" fillId="0" borderId="22">
      <alignment vertical="center"/>
    </xf>
    <xf numFmtId="0" fontId="27" fillId="0" borderId="22">
      <alignment vertical="center"/>
    </xf>
    <xf numFmtId="0" fontId="66" fillId="55" borderId="20" applyNumberFormat="0" applyAlignment="0" applyProtection="0"/>
    <xf numFmtId="168" fontId="29" fillId="4" borderId="22">
      <alignment horizontal="right" vertical="center"/>
    </xf>
    <xf numFmtId="0" fontId="51" fillId="55" borderId="13" applyNumberFormat="0" applyAlignment="0" applyProtection="0"/>
    <xf numFmtId="0" fontId="27" fillId="0" borderId="22">
      <alignment vertical="center"/>
    </xf>
    <xf numFmtId="165" fontId="29" fillId="4" borderId="22">
      <alignment horizontal="right" vertical="center"/>
    </xf>
    <xf numFmtId="0" fontId="27" fillId="0" borderId="22">
      <alignment vertical="center"/>
    </xf>
    <xf numFmtId="0" fontId="61" fillId="41" borderId="13" applyNumberFormat="0" applyAlignment="0" applyProtection="0"/>
    <xf numFmtId="168" fontId="29" fillId="4" borderId="22">
      <alignment horizontal="right" vertical="center"/>
    </xf>
    <xf numFmtId="0" fontId="27" fillId="0" borderId="22">
      <alignment vertical="center"/>
    </xf>
    <xf numFmtId="0" fontId="27" fillId="0" borderId="22">
      <alignment vertical="center"/>
    </xf>
    <xf numFmtId="168" fontId="29" fillId="4" borderId="22">
      <alignment horizontal="right" vertical="center"/>
    </xf>
    <xf numFmtId="0" fontId="61" fillId="41" borderId="13" applyNumberFormat="0" applyAlignment="0" applyProtection="0"/>
    <xf numFmtId="0" fontId="68" fillId="0" borderId="21" applyNumberFormat="0" applyFill="0" applyAlignment="0" applyProtection="0"/>
    <xf numFmtId="0" fontId="66" fillId="55" borderId="20"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165" fontId="29" fillId="4" borderId="22">
      <alignment horizontal="right" vertical="center"/>
    </xf>
    <xf numFmtId="165" fontId="29" fillId="4" borderId="22">
      <alignment horizontal="right" vertical="center"/>
    </xf>
    <xf numFmtId="0" fontId="27" fillId="0" borderId="22">
      <alignment vertical="center"/>
    </xf>
    <xf numFmtId="0" fontId="66" fillId="55" borderId="20" applyNumberFormat="0" applyAlignment="0" applyProtection="0"/>
    <xf numFmtId="0" fontId="68" fillId="0" borderId="21" applyNumberFormat="0" applyFill="0" applyAlignment="0" applyProtection="0"/>
    <xf numFmtId="0" fontId="51" fillId="55" borderId="13" applyNumberFormat="0" applyAlignment="0" applyProtection="0"/>
    <xf numFmtId="0" fontId="61" fillId="41" borderId="13" applyNumberFormat="0" applyAlignment="0" applyProtection="0"/>
    <xf numFmtId="0" fontId="61" fillId="41" borderId="13" applyNumberFormat="0" applyAlignment="0" applyProtection="0"/>
    <xf numFmtId="0" fontId="27" fillId="0" borderId="22">
      <alignment vertical="center"/>
    </xf>
    <xf numFmtId="0" fontId="68" fillId="0" borderId="21" applyNumberFormat="0" applyFill="0" applyAlignment="0" applyProtection="0"/>
    <xf numFmtId="165" fontId="29" fillId="4" borderId="22">
      <alignment horizontal="right" vertical="center"/>
    </xf>
    <xf numFmtId="168" fontId="27" fillId="0" borderId="22">
      <alignment vertical="center"/>
    </xf>
    <xf numFmtId="0" fontId="27" fillId="0" borderId="22">
      <alignment vertical="center"/>
    </xf>
    <xf numFmtId="0" fontId="68" fillId="0" borderId="21" applyNumberFormat="0" applyFill="0" applyAlignment="0" applyProtection="0"/>
    <xf numFmtId="0" fontId="66" fillId="55" borderId="20" applyNumberFormat="0" applyAlignment="0" applyProtection="0"/>
    <xf numFmtId="165" fontId="29" fillId="4" borderId="22">
      <alignment horizontal="right" vertical="center"/>
    </xf>
    <xf numFmtId="0" fontId="27" fillId="59" borderId="19" applyNumberFormat="0" applyFont="0" applyAlignment="0" applyProtection="0"/>
    <xf numFmtId="0" fontId="27" fillId="0" borderId="22">
      <alignment vertical="center"/>
    </xf>
    <xf numFmtId="0" fontId="51" fillId="55" borderId="13" applyNumberFormat="0" applyAlignment="0" applyProtection="0"/>
    <xf numFmtId="0" fontId="68" fillId="0" borderId="21" applyNumberFormat="0" applyFill="0" applyAlignment="0" applyProtection="0"/>
    <xf numFmtId="165" fontId="29" fillId="4" borderId="22">
      <alignment horizontal="right" vertical="center"/>
    </xf>
    <xf numFmtId="0" fontId="68" fillId="0" borderId="21" applyNumberFormat="0" applyFill="0" applyAlignment="0" applyProtection="0"/>
    <xf numFmtId="0" fontId="27" fillId="59" borderId="19" applyNumberFormat="0" applyFont="0" applyAlignment="0" applyProtection="0"/>
    <xf numFmtId="0" fontId="27" fillId="0" borderId="22">
      <alignment vertical="center"/>
    </xf>
    <xf numFmtId="0" fontId="27" fillId="0" borderId="22">
      <alignment vertical="center"/>
    </xf>
    <xf numFmtId="168" fontId="29" fillId="4" borderId="22">
      <alignment horizontal="right" vertical="center"/>
    </xf>
    <xf numFmtId="0" fontId="27" fillId="59" borderId="19" applyNumberFormat="0" applyFont="0" applyAlignment="0" applyProtection="0"/>
    <xf numFmtId="0" fontId="51" fillId="55" borderId="13" applyNumberFormat="0" applyAlignment="0" applyProtection="0"/>
    <xf numFmtId="0" fontId="61" fillId="41" borderId="13" applyNumberFormat="0" applyAlignment="0" applyProtection="0"/>
    <xf numFmtId="0" fontId="61" fillId="41" borderId="13" applyNumberFormat="0" applyAlignment="0" applyProtection="0"/>
    <xf numFmtId="0" fontId="27" fillId="59" borderId="19" applyNumberFormat="0" applyFont="0" applyAlignment="0" applyProtection="0"/>
    <xf numFmtId="168" fontId="27" fillId="0" borderId="22">
      <alignment vertical="center"/>
    </xf>
    <xf numFmtId="0" fontId="27" fillId="59" borderId="19" applyNumberFormat="0" applyFont="0" applyAlignment="0" applyProtection="0"/>
    <xf numFmtId="165" fontId="29" fillId="4" borderId="22">
      <alignment horizontal="right" vertical="center"/>
    </xf>
    <xf numFmtId="0" fontId="66" fillId="55" borderId="20" applyNumberFormat="0" applyAlignment="0" applyProtection="0"/>
    <xf numFmtId="168" fontId="29" fillId="4" borderId="22">
      <alignment horizontal="right" vertical="center"/>
    </xf>
    <xf numFmtId="168" fontId="27" fillId="0" borderId="22">
      <alignment vertical="center"/>
    </xf>
    <xf numFmtId="0" fontId="27" fillId="59" borderId="19" applyNumberFormat="0" applyFont="0" applyAlignment="0" applyProtection="0"/>
    <xf numFmtId="0" fontId="27" fillId="59" borderId="19" applyNumberFormat="0" applyFont="0" applyAlignment="0" applyProtection="0"/>
    <xf numFmtId="0" fontId="27" fillId="59" borderId="19" applyNumberFormat="0" applyFont="0" applyAlignment="0" applyProtection="0"/>
    <xf numFmtId="165" fontId="29" fillId="4" borderId="22">
      <alignment horizontal="right" vertical="center"/>
    </xf>
    <xf numFmtId="0" fontId="51" fillId="55" borderId="13" applyNumberFormat="0" applyAlignment="0" applyProtection="0"/>
    <xf numFmtId="0" fontId="27" fillId="0" borderId="22">
      <alignment vertical="center"/>
    </xf>
    <xf numFmtId="0" fontId="68" fillId="0" borderId="21" applyNumberFormat="0" applyFill="0" applyAlignment="0" applyProtection="0"/>
    <xf numFmtId="165" fontId="29" fillId="4" borderId="22">
      <alignment horizontal="right" vertical="center"/>
    </xf>
    <xf numFmtId="0" fontId="68" fillId="0" borderId="21" applyNumberFormat="0" applyFill="0" applyAlignment="0" applyProtection="0"/>
    <xf numFmtId="0" fontId="61" fillId="41" borderId="13" applyNumberFormat="0" applyAlignment="0" applyProtection="0"/>
    <xf numFmtId="0" fontId="27" fillId="59" borderId="19" applyNumberFormat="0" applyFont="0" applyAlignment="0" applyProtection="0"/>
    <xf numFmtId="168" fontId="27" fillId="0" borderId="22">
      <alignment vertical="center"/>
    </xf>
    <xf numFmtId="0" fontId="51" fillId="55" borderId="13" applyNumberFormat="0" applyAlignment="0" applyProtection="0"/>
    <xf numFmtId="168" fontId="29" fillId="4" borderId="22">
      <alignment horizontal="right" vertical="center"/>
    </xf>
    <xf numFmtId="0" fontId="27" fillId="59" borderId="19" applyNumberFormat="0" applyFont="0" applyAlignment="0" applyProtection="0"/>
    <xf numFmtId="0" fontId="27" fillId="59" borderId="19" applyNumberFormat="0" applyFont="0" applyAlignment="0" applyProtection="0"/>
    <xf numFmtId="165" fontId="29" fillId="4" borderId="22">
      <alignment horizontal="right" vertical="center"/>
    </xf>
    <xf numFmtId="0" fontId="51" fillId="55" borderId="13" applyNumberFormat="0" applyAlignment="0" applyProtection="0"/>
    <xf numFmtId="168" fontId="29" fillId="4" borderId="22">
      <alignment horizontal="right" vertical="center"/>
    </xf>
    <xf numFmtId="0" fontId="61" fillId="41" borderId="13" applyNumberFormat="0" applyAlignment="0" applyProtection="0"/>
    <xf numFmtId="0" fontId="27" fillId="0" borderId="22">
      <alignment vertical="center"/>
    </xf>
    <xf numFmtId="0" fontId="51" fillId="55" borderId="13" applyNumberFormat="0" applyAlignment="0" applyProtection="0"/>
    <xf numFmtId="165" fontId="29" fillId="4" borderId="22">
      <alignment horizontal="right" vertical="center"/>
    </xf>
    <xf numFmtId="0" fontId="27" fillId="0" borderId="22">
      <alignment vertical="center"/>
    </xf>
    <xf numFmtId="168" fontId="29" fillId="4" borderId="22">
      <alignment horizontal="right" vertical="center"/>
    </xf>
    <xf numFmtId="0" fontId="66" fillId="55" borderId="20" applyNumberFormat="0" applyAlignment="0" applyProtection="0"/>
    <xf numFmtId="168" fontId="29" fillId="4" borderId="22">
      <alignment horizontal="right" vertical="center"/>
    </xf>
    <xf numFmtId="0" fontId="61" fillId="41" borderId="13" applyNumberFormat="0" applyAlignment="0" applyProtection="0"/>
    <xf numFmtId="168" fontId="29" fillId="4" borderId="22">
      <alignment horizontal="right" vertical="center"/>
    </xf>
    <xf numFmtId="0" fontId="61" fillId="41" borderId="13" applyNumberFormat="0" applyAlignment="0" applyProtection="0"/>
    <xf numFmtId="165" fontId="29" fillId="4" borderId="22">
      <alignment horizontal="right" vertical="center"/>
    </xf>
    <xf numFmtId="0" fontId="51" fillId="55" borderId="13" applyNumberFormat="0" applyAlignment="0" applyProtection="0"/>
    <xf numFmtId="168" fontId="27" fillId="0" borderId="22">
      <alignment vertical="center"/>
    </xf>
    <xf numFmtId="165" fontId="29" fillId="4" borderId="22">
      <alignment horizontal="right" vertical="center"/>
    </xf>
    <xf numFmtId="0" fontId="27" fillId="0" borderId="22">
      <alignment vertical="center"/>
    </xf>
    <xf numFmtId="168" fontId="27" fillId="0" borderId="22">
      <alignment vertical="center"/>
    </xf>
    <xf numFmtId="0" fontId="66" fillId="55" borderId="20" applyNumberFormat="0" applyAlignment="0" applyProtection="0"/>
    <xf numFmtId="0" fontId="61" fillId="41" borderId="13" applyNumberFormat="0" applyAlignment="0" applyProtection="0"/>
    <xf numFmtId="0" fontId="27" fillId="0" borderId="22">
      <alignment vertical="center"/>
    </xf>
    <xf numFmtId="0" fontId="27" fillId="0" borderId="22">
      <alignment vertical="center"/>
    </xf>
    <xf numFmtId="168" fontId="27" fillId="0" borderId="22">
      <alignment vertical="center"/>
    </xf>
    <xf numFmtId="165" fontId="29" fillId="4" borderId="22">
      <alignment horizontal="right" vertical="center"/>
    </xf>
    <xf numFmtId="0" fontId="27" fillId="59" borderId="19" applyNumberFormat="0" applyFont="0" applyAlignment="0" applyProtection="0"/>
    <xf numFmtId="0" fontId="68" fillId="0" borderId="21" applyNumberFormat="0" applyFill="0" applyAlignment="0" applyProtection="0"/>
    <xf numFmtId="0" fontId="27" fillId="59" borderId="19" applyNumberFormat="0" applyFont="0" applyAlignment="0" applyProtection="0"/>
    <xf numFmtId="0" fontId="27" fillId="0" borderId="22">
      <alignment vertical="center"/>
    </xf>
    <xf numFmtId="0" fontId="27" fillId="59" borderId="19" applyNumberFormat="0" applyFont="0" applyAlignment="0" applyProtection="0"/>
    <xf numFmtId="168" fontId="27" fillId="0" borderId="22">
      <alignment vertical="center"/>
    </xf>
    <xf numFmtId="0" fontId="66" fillId="55" borderId="20" applyNumberFormat="0" applyAlignment="0" applyProtection="0"/>
    <xf numFmtId="0" fontId="68" fillId="0" borderId="21" applyNumberFormat="0" applyFill="0" applyAlignment="0" applyProtection="0"/>
    <xf numFmtId="0" fontId="68" fillId="0" borderId="21" applyNumberFormat="0" applyFill="0" applyAlignment="0" applyProtection="0"/>
    <xf numFmtId="168" fontId="29" fillId="4" borderId="22">
      <alignment horizontal="right" vertical="center"/>
    </xf>
    <xf numFmtId="168" fontId="29" fillId="4" borderId="22">
      <alignment horizontal="right" vertical="center"/>
    </xf>
    <xf numFmtId="168" fontId="29" fillId="4" borderId="22">
      <alignment horizontal="right" vertical="center"/>
    </xf>
    <xf numFmtId="165" fontId="29" fillId="4" borderId="22">
      <alignment horizontal="right" vertical="center"/>
    </xf>
    <xf numFmtId="168" fontId="27" fillId="0" borderId="22">
      <alignment vertical="center"/>
    </xf>
    <xf numFmtId="0" fontId="27" fillId="0" borderId="22">
      <alignment vertical="center"/>
    </xf>
    <xf numFmtId="0" fontId="61" fillId="41" borderId="13" applyNumberFormat="0" applyAlignment="0" applyProtection="0"/>
    <xf numFmtId="165" fontId="29" fillId="4" borderId="22">
      <alignment horizontal="right" vertical="center"/>
    </xf>
    <xf numFmtId="165" fontId="29" fillId="4" borderId="22">
      <alignment horizontal="right" vertical="center"/>
    </xf>
    <xf numFmtId="165" fontId="29" fillId="4" borderId="22">
      <alignment horizontal="right" vertical="center"/>
    </xf>
    <xf numFmtId="0" fontId="27" fillId="59" borderId="19" applyNumberFormat="0" applyFont="0" applyAlignment="0" applyProtection="0"/>
    <xf numFmtId="0" fontId="27" fillId="59" borderId="19" applyNumberFormat="0" applyFont="0" applyAlignment="0" applyProtection="0"/>
    <xf numFmtId="168" fontId="27" fillId="0" borderId="22">
      <alignment vertical="center"/>
    </xf>
    <xf numFmtId="0" fontId="27" fillId="0" borderId="22">
      <alignment vertical="center"/>
    </xf>
    <xf numFmtId="0" fontId="27" fillId="0" borderId="22">
      <alignment vertical="center"/>
    </xf>
    <xf numFmtId="165" fontId="29" fillId="4" borderId="22">
      <alignment horizontal="right" vertical="center"/>
    </xf>
    <xf numFmtId="168" fontId="29" fillId="4" borderId="22">
      <alignment horizontal="right" vertical="center"/>
    </xf>
    <xf numFmtId="168" fontId="27" fillId="0" borderId="22">
      <alignment vertical="center"/>
    </xf>
    <xf numFmtId="165" fontId="29" fillId="4" borderId="22">
      <alignment horizontal="right" vertical="center"/>
    </xf>
    <xf numFmtId="165" fontId="29" fillId="4" borderId="22">
      <alignment horizontal="right" vertical="center"/>
    </xf>
    <xf numFmtId="0" fontId="27" fillId="59" borderId="19" applyNumberFormat="0" applyFont="0" applyAlignment="0" applyProtection="0"/>
    <xf numFmtId="0" fontId="66" fillId="55" borderId="20" applyNumberFormat="0" applyAlignment="0" applyProtection="0"/>
    <xf numFmtId="165" fontId="29" fillId="4" borderId="22">
      <alignment horizontal="right" vertical="center"/>
    </xf>
    <xf numFmtId="0" fontId="51" fillId="55" borderId="13" applyNumberFormat="0" applyAlignment="0" applyProtection="0"/>
    <xf numFmtId="165" fontId="29" fillId="4" borderId="22">
      <alignment horizontal="right" vertical="center"/>
    </xf>
    <xf numFmtId="0" fontId="27" fillId="59" borderId="19" applyNumberFormat="0" applyFont="0" applyAlignment="0" applyProtection="0"/>
    <xf numFmtId="165" fontId="29" fillId="4" borderId="22">
      <alignment horizontal="right" vertical="center"/>
    </xf>
    <xf numFmtId="0" fontId="27" fillId="59" borderId="19" applyNumberFormat="0" applyFont="0" applyAlignment="0" applyProtection="0"/>
    <xf numFmtId="0" fontId="27" fillId="0" borderId="22">
      <alignment vertical="center"/>
    </xf>
    <xf numFmtId="0" fontId="66" fillId="55" borderId="20" applyNumberFormat="0" applyAlignment="0" applyProtection="0"/>
    <xf numFmtId="0" fontId="27" fillId="0" borderId="22">
      <alignment vertical="center"/>
    </xf>
    <xf numFmtId="168" fontId="29" fillId="4" borderId="22">
      <alignment horizontal="right" vertical="center"/>
    </xf>
    <xf numFmtId="0" fontId="66" fillId="55" borderId="20" applyNumberFormat="0" applyAlignment="0" applyProtection="0"/>
    <xf numFmtId="0" fontId="66" fillId="55" borderId="20" applyNumberFormat="0" applyAlignment="0" applyProtection="0"/>
    <xf numFmtId="168" fontId="27" fillId="0" borderId="22">
      <alignment vertical="center"/>
    </xf>
    <xf numFmtId="165" fontId="29" fillId="4" borderId="22">
      <alignment horizontal="right" vertical="center"/>
    </xf>
    <xf numFmtId="0" fontId="61" fillId="41" borderId="13" applyNumberFormat="0" applyAlignment="0" applyProtection="0"/>
    <xf numFmtId="168" fontId="29" fillId="4" borderId="22">
      <alignment horizontal="right" vertical="center"/>
    </xf>
    <xf numFmtId="0" fontId="61" fillId="41" borderId="13" applyNumberFormat="0" applyAlignment="0" applyProtection="0"/>
    <xf numFmtId="0" fontId="68" fillId="0" borderId="21" applyNumberFormat="0" applyFill="0" applyAlignment="0" applyProtection="0"/>
    <xf numFmtId="168" fontId="27" fillId="0" borderId="22">
      <alignment vertical="center"/>
    </xf>
    <xf numFmtId="168" fontId="29" fillId="4" borderId="22">
      <alignment horizontal="right" vertical="center"/>
    </xf>
    <xf numFmtId="0" fontId="27" fillId="0" borderId="22">
      <alignment vertical="center"/>
    </xf>
    <xf numFmtId="168" fontId="29" fillId="4" borderId="22">
      <alignment horizontal="right" vertical="center"/>
    </xf>
    <xf numFmtId="0" fontId="68" fillId="0" borderId="21" applyNumberFormat="0" applyFill="0" applyAlignment="0" applyProtection="0"/>
    <xf numFmtId="165" fontId="29" fillId="4" borderId="22">
      <alignment horizontal="right" vertical="center"/>
    </xf>
    <xf numFmtId="0" fontId="66" fillId="55" borderId="20" applyNumberFormat="0" applyAlignment="0" applyProtection="0"/>
    <xf numFmtId="0" fontId="27" fillId="0" borderId="22">
      <alignment vertical="center"/>
    </xf>
    <xf numFmtId="0" fontId="51" fillId="55" borderId="13" applyNumberFormat="0" applyAlignment="0" applyProtection="0"/>
    <xf numFmtId="0" fontId="68" fillId="0" borderId="21" applyNumberFormat="0" applyFill="0" applyAlignment="0" applyProtection="0"/>
    <xf numFmtId="165" fontId="29" fillId="4" borderId="22">
      <alignment horizontal="right" vertical="center"/>
    </xf>
    <xf numFmtId="0" fontId="27" fillId="0" borderId="22">
      <alignment vertical="center"/>
    </xf>
    <xf numFmtId="0" fontId="51" fillId="55" borderId="13" applyNumberFormat="0" applyAlignment="0" applyProtection="0"/>
    <xf numFmtId="0" fontId="61" fillId="41" borderId="13" applyNumberFormat="0" applyAlignment="0" applyProtection="0"/>
    <xf numFmtId="0" fontId="27" fillId="0" borderId="22">
      <alignment vertical="center"/>
    </xf>
    <xf numFmtId="0" fontId="27" fillId="59" borderId="19" applyNumberFormat="0" applyFont="0" applyAlignment="0" applyProtection="0"/>
    <xf numFmtId="0" fontId="51" fillId="55" borderId="13" applyNumberFormat="0" applyAlignment="0" applyProtection="0"/>
    <xf numFmtId="0" fontId="27" fillId="0" borderId="22">
      <alignment vertical="center"/>
    </xf>
    <xf numFmtId="0" fontId="51" fillId="55" borderId="13" applyNumberFormat="0" applyAlignment="0" applyProtection="0"/>
    <xf numFmtId="0" fontId="51" fillId="55" borderId="13"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27" fillId="0" borderId="22">
      <alignment vertical="center"/>
    </xf>
    <xf numFmtId="165" fontId="29" fillId="4" borderId="22">
      <alignment horizontal="right" vertical="center"/>
    </xf>
    <xf numFmtId="0" fontId="66" fillId="55" borderId="20" applyNumberFormat="0" applyAlignment="0" applyProtection="0"/>
    <xf numFmtId="168" fontId="27" fillId="0" borderId="22">
      <alignment vertical="center"/>
    </xf>
    <xf numFmtId="0" fontId="68" fillId="0" borderId="21" applyNumberFormat="0" applyFill="0" applyAlignment="0" applyProtection="0"/>
    <xf numFmtId="0" fontId="61" fillId="41" borderId="13" applyNumberFormat="0" applyAlignment="0" applyProtection="0"/>
    <xf numFmtId="0" fontId="66" fillId="55" borderId="20" applyNumberFormat="0" applyAlignment="0" applyProtection="0"/>
    <xf numFmtId="0" fontId="27" fillId="0" borderId="22">
      <alignment vertical="center"/>
    </xf>
    <xf numFmtId="0" fontId="27" fillId="59" borderId="19" applyNumberFormat="0" applyFont="0" applyAlignment="0" applyProtection="0"/>
    <xf numFmtId="0" fontId="27" fillId="0" borderId="22">
      <alignment vertical="center"/>
    </xf>
    <xf numFmtId="0" fontId="27" fillId="59" borderId="19" applyNumberFormat="0" applyFont="0" applyAlignment="0" applyProtection="0"/>
    <xf numFmtId="0" fontId="61" fillId="41" borderId="13" applyNumberFormat="0" applyAlignment="0" applyProtection="0"/>
    <xf numFmtId="0" fontId="27" fillId="0" borderId="22">
      <alignment vertical="center"/>
    </xf>
    <xf numFmtId="0" fontId="68" fillId="0" borderId="21" applyNumberFormat="0" applyFill="0" applyAlignment="0" applyProtection="0"/>
    <xf numFmtId="0" fontId="27" fillId="59" borderId="19" applyNumberFormat="0" applyFont="0" applyAlignment="0" applyProtection="0"/>
    <xf numFmtId="0" fontId="61" fillId="41" borderId="13" applyNumberFormat="0" applyAlignment="0" applyProtection="0"/>
    <xf numFmtId="0" fontId="66" fillId="55" borderId="20" applyNumberFormat="0" applyAlignment="0" applyProtection="0"/>
    <xf numFmtId="165" fontId="29" fillId="4" borderId="22">
      <alignment horizontal="right" vertical="center"/>
    </xf>
    <xf numFmtId="0" fontId="51" fillId="55" borderId="13" applyNumberFormat="0" applyAlignment="0" applyProtection="0"/>
    <xf numFmtId="165" fontId="29" fillId="4" borderId="22">
      <alignment horizontal="right" vertical="center"/>
    </xf>
    <xf numFmtId="0" fontId="61" fillId="41" borderId="13" applyNumberFormat="0" applyAlignment="0" applyProtection="0"/>
    <xf numFmtId="0" fontId="27" fillId="59" borderId="19" applyNumberFormat="0" applyFont="0" applyAlignment="0" applyProtection="0"/>
    <xf numFmtId="0" fontId="27" fillId="0" borderId="22">
      <alignment vertical="center"/>
    </xf>
    <xf numFmtId="168" fontId="27" fillId="0" borderId="22">
      <alignment vertical="center"/>
    </xf>
    <xf numFmtId="168" fontId="27" fillId="0" borderId="22">
      <alignment vertical="center"/>
    </xf>
    <xf numFmtId="168" fontId="29" fillId="4" borderId="22">
      <alignment horizontal="right" vertical="center"/>
    </xf>
    <xf numFmtId="0" fontId="27" fillId="59" borderId="19" applyNumberFormat="0" applyFont="0" applyAlignment="0" applyProtection="0"/>
    <xf numFmtId="0" fontId="61" fillId="41" borderId="13" applyNumberFormat="0" applyAlignment="0" applyProtection="0"/>
    <xf numFmtId="0" fontId="27" fillId="0" borderId="22">
      <alignment vertical="center"/>
    </xf>
    <xf numFmtId="165" fontId="29" fillId="4" borderId="22">
      <alignment horizontal="right" vertical="center"/>
    </xf>
    <xf numFmtId="0" fontId="27" fillId="0" borderId="22">
      <alignment vertical="center"/>
    </xf>
    <xf numFmtId="0" fontId="68" fillId="0" borderId="21" applyNumberFormat="0" applyFill="0" applyAlignment="0" applyProtection="0"/>
    <xf numFmtId="168" fontId="29" fillId="4" borderId="22">
      <alignment horizontal="right" vertical="center"/>
    </xf>
    <xf numFmtId="0" fontId="27" fillId="59" borderId="19" applyNumberFormat="0" applyFont="0" applyAlignment="0" applyProtection="0"/>
    <xf numFmtId="0" fontId="66" fillId="55" borderId="20" applyNumberFormat="0" applyAlignment="0" applyProtection="0"/>
    <xf numFmtId="0" fontId="27" fillId="59" borderId="19" applyNumberFormat="0" applyFont="0" applyAlignment="0" applyProtection="0"/>
    <xf numFmtId="0" fontId="61" fillId="41" borderId="13" applyNumberFormat="0" applyAlignment="0" applyProtection="0"/>
    <xf numFmtId="0" fontId="66" fillId="55" borderId="20" applyNumberFormat="0" applyAlignment="0" applyProtection="0"/>
    <xf numFmtId="0" fontId="51" fillId="55" borderId="13" applyNumberFormat="0" applyAlignment="0" applyProtection="0"/>
    <xf numFmtId="0" fontId="68" fillId="0" borderId="21" applyNumberFormat="0" applyFill="0" applyAlignment="0" applyProtection="0"/>
    <xf numFmtId="0" fontId="27" fillId="0" borderId="22">
      <alignment vertical="center"/>
    </xf>
    <xf numFmtId="0" fontId="27" fillId="0" borderId="22">
      <alignment vertical="center"/>
    </xf>
    <xf numFmtId="0" fontId="68" fillId="0" borderId="21" applyNumberFormat="0" applyFill="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168" fontId="27" fillId="0" borderId="22">
      <alignment vertical="center"/>
    </xf>
    <xf numFmtId="0" fontId="51" fillId="55" borderId="13" applyNumberFormat="0" applyAlignment="0" applyProtection="0"/>
    <xf numFmtId="0" fontId="68" fillId="0" borderId="21" applyNumberFormat="0" applyFill="0" applyAlignment="0" applyProtection="0"/>
    <xf numFmtId="0" fontId="27" fillId="59" borderId="19" applyNumberFormat="0" applyFont="0" applyAlignment="0" applyProtection="0"/>
    <xf numFmtId="168" fontId="29" fillId="4" borderId="22">
      <alignment horizontal="right" vertical="center"/>
    </xf>
    <xf numFmtId="0" fontId="68" fillId="0" borderId="21" applyNumberFormat="0" applyFill="0" applyAlignment="0" applyProtection="0"/>
    <xf numFmtId="0" fontId="66" fillId="55" borderId="20" applyNumberFormat="0" applyAlignment="0" applyProtection="0"/>
    <xf numFmtId="0" fontId="27" fillId="0" borderId="22">
      <alignment vertical="center"/>
    </xf>
    <xf numFmtId="168" fontId="29" fillId="4" borderId="22">
      <alignment horizontal="right" vertical="center"/>
    </xf>
    <xf numFmtId="0" fontId="51" fillId="55" borderId="13" applyNumberFormat="0" applyAlignment="0" applyProtection="0"/>
    <xf numFmtId="0" fontId="27" fillId="0" borderId="22">
      <alignment vertical="center"/>
    </xf>
    <xf numFmtId="168" fontId="27" fillId="0" borderId="22">
      <alignment vertical="center"/>
    </xf>
    <xf numFmtId="165" fontId="29" fillId="4" borderId="22">
      <alignment horizontal="right" vertical="center"/>
    </xf>
    <xf numFmtId="0" fontId="68" fillId="0" borderId="21" applyNumberFormat="0" applyFill="0" applyAlignment="0" applyProtection="0"/>
    <xf numFmtId="165" fontId="29" fillId="4" borderId="22">
      <alignment horizontal="right" vertical="center"/>
    </xf>
    <xf numFmtId="0" fontId="61" fillId="41" borderId="13" applyNumberFormat="0" applyAlignment="0" applyProtection="0"/>
    <xf numFmtId="0" fontId="61" fillId="41" borderId="13" applyNumberFormat="0" applyAlignment="0" applyProtection="0"/>
    <xf numFmtId="0" fontId="27" fillId="0" borderId="22">
      <alignment vertical="center"/>
    </xf>
    <xf numFmtId="168" fontId="27" fillId="0" borderId="22">
      <alignment vertical="center"/>
    </xf>
    <xf numFmtId="0" fontId="27" fillId="0" borderId="22">
      <alignment vertical="center"/>
    </xf>
    <xf numFmtId="168" fontId="27" fillId="0" borderId="22">
      <alignment vertical="center"/>
    </xf>
    <xf numFmtId="0" fontId="27" fillId="59" borderId="19" applyNumberFormat="0" applyFont="0" applyAlignment="0" applyProtection="0"/>
    <xf numFmtId="0" fontId="27" fillId="59" borderId="19" applyNumberFormat="0" applyFont="0" applyAlignment="0" applyProtection="0"/>
    <xf numFmtId="0" fontId="66" fillId="55" borderId="20" applyNumberFormat="0" applyAlignment="0" applyProtection="0"/>
    <xf numFmtId="0" fontId="27" fillId="59" borderId="19" applyNumberFormat="0" applyFont="0" applyAlignment="0" applyProtection="0"/>
    <xf numFmtId="168" fontId="29" fillId="4" borderId="22">
      <alignment horizontal="right" vertical="center"/>
    </xf>
    <xf numFmtId="0" fontId="68" fillId="0" borderId="21" applyNumberFormat="0" applyFill="0" applyAlignment="0" applyProtection="0"/>
    <xf numFmtId="165" fontId="29" fillId="4" borderId="22">
      <alignment horizontal="right" vertical="center"/>
    </xf>
    <xf numFmtId="0" fontId="27" fillId="0" borderId="22">
      <alignment vertical="center"/>
    </xf>
    <xf numFmtId="0" fontId="68" fillId="0" borderId="21" applyNumberFormat="0" applyFill="0" applyAlignment="0" applyProtection="0"/>
    <xf numFmtId="0" fontId="27" fillId="59" borderId="19" applyNumberFormat="0" applyFont="0" applyAlignment="0" applyProtection="0"/>
    <xf numFmtId="165" fontId="29" fillId="4" borderId="22">
      <alignment horizontal="right" vertical="center"/>
    </xf>
    <xf numFmtId="165" fontId="29" fillId="4" borderId="22">
      <alignment horizontal="right" vertical="center"/>
    </xf>
    <xf numFmtId="0" fontId="51" fillId="55" borderId="13" applyNumberFormat="0" applyAlignment="0" applyProtection="0"/>
    <xf numFmtId="0" fontId="27" fillId="59" borderId="19" applyNumberFormat="0" applyFont="0" applyAlignment="0" applyProtection="0"/>
    <xf numFmtId="168" fontId="29" fillId="4" borderId="22">
      <alignment horizontal="right" vertical="center"/>
    </xf>
    <xf numFmtId="168" fontId="29" fillId="4" borderId="22">
      <alignment horizontal="right" vertical="center"/>
    </xf>
    <xf numFmtId="0" fontId="68" fillId="0" borderId="21" applyNumberFormat="0" applyFill="0" applyAlignment="0" applyProtection="0"/>
    <xf numFmtId="165" fontId="29" fillId="4" borderId="22">
      <alignment horizontal="right" vertical="center"/>
    </xf>
    <xf numFmtId="0" fontId="27" fillId="59" borderId="19" applyNumberFormat="0" applyFont="0" applyAlignment="0" applyProtection="0"/>
    <xf numFmtId="0" fontId="51" fillId="55" borderId="13" applyNumberFormat="0" applyAlignment="0" applyProtection="0"/>
    <xf numFmtId="0" fontId="61" fillId="41" borderId="13" applyNumberFormat="0" applyAlignment="0" applyProtection="0"/>
    <xf numFmtId="0" fontId="51" fillId="55" borderId="13" applyNumberFormat="0" applyAlignment="0" applyProtection="0"/>
    <xf numFmtId="168" fontId="29" fillId="4" borderId="22">
      <alignment horizontal="right" vertical="center"/>
    </xf>
    <xf numFmtId="0" fontId="66" fillId="55" borderId="20" applyNumberFormat="0" applyAlignment="0" applyProtection="0"/>
    <xf numFmtId="0" fontId="66" fillId="55" borderId="20" applyNumberFormat="0" applyAlignment="0" applyProtection="0"/>
    <xf numFmtId="0" fontId="27" fillId="59" borderId="19" applyNumberFormat="0" applyFont="0" applyAlignment="0" applyProtection="0"/>
    <xf numFmtId="0" fontId="27" fillId="0" borderId="22">
      <alignment vertical="center"/>
    </xf>
    <xf numFmtId="165" fontId="29" fillId="4" borderId="22">
      <alignment horizontal="right" vertical="center"/>
    </xf>
    <xf numFmtId="165" fontId="29" fillId="4" borderId="22">
      <alignment horizontal="right" vertical="center"/>
    </xf>
    <xf numFmtId="0" fontId="68" fillId="0" borderId="21" applyNumberFormat="0" applyFill="0" applyAlignment="0" applyProtection="0"/>
    <xf numFmtId="0" fontId="61" fillId="41" borderId="13" applyNumberFormat="0" applyAlignment="0" applyProtection="0"/>
    <xf numFmtId="165" fontId="29" fillId="4" borderId="22">
      <alignment horizontal="right" vertical="center"/>
    </xf>
    <xf numFmtId="0" fontId="61" fillId="41" borderId="13" applyNumberFormat="0" applyAlignment="0" applyProtection="0"/>
    <xf numFmtId="0" fontId="61" fillId="41" borderId="13" applyNumberFormat="0" applyAlignment="0" applyProtection="0"/>
    <xf numFmtId="165" fontId="29" fillId="4" borderId="22">
      <alignment horizontal="right" vertical="center"/>
    </xf>
    <xf numFmtId="0" fontId="27" fillId="59" borderId="19" applyNumberFormat="0" applyFont="0" applyAlignment="0" applyProtection="0"/>
    <xf numFmtId="168" fontId="27" fillId="0" borderId="22">
      <alignment vertical="center"/>
    </xf>
    <xf numFmtId="0" fontId="66" fillId="55" borderId="20" applyNumberFormat="0" applyAlignment="0" applyProtection="0"/>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0" fontId="27" fillId="0" borderId="22">
      <alignment vertical="center"/>
    </xf>
    <xf numFmtId="0" fontId="61" fillId="41" borderId="13" applyNumberFormat="0" applyAlignment="0" applyProtection="0"/>
    <xf numFmtId="0" fontId="27" fillId="59" borderId="19" applyNumberFormat="0" applyFont="0" applyAlignment="0" applyProtection="0"/>
    <xf numFmtId="0" fontId="61" fillId="41" borderId="13" applyNumberFormat="0" applyAlignment="0" applyProtection="0"/>
    <xf numFmtId="0" fontId="27" fillId="0" borderId="22">
      <alignment vertical="center"/>
    </xf>
    <xf numFmtId="0" fontId="61" fillId="41" borderId="13" applyNumberFormat="0" applyAlignment="0" applyProtection="0"/>
    <xf numFmtId="0" fontId="27" fillId="0" borderId="22">
      <alignment vertical="center"/>
    </xf>
    <xf numFmtId="0" fontId="51" fillId="55" borderId="13" applyNumberFormat="0" applyAlignment="0" applyProtection="0"/>
    <xf numFmtId="0" fontId="27" fillId="0" borderId="22">
      <alignment vertical="center"/>
    </xf>
    <xf numFmtId="0" fontId="68" fillId="0" borderId="21" applyNumberFormat="0" applyFill="0" applyAlignment="0" applyProtection="0"/>
    <xf numFmtId="0" fontId="61" fillId="41" borderId="13" applyNumberFormat="0" applyAlignment="0" applyProtection="0"/>
    <xf numFmtId="165" fontId="29" fillId="4" borderId="22">
      <alignment horizontal="right" vertical="center"/>
    </xf>
    <xf numFmtId="168" fontId="29" fillId="4" borderId="22">
      <alignment horizontal="right" vertical="center"/>
    </xf>
    <xf numFmtId="168" fontId="29" fillId="4" borderId="22">
      <alignment horizontal="right" vertical="center"/>
    </xf>
    <xf numFmtId="165" fontId="29" fillId="4" borderId="22">
      <alignment horizontal="right" vertical="center"/>
    </xf>
    <xf numFmtId="0" fontId="68" fillId="0" borderId="21" applyNumberFormat="0" applyFill="0" applyAlignment="0" applyProtection="0"/>
    <xf numFmtId="168" fontId="27" fillId="0" borderId="22">
      <alignment vertical="center"/>
    </xf>
    <xf numFmtId="0" fontId="66" fillId="55" borderId="20" applyNumberFormat="0" applyAlignment="0" applyProtection="0"/>
    <xf numFmtId="168" fontId="27" fillId="0" borderId="22">
      <alignment vertical="center"/>
    </xf>
    <xf numFmtId="0" fontId="61" fillId="41" borderId="13" applyNumberFormat="0" applyAlignment="0" applyProtection="0"/>
    <xf numFmtId="168" fontId="27" fillId="0" borderId="22">
      <alignment vertical="center"/>
    </xf>
    <xf numFmtId="0" fontId="66" fillId="55" borderId="20" applyNumberFormat="0" applyAlignment="0" applyProtection="0"/>
    <xf numFmtId="0" fontId="66" fillId="55" borderId="20" applyNumberFormat="0" applyAlignment="0" applyProtection="0"/>
    <xf numFmtId="0" fontId="68" fillId="0" borderId="21" applyNumberFormat="0" applyFill="0" applyAlignment="0" applyProtection="0"/>
    <xf numFmtId="165" fontId="29" fillId="4" borderId="22">
      <alignment horizontal="right" vertical="center"/>
    </xf>
    <xf numFmtId="168" fontId="27" fillId="0" borderId="22">
      <alignment vertical="center"/>
    </xf>
    <xf numFmtId="0" fontId="27" fillId="59" borderId="19" applyNumberFormat="0" applyFont="0" applyAlignment="0" applyProtection="0"/>
    <xf numFmtId="168" fontId="29" fillId="4" borderId="22">
      <alignment horizontal="right" vertical="center"/>
    </xf>
    <xf numFmtId="0" fontId="51" fillId="55" borderId="13" applyNumberFormat="0" applyAlignment="0" applyProtection="0"/>
    <xf numFmtId="0" fontId="66" fillId="55" borderId="20" applyNumberFormat="0" applyAlignment="0" applyProtection="0"/>
    <xf numFmtId="0" fontId="27" fillId="0" borderId="22">
      <alignment vertical="center"/>
    </xf>
    <xf numFmtId="0" fontId="27" fillId="0" borderId="22">
      <alignment vertical="center"/>
    </xf>
    <xf numFmtId="168" fontId="27" fillId="0" borderId="22">
      <alignment vertical="center"/>
    </xf>
    <xf numFmtId="0" fontId="27" fillId="59" borderId="19" applyNumberFormat="0" applyFont="0" applyAlignment="0" applyProtection="0"/>
    <xf numFmtId="0" fontId="61" fillId="41" borderId="13" applyNumberFormat="0" applyAlignment="0" applyProtection="0"/>
    <xf numFmtId="0" fontId="66" fillId="55" borderId="20" applyNumberFormat="0" applyAlignment="0" applyProtection="0"/>
    <xf numFmtId="0" fontId="27" fillId="0" borderId="22">
      <alignment vertical="center"/>
    </xf>
    <xf numFmtId="0" fontId="61" fillId="41" borderId="13" applyNumberFormat="0" applyAlignment="0" applyProtection="0"/>
    <xf numFmtId="0" fontId="66" fillId="55" borderId="20" applyNumberFormat="0" applyAlignment="0" applyProtection="0"/>
    <xf numFmtId="0" fontId="66" fillId="55" borderId="20" applyNumberFormat="0" applyAlignment="0" applyProtection="0"/>
    <xf numFmtId="168" fontId="27" fillId="0" borderId="22">
      <alignment vertical="center"/>
    </xf>
    <xf numFmtId="0" fontId="66" fillId="55" borderId="20" applyNumberFormat="0" applyAlignment="0" applyProtection="0"/>
    <xf numFmtId="168" fontId="27" fillId="0" borderId="22">
      <alignment vertical="center"/>
    </xf>
    <xf numFmtId="168" fontId="29" fillId="4" borderId="22">
      <alignment horizontal="right" vertical="center"/>
    </xf>
    <xf numFmtId="168" fontId="27" fillId="0" borderId="22">
      <alignment vertical="center"/>
    </xf>
    <xf numFmtId="0" fontId="68" fillId="0" borderId="21" applyNumberFormat="0" applyFill="0" applyAlignment="0" applyProtection="0"/>
    <xf numFmtId="0" fontId="51" fillId="55" borderId="13" applyNumberFormat="0" applyAlignment="0" applyProtection="0"/>
    <xf numFmtId="168" fontId="27" fillId="0" borderId="22">
      <alignment vertical="center"/>
    </xf>
    <xf numFmtId="0" fontId="61" fillId="41" borderId="13" applyNumberFormat="0" applyAlignment="0" applyProtection="0"/>
    <xf numFmtId="0" fontId="27" fillId="59" borderId="19" applyNumberFormat="0" applyFont="0" applyAlignment="0" applyProtection="0"/>
    <xf numFmtId="0" fontId="27" fillId="0" borderId="22">
      <alignment vertical="center"/>
    </xf>
    <xf numFmtId="168" fontId="27" fillId="0" borderId="22">
      <alignment vertical="center"/>
    </xf>
    <xf numFmtId="0" fontId="27" fillId="59" borderId="19" applyNumberFormat="0" applyFont="0" applyAlignment="0" applyProtection="0"/>
    <xf numFmtId="0" fontId="27" fillId="59" borderId="19" applyNumberFormat="0" applyFont="0" applyAlignment="0" applyProtection="0"/>
    <xf numFmtId="0" fontId="68" fillId="0" borderId="21" applyNumberFormat="0" applyFill="0" applyAlignment="0" applyProtection="0"/>
    <xf numFmtId="165" fontId="29" fillId="4" borderId="22">
      <alignment horizontal="right" vertical="center"/>
    </xf>
    <xf numFmtId="0" fontId="27" fillId="0" borderId="22">
      <alignment vertical="center"/>
    </xf>
    <xf numFmtId="0" fontId="27" fillId="0" borderId="22">
      <alignment vertical="center"/>
    </xf>
    <xf numFmtId="0" fontId="27" fillId="0" borderId="22">
      <alignment vertical="center"/>
    </xf>
    <xf numFmtId="0" fontId="27" fillId="0" borderId="22">
      <alignment vertical="center"/>
    </xf>
    <xf numFmtId="165" fontId="29" fillId="4" borderId="22">
      <alignment horizontal="right" vertical="center"/>
    </xf>
    <xf numFmtId="165" fontId="29" fillId="4" borderId="22">
      <alignment horizontal="right" vertical="center"/>
    </xf>
    <xf numFmtId="0" fontId="61" fillId="41" borderId="13" applyNumberFormat="0" applyAlignment="0" applyProtection="0"/>
    <xf numFmtId="168" fontId="29" fillId="4" borderId="22">
      <alignment horizontal="right" vertical="center"/>
    </xf>
    <xf numFmtId="0" fontId="27" fillId="59" borderId="19" applyNumberFormat="0" applyFont="0" applyAlignment="0" applyProtection="0"/>
    <xf numFmtId="165" fontId="29" fillId="4" borderId="22">
      <alignment horizontal="right" vertical="center"/>
    </xf>
    <xf numFmtId="0" fontId="27" fillId="0" borderId="22">
      <alignment vertical="center"/>
    </xf>
    <xf numFmtId="168" fontId="27" fillId="0" borderId="22">
      <alignment vertical="center"/>
    </xf>
    <xf numFmtId="0" fontId="27" fillId="0" borderId="22">
      <alignment vertical="center"/>
    </xf>
    <xf numFmtId="0" fontId="61" fillId="41" borderId="13" applyNumberFormat="0" applyAlignment="0" applyProtection="0"/>
    <xf numFmtId="0" fontId="61" fillId="41" borderId="13" applyNumberFormat="0" applyAlignment="0" applyProtection="0"/>
    <xf numFmtId="165" fontId="29" fillId="4" borderId="22">
      <alignment horizontal="right" vertical="center"/>
    </xf>
    <xf numFmtId="168" fontId="27" fillId="0" borderId="22">
      <alignment vertical="center"/>
    </xf>
    <xf numFmtId="0" fontId="51" fillId="55" borderId="13" applyNumberFormat="0" applyAlignment="0" applyProtection="0"/>
    <xf numFmtId="0" fontId="66" fillId="55" borderId="20" applyNumberFormat="0" applyAlignment="0" applyProtection="0"/>
    <xf numFmtId="0" fontId="27" fillId="0" borderId="22">
      <alignment vertical="center"/>
    </xf>
    <xf numFmtId="0" fontId="51" fillId="55" borderId="13" applyNumberFormat="0" applyAlignment="0" applyProtection="0"/>
    <xf numFmtId="0" fontId="51" fillId="55" borderId="13" applyNumberFormat="0" applyAlignment="0" applyProtection="0"/>
    <xf numFmtId="0" fontId="51" fillId="55" borderId="13" applyNumberFormat="0" applyAlignment="0" applyProtection="0"/>
    <xf numFmtId="168" fontId="29" fillId="4" borderId="22">
      <alignment horizontal="right" vertical="center"/>
    </xf>
    <xf numFmtId="0" fontId="27" fillId="59" borderId="19" applyNumberFormat="0" applyFont="0" applyAlignment="0" applyProtection="0"/>
    <xf numFmtId="0" fontId="61" fillId="41" borderId="13" applyNumberFormat="0" applyAlignment="0" applyProtection="0"/>
    <xf numFmtId="165" fontId="29" fillId="4" borderId="22">
      <alignment horizontal="right" vertical="center"/>
    </xf>
    <xf numFmtId="168" fontId="27" fillId="0" borderId="22">
      <alignment vertical="center"/>
    </xf>
    <xf numFmtId="0" fontId="66" fillId="55" borderId="20" applyNumberFormat="0" applyAlignment="0" applyProtection="0"/>
    <xf numFmtId="0" fontId="51" fillId="55" borderId="13" applyNumberFormat="0" applyAlignment="0" applyProtection="0"/>
    <xf numFmtId="0" fontId="61" fillId="41" borderId="13" applyNumberFormat="0" applyAlignment="0" applyProtection="0"/>
    <xf numFmtId="0" fontId="51" fillId="55" borderId="13" applyNumberFormat="0" applyAlignment="0" applyProtection="0"/>
    <xf numFmtId="0" fontId="27" fillId="0" borderId="22">
      <alignment vertical="center"/>
    </xf>
    <xf numFmtId="0" fontId="27" fillId="59" borderId="19" applyNumberFormat="0" applyFont="0" applyAlignment="0" applyProtection="0"/>
    <xf numFmtId="0" fontId="27" fillId="59" borderId="19" applyNumberFormat="0" applyFont="0" applyAlignment="0" applyProtection="0"/>
    <xf numFmtId="0" fontId="66" fillId="55" borderId="20" applyNumberFormat="0" applyAlignment="0" applyProtection="0"/>
    <xf numFmtId="0" fontId="27" fillId="59" borderId="19" applyNumberFormat="0" applyFont="0" applyAlignment="0" applyProtection="0"/>
    <xf numFmtId="0" fontId="61" fillId="41" borderId="13" applyNumberFormat="0" applyAlignment="0" applyProtection="0"/>
    <xf numFmtId="0" fontId="66" fillId="55" borderId="20" applyNumberFormat="0" applyAlignment="0" applyProtection="0"/>
    <xf numFmtId="165" fontId="29" fillId="4" borderId="22">
      <alignment horizontal="right" vertical="center"/>
    </xf>
    <xf numFmtId="165" fontId="29" fillId="4" borderId="22">
      <alignment horizontal="right" vertical="center"/>
    </xf>
    <xf numFmtId="0" fontId="68" fillId="0" borderId="21" applyNumberFormat="0" applyFill="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66" fillId="55" borderId="20" applyNumberFormat="0" applyAlignment="0" applyProtection="0"/>
    <xf numFmtId="0" fontId="27" fillId="59" borderId="19" applyNumberFormat="0" applyFont="0" applyAlignment="0" applyProtection="0"/>
    <xf numFmtId="0" fontId="61" fillId="41" borderId="13" applyNumberFormat="0" applyAlignment="0" applyProtection="0"/>
    <xf numFmtId="168" fontId="29" fillId="4" borderId="22">
      <alignment horizontal="right" vertical="center"/>
    </xf>
    <xf numFmtId="0" fontId="27" fillId="59" borderId="19" applyNumberFormat="0" applyFont="0" applyAlignment="0" applyProtection="0"/>
    <xf numFmtId="0" fontId="66" fillId="55" borderId="20" applyNumberFormat="0" applyAlignment="0" applyProtection="0"/>
    <xf numFmtId="0" fontId="61" fillId="41" borderId="13" applyNumberFormat="0" applyAlignment="0" applyProtection="0"/>
    <xf numFmtId="165" fontId="29" fillId="4" borderId="22">
      <alignment horizontal="right" vertical="center"/>
    </xf>
    <xf numFmtId="0" fontId="27" fillId="0" borderId="22">
      <alignment vertical="center"/>
    </xf>
    <xf numFmtId="0" fontId="51" fillId="55" borderId="13" applyNumberFormat="0" applyAlignment="0" applyProtection="0"/>
    <xf numFmtId="168" fontId="27" fillId="0" borderId="22">
      <alignment vertical="center"/>
    </xf>
    <xf numFmtId="0" fontId="61" fillId="41" borderId="13" applyNumberFormat="0" applyAlignment="0" applyProtection="0"/>
    <xf numFmtId="165" fontId="29" fillId="4" borderId="22">
      <alignment horizontal="right" vertical="center"/>
    </xf>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0" fontId="27" fillId="59" borderId="19" applyNumberFormat="0" applyFont="0" applyAlignment="0" applyProtection="0"/>
    <xf numFmtId="0" fontId="51" fillId="55" borderId="13" applyNumberFormat="0" applyAlignment="0" applyProtection="0"/>
    <xf numFmtId="168" fontId="27" fillId="0" borderId="22">
      <alignment vertical="center"/>
    </xf>
    <xf numFmtId="0" fontId="68" fillId="0" borderId="21" applyNumberFormat="0" applyFill="0" applyAlignment="0" applyProtection="0"/>
    <xf numFmtId="0" fontId="51" fillId="55" borderId="13" applyNumberFormat="0" applyAlignment="0" applyProtection="0"/>
    <xf numFmtId="0" fontId="68" fillId="0" borderId="21" applyNumberFormat="0" applyFill="0" applyAlignment="0" applyProtection="0"/>
    <xf numFmtId="0" fontId="66" fillId="55" borderId="20" applyNumberFormat="0" applyAlignment="0" applyProtection="0"/>
    <xf numFmtId="0" fontId="27" fillId="0" borderId="22">
      <alignment vertical="center"/>
    </xf>
    <xf numFmtId="0" fontId="27" fillId="0" borderId="22">
      <alignment vertical="center"/>
    </xf>
    <xf numFmtId="165" fontId="29" fillId="4" borderId="22">
      <alignment horizontal="right" vertical="center"/>
    </xf>
    <xf numFmtId="165" fontId="29" fillId="4" borderId="22">
      <alignment horizontal="right" vertical="center"/>
    </xf>
    <xf numFmtId="168" fontId="27" fillId="0" borderId="22">
      <alignment vertical="center"/>
    </xf>
    <xf numFmtId="168" fontId="27" fillId="0" borderId="22">
      <alignment vertical="center"/>
    </xf>
    <xf numFmtId="0" fontId="66" fillId="55" borderId="20" applyNumberFormat="0" applyAlignment="0" applyProtection="0"/>
    <xf numFmtId="165" fontId="29" fillId="4" borderId="22">
      <alignment horizontal="right" vertical="center"/>
    </xf>
    <xf numFmtId="0" fontId="51" fillId="55" borderId="13" applyNumberFormat="0" applyAlignment="0" applyProtection="0"/>
    <xf numFmtId="165" fontId="29" fillId="4" borderId="22">
      <alignment horizontal="right" vertical="center"/>
    </xf>
    <xf numFmtId="0" fontId="27" fillId="59" borderId="19" applyNumberFormat="0" applyFont="0" applyAlignment="0" applyProtection="0"/>
    <xf numFmtId="0" fontId="66" fillId="55" borderId="20" applyNumberFormat="0" applyAlignment="0" applyProtection="0"/>
    <xf numFmtId="0" fontId="27" fillId="59" borderId="19" applyNumberFormat="0" applyFont="0" applyAlignment="0" applyProtection="0"/>
    <xf numFmtId="0" fontId="61" fillId="41" borderId="13" applyNumberFormat="0" applyAlignment="0" applyProtection="0"/>
    <xf numFmtId="0" fontId="66" fillId="55" borderId="20" applyNumberFormat="0" applyAlignment="0" applyProtection="0"/>
    <xf numFmtId="165" fontId="29" fillId="4" borderId="22">
      <alignment horizontal="right" vertical="center"/>
    </xf>
    <xf numFmtId="0" fontId="51" fillId="55" borderId="13" applyNumberFormat="0" applyAlignment="0" applyProtection="0"/>
    <xf numFmtId="165" fontId="29" fillId="4" borderId="22">
      <alignment horizontal="right" vertical="center"/>
    </xf>
    <xf numFmtId="0" fontId="61" fillId="41" borderId="13" applyNumberFormat="0" applyAlignment="0" applyProtection="0"/>
    <xf numFmtId="0" fontId="61" fillId="41" borderId="13" applyNumberFormat="0" applyAlignment="0" applyProtection="0"/>
    <xf numFmtId="168" fontId="29" fillId="4" borderId="22">
      <alignment horizontal="right" vertical="center"/>
    </xf>
    <xf numFmtId="0" fontId="27" fillId="0" borderId="22">
      <alignment vertical="center"/>
    </xf>
    <xf numFmtId="0" fontId="66" fillId="55" borderId="20" applyNumberFormat="0" applyAlignment="0" applyProtection="0"/>
    <xf numFmtId="0" fontId="27" fillId="0" borderId="22">
      <alignment vertical="center"/>
    </xf>
    <xf numFmtId="0" fontId="61" fillId="41" borderId="13" applyNumberFormat="0" applyAlignment="0" applyProtection="0"/>
    <xf numFmtId="0" fontId="27" fillId="0" borderId="22">
      <alignment vertical="center"/>
    </xf>
    <xf numFmtId="0" fontId="68" fillId="0" borderId="21" applyNumberFormat="0" applyFill="0" applyAlignment="0" applyProtection="0"/>
    <xf numFmtId="168" fontId="29" fillId="4" borderId="22">
      <alignment horizontal="right" vertical="center"/>
    </xf>
    <xf numFmtId="168" fontId="29" fillId="4" borderId="22">
      <alignment horizontal="right" vertical="center"/>
    </xf>
    <xf numFmtId="0" fontId="27" fillId="0" borderId="22">
      <alignment vertical="center"/>
    </xf>
    <xf numFmtId="0" fontId="27" fillId="59" borderId="19" applyNumberFormat="0" applyFont="0" applyAlignment="0" applyProtection="0"/>
    <xf numFmtId="168" fontId="27" fillId="0" borderId="22">
      <alignment vertical="center"/>
    </xf>
    <xf numFmtId="0" fontId="68" fillId="0" borderId="21" applyNumberFormat="0" applyFill="0" applyAlignment="0" applyProtection="0"/>
    <xf numFmtId="168" fontId="27" fillId="0" borderId="22">
      <alignment vertical="center"/>
    </xf>
    <xf numFmtId="0" fontId="27" fillId="0" borderId="22">
      <alignment vertical="center"/>
    </xf>
    <xf numFmtId="0" fontId="61" fillId="41" borderId="13" applyNumberFormat="0" applyAlignment="0" applyProtection="0"/>
    <xf numFmtId="0" fontId="27" fillId="59" borderId="19" applyNumberFormat="0" applyFont="0" applyAlignment="0" applyProtection="0"/>
    <xf numFmtId="0" fontId="61" fillId="41" borderId="13" applyNumberFormat="0" applyAlignment="0" applyProtection="0"/>
    <xf numFmtId="0" fontId="51" fillId="55" borderId="13" applyNumberFormat="0" applyAlignment="0" applyProtection="0"/>
    <xf numFmtId="0" fontId="27" fillId="0" borderId="22">
      <alignment vertical="center"/>
    </xf>
    <xf numFmtId="168" fontId="27" fillId="0" borderId="22">
      <alignment vertical="center"/>
    </xf>
    <xf numFmtId="0" fontId="51" fillId="55" borderId="13" applyNumberFormat="0" applyAlignment="0" applyProtection="0"/>
    <xf numFmtId="168" fontId="29" fillId="4" borderId="22">
      <alignment horizontal="right" vertical="center"/>
    </xf>
    <xf numFmtId="165" fontId="29" fillId="4" borderId="22">
      <alignment horizontal="right" vertical="center"/>
    </xf>
    <xf numFmtId="168" fontId="29" fillId="4" borderId="22">
      <alignment horizontal="right" vertical="center"/>
    </xf>
    <xf numFmtId="0" fontId="27" fillId="59" borderId="19" applyNumberFormat="0" applyFont="0" applyAlignment="0" applyProtection="0"/>
    <xf numFmtId="0" fontId="66" fillId="55" borderId="20" applyNumberFormat="0" applyAlignment="0" applyProtection="0"/>
    <xf numFmtId="0" fontId="51" fillId="55" borderId="13" applyNumberFormat="0" applyAlignment="0" applyProtection="0"/>
    <xf numFmtId="0" fontId="51" fillId="55" borderId="13" applyNumberFormat="0" applyAlignment="0" applyProtection="0"/>
    <xf numFmtId="0" fontId="51" fillId="55" borderId="13" applyNumberFormat="0" applyAlignment="0" applyProtection="0"/>
    <xf numFmtId="0" fontId="68" fillId="0" borderId="21" applyNumberFormat="0" applyFill="0" applyAlignment="0" applyProtection="0"/>
    <xf numFmtId="0" fontId="27" fillId="59" borderId="19" applyNumberFormat="0" applyFont="0" applyAlignment="0" applyProtection="0"/>
    <xf numFmtId="168" fontId="29" fillId="4" borderId="22">
      <alignment horizontal="right" vertical="center"/>
    </xf>
    <xf numFmtId="0" fontId="27" fillId="0" borderId="22">
      <alignment vertical="center"/>
    </xf>
    <xf numFmtId="0" fontId="27" fillId="0" borderId="22">
      <alignment vertical="center"/>
    </xf>
    <xf numFmtId="0" fontId="51" fillId="55" borderId="13" applyNumberFormat="0" applyAlignment="0" applyProtection="0"/>
    <xf numFmtId="0" fontId="66" fillId="55" borderId="20" applyNumberFormat="0" applyAlignment="0" applyProtection="0"/>
    <xf numFmtId="165" fontId="29" fillId="4" borderId="22">
      <alignment horizontal="right" vertical="center"/>
    </xf>
    <xf numFmtId="0" fontId="51" fillId="55" borderId="13" applyNumberFormat="0" applyAlignment="0" applyProtection="0"/>
    <xf numFmtId="168" fontId="27" fillId="0" borderId="22">
      <alignment vertical="center"/>
    </xf>
    <xf numFmtId="0" fontId="27" fillId="59" borderId="19" applyNumberFormat="0" applyFont="0" applyAlignment="0" applyProtection="0"/>
    <xf numFmtId="168" fontId="29" fillId="4" borderId="22">
      <alignment horizontal="right" vertical="center"/>
    </xf>
    <xf numFmtId="165" fontId="29" fillId="4" borderId="22">
      <alignment horizontal="right" vertical="center"/>
    </xf>
    <xf numFmtId="0" fontId="68" fillId="0" borderId="21" applyNumberFormat="0" applyFill="0" applyAlignment="0" applyProtection="0"/>
    <xf numFmtId="0" fontId="68" fillId="0" borderId="21" applyNumberFormat="0" applyFill="0" applyAlignment="0" applyProtection="0"/>
    <xf numFmtId="0" fontId="66" fillId="55" borderId="20" applyNumberFormat="0" applyAlignment="0" applyProtection="0"/>
    <xf numFmtId="0" fontId="68" fillId="0" borderId="21" applyNumberFormat="0" applyFill="0" applyAlignment="0" applyProtection="0"/>
    <xf numFmtId="0" fontId="66" fillId="55" borderId="20" applyNumberFormat="0" applyAlignment="0" applyProtection="0"/>
    <xf numFmtId="0" fontId="68" fillId="0" borderId="21" applyNumberFormat="0" applyFill="0" applyAlignment="0" applyProtection="0"/>
    <xf numFmtId="168" fontId="29" fillId="4" borderId="22">
      <alignment horizontal="right" vertical="center"/>
    </xf>
    <xf numFmtId="165" fontId="29" fillId="4" borderId="22">
      <alignment horizontal="right" vertical="center"/>
    </xf>
    <xf numFmtId="0" fontId="51" fillId="55" borderId="13" applyNumberFormat="0" applyAlignment="0" applyProtection="0"/>
    <xf numFmtId="0" fontId="66" fillId="55" borderId="20" applyNumberFormat="0" applyAlignment="0" applyProtection="0"/>
    <xf numFmtId="0" fontId="66" fillId="55" borderId="20" applyNumberFormat="0" applyAlignment="0" applyProtection="0"/>
    <xf numFmtId="0" fontId="68" fillId="0" borderId="21" applyNumberFormat="0" applyFill="0" applyAlignment="0" applyProtection="0"/>
    <xf numFmtId="168" fontId="27" fillId="0" borderId="22">
      <alignment vertical="center"/>
    </xf>
    <xf numFmtId="0" fontId="68" fillId="0" borderId="21" applyNumberFormat="0" applyFill="0" applyAlignment="0" applyProtection="0"/>
    <xf numFmtId="168" fontId="27" fillId="0" borderId="22">
      <alignment vertical="center"/>
    </xf>
    <xf numFmtId="0" fontId="27" fillId="59" borderId="19" applyNumberFormat="0" applyFont="0" applyAlignment="0" applyProtection="0"/>
    <xf numFmtId="0" fontId="27" fillId="0" borderId="22">
      <alignment vertical="center"/>
    </xf>
    <xf numFmtId="0" fontId="61" fillId="41" borderId="13" applyNumberFormat="0" applyAlignment="0" applyProtection="0"/>
    <xf numFmtId="0" fontId="66" fillId="55" borderId="20" applyNumberFormat="0" applyAlignment="0" applyProtection="0"/>
    <xf numFmtId="0" fontId="68" fillId="0" borderId="21" applyNumberFormat="0" applyFill="0" applyAlignment="0" applyProtection="0"/>
    <xf numFmtId="0" fontId="68" fillId="0" borderId="21" applyNumberFormat="0" applyFill="0" applyAlignment="0" applyProtection="0"/>
    <xf numFmtId="0" fontId="27" fillId="59" borderId="19" applyNumberFormat="0" applyFont="0" applyAlignment="0" applyProtection="0"/>
    <xf numFmtId="165" fontId="29" fillId="4" borderId="22">
      <alignment horizontal="right" vertical="center"/>
    </xf>
    <xf numFmtId="165" fontId="29" fillId="4" borderId="22">
      <alignment horizontal="right" vertical="center"/>
    </xf>
    <xf numFmtId="0" fontId="61" fillId="41" borderId="13" applyNumberFormat="0" applyAlignment="0" applyProtection="0"/>
    <xf numFmtId="0" fontId="27" fillId="0" borderId="22">
      <alignment vertical="center"/>
    </xf>
    <xf numFmtId="0" fontId="68" fillId="0" borderId="21" applyNumberFormat="0" applyFill="0" applyAlignment="0" applyProtection="0"/>
    <xf numFmtId="0" fontId="66" fillId="55" borderId="20" applyNumberFormat="0" applyAlignment="0" applyProtection="0"/>
    <xf numFmtId="0" fontId="27" fillId="59" borderId="19" applyNumberFormat="0" applyFont="0" applyAlignment="0" applyProtection="0"/>
    <xf numFmtId="0" fontId="66" fillId="55" borderId="20" applyNumberFormat="0" applyAlignment="0" applyProtection="0"/>
    <xf numFmtId="168" fontId="29" fillId="4" borderId="22">
      <alignment horizontal="right" vertical="center"/>
    </xf>
    <xf numFmtId="0" fontId="66" fillId="55" borderId="20" applyNumberFormat="0" applyAlignment="0" applyProtection="0"/>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0" fontId="27" fillId="0" borderId="22">
      <alignment vertical="center"/>
    </xf>
    <xf numFmtId="0" fontId="68" fillId="0" borderId="21" applyNumberFormat="0" applyFill="0" applyAlignment="0" applyProtection="0"/>
    <xf numFmtId="0" fontId="51" fillId="55" borderId="13" applyNumberFormat="0" applyAlignment="0" applyProtection="0"/>
    <xf numFmtId="0" fontId="61" fillId="41" borderId="13" applyNumberFormat="0" applyAlignment="0" applyProtection="0"/>
    <xf numFmtId="0" fontId="27" fillId="0" borderId="22">
      <alignment vertical="center"/>
    </xf>
    <xf numFmtId="0" fontId="68" fillId="0" borderId="21" applyNumberFormat="0" applyFill="0" applyAlignment="0" applyProtection="0"/>
    <xf numFmtId="165" fontId="29" fillId="4" borderId="22">
      <alignment horizontal="right" vertical="center"/>
    </xf>
    <xf numFmtId="0" fontId="68" fillId="0" borderId="21" applyNumberFormat="0" applyFill="0" applyAlignment="0" applyProtection="0"/>
    <xf numFmtId="0" fontId="68" fillId="0" borderId="21" applyNumberFormat="0" applyFill="0" applyAlignment="0" applyProtection="0"/>
    <xf numFmtId="0" fontId="27" fillId="0" borderId="22">
      <alignment vertical="center"/>
    </xf>
    <xf numFmtId="0" fontId="27" fillId="0" borderId="22">
      <alignment vertical="center"/>
    </xf>
    <xf numFmtId="165" fontId="29" fillId="4" borderId="22">
      <alignment horizontal="right" vertical="center"/>
    </xf>
    <xf numFmtId="0" fontId="51" fillId="55" borderId="13" applyNumberFormat="0" applyAlignment="0" applyProtection="0"/>
    <xf numFmtId="0" fontId="27" fillId="0" borderId="22">
      <alignment vertical="center"/>
    </xf>
    <xf numFmtId="0" fontId="61" fillId="41" borderId="13" applyNumberFormat="0" applyAlignment="0" applyProtection="0"/>
    <xf numFmtId="0" fontId="68" fillId="0" borderId="21" applyNumberFormat="0" applyFill="0" applyAlignment="0" applyProtection="0"/>
    <xf numFmtId="168" fontId="27" fillId="0" borderId="22">
      <alignment vertical="center"/>
    </xf>
    <xf numFmtId="0" fontId="68" fillId="0" borderId="21" applyNumberFormat="0" applyFill="0" applyAlignment="0" applyProtection="0"/>
    <xf numFmtId="0" fontId="68" fillId="0" borderId="21" applyNumberFormat="0" applyFill="0" applyAlignment="0" applyProtection="0"/>
    <xf numFmtId="165" fontId="29" fillId="4" borderId="22">
      <alignment horizontal="right" vertical="center"/>
    </xf>
    <xf numFmtId="0" fontId="27" fillId="59" borderId="19" applyNumberFormat="0" applyFont="0" applyAlignment="0" applyProtection="0"/>
    <xf numFmtId="0" fontId="66" fillId="55" borderId="20" applyNumberFormat="0" applyAlignment="0" applyProtection="0"/>
    <xf numFmtId="165" fontId="29" fillId="4" borderId="22">
      <alignment horizontal="right" vertical="center"/>
    </xf>
    <xf numFmtId="0" fontId="27" fillId="0" borderId="22">
      <alignment vertical="center"/>
    </xf>
    <xf numFmtId="165" fontId="29" fillId="4" borderId="22">
      <alignment horizontal="right" vertical="center"/>
    </xf>
    <xf numFmtId="0" fontId="51" fillId="55" borderId="13" applyNumberFormat="0" applyAlignment="0" applyProtection="0"/>
    <xf numFmtId="0" fontId="66" fillId="55" borderId="20" applyNumberFormat="0" applyAlignment="0" applyProtection="0"/>
    <xf numFmtId="168" fontId="29" fillId="4" borderId="22">
      <alignment horizontal="right" vertical="center"/>
    </xf>
    <xf numFmtId="0" fontId="61" fillId="41" borderId="13" applyNumberFormat="0" applyAlignment="0" applyProtection="0"/>
    <xf numFmtId="0" fontId="27" fillId="0" borderId="22">
      <alignment vertical="center"/>
    </xf>
    <xf numFmtId="165" fontId="29" fillId="4" borderId="22">
      <alignment horizontal="right" vertical="center"/>
    </xf>
    <xf numFmtId="0" fontId="51" fillId="55" borderId="13" applyNumberFormat="0" applyAlignment="0" applyProtection="0"/>
    <xf numFmtId="165" fontId="29" fillId="4" borderId="22">
      <alignment horizontal="right" vertical="center"/>
    </xf>
    <xf numFmtId="0" fontId="68" fillId="0" borderId="21" applyNumberFormat="0" applyFill="0" applyAlignment="0" applyProtection="0"/>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0" fontId="51" fillId="55" borderId="13" applyNumberFormat="0" applyAlignment="0" applyProtection="0"/>
    <xf numFmtId="0" fontId="61" fillId="41" borderId="13" applyNumberFormat="0" applyAlignment="0" applyProtection="0"/>
    <xf numFmtId="0" fontId="68" fillId="0" borderId="21" applyNumberFormat="0" applyFill="0" applyAlignment="0" applyProtection="0"/>
    <xf numFmtId="0" fontId="27" fillId="0" borderId="22">
      <alignment vertical="center"/>
    </xf>
    <xf numFmtId="0" fontId="51" fillId="55" borderId="13" applyNumberFormat="0" applyAlignment="0" applyProtection="0"/>
    <xf numFmtId="0" fontId="51" fillId="55" borderId="13" applyNumberFormat="0" applyAlignment="0" applyProtection="0"/>
    <xf numFmtId="0" fontId="51" fillId="55" borderId="13" applyNumberFormat="0" applyAlignment="0" applyProtection="0"/>
    <xf numFmtId="0" fontId="61" fillId="41" borderId="13" applyNumberFormat="0" applyAlignment="0" applyProtection="0"/>
    <xf numFmtId="165" fontId="29" fillId="4" borderId="22">
      <alignment horizontal="right" vertical="center"/>
    </xf>
    <xf numFmtId="0" fontId="61" fillId="41" borderId="13" applyNumberFormat="0" applyAlignment="0" applyProtection="0"/>
    <xf numFmtId="0" fontId="51" fillId="55" borderId="13" applyNumberFormat="0" applyAlignment="0" applyProtection="0"/>
    <xf numFmtId="168" fontId="27" fillId="0" borderId="22">
      <alignment vertical="center"/>
    </xf>
    <xf numFmtId="0" fontId="66" fillId="55" borderId="20" applyNumberFormat="0" applyAlignment="0" applyProtection="0"/>
    <xf numFmtId="168" fontId="27" fillId="0" borderId="22">
      <alignment vertical="center"/>
    </xf>
    <xf numFmtId="0" fontId="61" fillId="41" borderId="13" applyNumberFormat="0" applyAlignment="0" applyProtection="0"/>
    <xf numFmtId="0" fontId="66" fillId="55" borderId="20" applyNumberFormat="0" applyAlignment="0" applyProtection="0"/>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168" fontId="27" fillId="0" borderId="22">
      <alignment vertical="center"/>
    </xf>
    <xf numFmtId="165" fontId="29" fillId="4" borderId="22">
      <alignment horizontal="right" vertical="center"/>
    </xf>
    <xf numFmtId="0" fontId="27" fillId="0" borderId="22">
      <alignment vertical="center"/>
    </xf>
    <xf numFmtId="0" fontId="66" fillId="55" borderId="20" applyNumberFormat="0" applyAlignment="0" applyProtection="0"/>
    <xf numFmtId="0" fontId="61" fillId="41" borderId="13" applyNumberFormat="0" applyAlignment="0" applyProtection="0"/>
    <xf numFmtId="0" fontId="66" fillId="55" borderId="20" applyNumberFormat="0" applyAlignment="0" applyProtection="0"/>
    <xf numFmtId="168" fontId="29" fillId="4" borderId="22">
      <alignment horizontal="right" vertical="center"/>
    </xf>
    <xf numFmtId="0" fontId="68" fillId="0" borderId="21" applyNumberFormat="0" applyFill="0" applyAlignment="0" applyProtection="0"/>
    <xf numFmtId="0" fontId="27" fillId="59" borderId="19" applyNumberFormat="0" applyFont="0" applyAlignment="0" applyProtection="0"/>
    <xf numFmtId="0" fontId="68" fillId="0" borderId="21" applyNumberFormat="0" applyFill="0" applyAlignment="0" applyProtection="0"/>
    <xf numFmtId="0" fontId="61" fillId="41" borderId="13" applyNumberFormat="0" applyAlignment="0" applyProtection="0"/>
    <xf numFmtId="0" fontId="27" fillId="0" borderId="22">
      <alignment vertical="center"/>
    </xf>
    <xf numFmtId="165" fontId="29" fillId="4" borderId="22">
      <alignment horizontal="right" vertical="center"/>
    </xf>
    <xf numFmtId="0" fontId="61" fillId="41" borderId="13" applyNumberFormat="0" applyAlignment="0" applyProtection="0"/>
    <xf numFmtId="168"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6" fillId="55" borderId="20" applyNumberFormat="0" applyAlignment="0" applyProtection="0"/>
    <xf numFmtId="0" fontId="66" fillId="55" borderId="20" applyNumberFormat="0" applyAlignment="0" applyProtection="0"/>
    <xf numFmtId="0" fontId="66" fillId="55" borderId="20" applyNumberFormat="0" applyAlignment="0" applyProtection="0"/>
    <xf numFmtId="0" fontId="27" fillId="59" borderId="19" applyNumberFormat="0" applyFont="0" applyAlignment="0" applyProtection="0"/>
    <xf numFmtId="0" fontId="51" fillId="55" borderId="13" applyNumberFormat="0" applyAlignment="0" applyProtection="0"/>
    <xf numFmtId="0" fontId="27" fillId="0" borderId="22">
      <alignment vertical="center"/>
    </xf>
    <xf numFmtId="165" fontId="29" fillId="4" borderId="22">
      <alignment horizontal="right" vertical="center"/>
    </xf>
    <xf numFmtId="0" fontId="27" fillId="0" borderId="22">
      <alignment vertical="center"/>
    </xf>
    <xf numFmtId="168" fontId="27" fillId="0" borderId="22">
      <alignment vertical="center"/>
    </xf>
    <xf numFmtId="0" fontId="27" fillId="59" borderId="19" applyNumberFormat="0" applyFont="0" applyAlignment="0" applyProtection="0"/>
    <xf numFmtId="168" fontId="29" fillId="4" borderId="22">
      <alignment horizontal="right" vertical="center"/>
    </xf>
    <xf numFmtId="0" fontId="51" fillId="55" borderId="13" applyNumberFormat="0" applyAlignment="0" applyProtection="0"/>
    <xf numFmtId="0" fontId="61" fillId="41" borderId="13" applyNumberFormat="0" applyAlignment="0" applyProtection="0"/>
    <xf numFmtId="168" fontId="29" fillId="4" borderId="22">
      <alignment horizontal="right" vertical="center"/>
    </xf>
    <xf numFmtId="0" fontId="66" fillId="55" borderId="20" applyNumberFormat="0" applyAlignment="0" applyProtection="0"/>
    <xf numFmtId="0" fontId="27" fillId="59" borderId="19" applyNumberFormat="0" applyFont="0" applyAlignment="0" applyProtection="0"/>
    <xf numFmtId="165" fontId="29" fillId="4" borderId="22">
      <alignment horizontal="right" vertical="center"/>
    </xf>
    <xf numFmtId="0" fontId="66" fillId="55" borderId="20" applyNumberFormat="0" applyAlignment="0" applyProtection="0"/>
    <xf numFmtId="0" fontId="68" fillId="0" borderId="21" applyNumberFormat="0" applyFill="0" applyAlignment="0" applyProtection="0"/>
    <xf numFmtId="165" fontId="29" fillId="4" borderId="22">
      <alignment horizontal="right" vertical="center"/>
    </xf>
    <xf numFmtId="0" fontId="27" fillId="59" borderId="19" applyNumberFormat="0" applyFont="0" applyAlignment="0" applyProtection="0"/>
    <xf numFmtId="0" fontId="51" fillId="55" borderId="13" applyNumberFormat="0" applyAlignment="0" applyProtection="0"/>
    <xf numFmtId="0" fontId="27" fillId="0" borderId="22">
      <alignment vertical="center"/>
    </xf>
    <xf numFmtId="0" fontId="27" fillId="0" borderId="22">
      <alignment vertical="center"/>
    </xf>
    <xf numFmtId="0" fontId="27" fillId="0" borderId="22">
      <alignment vertical="center"/>
    </xf>
    <xf numFmtId="0" fontId="68" fillId="0" borderId="21" applyNumberFormat="0" applyFill="0" applyAlignment="0" applyProtection="0"/>
    <xf numFmtId="0" fontId="27" fillId="0" borderId="22">
      <alignment vertical="center"/>
    </xf>
    <xf numFmtId="168" fontId="29" fillId="4" borderId="22">
      <alignment horizontal="right" vertical="center"/>
    </xf>
    <xf numFmtId="168" fontId="29" fillId="4" borderId="22">
      <alignment horizontal="right" vertical="center"/>
    </xf>
    <xf numFmtId="0" fontId="61" fillId="41" borderId="13" applyNumberFormat="0" applyAlignment="0" applyProtection="0"/>
    <xf numFmtId="165" fontId="29" fillId="4" borderId="22">
      <alignment horizontal="right" vertical="center"/>
    </xf>
    <xf numFmtId="0" fontId="68" fillId="0" borderId="21" applyNumberFormat="0" applyFill="0" applyAlignment="0" applyProtection="0"/>
    <xf numFmtId="0" fontId="27" fillId="0" borderId="22">
      <alignment vertical="center"/>
    </xf>
    <xf numFmtId="168" fontId="29" fillId="4" borderId="22">
      <alignment horizontal="right" vertical="center"/>
    </xf>
    <xf numFmtId="0" fontId="61" fillId="41" borderId="13" applyNumberFormat="0" applyAlignment="0" applyProtection="0"/>
    <xf numFmtId="0" fontId="68" fillId="0" borderId="21" applyNumberFormat="0" applyFill="0" applyAlignment="0" applyProtection="0"/>
    <xf numFmtId="0" fontId="51" fillId="55" borderId="13" applyNumberFormat="0" applyAlignment="0" applyProtection="0"/>
    <xf numFmtId="168" fontId="29" fillId="4" borderId="22">
      <alignment horizontal="right" vertical="center"/>
    </xf>
    <xf numFmtId="168" fontId="29" fillId="4" borderId="22">
      <alignment horizontal="right" vertical="center"/>
    </xf>
    <xf numFmtId="0" fontId="66" fillId="55" borderId="20" applyNumberFormat="0" applyAlignment="0" applyProtection="0"/>
    <xf numFmtId="0" fontId="27" fillId="59" borderId="19" applyNumberFormat="0" applyFont="0" applyAlignment="0" applyProtection="0"/>
    <xf numFmtId="0" fontId="61" fillId="41" borderId="13" applyNumberFormat="0" applyAlignment="0" applyProtection="0"/>
    <xf numFmtId="168" fontId="29" fillId="4" borderId="22">
      <alignment horizontal="right" vertical="center"/>
    </xf>
    <xf numFmtId="0" fontId="27" fillId="0" borderId="22">
      <alignment vertical="center"/>
    </xf>
    <xf numFmtId="0" fontId="68" fillId="0" borderId="21" applyNumberFormat="0" applyFill="0" applyAlignment="0" applyProtection="0"/>
    <xf numFmtId="0" fontId="51" fillId="55"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0" fontId="27" fillId="0" borderId="22">
      <alignment vertical="center"/>
    </xf>
    <xf numFmtId="165" fontId="29" fillId="4" borderId="22">
      <alignment horizontal="right" vertical="center"/>
    </xf>
    <xf numFmtId="0" fontId="66" fillId="55" borderId="20" applyNumberFormat="0" applyAlignment="0" applyProtection="0"/>
    <xf numFmtId="168" fontId="29" fillId="4" borderId="22">
      <alignment horizontal="right" vertical="center"/>
    </xf>
    <xf numFmtId="0" fontId="27" fillId="59" borderId="19" applyNumberFormat="0" applyFont="0" applyAlignment="0" applyProtection="0"/>
    <xf numFmtId="0" fontId="27" fillId="59" borderId="19" applyNumberFormat="0" applyFont="0" applyAlignment="0" applyProtection="0"/>
    <xf numFmtId="0" fontId="61" fillId="41" borderId="13" applyNumberFormat="0" applyAlignment="0" applyProtection="0"/>
    <xf numFmtId="0" fontId="27" fillId="0" borderId="22">
      <alignment vertical="center"/>
    </xf>
    <xf numFmtId="168" fontId="27" fillId="0" borderId="22">
      <alignment vertical="center"/>
    </xf>
    <xf numFmtId="0" fontId="27" fillId="59" borderId="19" applyNumberFormat="0" applyFont="0" applyAlignment="0" applyProtection="0"/>
    <xf numFmtId="0" fontId="27" fillId="59" borderId="19" applyNumberFormat="0" applyFont="0" applyAlignment="0" applyProtection="0"/>
    <xf numFmtId="0" fontId="68" fillId="0" borderId="21" applyNumberFormat="0" applyFill="0" applyAlignment="0" applyProtection="0"/>
    <xf numFmtId="0" fontId="61" fillId="41" borderId="13" applyNumberFormat="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6" fillId="55" borderId="20" applyNumberFormat="0" applyAlignment="0" applyProtection="0"/>
    <xf numFmtId="165" fontId="29" fillId="4" borderId="22">
      <alignment horizontal="right" vertical="center"/>
    </xf>
    <xf numFmtId="0" fontId="27" fillId="59" borderId="19" applyNumberFormat="0" applyFont="0" applyAlignment="0" applyProtection="0"/>
    <xf numFmtId="0" fontId="27" fillId="0" borderId="22">
      <alignment vertical="center"/>
    </xf>
    <xf numFmtId="168" fontId="27" fillId="0" borderId="22">
      <alignment vertical="center"/>
    </xf>
    <xf numFmtId="0" fontId="66" fillId="55" borderId="20" applyNumberFormat="0" applyAlignment="0" applyProtection="0"/>
    <xf numFmtId="168" fontId="29" fillId="4" borderId="22">
      <alignment horizontal="right" vertical="center"/>
    </xf>
    <xf numFmtId="0" fontId="61" fillId="41" borderId="13" applyNumberFormat="0" applyAlignment="0" applyProtection="0"/>
    <xf numFmtId="0" fontId="27" fillId="59" borderId="19" applyNumberFormat="0" applyFont="0" applyAlignment="0" applyProtection="0"/>
    <xf numFmtId="0" fontId="66" fillId="55" borderId="20" applyNumberFormat="0" applyAlignment="0" applyProtection="0"/>
    <xf numFmtId="168"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27" fillId="59" borderId="19" applyNumberFormat="0" applyFont="0" applyAlignment="0" applyProtection="0"/>
    <xf numFmtId="0" fontId="51" fillId="55" borderId="13" applyNumberFormat="0" applyAlignment="0" applyProtection="0"/>
    <xf numFmtId="168" fontId="27" fillId="0" borderId="22">
      <alignment vertical="center"/>
    </xf>
    <xf numFmtId="165" fontId="29" fillId="4" borderId="22">
      <alignment horizontal="right" vertical="center"/>
    </xf>
    <xf numFmtId="0" fontId="61" fillId="41" borderId="13" applyNumberFormat="0" applyAlignment="0" applyProtection="0"/>
    <xf numFmtId="0" fontId="68" fillId="0" borderId="21" applyNumberFormat="0" applyFill="0" applyAlignment="0" applyProtection="0"/>
    <xf numFmtId="165" fontId="29" fillId="4" borderId="22">
      <alignment horizontal="right" vertical="center"/>
    </xf>
    <xf numFmtId="168" fontId="27" fillId="0" borderId="22">
      <alignment vertical="center"/>
    </xf>
    <xf numFmtId="0" fontId="27" fillId="59" borderId="19" applyNumberFormat="0" applyFont="0" applyAlignment="0" applyProtection="0"/>
    <xf numFmtId="0" fontId="61" fillId="41" borderId="13" applyNumberFormat="0" applyAlignment="0" applyProtection="0"/>
    <xf numFmtId="0" fontId="51" fillId="55" borderId="13" applyNumberFormat="0" applyAlignment="0" applyProtection="0"/>
    <xf numFmtId="0" fontId="51" fillId="55" borderId="13" applyNumberFormat="0" applyAlignment="0" applyProtection="0"/>
    <xf numFmtId="0" fontId="68" fillId="0" borderId="21" applyNumberFormat="0" applyFill="0" applyAlignment="0" applyProtection="0"/>
    <xf numFmtId="0" fontId="27" fillId="0" borderId="22">
      <alignment vertical="center"/>
    </xf>
    <xf numFmtId="0" fontId="66" fillId="55" borderId="20" applyNumberFormat="0" applyAlignment="0" applyProtection="0"/>
    <xf numFmtId="0" fontId="61" fillId="41" borderId="13" applyNumberFormat="0" applyAlignment="0" applyProtection="0"/>
    <xf numFmtId="0" fontId="27" fillId="59" borderId="19" applyNumberFormat="0" applyFont="0" applyAlignment="0" applyProtection="0"/>
    <xf numFmtId="0" fontId="27" fillId="0" borderId="22">
      <alignment vertical="center"/>
    </xf>
    <xf numFmtId="165" fontId="29" fillId="4" borderId="22">
      <alignment horizontal="right" vertical="center"/>
    </xf>
    <xf numFmtId="165" fontId="29" fillId="4" borderId="22">
      <alignment horizontal="right" vertical="center"/>
    </xf>
    <xf numFmtId="0" fontId="68" fillId="0" borderId="21" applyNumberFormat="0" applyFill="0" applyAlignment="0" applyProtection="0"/>
    <xf numFmtId="0" fontId="27" fillId="59" borderId="19" applyNumberFormat="0" applyFont="0" applyAlignment="0" applyProtection="0"/>
    <xf numFmtId="0" fontId="68" fillId="0" borderId="21" applyNumberFormat="0" applyFill="0" applyAlignment="0" applyProtection="0"/>
    <xf numFmtId="0" fontId="51" fillId="55" borderId="13" applyNumberFormat="0" applyAlignment="0" applyProtection="0"/>
    <xf numFmtId="0" fontId="66" fillId="55" borderId="20" applyNumberFormat="0" applyAlignment="0" applyProtection="0"/>
    <xf numFmtId="0" fontId="27" fillId="0" borderId="22">
      <alignment vertical="center"/>
    </xf>
    <xf numFmtId="168" fontId="29" fillId="4" borderId="22">
      <alignment horizontal="right" vertical="center"/>
    </xf>
    <xf numFmtId="0" fontId="66" fillId="55" borderId="20" applyNumberFormat="0" applyAlignment="0" applyProtection="0"/>
    <xf numFmtId="165" fontId="29" fillId="4" borderId="22">
      <alignment horizontal="right" vertical="center"/>
    </xf>
    <xf numFmtId="0" fontId="27" fillId="0" borderId="22">
      <alignment vertical="center"/>
    </xf>
    <xf numFmtId="0" fontId="27" fillId="59" borderId="19" applyNumberFormat="0" applyFont="0" applyAlignment="0" applyProtection="0"/>
    <xf numFmtId="0" fontId="27" fillId="0" borderId="22">
      <alignment vertical="center"/>
    </xf>
    <xf numFmtId="0" fontId="27" fillId="59" borderId="19" applyNumberFormat="0" applyFont="0" applyAlignment="0" applyProtection="0"/>
    <xf numFmtId="0" fontId="27" fillId="0" borderId="22">
      <alignment vertical="center"/>
    </xf>
    <xf numFmtId="0" fontId="27" fillId="59" borderId="19" applyNumberFormat="0" applyFont="0" applyAlignment="0" applyProtection="0"/>
    <xf numFmtId="0" fontId="61" fillId="41" borderId="13" applyNumberFormat="0" applyAlignment="0" applyProtection="0"/>
    <xf numFmtId="0" fontId="27" fillId="0" borderId="22">
      <alignment vertical="center"/>
    </xf>
    <xf numFmtId="0" fontId="66" fillId="55" borderId="20" applyNumberFormat="0" applyAlignment="0" applyProtection="0"/>
    <xf numFmtId="165" fontId="29" fillId="4" borderId="22">
      <alignment horizontal="right" vertical="center"/>
    </xf>
    <xf numFmtId="168" fontId="27" fillId="0" borderId="22">
      <alignment vertical="center"/>
    </xf>
    <xf numFmtId="0" fontId="66" fillId="55" borderId="20" applyNumberFormat="0" applyAlignment="0" applyProtection="0"/>
    <xf numFmtId="0" fontId="27" fillId="59" borderId="19" applyNumberFormat="0" applyFont="0" applyAlignment="0" applyProtection="0"/>
    <xf numFmtId="0" fontId="27" fillId="0" borderId="22">
      <alignment vertical="center"/>
    </xf>
    <xf numFmtId="0" fontId="27" fillId="59" borderId="19" applyNumberFormat="0" applyFont="0" applyAlignment="0" applyProtection="0"/>
    <xf numFmtId="168" fontId="29" fillId="4" borderId="22">
      <alignment horizontal="right" vertical="center"/>
    </xf>
    <xf numFmtId="0" fontId="61" fillId="41" borderId="13" applyNumberFormat="0" applyAlignment="0" applyProtection="0"/>
    <xf numFmtId="0" fontId="27" fillId="0" borderId="22">
      <alignment vertical="center"/>
    </xf>
    <xf numFmtId="168" fontId="27" fillId="0" borderId="22">
      <alignment vertical="center"/>
    </xf>
    <xf numFmtId="0" fontId="68" fillId="0" borderId="21" applyNumberFormat="0" applyFill="0" applyAlignment="0" applyProtection="0"/>
    <xf numFmtId="0" fontId="51" fillId="55" borderId="13" applyNumberFormat="0" applyAlignment="0" applyProtection="0"/>
    <xf numFmtId="0" fontId="68" fillId="0" borderId="21" applyNumberFormat="0" applyFill="0" applyAlignment="0" applyProtection="0"/>
    <xf numFmtId="0" fontId="68" fillId="0" borderId="21" applyNumberFormat="0" applyFill="0" applyAlignment="0" applyProtection="0"/>
    <xf numFmtId="0" fontId="51" fillId="55" borderId="13" applyNumberFormat="0" applyAlignment="0" applyProtection="0"/>
    <xf numFmtId="0" fontId="51" fillId="55" borderId="13" applyNumberFormat="0" applyAlignment="0" applyProtection="0"/>
    <xf numFmtId="165" fontId="29" fillId="4" borderId="22">
      <alignment horizontal="right" vertical="center"/>
    </xf>
    <xf numFmtId="0" fontId="68" fillId="0" borderId="21" applyNumberFormat="0" applyFill="0" applyAlignment="0" applyProtection="0"/>
    <xf numFmtId="0" fontId="68" fillId="0" borderId="21" applyNumberFormat="0" applyFill="0" applyAlignment="0" applyProtection="0"/>
    <xf numFmtId="0" fontId="61" fillId="41" borderId="13" applyNumberFormat="0" applyAlignment="0" applyProtection="0"/>
    <xf numFmtId="0" fontId="66" fillId="55" borderId="20" applyNumberFormat="0" applyAlignment="0" applyProtection="0"/>
    <xf numFmtId="0" fontId="27" fillId="0" borderId="22">
      <alignment vertical="center"/>
    </xf>
    <xf numFmtId="168" fontId="27" fillId="0" borderId="22">
      <alignment vertical="center"/>
    </xf>
    <xf numFmtId="0" fontId="61" fillId="41" borderId="13" applyNumberFormat="0" applyAlignment="0" applyProtection="0"/>
    <xf numFmtId="168" fontId="27" fillId="0" borderId="22">
      <alignment vertical="center"/>
    </xf>
    <xf numFmtId="165" fontId="29" fillId="4" borderId="22">
      <alignment horizontal="right" vertical="center"/>
    </xf>
    <xf numFmtId="0" fontId="66" fillId="55" borderId="20" applyNumberFormat="0" applyAlignment="0" applyProtection="0"/>
    <xf numFmtId="168" fontId="27" fillId="0" borderId="22">
      <alignment vertical="center"/>
    </xf>
    <xf numFmtId="165" fontId="29" fillId="4" borderId="22">
      <alignment horizontal="right" vertical="center"/>
    </xf>
    <xf numFmtId="0" fontId="61" fillId="41" borderId="13" applyNumberFormat="0" applyAlignment="0" applyProtection="0"/>
    <xf numFmtId="0" fontId="66" fillId="55" borderId="20" applyNumberFormat="0" applyAlignment="0" applyProtection="0"/>
    <xf numFmtId="168" fontId="27" fillId="0" borderId="22">
      <alignment vertical="center"/>
    </xf>
    <xf numFmtId="165" fontId="29" fillId="4" borderId="22">
      <alignment horizontal="right" vertical="center"/>
    </xf>
    <xf numFmtId="0" fontId="61" fillId="41" borderId="13" applyNumberFormat="0" applyAlignment="0" applyProtection="0"/>
    <xf numFmtId="165" fontId="29" fillId="4" borderId="22">
      <alignment horizontal="right" vertical="center"/>
    </xf>
    <xf numFmtId="0" fontId="61" fillId="41" borderId="13" applyNumberFormat="0" applyAlignment="0" applyProtection="0"/>
    <xf numFmtId="165" fontId="29" fillId="4" borderId="22">
      <alignment horizontal="right" vertical="center"/>
    </xf>
    <xf numFmtId="0" fontId="27" fillId="0" borderId="22">
      <alignment vertical="center"/>
    </xf>
    <xf numFmtId="0" fontId="66" fillId="55" borderId="20" applyNumberFormat="0" applyAlignment="0" applyProtection="0"/>
    <xf numFmtId="165" fontId="29" fillId="4" borderId="22">
      <alignment horizontal="right" vertical="center"/>
    </xf>
    <xf numFmtId="0" fontId="66" fillId="55" borderId="20" applyNumberFormat="0" applyAlignment="0" applyProtection="0"/>
    <xf numFmtId="0" fontId="27" fillId="59" borderId="19" applyNumberFormat="0" applyFont="0" applyAlignment="0" applyProtection="0"/>
    <xf numFmtId="0" fontId="27" fillId="0" borderId="22">
      <alignment vertical="center"/>
    </xf>
    <xf numFmtId="0" fontId="61" fillId="41" borderId="13" applyNumberFormat="0" applyAlignment="0" applyProtection="0"/>
    <xf numFmtId="0" fontId="27" fillId="0" borderId="22">
      <alignment vertical="center"/>
    </xf>
    <xf numFmtId="0" fontId="66" fillId="55" borderId="20" applyNumberFormat="0" applyAlignment="0" applyProtection="0"/>
    <xf numFmtId="168" fontId="27" fillId="0" borderId="22">
      <alignment vertical="center"/>
    </xf>
    <xf numFmtId="0" fontId="61" fillId="41" borderId="13" applyNumberFormat="0" applyAlignment="0" applyProtection="0"/>
    <xf numFmtId="0" fontId="51" fillId="55" borderId="13" applyNumberFormat="0" applyAlignment="0" applyProtection="0"/>
    <xf numFmtId="0" fontId="27" fillId="59" borderId="19" applyNumberFormat="0" applyFont="0" applyAlignment="0" applyProtection="0"/>
    <xf numFmtId="0" fontId="27" fillId="0" borderId="22">
      <alignment vertical="center"/>
    </xf>
    <xf numFmtId="0" fontId="61" fillId="41" borderId="13" applyNumberFormat="0" applyAlignment="0" applyProtection="0"/>
    <xf numFmtId="168" fontId="29" fillId="4" borderId="22">
      <alignment horizontal="right" vertical="center"/>
    </xf>
    <xf numFmtId="0" fontId="27" fillId="0" borderId="22">
      <alignment vertical="center"/>
    </xf>
    <xf numFmtId="168" fontId="29" fillId="4" borderId="22">
      <alignment horizontal="right" vertical="center"/>
    </xf>
    <xf numFmtId="0" fontId="51" fillId="55" borderId="13" applyNumberFormat="0" applyAlignment="0" applyProtection="0"/>
    <xf numFmtId="165" fontId="29" fillId="4" borderId="22">
      <alignment horizontal="right" vertical="center"/>
    </xf>
    <xf numFmtId="0" fontId="27" fillId="0" borderId="22">
      <alignment vertical="center"/>
    </xf>
    <xf numFmtId="0" fontId="61" fillId="41" borderId="13" applyNumberFormat="0" applyAlignment="0" applyProtection="0"/>
    <xf numFmtId="168" fontId="29" fillId="4" borderId="22">
      <alignment horizontal="right" vertical="center"/>
    </xf>
    <xf numFmtId="0" fontId="68" fillId="0" borderId="21" applyNumberFormat="0" applyFill="0" applyAlignment="0" applyProtection="0"/>
    <xf numFmtId="0" fontId="66" fillId="55" borderId="20" applyNumberFormat="0" applyAlignment="0" applyProtection="0"/>
    <xf numFmtId="0" fontId="66" fillId="55" borderId="20" applyNumberFormat="0" applyAlignment="0" applyProtection="0"/>
    <xf numFmtId="0" fontId="51" fillId="55" borderId="13" applyNumberFormat="0" applyAlignment="0" applyProtection="0"/>
    <xf numFmtId="0" fontId="66" fillId="55" borderId="20" applyNumberFormat="0" applyAlignment="0" applyProtection="0"/>
    <xf numFmtId="0" fontId="66" fillId="55" borderId="20" applyNumberFormat="0" applyAlignment="0" applyProtection="0"/>
    <xf numFmtId="165" fontId="29" fillId="4" borderId="22">
      <alignment horizontal="right" vertical="center"/>
    </xf>
    <xf numFmtId="0" fontId="68" fillId="0" borderId="21" applyNumberFormat="0" applyFill="0" applyAlignment="0" applyProtection="0"/>
    <xf numFmtId="165" fontId="29" fillId="4" borderId="22">
      <alignment horizontal="right" vertical="center"/>
    </xf>
    <xf numFmtId="0" fontId="51" fillId="55" borderId="13" applyNumberFormat="0" applyAlignment="0" applyProtection="0"/>
    <xf numFmtId="168" fontId="27" fillId="0" borderId="22">
      <alignment vertical="center"/>
    </xf>
    <xf numFmtId="0" fontId="27" fillId="0" borderId="22">
      <alignment vertical="center"/>
    </xf>
    <xf numFmtId="0" fontId="61" fillId="41" borderId="13" applyNumberFormat="0" applyAlignment="0" applyProtection="0"/>
    <xf numFmtId="168" fontId="29" fillId="4" borderId="22">
      <alignment horizontal="right" vertical="center"/>
    </xf>
    <xf numFmtId="0" fontId="51" fillId="55" borderId="13" applyNumberFormat="0" applyAlignment="0" applyProtection="0"/>
    <xf numFmtId="0" fontId="27" fillId="0" borderId="22">
      <alignment vertical="center"/>
    </xf>
    <xf numFmtId="0" fontId="27" fillId="0" borderId="22">
      <alignment vertical="center"/>
    </xf>
    <xf numFmtId="168" fontId="27" fillId="0" borderId="22">
      <alignment vertical="center"/>
    </xf>
    <xf numFmtId="0" fontId="27" fillId="0" borderId="22">
      <alignment vertical="center"/>
    </xf>
    <xf numFmtId="0" fontId="68" fillId="0" borderId="21" applyNumberFormat="0" applyFill="0" applyAlignment="0" applyProtection="0"/>
    <xf numFmtId="0" fontId="61" fillId="41" borderId="13"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0" fontId="61" fillId="41" borderId="13" applyNumberFormat="0" applyAlignment="0" applyProtection="0"/>
    <xf numFmtId="168" fontId="27" fillId="0" borderId="22">
      <alignment vertical="center"/>
    </xf>
    <xf numFmtId="168" fontId="29" fillId="4" borderId="22">
      <alignment horizontal="right" vertical="center"/>
    </xf>
    <xf numFmtId="165" fontId="29" fillId="4" borderId="22">
      <alignment horizontal="right" vertical="center"/>
    </xf>
    <xf numFmtId="168" fontId="29" fillId="4" borderId="22">
      <alignment horizontal="right" vertical="center"/>
    </xf>
    <xf numFmtId="0" fontId="27" fillId="59" borderId="19" applyNumberFormat="0" applyFont="0" applyAlignment="0" applyProtection="0"/>
    <xf numFmtId="168" fontId="29" fillId="4" borderId="22">
      <alignment horizontal="right" vertical="center"/>
    </xf>
    <xf numFmtId="0" fontId="27" fillId="59" borderId="19" applyNumberFormat="0" applyFont="0" applyAlignment="0" applyProtection="0"/>
    <xf numFmtId="0" fontId="61" fillId="41" borderId="13" applyNumberFormat="0" applyAlignment="0" applyProtection="0"/>
    <xf numFmtId="0" fontId="66" fillId="55" borderId="20" applyNumberFormat="0" applyAlignment="0" applyProtection="0"/>
    <xf numFmtId="0" fontId="27" fillId="0" borderId="22">
      <alignment vertical="center"/>
    </xf>
    <xf numFmtId="168" fontId="27" fillId="0" borderId="22">
      <alignment vertical="center"/>
    </xf>
    <xf numFmtId="0" fontId="68" fillId="0" borderId="21" applyNumberFormat="0" applyFill="0" applyAlignment="0" applyProtection="0"/>
    <xf numFmtId="168" fontId="27" fillId="0" borderId="22">
      <alignment vertical="center"/>
    </xf>
    <xf numFmtId="0" fontId="66" fillId="55" borderId="20" applyNumberFormat="0" applyAlignment="0" applyProtection="0"/>
    <xf numFmtId="0" fontId="61" fillId="41" borderId="13" applyNumberFormat="0" applyAlignment="0" applyProtection="0"/>
    <xf numFmtId="0" fontId="66" fillId="55" borderId="20" applyNumberFormat="0" applyAlignment="0" applyProtection="0"/>
    <xf numFmtId="0" fontId="68" fillId="0" borderId="21" applyNumberFormat="0" applyFill="0" applyAlignment="0" applyProtection="0"/>
    <xf numFmtId="165" fontId="29" fillId="4" borderId="22">
      <alignment horizontal="right" vertical="center"/>
    </xf>
    <xf numFmtId="0" fontId="68" fillId="0" borderId="21" applyNumberFormat="0" applyFill="0" applyAlignment="0" applyProtection="0"/>
    <xf numFmtId="168" fontId="27" fillId="0" borderId="22">
      <alignment vertical="center"/>
    </xf>
    <xf numFmtId="168"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8" fillId="0" borderId="21" applyNumberFormat="0" applyFill="0" applyAlignment="0" applyProtection="0"/>
    <xf numFmtId="0" fontId="27" fillId="0" borderId="22">
      <alignment vertical="center"/>
    </xf>
    <xf numFmtId="165" fontId="29" fillId="4" borderId="22">
      <alignment horizontal="right" vertical="center"/>
    </xf>
    <xf numFmtId="168" fontId="27" fillId="0" borderId="22">
      <alignment vertical="center"/>
    </xf>
    <xf numFmtId="0" fontId="51" fillId="55" borderId="13" applyNumberFormat="0" applyAlignment="0" applyProtection="0"/>
    <xf numFmtId="0" fontId="51" fillId="55" borderId="13" applyNumberFormat="0" applyAlignment="0" applyProtection="0"/>
    <xf numFmtId="0" fontId="27" fillId="0" borderId="22">
      <alignment vertical="center"/>
    </xf>
    <xf numFmtId="165" fontId="29" fillId="4" borderId="22">
      <alignment horizontal="right" vertical="center"/>
    </xf>
    <xf numFmtId="0" fontId="61" fillId="41" borderId="13" applyNumberFormat="0" applyAlignment="0" applyProtection="0"/>
    <xf numFmtId="0" fontId="61" fillId="41" borderId="13" applyNumberFormat="0" applyAlignment="0" applyProtection="0"/>
    <xf numFmtId="0" fontId="51" fillId="55" borderId="13" applyNumberFormat="0" applyAlignment="0" applyProtection="0"/>
    <xf numFmtId="165" fontId="29" fillId="4" borderId="22">
      <alignment horizontal="right" vertical="center"/>
    </xf>
    <xf numFmtId="0" fontId="66" fillId="55" borderId="20" applyNumberFormat="0" applyAlignment="0" applyProtection="0"/>
    <xf numFmtId="168" fontId="29" fillId="4" borderId="22">
      <alignment horizontal="right" vertical="center"/>
    </xf>
    <xf numFmtId="0" fontId="66" fillId="55" borderId="20" applyNumberFormat="0" applyAlignment="0" applyProtection="0"/>
    <xf numFmtId="168" fontId="27" fillId="0" borderId="22">
      <alignment vertical="center"/>
    </xf>
    <xf numFmtId="0" fontId="51" fillId="55" borderId="13" applyNumberFormat="0" applyAlignment="0" applyProtection="0"/>
    <xf numFmtId="0" fontId="66" fillId="55" borderId="20" applyNumberFormat="0" applyAlignment="0" applyProtection="0"/>
    <xf numFmtId="0" fontId="61" fillId="41" borderId="13" applyNumberFormat="0" applyAlignment="0" applyProtection="0"/>
    <xf numFmtId="168" fontId="29" fillId="4" borderId="22">
      <alignment horizontal="right" vertical="center"/>
    </xf>
    <xf numFmtId="0" fontId="61" fillId="41" borderId="13" applyNumberFormat="0" applyAlignment="0" applyProtection="0"/>
    <xf numFmtId="0" fontId="27" fillId="0" borderId="22">
      <alignment vertical="center"/>
    </xf>
    <xf numFmtId="0" fontId="66" fillId="55" borderId="20" applyNumberFormat="0" applyAlignment="0" applyProtection="0"/>
    <xf numFmtId="168" fontId="27" fillId="0" borderId="22">
      <alignment vertical="center"/>
    </xf>
    <xf numFmtId="0" fontId="51" fillId="55" borderId="13" applyNumberFormat="0" applyAlignment="0" applyProtection="0"/>
    <xf numFmtId="0" fontId="27" fillId="59" borderId="19" applyNumberFormat="0" applyFont="0" applyAlignment="0" applyProtection="0"/>
    <xf numFmtId="0" fontId="27" fillId="0" borderId="22">
      <alignment vertical="center"/>
    </xf>
    <xf numFmtId="0" fontId="61" fillId="41" borderId="13" applyNumberFormat="0" applyAlignment="0" applyProtection="0"/>
    <xf numFmtId="0" fontId="68" fillId="0" borderId="21" applyNumberFormat="0" applyFill="0" applyAlignment="0" applyProtection="0"/>
    <xf numFmtId="0" fontId="51" fillId="55" borderId="13" applyNumberFormat="0" applyAlignment="0" applyProtection="0"/>
    <xf numFmtId="168" fontId="27" fillId="0" borderId="22">
      <alignment vertical="center"/>
    </xf>
    <xf numFmtId="0" fontId="27" fillId="0" borderId="22">
      <alignment vertical="center"/>
    </xf>
    <xf numFmtId="168" fontId="27" fillId="0" borderId="22">
      <alignment vertical="center"/>
    </xf>
    <xf numFmtId="0" fontId="27" fillId="0" borderId="22">
      <alignment vertical="center"/>
    </xf>
    <xf numFmtId="0" fontId="27" fillId="59" borderId="19" applyNumberFormat="0" applyFont="0" applyAlignment="0" applyProtection="0"/>
    <xf numFmtId="165" fontId="29" fillId="4" borderId="22">
      <alignment horizontal="right" vertical="center"/>
    </xf>
    <xf numFmtId="0" fontId="27" fillId="59" borderId="19" applyNumberFormat="0" applyFont="0" applyAlignment="0" applyProtection="0"/>
    <xf numFmtId="165" fontId="29" fillId="4" borderId="22">
      <alignment horizontal="right" vertical="center"/>
    </xf>
    <xf numFmtId="0" fontId="66" fillId="55" borderId="20" applyNumberFormat="0" applyAlignment="0" applyProtection="0"/>
    <xf numFmtId="168" fontId="27" fillId="0" borderId="22">
      <alignment vertical="center"/>
    </xf>
    <xf numFmtId="0" fontId="68" fillId="0" borderId="21" applyNumberFormat="0" applyFill="0" applyAlignment="0" applyProtection="0"/>
    <xf numFmtId="0" fontId="66" fillId="55" borderId="20" applyNumberFormat="0" applyAlignment="0" applyProtection="0"/>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165" fontId="29" fillId="4" borderId="22">
      <alignment horizontal="right" vertical="center"/>
    </xf>
    <xf numFmtId="0" fontId="27" fillId="0" borderId="22">
      <alignment vertical="center"/>
    </xf>
    <xf numFmtId="0" fontId="51" fillId="55" borderId="13" applyNumberFormat="0" applyAlignment="0" applyProtection="0"/>
    <xf numFmtId="165" fontId="29" fillId="4" borderId="22">
      <alignment horizontal="right" vertical="center"/>
    </xf>
    <xf numFmtId="0" fontId="68" fillId="0" borderId="21" applyNumberFormat="0" applyFill="0" applyAlignment="0" applyProtection="0"/>
    <xf numFmtId="168" fontId="29" fillId="4" borderId="22">
      <alignment horizontal="right" vertical="center"/>
    </xf>
    <xf numFmtId="0" fontId="27" fillId="0" borderId="22">
      <alignment vertical="center"/>
    </xf>
    <xf numFmtId="168" fontId="27" fillId="0" borderId="22">
      <alignment vertical="center"/>
    </xf>
    <xf numFmtId="0" fontId="68" fillId="0" borderId="21" applyNumberFormat="0" applyFill="0" applyAlignment="0" applyProtection="0"/>
    <xf numFmtId="0" fontId="27" fillId="59" borderId="19" applyNumberFormat="0" applyFont="0" applyAlignment="0" applyProtection="0"/>
    <xf numFmtId="168" fontId="27" fillId="0" borderId="22">
      <alignment vertical="center"/>
    </xf>
    <xf numFmtId="168" fontId="29" fillId="4" borderId="22">
      <alignment horizontal="right" vertical="center"/>
    </xf>
    <xf numFmtId="0" fontId="66" fillId="55" borderId="20" applyNumberFormat="0" applyAlignment="0" applyProtection="0"/>
    <xf numFmtId="0" fontId="51" fillId="55" borderId="13" applyNumberFormat="0" applyAlignment="0" applyProtection="0"/>
    <xf numFmtId="0" fontId="27" fillId="0" borderId="22">
      <alignment vertical="center"/>
    </xf>
    <xf numFmtId="0" fontId="61" fillId="41" borderId="13" applyNumberFormat="0" applyAlignment="0" applyProtection="0"/>
    <xf numFmtId="0" fontId="27" fillId="59" borderId="19" applyNumberFormat="0" applyFont="0" applyAlignment="0" applyProtection="0"/>
    <xf numFmtId="168" fontId="27" fillId="0" borderId="22">
      <alignment vertical="center"/>
    </xf>
    <xf numFmtId="0" fontId="27" fillId="59" borderId="19" applyNumberFormat="0" applyFont="0" applyAlignment="0" applyProtection="0"/>
    <xf numFmtId="0" fontId="27" fillId="0" borderId="22">
      <alignment vertical="center"/>
    </xf>
    <xf numFmtId="0" fontId="61" fillId="41" borderId="13" applyNumberFormat="0" applyAlignment="0" applyProtection="0"/>
    <xf numFmtId="0" fontId="68" fillId="0" borderId="21" applyNumberFormat="0" applyFill="0" applyAlignment="0" applyProtection="0"/>
    <xf numFmtId="0" fontId="27" fillId="0" borderId="22">
      <alignment vertical="center"/>
    </xf>
    <xf numFmtId="168" fontId="27" fillId="0" borderId="22">
      <alignment vertical="center"/>
    </xf>
    <xf numFmtId="0" fontId="68" fillId="0" borderId="21" applyNumberFormat="0" applyFill="0" applyAlignment="0" applyProtection="0"/>
    <xf numFmtId="165" fontId="29" fillId="4" borderId="22">
      <alignment horizontal="right" vertical="center"/>
    </xf>
    <xf numFmtId="0" fontId="66" fillId="55" borderId="20"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66" fillId="55" borderId="20" applyNumberFormat="0" applyAlignment="0" applyProtection="0"/>
    <xf numFmtId="0" fontId="27" fillId="59" borderId="19" applyNumberFormat="0" applyFont="0" applyAlignment="0" applyProtection="0"/>
    <xf numFmtId="0" fontId="68" fillId="0" borderId="21" applyNumberFormat="0" applyFill="0" applyAlignment="0" applyProtection="0"/>
    <xf numFmtId="0" fontId="27" fillId="59" borderId="19" applyNumberFormat="0" applyFont="0" applyAlignment="0" applyProtection="0"/>
    <xf numFmtId="0" fontId="61" fillId="41" borderId="13" applyNumberFormat="0" applyAlignment="0" applyProtection="0"/>
    <xf numFmtId="0" fontId="27" fillId="0" borderId="22">
      <alignment vertical="center"/>
    </xf>
    <xf numFmtId="0" fontId="27" fillId="59" borderId="19" applyNumberFormat="0" applyFont="0" applyAlignment="0" applyProtection="0"/>
    <xf numFmtId="168" fontId="27" fillId="0" borderId="22">
      <alignment vertical="center"/>
    </xf>
    <xf numFmtId="0" fontId="27" fillId="59" borderId="19" applyNumberFormat="0" applyFont="0" applyAlignment="0" applyProtection="0"/>
    <xf numFmtId="165" fontId="29" fillId="4" borderId="22">
      <alignment horizontal="right" vertical="center"/>
    </xf>
    <xf numFmtId="168" fontId="27" fillId="0" borderId="22">
      <alignment vertical="center"/>
    </xf>
    <xf numFmtId="168" fontId="27" fillId="0" borderId="22">
      <alignment vertical="center"/>
    </xf>
    <xf numFmtId="165" fontId="29" fillId="4" borderId="22">
      <alignment horizontal="right" vertical="center"/>
    </xf>
    <xf numFmtId="0" fontId="68" fillId="0" borderId="21" applyNumberFormat="0" applyFill="0" applyAlignment="0" applyProtection="0"/>
    <xf numFmtId="0" fontId="68" fillId="0" borderId="21" applyNumberFormat="0" applyFill="0" applyAlignment="0" applyProtection="0"/>
    <xf numFmtId="0" fontId="51" fillId="55" borderId="13" applyNumberFormat="0" applyAlignment="0" applyProtection="0"/>
    <xf numFmtId="0" fontId="61" fillId="41" borderId="13" applyNumberFormat="0" applyAlignment="0" applyProtection="0"/>
    <xf numFmtId="0" fontId="66" fillId="55" borderId="20" applyNumberFormat="0" applyAlignment="0" applyProtection="0"/>
    <xf numFmtId="0" fontId="27" fillId="59" borderId="19" applyNumberFormat="0" applyFont="0" applyAlignment="0" applyProtection="0"/>
    <xf numFmtId="168" fontId="27" fillId="0" borderId="22">
      <alignment vertical="center"/>
    </xf>
    <xf numFmtId="0" fontId="51" fillId="55" borderId="13" applyNumberFormat="0" applyAlignment="0" applyProtection="0"/>
    <xf numFmtId="0" fontId="66" fillId="55" borderId="20" applyNumberFormat="0" applyAlignment="0" applyProtection="0"/>
    <xf numFmtId="168" fontId="29" fillId="4" borderId="22">
      <alignment horizontal="right" vertical="center"/>
    </xf>
    <xf numFmtId="0" fontId="51" fillId="55" borderId="13" applyNumberFormat="0" applyAlignment="0" applyProtection="0"/>
    <xf numFmtId="165" fontId="29" fillId="4" borderId="22">
      <alignment horizontal="right" vertical="center"/>
    </xf>
    <xf numFmtId="0" fontId="27" fillId="59" borderId="19" applyNumberFormat="0" applyFont="0" applyAlignment="0" applyProtection="0"/>
    <xf numFmtId="0" fontId="68" fillId="0" borderId="21" applyNumberFormat="0" applyFill="0" applyAlignment="0" applyProtection="0"/>
    <xf numFmtId="165" fontId="29" fillId="4" borderId="22">
      <alignment horizontal="right" vertical="center"/>
    </xf>
    <xf numFmtId="168" fontId="27" fillId="0" borderId="22">
      <alignment vertical="center"/>
    </xf>
    <xf numFmtId="0" fontId="68" fillId="0" borderId="21" applyNumberFormat="0" applyFill="0" applyAlignment="0" applyProtection="0"/>
    <xf numFmtId="0" fontId="66" fillId="55" borderId="20" applyNumberFormat="0" applyAlignment="0" applyProtection="0"/>
    <xf numFmtId="165" fontId="29" fillId="4" borderId="22">
      <alignment horizontal="right" vertical="center"/>
    </xf>
    <xf numFmtId="168" fontId="27" fillId="0" borderId="22">
      <alignment vertical="center"/>
    </xf>
    <xf numFmtId="168" fontId="27" fillId="0" borderId="22">
      <alignment vertical="center"/>
    </xf>
    <xf numFmtId="0" fontId="27" fillId="0" borderId="22">
      <alignment vertical="center"/>
    </xf>
    <xf numFmtId="0" fontId="27" fillId="59" borderId="19" applyNumberFormat="0" applyFont="0" applyAlignment="0" applyProtection="0"/>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27" fillId="0" borderId="22">
      <alignment vertical="center"/>
    </xf>
    <xf numFmtId="0" fontId="27" fillId="59" borderId="19" applyNumberFormat="0" applyFont="0" applyAlignment="0" applyProtection="0"/>
    <xf numFmtId="0" fontId="27" fillId="59" borderId="19" applyNumberFormat="0" applyFont="0" applyAlignment="0" applyProtection="0"/>
    <xf numFmtId="168" fontId="29" fillId="4" borderId="22">
      <alignment horizontal="right" vertical="center"/>
    </xf>
    <xf numFmtId="0" fontId="66" fillId="55" borderId="20" applyNumberFormat="0" applyAlignment="0" applyProtection="0"/>
    <xf numFmtId="0" fontId="27" fillId="59" borderId="19" applyNumberFormat="0" applyFont="0" applyAlignment="0" applyProtection="0"/>
    <xf numFmtId="0" fontId="51" fillId="55" borderId="13" applyNumberFormat="0" applyAlignment="0" applyProtection="0"/>
    <xf numFmtId="0" fontId="61" fillId="41" borderId="13" applyNumberFormat="0" applyAlignment="0" applyProtection="0"/>
    <xf numFmtId="0" fontId="51" fillId="55" borderId="13" applyNumberFormat="0" applyAlignment="0" applyProtection="0"/>
    <xf numFmtId="168" fontId="27" fillId="0" borderId="22">
      <alignment vertical="center"/>
    </xf>
    <xf numFmtId="0" fontId="68" fillId="0" borderId="21" applyNumberFormat="0" applyFill="0" applyAlignment="0" applyProtection="0"/>
    <xf numFmtId="0" fontId="27" fillId="59" borderId="19" applyNumberFormat="0" applyFont="0" applyAlignment="0" applyProtection="0"/>
    <xf numFmtId="168" fontId="29" fillId="4" borderId="22">
      <alignment horizontal="right" vertical="center"/>
    </xf>
    <xf numFmtId="165" fontId="29" fillId="4" borderId="22">
      <alignment horizontal="right" vertical="center"/>
    </xf>
    <xf numFmtId="0" fontId="27" fillId="0" borderId="22">
      <alignment vertical="center"/>
    </xf>
    <xf numFmtId="165" fontId="29" fillId="4" borderId="22">
      <alignment horizontal="right" vertical="center"/>
    </xf>
    <xf numFmtId="0" fontId="61" fillId="41" borderId="13" applyNumberFormat="0" applyAlignment="0" applyProtection="0"/>
    <xf numFmtId="0" fontId="51" fillId="55" borderId="13" applyNumberFormat="0" applyAlignment="0" applyProtection="0"/>
    <xf numFmtId="0" fontId="66" fillId="55" borderId="20" applyNumberFormat="0" applyAlignment="0" applyProtection="0"/>
    <xf numFmtId="0" fontId="61" fillId="41" borderId="13" applyNumberFormat="0" applyAlignment="0" applyProtection="0"/>
    <xf numFmtId="165" fontId="29" fillId="4" borderId="22">
      <alignment horizontal="right" vertical="center"/>
    </xf>
    <xf numFmtId="0" fontId="66" fillId="55" borderId="20" applyNumberFormat="0" applyAlignment="0" applyProtection="0"/>
    <xf numFmtId="165" fontId="29" fillId="4" borderId="22">
      <alignment horizontal="right" vertical="center"/>
    </xf>
    <xf numFmtId="165" fontId="29" fillId="4" borderId="22">
      <alignment horizontal="right" vertical="center"/>
    </xf>
    <xf numFmtId="0" fontId="61" fillId="41" borderId="13" applyNumberFormat="0" applyAlignment="0" applyProtection="0"/>
    <xf numFmtId="165" fontId="29" fillId="4" borderId="22">
      <alignment horizontal="right" vertical="center"/>
    </xf>
    <xf numFmtId="0" fontId="27" fillId="0" borderId="22">
      <alignment vertical="center"/>
    </xf>
    <xf numFmtId="168"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168" fontId="27" fillId="0" borderId="22">
      <alignment vertical="center"/>
    </xf>
    <xf numFmtId="165" fontId="29" fillId="4" borderId="22">
      <alignment horizontal="right" vertical="center"/>
    </xf>
    <xf numFmtId="0" fontId="27" fillId="59" borderId="19" applyNumberFormat="0" applyFont="0" applyAlignment="0" applyProtection="0"/>
    <xf numFmtId="0" fontId="68" fillId="0" borderId="21" applyNumberFormat="0" applyFill="0" applyAlignment="0" applyProtection="0"/>
    <xf numFmtId="0" fontId="27" fillId="0" borderId="22">
      <alignment vertical="center"/>
    </xf>
    <xf numFmtId="0" fontId="68" fillId="0" borderId="21" applyNumberFormat="0" applyFill="0" applyAlignment="0" applyProtection="0"/>
    <xf numFmtId="168" fontId="29" fillId="4" borderId="22">
      <alignment horizontal="right" vertical="center"/>
    </xf>
    <xf numFmtId="0" fontId="68" fillId="0" borderId="21" applyNumberFormat="0" applyFill="0" applyAlignment="0" applyProtection="0"/>
    <xf numFmtId="165" fontId="29" fillId="4" borderId="22">
      <alignment horizontal="right" vertical="center"/>
    </xf>
    <xf numFmtId="0" fontId="27" fillId="59" borderId="19" applyNumberFormat="0" applyFont="0" applyAlignment="0" applyProtection="0"/>
    <xf numFmtId="0" fontId="61" fillId="41" borderId="13" applyNumberFormat="0" applyAlignment="0" applyProtection="0"/>
    <xf numFmtId="0" fontId="61" fillId="41" borderId="13" applyNumberFormat="0" applyAlignment="0" applyProtection="0"/>
    <xf numFmtId="0" fontId="61" fillId="41" borderId="13" applyNumberFormat="0" applyAlignment="0" applyProtection="0"/>
    <xf numFmtId="168" fontId="29" fillId="4" borderId="22">
      <alignment horizontal="right" vertical="center"/>
    </xf>
    <xf numFmtId="165" fontId="29" fillId="4" borderId="22">
      <alignment horizontal="right" vertical="center"/>
    </xf>
    <xf numFmtId="0" fontId="27" fillId="0" borderId="22">
      <alignment vertical="center"/>
    </xf>
    <xf numFmtId="0" fontId="27" fillId="59" borderId="19" applyNumberFormat="0" applyFont="0" applyAlignment="0" applyProtection="0"/>
    <xf numFmtId="168" fontId="27" fillId="0" borderId="22">
      <alignment vertical="center"/>
    </xf>
    <xf numFmtId="0" fontId="61" fillId="41" borderId="13" applyNumberFormat="0" applyAlignment="0" applyProtection="0"/>
    <xf numFmtId="0" fontId="27" fillId="59" borderId="19" applyNumberFormat="0" applyFont="0" applyAlignment="0" applyProtection="0"/>
    <xf numFmtId="168" fontId="27" fillId="0" borderId="22">
      <alignment vertical="center"/>
    </xf>
    <xf numFmtId="0" fontId="61" fillId="41" borderId="13" applyNumberFormat="0" applyAlignment="0" applyProtection="0"/>
    <xf numFmtId="165" fontId="29" fillId="4" borderId="22">
      <alignment horizontal="right" vertical="center"/>
    </xf>
    <xf numFmtId="0" fontId="61" fillId="41" borderId="13" applyNumberFormat="0" applyAlignment="0" applyProtection="0"/>
    <xf numFmtId="165" fontId="29" fillId="4" borderId="22">
      <alignment horizontal="right" vertical="center"/>
    </xf>
    <xf numFmtId="0" fontId="61" fillId="41" borderId="13" applyNumberFormat="0" applyAlignment="0" applyProtection="0"/>
    <xf numFmtId="0" fontId="51" fillId="55" borderId="13" applyNumberFormat="0" applyAlignment="0" applyProtection="0"/>
    <xf numFmtId="0" fontId="61" fillId="41" borderId="13" applyNumberFormat="0" applyAlignment="0" applyProtection="0"/>
    <xf numFmtId="165" fontId="29" fillId="4" borderId="22">
      <alignment horizontal="right" vertical="center"/>
    </xf>
    <xf numFmtId="0" fontId="68" fillId="0" borderId="21" applyNumberFormat="0" applyFill="0" applyAlignment="0" applyProtection="0"/>
    <xf numFmtId="168" fontId="27" fillId="0" borderId="22">
      <alignment vertical="center"/>
    </xf>
    <xf numFmtId="0" fontId="27" fillId="0" borderId="22">
      <alignment vertical="center"/>
    </xf>
    <xf numFmtId="0" fontId="66" fillId="55" borderId="20" applyNumberFormat="0" applyAlignment="0" applyProtection="0"/>
    <xf numFmtId="0" fontId="61" fillId="41" borderId="13" applyNumberFormat="0" applyAlignment="0" applyProtection="0"/>
    <xf numFmtId="165" fontId="29" fillId="4" borderId="22">
      <alignment horizontal="right" vertical="center"/>
    </xf>
    <xf numFmtId="165" fontId="29" fillId="4" borderId="22">
      <alignment horizontal="right" vertical="center"/>
    </xf>
    <xf numFmtId="0" fontId="51" fillId="55" borderId="13" applyNumberFormat="0" applyAlignment="0" applyProtection="0"/>
    <xf numFmtId="0" fontId="27" fillId="0" borderId="22">
      <alignment vertical="center"/>
    </xf>
    <xf numFmtId="0" fontId="27" fillId="0" borderId="22">
      <alignment vertical="center"/>
    </xf>
    <xf numFmtId="0" fontId="27" fillId="0" borderId="22">
      <alignment vertical="center"/>
    </xf>
    <xf numFmtId="0" fontId="61" fillId="41" borderId="13" applyNumberFormat="0" applyAlignment="0" applyProtection="0"/>
    <xf numFmtId="0" fontId="51" fillId="55" borderId="13" applyNumberFormat="0" applyAlignment="0" applyProtection="0"/>
    <xf numFmtId="165" fontId="29" fillId="4" borderId="22">
      <alignment horizontal="right" vertical="center"/>
    </xf>
    <xf numFmtId="0" fontId="68" fillId="0" borderId="21" applyNumberFormat="0" applyFill="0" applyAlignment="0" applyProtection="0"/>
    <xf numFmtId="168" fontId="29" fillId="4" borderId="22">
      <alignment horizontal="right" vertical="center"/>
    </xf>
    <xf numFmtId="0" fontId="61" fillId="41" borderId="13" applyNumberFormat="0" applyAlignment="0" applyProtection="0"/>
    <xf numFmtId="165" fontId="29" fillId="4" borderId="22">
      <alignment horizontal="right" vertical="center"/>
    </xf>
    <xf numFmtId="0" fontId="66" fillId="55" borderId="20" applyNumberFormat="0" applyAlignment="0" applyProtection="0"/>
    <xf numFmtId="0" fontId="68" fillId="0" borderId="21" applyNumberFormat="0" applyFill="0" applyAlignment="0" applyProtection="0"/>
    <xf numFmtId="165" fontId="29" fillId="4" borderId="22">
      <alignment horizontal="right" vertical="center"/>
    </xf>
    <xf numFmtId="0" fontId="61" fillId="41" borderId="13"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61" fillId="41" borderId="13" applyNumberFormat="0" applyAlignment="0" applyProtection="0"/>
    <xf numFmtId="165" fontId="29" fillId="4" borderId="22">
      <alignment horizontal="right" vertical="center"/>
    </xf>
    <xf numFmtId="0" fontId="66" fillId="55" borderId="20" applyNumberFormat="0" applyAlignment="0" applyProtection="0"/>
    <xf numFmtId="168" fontId="27" fillId="0" borderId="22">
      <alignment vertical="center"/>
    </xf>
    <xf numFmtId="0" fontId="61" fillId="41" borderId="13" applyNumberFormat="0" applyAlignment="0" applyProtection="0"/>
    <xf numFmtId="0" fontId="27" fillId="59" borderId="19" applyNumberFormat="0" applyFont="0" applyAlignment="0" applyProtection="0"/>
    <xf numFmtId="165" fontId="29" fillId="4" borderId="22">
      <alignment horizontal="right" vertical="center"/>
    </xf>
    <xf numFmtId="0" fontId="68" fillId="0" borderId="21" applyNumberFormat="0" applyFill="0" applyAlignment="0" applyProtection="0"/>
    <xf numFmtId="0" fontId="66" fillId="55" borderId="20" applyNumberFormat="0" applyAlignment="0" applyProtection="0"/>
    <xf numFmtId="168" fontId="29" fillId="4" borderId="22">
      <alignment horizontal="right" vertical="center"/>
    </xf>
    <xf numFmtId="165" fontId="29" fillId="4" borderId="22">
      <alignment horizontal="right" vertical="center"/>
    </xf>
    <xf numFmtId="0" fontId="61" fillId="41" borderId="13" applyNumberFormat="0" applyAlignment="0" applyProtection="0"/>
    <xf numFmtId="165" fontId="29" fillId="4" borderId="22">
      <alignment horizontal="right" vertical="center"/>
    </xf>
    <xf numFmtId="0" fontId="51" fillId="55" borderId="13" applyNumberFormat="0" applyAlignment="0" applyProtection="0"/>
    <xf numFmtId="0" fontId="66" fillId="55" borderId="20" applyNumberFormat="0" applyAlignment="0" applyProtection="0"/>
    <xf numFmtId="0" fontId="68" fillId="0" borderId="21" applyNumberFormat="0" applyFill="0" applyAlignment="0" applyProtection="0"/>
    <xf numFmtId="0" fontId="61" fillId="41" borderId="13" applyNumberFormat="0" applyAlignment="0" applyProtection="0"/>
    <xf numFmtId="0" fontId="27" fillId="59" borderId="19" applyNumberFormat="0" applyFont="0" applyAlignment="0" applyProtection="0"/>
    <xf numFmtId="165" fontId="29" fillId="4" borderId="22">
      <alignment horizontal="right" vertical="center"/>
    </xf>
    <xf numFmtId="0" fontId="27" fillId="59" borderId="19" applyNumberFormat="0" applyFont="0" applyAlignment="0" applyProtection="0"/>
    <xf numFmtId="0" fontId="51" fillId="55" borderId="13" applyNumberFormat="0" applyAlignment="0" applyProtection="0"/>
    <xf numFmtId="0" fontId="66" fillId="55" borderId="20" applyNumberFormat="0" applyAlignment="0" applyProtection="0"/>
    <xf numFmtId="0" fontId="61" fillId="41" borderId="13" applyNumberFormat="0" applyAlignment="0" applyProtection="0"/>
    <xf numFmtId="0" fontId="68" fillId="0" borderId="21" applyNumberFormat="0" applyFill="0" applyAlignment="0" applyProtection="0"/>
    <xf numFmtId="0" fontId="68" fillId="0" borderId="21" applyNumberFormat="0" applyFill="0" applyAlignment="0" applyProtection="0"/>
    <xf numFmtId="0" fontId="61" fillId="41" borderId="13" applyNumberFormat="0" applyAlignment="0" applyProtection="0"/>
    <xf numFmtId="0" fontId="61" fillId="41"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0" fontId="68" fillId="0" borderId="21" applyNumberFormat="0" applyFill="0" applyAlignment="0" applyProtection="0"/>
    <xf numFmtId="0" fontId="66" fillId="55" borderId="20" applyNumberFormat="0" applyAlignment="0" applyProtection="0"/>
    <xf numFmtId="0" fontId="66" fillId="55" borderId="20" applyNumberFormat="0" applyAlignment="0" applyProtection="0"/>
    <xf numFmtId="0" fontId="27" fillId="0" borderId="22">
      <alignment vertical="center"/>
    </xf>
    <xf numFmtId="0" fontId="27" fillId="59" borderId="19" applyNumberFormat="0" applyFont="0" applyAlignment="0" applyProtection="0"/>
    <xf numFmtId="0" fontId="68" fillId="0" borderId="21" applyNumberFormat="0" applyFill="0" applyAlignment="0" applyProtection="0"/>
    <xf numFmtId="165" fontId="29" fillId="4" borderId="22">
      <alignment horizontal="right" vertical="center"/>
    </xf>
    <xf numFmtId="0" fontId="27" fillId="59" borderId="19" applyNumberFormat="0" applyFont="0" applyAlignment="0" applyProtection="0"/>
    <xf numFmtId="0" fontId="27" fillId="0" borderId="22">
      <alignment vertical="center"/>
    </xf>
    <xf numFmtId="0" fontId="61" fillId="41" borderId="13" applyNumberFormat="0" applyAlignment="0" applyProtection="0"/>
    <xf numFmtId="168" fontId="27" fillId="0" borderId="22">
      <alignment vertical="center"/>
    </xf>
    <xf numFmtId="0" fontId="27" fillId="0" borderId="22">
      <alignment vertical="center"/>
    </xf>
    <xf numFmtId="0" fontId="51" fillId="55" borderId="13" applyNumberFormat="0" applyAlignment="0" applyProtection="0"/>
    <xf numFmtId="0" fontId="61" fillId="41" borderId="13" applyNumberFormat="0" applyAlignment="0" applyProtection="0"/>
    <xf numFmtId="165" fontId="29" fillId="4" borderId="22">
      <alignment horizontal="right" vertical="center"/>
    </xf>
    <xf numFmtId="0" fontId="66" fillId="55" borderId="20" applyNumberFormat="0" applyAlignment="0" applyProtection="0"/>
    <xf numFmtId="0" fontId="27" fillId="0" borderId="22">
      <alignment vertical="center"/>
    </xf>
    <xf numFmtId="0" fontId="27" fillId="0" borderId="22">
      <alignment vertical="center"/>
    </xf>
    <xf numFmtId="0" fontId="27" fillId="59" borderId="19" applyNumberFormat="0" applyFont="0" applyAlignment="0" applyProtection="0"/>
    <xf numFmtId="0" fontId="61" fillId="41" borderId="13" applyNumberFormat="0" applyAlignment="0" applyProtection="0"/>
    <xf numFmtId="0" fontId="51" fillId="55" borderId="13" applyNumberFormat="0" applyAlignment="0" applyProtection="0"/>
    <xf numFmtId="0" fontId="27" fillId="0" borderId="22">
      <alignment vertical="center"/>
    </xf>
    <xf numFmtId="168" fontId="29" fillId="4" borderId="22">
      <alignment horizontal="right" vertical="center"/>
    </xf>
    <xf numFmtId="0" fontId="51" fillId="55" borderId="13" applyNumberFormat="0" applyAlignment="0" applyProtection="0"/>
    <xf numFmtId="0" fontId="27" fillId="0" borderId="22">
      <alignment vertical="center"/>
    </xf>
    <xf numFmtId="0" fontId="51" fillId="55" borderId="13" applyNumberFormat="0" applyAlignment="0" applyProtection="0"/>
    <xf numFmtId="165" fontId="29" fillId="4" borderId="22">
      <alignment horizontal="right" vertical="center"/>
    </xf>
    <xf numFmtId="0" fontId="61" fillId="41" borderId="13" applyNumberFormat="0" applyAlignment="0" applyProtection="0"/>
    <xf numFmtId="0" fontId="68" fillId="0" borderId="21" applyNumberFormat="0" applyFill="0" applyAlignment="0" applyProtection="0"/>
    <xf numFmtId="0" fontId="66" fillId="55" borderId="20" applyNumberFormat="0" applyAlignment="0" applyProtection="0"/>
    <xf numFmtId="165" fontId="29" fillId="4" borderId="22">
      <alignment horizontal="right" vertical="center"/>
    </xf>
    <xf numFmtId="0" fontId="27" fillId="0" borderId="22">
      <alignment vertical="center"/>
    </xf>
    <xf numFmtId="0" fontId="27" fillId="0" borderId="22">
      <alignment vertical="center"/>
    </xf>
    <xf numFmtId="168" fontId="29" fillId="4" borderId="22">
      <alignment horizontal="right" vertical="center"/>
    </xf>
    <xf numFmtId="0" fontId="27" fillId="0" borderId="22">
      <alignment vertical="center"/>
    </xf>
    <xf numFmtId="0" fontId="27" fillId="59" borderId="19" applyNumberFormat="0" applyFont="0" applyAlignment="0" applyProtection="0"/>
    <xf numFmtId="168" fontId="27" fillId="0" borderId="22">
      <alignment vertical="center"/>
    </xf>
    <xf numFmtId="0" fontId="61" fillId="41" borderId="13" applyNumberFormat="0" applyAlignment="0" applyProtection="0"/>
    <xf numFmtId="165" fontId="29" fillId="4" borderId="22">
      <alignment horizontal="right" vertical="center"/>
    </xf>
    <xf numFmtId="165" fontId="29" fillId="4" borderId="22">
      <alignment horizontal="right" vertical="center"/>
    </xf>
    <xf numFmtId="165" fontId="29" fillId="4" borderId="22">
      <alignment horizontal="right" vertical="center"/>
    </xf>
    <xf numFmtId="0" fontId="27" fillId="0" borderId="22">
      <alignment vertical="center"/>
    </xf>
    <xf numFmtId="0" fontId="51" fillId="55" borderId="13" applyNumberFormat="0" applyAlignment="0" applyProtection="0"/>
    <xf numFmtId="0" fontId="27" fillId="0" borderId="22">
      <alignment vertical="center"/>
    </xf>
    <xf numFmtId="0" fontId="27" fillId="0" borderId="22">
      <alignment vertical="center"/>
    </xf>
    <xf numFmtId="168" fontId="27" fillId="0" borderId="22">
      <alignment vertical="center"/>
    </xf>
    <xf numFmtId="168" fontId="27" fillId="0" borderId="22">
      <alignment vertical="center"/>
    </xf>
    <xf numFmtId="0" fontId="51" fillId="55" borderId="13" applyNumberFormat="0" applyAlignment="0" applyProtection="0"/>
    <xf numFmtId="0" fontId="68" fillId="0" borderId="21" applyNumberFormat="0" applyFill="0" applyAlignment="0" applyProtection="0"/>
    <xf numFmtId="0" fontId="51" fillId="55" borderId="13" applyNumberFormat="0" applyAlignment="0" applyProtection="0"/>
    <xf numFmtId="0" fontId="51" fillId="55" borderId="13" applyNumberFormat="0" applyAlignment="0" applyProtection="0"/>
    <xf numFmtId="165" fontId="29" fillId="4" borderId="22">
      <alignment horizontal="right" vertical="center"/>
    </xf>
    <xf numFmtId="0" fontId="66" fillId="55" borderId="20" applyNumberFormat="0" applyAlignment="0" applyProtection="0"/>
    <xf numFmtId="0" fontId="27" fillId="59" borderId="19" applyNumberFormat="0" applyFont="0" applyAlignment="0" applyProtection="0"/>
    <xf numFmtId="168" fontId="27" fillId="0" borderId="22">
      <alignment vertical="center"/>
    </xf>
    <xf numFmtId="0" fontId="27" fillId="59" borderId="19" applyNumberFormat="0" applyFont="0" applyAlignment="0" applyProtection="0"/>
    <xf numFmtId="0" fontId="66" fillId="55" borderId="20" applyNumberFormat="0" applyAlignment="0" applyProtection="0"/>
    <xf numFmtId="165" fontId="29" fillId="4" borderId="22">
      <alignment horizontal="right" vertical="center"/>
    </xf>
    <xf numFmtId="165" fontId="29" fillId="4" borderId="22">
      <alignment horizontal="right" vertical="center"/>
    </xf>
    <xf numFmtId="0" fontId="27" fillId="0" borderId="22">
      <alignment vertical="center"/>
    </xf>
    <xf numFmtId="0" fontId="51" fillId="55" borderId="13" applyNumberFormat="0" applyAlignment="0" applyProtection="0"/>
    <xf numFmtId="168" fontId="29" fillId="4" borderId="22">
      <alignment horizontal="right" vertical="center"/>
    </xf>
    <xf numFmtId="168" fontId="27" fillId="0" borderId="22">
      <alignment vertical="center"/>
    </xf>
    <xf numFmtId="0" fontId="61" fillId="41" borderId="13" applyNumberFormat="0" applyAlignment="0" applyProtection="0"/>
    <xf numFmtId="0" fontId="51" fillId="55" borderId="13" applyNumberFormat="0" applyAlignment="0" applyProtection="0"/>
    <xf numFmtId="165" fontId="29" fillId="4" borderId="22">
      <alignment horizontal="right" vertical="center"/>
    </xf>
    <xf numFmtId="165" fontId="29" fillId="4" borderId="22">
      <alignment horizontal="right" vertical="center"/>
    </xf>
    <xf numFmtId="0" fontId="51" fillId="55" borderId="13" applyNumberFormat="0" applyAlignment="0" applyProtection="0"/>
    <xf numFmtId="165" fontId="29" fillId="4" borderId="22">
      <alignment horizontal="right" vertical="center"/>
    </xf>
    <xf numFmtId="0" fontId="66" fillId="55" borderId="20" applyNumberFormat="0" applyAlignment="0" applyProtection="0"/>
    <xf numFmtId="168" fontId="29" fillId="4" borderId="22">
      <alignment horizontal="right" vertical="center"/>
    </xf>
    <xf numFmtId="0" fontId="61" fillId="41" borderId="13" applyNumberFormat="0" applyAlignment="0" applyProtection="0"/>
    <xf numFmtId="0" fontId="66" fillId="55" borderId="20" applyNumberFormat="0" applyAlignment="0" applyProtection="0"/>
    <xf numFmtId="165" fontId="29" fillId="4" borderId="22">
      <alignment horizontal="right" vertical="center"/>
    </xf>
    <xf numFmtId="168" fontId="27" fillId="0" borderId="22">
      <alignment vertical="center"/>
    </xf>
    <xf numFmtId="0" fontId="61" fillId="41" borderId="13" applyNumberFormat="0" applyAlignment="0" applyProtection="0"/>
    <xf numFmtId="168" fontId="29" fillId="4" borderId="22">
      <alignment horizontal="right" vertical="center"/>
    </xf>
    <xf numFmtId="0" fontId="27" fillId="0" borderId="22">
      <alignment vertical="center"/>
    </xf>
    <xf numFmtId="0" fontId="27" fillId="59" borderId="19" applyNumberFormat="0" applyFont="0" applyAlignment="0" applyProtection="0"/>
    <xf numFmtId="168" fontId="29" fillId="4" borderId="22">
      <alignment horizontal="right" vertical="center"/>
    </xf>
    <xf numFmtId="168" fontId="27" fillId="0" borderId="22">
      <alignment vertical="center"/>
    </xf>
    <xf numFmtId="0" fontId="51" fillId="55" borderId="13" applyNumberFormat="0" applyAlignment="0" applyProtection="0"/>
    <xf numFmtId="0" fontId="51" fillId="55" borderId="13" applyNumberFormat="0" applyAlignment="0" applyProtection="0"/>
    <xf numFmtId="0" fontId="68" fillId="0" borderId="21" applyNumberFormat="0" applyFill="0" applyAlignment="0" applyProtection="0"/>
    <xf numFmtId="168" fontId="27" fillId="0" borderId="22">
      <alignment vertical="center"/>
    </xf>
    <xf numFmtId="168" fontId="29" fillId="4" borderId="22">
      <alignment horizontal="right" vertical="center"/>
    </xf>
    <xf numFmtId="0" fontId="68" fillId="0" borderId="21" applyNumberFormat="0" applyFill="0" applyAlignment="0" applyProtection="0"/>
    <xf numFmtId="0" fontId="27" fillId="0" borderId="22">
      <alignment vertical="center"/>
    </xf>
    <xf numFmtId="0" fontId="27" fillId="0" borderId="22">
      <alignment vertical="center"/>
    </xf>
    <xf numFmtId="0" fontId="51" fillId="55" borderId="13" applyNumberFormat="0" applyAlignment="0" applyProtection="0"/>
    <xf numFmtId="165" fontId="29" fillId="4" borderId="22">
      <alignment horizontal="right" vertical="center"/>
    </xf>
    <xf numFmtId="0" fontId="27" fillId="0" borderId="22">
      <alignment vertical="center"/>
    </xf>
    <xf numFmtId="165" fontId="29" fillId="4" borderId="22">
      <alignment horizontal="right" vertical="center"/>
    </xf>
    <xf numFmtId="0" fontId="27" fillId="59" borderId="19" applyNumberFormat="0" applyFont="0" applyAlignment="0" applyProtection="0"/>
    <xf numFmtId="0" fontId="61" fillId="41" borderId="13" applyNumberFormat="0" applyAlignment="0" applyProtection="0"/>
    <xf numFmtId="168" fontId="27" fillId="0" borderId="22">
      <alignment vertical="center"/>
    </xf>
    <xf numFmtId="165" fontId="29" fillId="4" borderId="22">
      <alignment horizontal="right" vertical="center"/>
    </xf>
    <xf numFmtId="0" fontId="68" fillId="0" borderId="21" applyNumberFormat="0" applyFill="0" applyAlignment="0" applyProtection="0"/>
    <xf numFmtId="0" fontId="68" fillId="0" borderId="21" applyNumberFormat="0" applyFill="0" applyAlignment="0" applyProtection="0"/>
    <xf numFmtId="0" fontId="51" fillId="55" borderId="13" applyNumberFormat="0" applyAlignment="0" applyProtection="0"/>
    <xf numFmtId="0" fontId="68" fillId="0" borderId="21" applyNumberFormat="0" applyFill="0" applyAlignment="0" applyProtection="0"/>
    <xf numFmtId="0" fontId="61" fillId="41" borderId="13" applyNumberFormat="0" applyAlignment="0" applyProtection="0"/>
    <xf numFmtId="165" fontId="29" fillId="4" borderId="22">
      <alignment horizontal="right" vertical="center"/>
    </xf>
    <xf numFmtId="0" fontId="27" fillId="0" borderId="22">
      <alignment vertical="center"/>
    </xf>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0" fontId="27" fillId="0" borderId="22">
      <alignment vertical="center"/>
    </xf>
    <xf numFmtId="0" fontId="27" fillId="0" borderId="22">
      <alignment vertical="center"/>
    </xf>
    <xf numFmtId="0" fontId="61" fillId="41" borderId="13" applyNumberFormat="0" applyAlignment="0" applyProtection="0"/>
    <xf numFmtId="0" fontId="51" fillId="55" borderId="13" applyNumberFormat="0" applyAlignment="0" applyProtection="0"/>
    <xf numFmtId="168" fontId="29" fillId="4" borderId="22">
      <alignment horizontal="right" vertical="center"/>
    </xf>
    <xf numFmtId="165" fontId="29" fillId="4" borderId="22">
      <alignment horizontal="right" vertical="center"/>
    </xf>
    <xf numFmtId="0" fontId="27" fillId="59" borderId="19" applyNumberFormat="0" applyFont="0" applyAlignment="0" applyProtection="0"/>
    <xf numFmtId="0" fontId="61" fillId="41" borderId="13" applyNumberFormat="0" applyAlignment="0" applyProtection="0"/>
    <xf numFmtId="165" fontId="29" fillId="4" borderId="22">
      <alignment horizontal="right" vertical="center"/>
    </xf>
    <xf numFmtId="168" fontId="27" fillId="0" borderId="22">
      <alignment vertical="center"/>
    </xf>
    <xf numFmtId="168" fontId="27" fillId="0" borderId="22">
      <alignment vertical="center"/>
    </xf>
    <xf numFmtId="168" fontId="27" fillId="0" borderId="22">
      <alignment vertical="center"/>
    </xf>
    <xf numFmtId="0" fontId="51" fillId="55" borderId="13" applyNumberFormat="0" applyAlignment="0" applyProtection="0"/>
    <xf numFmtId="0" fontId="27" fillId="0" borderId="22">
      <alignment vertical="center"/>
    </xf>
    <xf numFmtId="0" fontId="61" fillId="41"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51" fillId="55" borderId="13" applyNumberFormat="0" applyAlignment="0" applyProtection="0"/>
    <xf numFmtId="0" fontId="27" fillId="0" borderId="22">
      <alignment vertical="center"/>
    </xf>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0" fontId="27" fillId="0" borderId="22">
      <alignment vertical="center"/>
    </xf>
    <xf numFmtId="168" fontId="29" fillId="4" borderId="22">
      <alignment horizontal="right" vertical="center"/>
    </xf>
    <xf numFmtId="0" fontId="61" fillId="41" borderId="13" applyNumberFormat="0" applyAlignment="0" applyProtection="0"/>
    <xf numFmtId="0" fontId="27" fillId="59" borderId="19" applyNumberFormat="0" applyFont="0" applyAlignment="0" applyProtection="0"/>
    <xf numFmtId="168" fontId="29" fillId="4" borderId="22">
      <alignment horizontal="right" vertical="center"/>
    </xf>
    <xf numFmtId="168" fontId="29" fillId="4" borderId="22">
      <alignment horizontal="right" vertical="center"/>
    </xf>
    <xf numFmtId="0" fontId="68" fillId="0" borderId="21" applyNumberFormat="0" applyFill="0" applyAlignment="0" applyProtection="0"/>
    <xf numFmtId="0" fontId="61" fillId="41" borderId="13" applyNumberFormat="0" applyAlignment="0" applyProtection="0"/>
    <xf numFmtId="0" fontId="27" fillId="0" borderId="22">
      <alignment vertical="center"/>
    </xf>
    <xf numFmtId="0" fontId="27" fillId="0" borderId="22">
      <alignment vertical="center"/>
    </xf>
    <xf numFmtId="168" fontId="27" fillId="0" borderId="22">
      <alignment vertical="center"/>
    </xf>
    <xf numFmtId="0" fontId="27" fillId="0" borderId="22">
      <alignment vertical="center"/>
    </xf>
    <xf numFmtId="165" fontId="29" fillId="4" borderId="22">
      <alignment horizontal="right" vertical="center"/>
    </xf>
    <xf numFmtId="165" fontId="29" fillId="4" borderId="22">
      <alignment horizontal="right" vertical="center"/>
    </xf>
    <xf numFmtId="0" fontId="61" fillId="41" borderId="13" applyNumberFormat="0" applyAlignment="0" applyProtection="0"/>
    <xf numFmtId="0" fontId="27" fillId="0" borderId="22">
      <alignment vertical="center"/>
    </xf>
    <xf numFmtId="0" fontId="66" fillId="55" borderId="20" applyNumberFormat="0" applyAlignment="0" applyProtection="0"/>
    <xf numFmtId="165" fontId="29" fillId="4" borderId="22">
      <alignment horizontal="right" vertical="center"/>
    </xf>
    <xf numFmtId="0" fontId="51" fillId="55" borderId="13" applyNumberFormat="0" applyAlignment="0" applyProtection="0"/>
    <xf numFmtId="0" fontId="68" fillId="0" borderId="21" applyNumberFormat="0" applyFill="0" applyAlignment="0" applyProtection="0"/>
    <xf numFmtId="0" fontId="51" fillId="55" borderId="13" applyNumberFormat="0" applyAlignment="0" applyProtection="0"/>
    <xf numFmtId="0" fontId="66" fillId="55" borderId="20" applyNumberFormat="0" applyAlignment="0" applyProtection="0"/>
    <xf numFmtId="165" fontId="29" fillId="4" borderId="22">
      <alignment horizontal="right" vertical="center"/>
    </xf>
    <xf numFmtId="0" fontId="27" fillId="0" borderId="22">
      <alignment vertical="center"/>
    </xf>
    <xf numFmtId="0" fontId="27" fillId="59" borderId="19" applyNumberFormat="0" applyFont="0" applyAlignment="0" applyProtection="0"/>
    <xf numFmtId="165" fontId="29" fillId="4" borderId="22">
      <alignment horizontal="right" vertical="center"/>
    </xf>
    <xf numFmtId="168" fontId="27" fillId="0" borderId="22">
      <alignment vertical="center"/>
    </xf>
    <xf numFmtId="0" fontId="68" fillId="0" borderId="21" applyNumberFormat="0" applyFill="0" applyAlignment="0" applyProtection="0"/>
    <xf numFmtId="0" fontId="68" fillId="0" borderId="21" applyNumberFormat="0" applyFill="0" applyAlignment="0" applyProtection="0"/>
    <xf numFmtId="0" fontId="27" fillId="59" borderId="19" applyNumberFormat="0" applyFont="0" applyAlignment="0" applyProtection="0"/>
    <xf numFmtId="168" fontId="27" fillId="0" borderId="22">
      <alignment vertical="center"/>
    </xf>
    <xf numFmtId="0" fontId="27" fillId="0" borderId="22">
      <alignment vertical="center"/>
    </xf>
    <xf numFmtId="168" fontId="27" fillId="0" borderId="22">
      <alignment vertical="center"/>
    </xf>
    <xf numFmtId="0" fontId="51" fillId="55" borderId="13" applyNumberFormat="0" applyAlignment="0" applyProtection="0"/>
    <xf numFmtId="0" fontId="68" fillId="0" borderId="21" applyNumberFormat="0" applyFill="0" applyAlignment="0" applyProtection="0"/>
    <xf numFmtId="0" fontId="66" fillId="55" borderId="20" applyNumberFormat="0" applyAlignment="0" applyProtection="0"/>
    <xf numFmtId="0" fontId="61" fillId="41" borderId="13" applyNumberFormat="0" applyAlignment="0" applyProtection="0"/>
    <xf numFmtId="0" fontId="27" fillId="0" borderId="22">
      <alignment vertical="center"/>
    </xf>
    <xf numFmtId="165" fontId="29" fillId="4" borderId="22">
      <alignment horizontal="right" vertical="center"/>
    </xf>
    <xf numFmtId="0" fontId="51" fillId="55" borderId="13" applyNumberFormat="0" applyAlignment="0" applyProtection="0"/>
    <xf numFmtId="0" fontId="68" fillId="0" borderId="21" applyNumberFormat="0" applyFill="0" applyAlignment="0" applyProtection="0"/>
    <xf numFmtId="0" fontId="68" fillId="0" borderId="21" applyNumberFormat="0" applyFill="0" applyAlignment="0" applyProtection="0"/>
    <xf numFmtId="168" fontId="29" fillId="4" borderId="22">
      <alignment horizontal="right" vertical="center"/>
    </xf>
    <xf numFmtId="168" fontId="29" fillId="4" borderId="22">
      <alignment horizontal="right" vertical="center"/>
    </xf>
    <xf numFmtId="0" fontId="66" fillId="55" borderId="20" applyNumberFormat="0" applyAlignment="0" applyProtection="0"/>
    <xf numFmtId="0" fontId="51" fillId="55" borderId="13" applyNumberFormat="0" applyAlignment="0" applyProtection="0"/>
    <xf numFmtId="0" fontId="27" fillId="59" borderId="19" applyNumberFormat="0" applyFont="0" applyAlignment="0" applyProtection="0"/>
    <xf numFmtId="0" fontId="51" fillId="55" borderId="13" applyNumberFormat="0" applyAlignment="0" applyProtection="0"/>
    <xf numFmtId="0" fontId="27" fillId="59" borderId="19" applyNumberFormat="0" applyFont="0" applyAlignment="0" applyProtection="0"/>
    <xf numFmtId="165" fontId="29" fillId="4" borderId="22">
      <alignment horizontal="right" vertical="center"/>
    </xf>
    <xf numFmtId="0" fontId="66" fillId="55" borderId="20" applyNumberFormat="0" applyAlignment="0" applyProtection="0"/>
    <xf numFmtId="0" fontId="27" fillId="0" borderId="22">
      <alignment vertical="center"/>
    </xf>
    <xf numFmtId="0" fontId="27" fillId="59" borderId="19" applyNumberFormat="0" applyFont="0" applyAlignment="0" applyProtection="0"/>
    <xf numFmtId="165" fontId="29" fillId="4" borderId="22">
      <alignment horizontal="right" vertical="center"/>
    </xf>
    <xf numFmtId="168" fontId="27" fillId="0" borderId="22">
      <alignment vertical="center"/>
    </xf>
    <xf numFmtId="0" fontId="68" fillId="0" borderId="21" applyNumberFormat="0" applyFill="0" applyAlignment="0" applyProtection="0"/>
    <xf numFmtId="0" fontId="61" fillId="41" borderId="13" applyNumberFormat="0" applyAlignment="0" applyProtection="0"/>
    <xf numFmtId="0" fontId="27" fillId="0" borderId="22">
      <alignment vertical="center"/>
    </xf>
    <xf numFmtId="0" fontId="27" fillId="59" borderId="19" applyNumberFormat="0" applyFont="0" applyAlignment="0" applyProtection="0"/>
    <xf numFmtId="165" fontId="29" fillId="4" borderId="22">
      <alignment horizontal="right" vertical="center"/>
    </xf>
    <xf numFmtId="0" fontId="27" fillId="0" borderId="22">
      <alignment vertical="center"/>
    </xf>
    <xf numFmtId="0" fontId="27" fillId="0" borderId="22">
      <alignment vertical="center"/>
    </xf>
    <xf numFmtId="0" fontId="51" fillId="55" borderId="13" applyNumberFormat="0" applyAlignment="0" applyProtection="0"/>
    <xf numFmtId="165" fontId="29" fillId="4" borderId="22">
      <alignment horizontal="right" vertical="center"/>
    </xf>
    <xf numFmtId="0" fontId="51" fillId="55" borderId="13" applyNumberFormat="0" applyAlignment="0" applyProtection="0"/>
    <xf numFmtId="0" fontId="27" fillId="0" borderId="22">
      <alignment vertical="center"/>
    </xf>
    <xf numFmtId="0" fontId="51" fillId="55" borderId="13" applyNumberFormat="0" applyAlignment="0" applyProtection="0"/>
    <xf numFmtId="0" fontId="27" fillId="0" borderId="22">
      <alignment vertical="center"/>
    </xf>
    <xf numFmtId="0" fontId="27" fillId="59" borderId="19" applyNumberFormat="0" applyFont="0" applyAlignment="0" applyProtection="0"/>
    <xf numFmtId="0" fontId="51" fillId="55" borderId="13" applyNumberFormat="0" applyAlignment="0" applyProtection="0"/>
    <xf numFmtId="0" fontId="61" fillId="41" borderId="13" applyNumberFormat="0" applyAlignment="0" applyProtection="0"/>
    <xf numFmtId="165" fontId="29" fillId="4" borderId="22">
      <alignment horizontal="right" vertical="center"/>
    </xf>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165" fontId="29" fillId="4" borderId="22">
      <alignment horizontal="right" vertical="center"/>
    </xf>
    <xf numFmtId="0" fontId="66" fillId="55" borderId="20" applyNumberFormat="0" applyAlignment="0" applyProtection="0"/>
    <xf numFmtId="0" fontId="51" fillId="55" borderId="13" applyNumberFormat="0" applyAlignment="0" applyProtection="0"/>
    <xf numFmtId="0" fontId="68" fillId="0" borderId="21" applyNumberFormat="0" applyFill="0" applyAlignment="0" applyProtection="0"/>
    <xf numFmtId="168" fontId="27" fillId="0" borderId="22">
      <alignment vertical="center"/>
    </xf>
    <xf numFmtId="0" fontId="27" fillId="0" borderId="22">
      <alignment vertical="center"/>
    </xf>
    <xf numFmtId="0" fontId="27" fillId="59" borderId="19" applyNumberFormat="0" applyFont="0" applyAlignment="0" applyProtection="0"/>
    <xf numFmtId="165" fontId="29" fillId="4" borderId="22">
      <alignment horizontal="right" vertical="center"/>
    </xf>
    <xf numFmtId="0" fontId="66" fillId="55" borderId="20" applyNumberFormat="0" applyAlignment="0" applyProtection="0"/>
    <xf numFmtId="0" fontId="27" fillId="0" borderId="22">
      <alignment vertical="center"/>
    </xf>
    <xf numFmtId="0" fontId="68" fillId="0" borderId="21" applyNumberFormat="0" applyFill="0" applyAlignment="0" applyProtection="0"/>
    <xf numFmtId="0" fontId="68" fillId="0" borderId="21" applyNumberFormat="0" applyFill="0" applyAlignment="0" applyProtection="0"/>
    <xf numFmtId="168" fontId="27" fillId="0" borderId="22">
      <alignment vertical="center"/>
    </xf>
    <xf numFmtId="0" fontId="51" fillId="55" borderId="13" applyNumberFormat="0" applyAlignment="0" applyProtection="0"/>
    <xf numFmtId="0" fontId="66" fillId="55" borderId="20" applyNumberFormat="0" applyAlignment="0" applyProtection="0"/>
    <xf numFmtId="0" fontId="27" fillId="0" borderId="22">
      <alignment vertical="center"/>
    </xf>
    <xf numFmtId="0" fontId="27" fillId="59" borderId="19" applyNumberFormat="0" applyFont="0" applyAlignment="0" applyProtection="0"/>
    <xf numFmtId="165" fontId="29" fillId="4" borderId="22">
      <alignment horizontal="right" vertical="center"/>
    </xf>
    <xf numFmtId="0" fontId="27" fillId="59" borderId="19" applyNumberFormat="0" applyFont="0" applyAlignment="0" applyProtection="0"/>
    <xf numFmtId="168" fontId="29" fillId="4" borderId="22">
      <alignment horizontal="right" vertical="center"/>
    </xf>
    <xf numFmtId="0" fontId="51" fillId="55" borderId="13" applyNumberFormat="0" applyAlignment="0" applyProtection="0"/>
    <xf numFmtId="168" fontId="27" fillId="0" borderId="22">
      <alignment vertical="center"/>
    </xf>
    <xf numFmtId="0" fontId="61" fillId="41" borderId="13" applyNumberFormat="0" applyAlignment="0" applyProtection="0"/>
    <xf numFmtId="165" fontId="29" fillId="4" borderId="22">
      <alignment horizontal="right" vertical="center"/>
    </xf>
    <xf numFmtId="0" fontId="27" fillId="59" borderId="19" applyNumberFormat="0" applyFont="0" applyAlignment="0" applyProtection="0"/>
    <xf numFmtId="168" fontId="29" fillId="4" borderId="22">
      <alignment horizontal="right" vertical="center"/>
    </xf>
    <xf numFmtId="165" fontId="29" fillId="4" borderId="22">
      <alignment horizontal="right" vertical="center"/>
    </xf>
    <xf numFmtId="0" fontId="27" fillId="0" borderId="22">
      <alignment vertical="center"/>
    </xf>
    <xf numFmtId="0" fontId="27" fillId="59" borderId="19" applyNumberFormat="0" applyFont="0" applyAlignment="0" applyProtection="0"/>
    <xf numFmtId="0" fontId="27" fillId="59" borderId="19" applyNumberFormat="0" applyFont="0" applyAlignment="0" applyProtection="0"/>
    <xf numFmtId="0" fontId="61" fillId="41" borderId="13" applyNumberFormat="0" applyAlignment="0" applyProtection="0"/>
    <xf numFmtId="0" fontId="27" fillId="0" borderId="22">
      <alignment vertical="center"/>
    </xf>
    <xf numFmtId="0" fontId="27" fillId="59" borderId="19" applyNumberFormat="0" applyFont="0" applyAlignment="0" applyProtection="0"/>
    <xf numFmtId="168" fontId="29" fillId="4" borderId="22">
      <alignment horizontal="right" vertical="center"/>
    </xf>
    <xf numFmtId="0" fontId="51" fillId="55" borderId="13" applyNumberFormat="0" applyAlignment="0" applyProtection="0"/>
    <xf numFmtId="168" fontId="29" fillId="4" borderId="22">
      <alignment horizontal="right" vertical="center"/>
    </xf>
    <xf numFmtId="0" fontId="61" fillId="41" borderId="13" applyNumberFormat="0" applyAlignment="0" applyProtection="0"/>
    <xf numFmtId="0" fontId="66" fillId="55" borderId="20" applyNumberFormat="0" applyAlignment="0" applyProtection="0"/>
    <xf numFmtId="0" fontId="27" fillId="0" borderId="22">
      <alignment vertical="center"/>
    </xf>
    <xf numFmtId="0" fontId="27" fillId="0" borderId="22">
      <alignment vertical="center"/>
    </xf>
    <xf numFmtId="0" fontId="61" fillId="41" borderId="13" applyNumberFormat="0" applyAlignment="0" applyProtection="0"/>
    <xf numFmtId="0" fontId="61" fillId="41" borderId="13" applyNumberFormat="0" applyAlignment="0" applyProtection="0"/>
    <xf numFmtId="0" fontId="27" fillId="59" borderId="19" applyNumberFormat="0" applyFont="0" applyAlignment="0" applyProtection="0"/>
    <xf numFmtId="165" fontId="29" fillId="4" borderId="22">
      <alignment horizontal="right" vertical="center"/>
    </xf>
    <xf numFmtId="168" fontId="27" fillId="0" borderId="22">
      <alignment vertical="center"/>
    </xf>
    <xf numFmtId="168" fontId="27" fillId="0" borderId="22">
      <alignment vertical="center"/>
    </xf>
    <xf numFmtId="0" fontId="51" fillId="55" borderId="13" applyNumberFormat="0" applyAlignment="0" applyProtection="0"/>
    <xf numFmtId="168" fontId="29" fillId="4" borderId="22">
      <alignment horizontal="right" vertical="center"/>
    </xf>
    <xf numFmtId="0" fontId="27" fillId="59" borderId="19" applyNumberFormat="0" applyFont="0" applyAlignment="0" applyProtection="0"/>
    <xf numFmtId="0" fontId="51" fillId="55" borderId="13" applyNumberFormat="0" applyAlignment="0" applyProtection="0"/>
    <xf numFmtId="0" fontId="27" fillId="0" borderId="22">
      <alignment vertical="center"/>
    </xf>
    <xf numFmtId="168" fontId="27" fillId="0" borderId="22">
      <alignment vertical="center"/>
    </xf>
    <xf numFmtId="0" fontId="68" fillId="0" borderId="21" applyNumberFormat="0" applyFill="0" applyAlignment="0" applyProtection="0"/>
    <xf numFmtId="0" fontId="27" fillId="0" borderId="22">
      <alignment vertical="center"/>
    </xf>
    <xf numFmtId="0" fontId="27" fillId="0" borderId="22">
      <alignment vertical="center"/>
    </xf>
    <xf numFmtId="0" fontId="27" fillId="59" borderId="19" applyNumberFormat="0" applyFont="0" applyAlignment="0" applyProtection="0"/>
    <xf numFmtId="0" fontId="51" fillId="55" borderId="13" applyNumberFormat="0" applyAlignment="0" applyProtection="0"/>
    <xf numFmtId="0" fontId="27" fillId="59" borderId="19" applyNumberFormat="0" applyFont="0" applyAlignment="0" applyProtection="0"/>
    <xf numFmtId="0" fontId="68" fillId="0" borderId="21" applyNumberFormat="0" applyFill="0" applyAlignment="0" applyProtection="0"/>
    <xf numFmtId="0" fontId="27" fillId="0" borderId="22">
      <alignment vertical="center"/>
    </xf>
    <xf numFmtId="165" fontId="29" fillId="4" borderId="22">
      <alignment horizontal="right" vertical="center"/>
    </xf>
    <xf numFmtId="0" fontId="27" fillId="0" borderId="22">
      <alignment vertical="center"/>
    </xf>
    <xf numFmtId="0" fontId="27" fillId="59" borderId="19" applyNumberFormat="0" applyFont="0" applyAlignment="0" applyProtection="0"/>
    <xf numFmtId="0" fontId="27" fillId="0" borderId="22">
      <alignment vertical="center"/>
    </xf>
    <xf numFmtId="165" fontId="29" fillId="4" borderId="22">
      <alignment horizontal="right" vertical="center"/>
    </xf>
    <xf numFmtId="165" fontId="29" fillId="4" borderId="22">
      <alignment horizontal="right" vertical="center"/>
    </xf>
    <xf numFmtId="0" fontId="61" fillId="41" borderId="13" applyNumberFormat="0" applyAlignment="0" applyProtection="0"/>
    <xf numFmtId="0" fontId="61" fillId="41" borderId="13" applyNumberFormat="0" applyAlignment="0" applyProtection="0"/>
    <xf numFmtId="0" fontId="51" fillId="55" borderId="13" applyNumberFormat="0" applyAlignment="0" applyProtection="0"/>
    <xf numFmtId="165" fontId="29" fillId="4" borderId="22">
      <alignment horizontal="right" vertical="center"/>
    </xf>
    <xf numFmtId="0" fontId="61" fillId="41" borderId="13" applyNumberFormat="0" applyAlignment="0" applyProtection="0"/>
    <xf numFmtId="165" fontId="29" fillId="4" borderId="22">
      <alignment horizontal="right" vertical="center"/>
    </xf>
    <xf numFmtId="0" fontId="61" fillId="41" borderId="13" applyNumberFormat="0" applyAlignment="0" applyProtection="0"/>
    <xf numFmtId="0" fontId="66" fillId="55" borderId="20" applyNumberFormat="0" applyAlignment="0" applyProtection="0"/>
    <xf numFmtId="165" fontId="29" fillId="4" borderId="22">
      <alignment horizontal="right" vertical="center"/>
    </xf>
    <xf numFmtId="0" fontId="66" fillId="55" borderId="20" applyNumberFormat="0" applyAlignment="0" applyProtection="0"/>
    <xf numFmtId="0" fontId="51" fillId="55" borderId="13" applyNumberFormat="0" applyAlignment="0" applyProtection="0"/>
    <xf numFmtId="165" fontId="29" fillId="4" borderId="22">
      <alignment horizontal="right" vertical="center"/>
    </xf>
    <xf numFmtId="165" fontId="29" fillId="4" borderId="22">
      <alignment horizontal="right" vertical="center"/>
    </xf>
    <xf numFmtId="0" fontId="27" fillId="0" borderId="22">
      <alignment vertical="center"/>
    </xf>
    <xf numFmtId="0" fontId="27" fillId="0" borderId="22">
      <alignment vertical="center"/>
    </xf>
    <xf numFmtId="168" fontId="27" fillId="0" borderId="22">
      <alignment vertical="center"/>
    </xf>
    <xf numFmtId="0" fontId="27" fillId="0" borderId="22">
      <alignment vertical="center"/>
    </xf>
    <xf numFmtId="0" fontId="68" fillId="0" borderId="21" applyNumberFormat="0" applyFill="0" applyAlignment="0" applyProtection="0"/>
    <xf numFmtId="0" fontId="68" fillId="0" borderId="21" applyNumberFormat="0" applyFill="0" applyAlignment="0" applyProtection="0"/>
    <xf numFmtId="168" fontId="27" fillId="0" borderId="22">
      <alignment vertical="center"/>
    </xf>
    <xf numFmtId="165" fontId="29" fillId="4" borderId="22">
      <alignment horizontal="right" vertical="center"/>
    </xf>
    <xf numFmtId="0" fontId="51" fillId="55" borderId="13" applyNumberFormat="0" applyAlignment="0" applyProtection="0"/>
    <xf numFmtId="0" fontId="68" fillId="0" borderId="21" applyNumberFormat="0" applyFill="0" applyAlignment="0" applyProtection="0"/>
    <xf numFmtId="0" fontId="51" fillId="55" borderId="13" applyNumberFormat="0" applyAlignment="0" applyProtection="0"/>
    <xf numFmtId="165" fontId="29" fillId="4" borderId="22">
      <alignment horizontal="right" vertical="center"/>
    </xf>
    <xf numFmtId="0" fontId="68" fillId="0" borderId="21" applyNumberFormat="0" applyFill="0" applyAlignment="0" applyProtection="0"/>
    <xf numFmtId="0" fontId="68" fillId="0" borderId="21" applyNumberFormat="0" applyFill="0" applyAlignment="0" applyProtection="0"/>
    <xf numFmtId="168" fontId="29" fillId="4" borderId="22">
      <alignment horizontal="right" vertical="center"/>
    </xf>
    <xf numFmtId="0" fontId="27" fillId="0" borderId="22">
      <alignment vertical="center"/>
    </xf>
    <xf numFmtId="165" fontId="29" fillId="4" borderId="22">
      <alignment horizontal="right" vertical="center"/>
    </xf>
    <xf numFmtId="0" fontId="61" fillId="41" borderId="13" applyNumberFormat="0" applyAlignment="0" applyProtection="0"/>
    <xf numFmtId="165" fontId="29" fillId="4" borderId="22">
      <alignment horizontal="right" vertical="center"/>
    </xf>
    <xf numFmtId="0" fontId="61" fillId="41" borderId="13" applyNumberFormat="0" applyAlignment="0" applyProtection="0"/>
    <xf numFmtId="165" fontId="29" fillId="4" borderId="22">
      <alignment horizontal="right" vertical="center"/>
    </xf>
    <xf numFmtId="0" fontId="27" fillId="0" borderId="22">
      <alignment vertical="center"/>
    </xf>
    <xf numFmtId="168" fontId="29" fillId="4" borderId="22">
      <alignment horizontal="right" vertical="center"/>
    </xf>
    <xf numFmtId="165" fontId="29" fillId="4" borderId="22">
      <alignment horizontal="right" vertical="center"/>
    </xf>
    <xf numFmtId="165" fontId="29" fillId="4" borderId="22">
      <alignment horizontal="right" vertical="center"/>
    </xf>
    <xf numFmtId="165" fontId="29" fillId="4" borderId="22">
      <alignment horizontal="right" vertical="center"/>
    </xf>
    <xf numFmtId="168" fontId="29" fillId="4" borderId="22">
      <alignment horizontal="right" vertical="center"/>
    </xf>
    <xf numFmtId="0" fontId="27" fillId="59" borderId="19" applyNumberFormat="0" applyFont="0" applyAlignment="0" applyProtection="0"/>
    <xf numFmtId="168" fontId="27" fillId="0" borderId="22">
      <alignment vertical="center"/>
    </xf>
    <xf numFmtId="168" fontId="27" fillId="0" borderId="22">
      <alignment vertical="center"/>
    </xf>
    <xf numFmtId="168" fontId="29" fillId="4" borderId="22">
      <alignment horizontal="right" vertical="center"/>
    </xf>
    <xf numFmtId="0" fontId="61" fillId="41" borderId="13" applyNumberFormat="0" applyAlignment="0" applyProtection="0"/>
    <xf numFmtId="0" fontId="27" fillId="59" borderId="19" applyNumberFormat="0" applyFont="0" applyAlignment="0" applyProtection="0"/>
    <xf numFmtId="0" fontId="61" fillId="41"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0" fontId="68" fillId="0" borderId="21" applyNumberFormat="0" applyFill="0" applyAlignment="0" applyProtection="0"/>
    <xf numFmtId="0" fontId="68" fillId="0" borderId="21" applyNumberFormat="0" applyFill="0" applyAlignment="0" applyProtection="0"/>
    <xf numFmtId="168" fontId="27" fillId="0" borderId="22">
      <alignment vertical="center"/>
    </xf>
    <xf numFmtId="0" fontId="66" fillId="55" borderId="20" applyNumberFormat="0" applyAlignment="0" applyProtection="0"/>
    <xf numFmtId="0" fontId="27" fillId="0" borderId="22">
      <alignment vertical="center"/>
    </xf>
    <xf numFmtId="168" fontId="29" fillId="4" borderId="22">
      <alignment horizontal="right" vertical="center"/>
    </xf>
    <xf numFmtId="0" fontId="27" fillId="59" borderId="19" applyNumberFormat="0" applyFont="0" applyAlignment="0" applyProtection="0"/>
    <xf numFmtId="165" fontId="29" fillId="4" borderId="22">
      <alignment horizontal="right" vertical="center"/>
    </xf>
    <xf numFmtId="165" fontId="29" fillId="4" borderId="22">
      <alignment horizontal="right" vertical="center"/>
    </xf>
    <xf numFmtId="0" fontId="27" fillId="0" borderId="22">
      <alignment vertical="center"/>
    </xf>
    <xf numFmtId="0" fontId="27" fillId="0" borderId="22">
      <alignment vertical="center"/>
    </xf>
    <xf numFmtId="0" fontId="27" fillId="0" borderId="22">
      <alignment vertical="center"/>
    </xf>
    <xf numFmtId="0" fontId="66" fillId="55" borderId="20" applyNumberFormat="0" applyAlignment="0" applyProtection="0"/>
    <xf numFmtId="0" fontId="51" fillId="55" borderId="13" applyNumberFormat="0" applyAlignment="0" applyProtection="0"/>
    <xf numFmtId="168" fontId="29" fillId="4" borderId="22">
      <alignment horizontal="right" vertical="center"/>
    </xf>
    <xf numFmtId="0" fontId="27" fillId="59" borderId="19" applyNumberFormat="0" applyFont="0" applyAlignment="0" applyProtection="0"/>
    <xf numFmtId="0" fontId="61" fillId="41" borderId="13" applyNumberFormat="0" applyAlignment="0" applyProtection="0"/>
    <xf numFmtId="0" fontId="68" fillId="0" borderId="21" applyNumberFormat="0" applyFill="0" applyAlignment="0" applyProtection="0"/>
    <xf numFmtId="0" fontId="27" fillId="59" borderId="19" applyNumberFormat="0" applyFont="0" applyAlignment="0" applyProtection="0"/>
    <xf numFmtId="168" fontId="29" fillId="4" borderId="22">
      <alignment horizontal="right" vertical="center"/>
    </xf>
    <xf numFmtId="0" fontId="68" fillId="0" borderId="21" applyNumberFormat="0" applyFill="0" applyAlignment="0" applyProtection="0"/>
    <xf numFmtId="165" fontId="29" fillId="4" borderId="22">
      <alignment horizontal="right" vertical="center"/>
    </xf>
    <xf numFmtId="168" fontId="27" fillId="0" borderId="22">
      <alignment vertical="center"/>
    </xf>
    <xf numFmtId="0" fontId="66" fillId="55" borderId="20" applyNumberFormat="0" applyAlignment="0" applyProtection="0"/>
    <xf numFmtId="0" fontId="27" fillId="59" borderId="19" applyNumberFormat="0" applyFont="0" applyAlignment="0" applyProtection="0"/>
    <xf numFmtId="0" fontId="61" fillId="41" borderId="13" applyNumberFormat="0" applyAlignment="0" applyProtection="0"/>
    <xf numFmtId="0" fontId="27" fillId="0" borderId="22">
      <alignment vertical="center"/>
    </xf>
    <xf numFmtId="0" fontId="68" fillId="0" borderId="21" applyNumberFormat="0" applyFill="0" applyAlignment="0" applyProtection="0"/>
    <xf numFmtId="0" fontId="51" fillId="55" borderId="13" applyNumberFormat="0" applyAlignment="0" applyProtection="0"/>
    <xf numFmtId="168" fontId="27" fillId="0" borderId="22">
      <alignment vertical="center"/>
    </xf>
    <xf numFmtId="0" fontId="51" fillId="55" borderId="13" applyNumberFormat="0" applyAlignment="0" applyProtection="0"/>
    <xf numFmtId="165" fontId="29" fillId="4" borderId="22">
      <alignment horizontal="right" vertical="center"/>
    </xf>
    <xf numFmtId="0" fontId="61" fillId="41" borderId="13" applyNumberFormat="0" applyAlignment="0" applyProtection="0"/>
    <xf numFmtId="168" fontId="27" fillId="0" borderId="22">
      <alignment vertical="center"/>
    </xf>
    <xf numFmtId="165" fontId="29" fillId="4" borderId="22">
      <alignment horizontal="right" vertical="center"/>
    </xf>
    <xf numFmtId="0" fontId="66" fillId="55" borderId="20" applyNumberFormat="0" applyAlignment="0" applyProtection="0"/>
    <xf numFmtId="165" fontId="29" fillId="4" borderId="22">
      <alignment horizontal="right" vertical="center"/>
    </xf>
    <xf numFmtId="0" fontId="66" fillId="55" borderId="20" applyNumberFormat="0" applyAlignment="0" applyProtection="0"/>
    <xf numFmtId="0" fontId="27" fillId="0" borderId="22">
      <alignment vertical="center"/>
    </xf>
    <xf numFmtId="0" fontId="27" fillId="0" borderId="22">
      <alignment vertical="center"/>
    </xf>
    <xf numFmtId="0" fontId="27" fillId="59" borderId="19" applyNumberFormat="0" applyFont="0" applyAlignment="0" applyProtection="0"/>
    <xf numFmtId="165" fontId="29" fillId="4" borderId="22">
      <alignment horizontal="right" vertical="center"/>
    </xf>
    <xf numFmtId="0" fontId="27" fillId="59" borderId="19" applyNumberFormat="0" applyFont="0" applyAlignment="0" applyProtection="0"/>
    <xf numFmtId="0" fontId="68" fillId="0" borderId="21" applyNumberFormat="0" applyFill="0" applyAlignment="0" applyProtection="0"/>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168" fontId="29" fillId="4" borderId="22">
      <alignment horizontal="right" vertical="center"/>
    </xf>
    <xf numFmtId="168" fontId="27" fillId="0" borderId="22">
      <alignment vertical="center"/>
    </xf>
    <xf numFmtId="0" fontId="27" fillId="59" borderId="19" applyNumberFormat="0" applyFont="0" applyAlignment="0" applyProtection="0"/>
    <xf numFmtId="0" fontId="27" fillId="59" borderId="19" applyNumberFormat="0" applyFont="0" applyAlignment="0" applyProtection="0"/>
    <xf numFmtId="0" fontId="66" fillId="55" borderId="20" applyNumberFormat="0" applyAlignment="0" applyProtection="0"/>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0" borderId="22">
      <alignment vertical="center"/>
    </xf>
    <xf numFmtId="165" fontId="29" fillId="4" borderId="22">
      <alignment horizontal="right" vertical="center"/>
    </xf>
    <xf numFmtId="0" fontId="51" fillId="55" borderId="13" applyNumberFormat="0" applyAlignment="0" applyProtection="0"/>
    <xf numFmtId="0" fontId="27" fillId="0" borderId="22">
      <alignment vertical="center"/>
    </xf>
    <xf numFmtId="168" fontId="29" fillId="4" borderId="22">
      <alignment horizontal="right" vertical="center"/>
    </xf>
    <xf numFmtId="165" fontId="29" fillId="4" borderId="22">
      <alignment horizontal="right" vertical="center"/>
    </xf>
    <xf numFmtId="0" fontId="51" fillId="55" borderId="13"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27" fillId="59" borderId="19" applyNumberFormat="0" applyFont="0" applyAlignment="0" applyProtection="0"/>
    <xf numFmtId="168" fontId="27" fillId="0" borderId="22">
      <alignment vertical="center"/>
    </xf>
    <xf numFmtId="165" fontId="29" fillId="4" borderId="22">
      <alignment horizontal="right" vertical="center"/>
    </xf>
    <xf numFmtId="0" fontId="66" fillId="55" borderId="20" applyNumberFormat="0" applyAlignment="0" applyProtection="0"/>
    <xf numFmtId="0" fontId="66" fillId="55" borderId="20" applyNumberFormat="0" applyAlignment="0" applyProtection="0"/>
    <xf numFmtId="0" fontId="68" fillId="0" borderId="21" applyNumberFormat="0" applyFill="0" applyAlignment="0" applyProtection="0"/>
    <xf numFmtId="0" fontId="68" fillId="0" borderId="21" applyNumberFormat="0" applyFill="0" applyAlignment="0" applyProtection="0"/>
    <xf numFmtId="165" fontId="29" fillId="4" borderId="22">
      <alignment horizontal="right" vertical="center"/>
    </xf>
    <xf numFmtId="0" fontId="68" fillId="0" borderId="21" applyNumberFormat="0" applyFill="0" applyAlignment="0" applyProtection="0"/>
    <xf numFmtId="165" fontId="29" fillId="4" borderId="22">
      <alignment horizontal="right" vertical="center"/>
    </xf>
    <xf numFmtId="0" fontId="51" fillId="55" borderId="13" applyNumberFormat="0" applyAlignment="0" applyProtection="0"/>
    <xf numFmtId="0" fontId="61" fillId="41" borderId="13" applyNumberFormat="0" applyAlignment="0" applyProtection="0"/>
    <xf numFmtId="0" fontId="61" fillId="41" borderId="13" applyNumberFormat="0" applyAlignment="0" applyProtection="0"/>
    <xf numFmtId="0" fontId="61" fillId="41" borderId="13" applyNumberFormat="0" applyAlignment="0" applyProtection="0"/>
    <xf numFmtId="0" fontId="27" fillId="59" borderId="19" applyNumberFormat="0" applyFont="0" applyAlignment="0" applyProtection="0"/>
    <xf numFmtId="0" fontId="51" fillId="55" borderId="13" applyNumberFormat="0" applyAlignment="0" applyProtection="0"/>
    <xf numFmtId="165" fontId="29" fillId="4" borderId="22">
      <alignment horizontal="right" vertical="center"/>
    </xf>
    <xf numFmtId="0" fontId="61" fillId="41" borderId="13" applyNumberFormat="0" applyAlignment="0" applyProtection="0"/>
    <xf numFmtId="165" fontId="29" fillId="4" borderId="22">
      <alignment horizontal="right" vertical="center"/>
    </xf>
    <xf numFmtId="0" fontId="61" fillId="41" borderId="13" applyNumberFormat="0" applyAlignment="0" applyProtection="0"/>
    <xf numFmtId="0" fontId="27" fillId="59" borderId="19" applyNumberFormat="0" applyFont="0" applyAlignment="0" applyProtection="0"/>
    <xf numFmtId="0" fontId="68" fillId="0" borderId="21" applyNumberFormat="0" applyFill="0" applyAlignment="0" applyProtection="0"/>
    <xf numFmtId="0" fontId="27" fillId="59" borderId="19" applyNumberFormat="0" applyFont="0" applyAlignment="0" applyProtection="0"/>
    <xf numFmtId="168" fontId="27" fillId="0" borderId="22">
      <alignment vertical="center"/>
    </xf>
    <xf numFmtId="0" fontId="51" fillId="55" borderId="13" applyNumberFormat="0" applyAlignment="0" applyProtection="0"/>
    <xf numFmtId="0" fontId="61" fillId="41" borderId="13" applyNumberFormat="0" applyAlignment="0" applyProtection="0"/>
    <xf numFmtId="0" fontId="61" fillId="41" borderId="13" applyNumberFormat="0" applyAlignment="0" applyProtection="0"/>
    <xf numFmtId="0" fontId="68" fillId="0" borderId="21" applyNumberFormat="0" applyFill="0" applyAlignment="0" applyProtection="0"/>
    <xf numFmtId="0" fontId="66" fillId="55" borderId="20" applyNumberFormat="0" applyAlignment="0" applyProtection="0"/>
    <xf numFmtId="0" fontId="27" fillId="0" borderId="22">
      <alignment vertical="center"/>
    </xf>
    <xf numFmtId="0" fontId="66" fillId="55" borderId="20" applyNumberFormat="0" applyAlignment="0" applyProtection="0"/>
    <xf numFmtId="0" fontId="51" fillId="55" borderId="13" applyNumberFormat="0" applyAlignment="0" applyProtection="0"/>
    <xf numFmtId="0" fontId="27" fillId="59" borderId="19" applyNumberFormat="0" applyFont="0" applyAlignment="0" applyProtection="0"/>
    <xf numFmtId="0" fontId="61" fillId="41" borderId="13" applyNumberFormat="0" applyAlignment="0" applyProtection="0"/>
    <xf numFmtId="0" fontId="27" fillId="59" borderId="19" applyNumberFormat="0" applyFont="0" applyAlignment="0" applyProtection="0"/>
    <xf numFmtId="0" fontId="51" fillId="55" borderId="13" applyNumberFormat="0" applyAlignment="0" applyProtection="0"/>
    <xf numFmtId="168" fontId="29" fillId="4" borderId="22">
      <alignment horizontal="right" vertical="center"/>
    </xf>
    <xf numFmtId="168" fontId="29" fillId="4" borderId="22">
      <alignment horizontal="right" vertical="center"/>
    </xf>
    <xf numFmtId="0" fontId="61" fillId="41" borderId="13" applyNumberFormat="0" applyAlignment="0" applyProtection="0"/>
    <xf numFmtId="0" fontId="51" fillId="55" borderId="13" applyNumberFormat="0" applyAlignment="0" applyProtection="0"/>
    <xf numFmtId="0" fontId="61" fillId="41" borderId="13" applyNumberFormat="0" applyAlignment="0" applyProtection="0"/>
    <xf numFmtId="0" fontId="68" fillId="0" borderId="21" applyNumberFormat="0" applyFill="0" applyAlignment="0" applyProtection="0"/>
    <xf numFmtId="0" fontId="27" fillId="0" borderId="22">
      <alignment vertical="center"/>
    </xf>
    <xf numFmtId="0" fontId="61" fillId="41" borderId="13" applyNumberFormat="0" applyAlignment="0" applyProtection="0"/>
    <xf numFmtId="165" fontId="29" fillId="4" borderId="22">
      <alignment horizontal="right" vertical="center"/>
    </xf>
    <xf numFmtId="0" fontId="27" fillId="0" borderId="22">
      <alignment vertical="center"/>
    </xf>
    <xf numFmtId="0" fontId="27" fillId="0" borderId="22">
      <alignment vertical="center"/>
    </xf>
    <xf numFmtId="0" fontId="27" fillId="0" borderId="22">
      <alignment vertical="center"/>
    </xf>
    <xf numFmtId="168" fontId="29" fillId="4" borderId="22">
      <alignment horizontal="right" vertical="center"/>
    </xf>
    <xf numFmtId="0" fontId="51" fillId="55"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0" fontId="27" fillId="0" borderId="22">
      <alignment vertical="center"/>
    </xf>
    <xf numFmtId="0" fontId="51" fillId="55" borderId="13" applyNumberFormat="0" applyAlignment="0" applyProtection="0"/>
    <xf numFmtId="0" fontId="51" fillId="55" borderId="13" applyNumberFormat="0" applyAlignment="0" applyProtection="0"/>
    <xf numFmtId="165" fontId="29" fillId="4" borderId="22">
      <alignment horizontal="right" vertical="center"/>
    </xf>
    <xf numFmtId="0" fontId="51" fillId="55" borderId="13" applyNumberFormat="0" applyAlignment="0" applyProtection="0"/>
    <xf numFmtId="0" fontId="27" fillId="59" borderId="19" applyNumberFormat="0" applyFont="0" applyAlignment="0" applyProtection="0"/>
    <xf numFmtId="0" fontId="27" fillId="0" borderId="22">
      <alignment vertical="center"/>
    </xf>
    <xf numFmtId="168" fontId="27" fillId="0" borderId="22">
      <alignment vertical="center"/>
    </xf>
    <xf numFmtId="0" fontId="66" fillId="55" borderId="20" applyNumberFormat="0" applyAlignment="0" applyProtection="0"/>
    <xf numFmtId="168" fontId="29" fillId="4" borderId="22">
      <alignment horizontal="right" vertical="center"/>
    </xf>
    <xf numFmtId="165" fontId="29" fillId="4" borderId="22">
      <alignment horizontal="right" vertical="center"/>
    </xf>
    <xf numFmtId="0" fontId="27" fillId="59" borderId="19" applyNumberFormat="0" applyFont="0" applyAlignment="0" applyProtection="0"/>
    <xf numFmtId="165" fontId="29" fillId="4" borderId="22">
      <alignment horizontal="right" vertical="center"/>
    </xf>
    <xf numFmtId="165" fontId="29" fillId="4" borderId="22">
      <alignment horizontal="right" vertical="center"/>
    </xf>
    <xf numFmtId="0" fontId="61" fillId="41" borderId="13" applyNumberFormat="0" applyAlignment="0" applyProtection="0"/>
    <xf numFmtId="165" fontId="29" fillId="4" borderId="22">
      <alignment horizontal="right" vertical="center"/>
    </xf>
    <xf numFmtId="165" fontId="29" fillId="4" borderId="22">
      <alignment horizontal="right" vertical="center"/>
    </xf>
    <xf numFmtId="168" fontId="29" fillId="4" borderId="22">
      <alignment horizontal="right" vertical="center"/>
    </xf>
    <xf numFmtId="0" fontId="27" fillId="0" borderId="22">
      <alignment vertical="center"/>
    </xf>
    <xf numFmtId="168" fontId="29" fillId="4" borderId="22">
      <alignment horizontal="right" vertical="center"/>
    </xf>
    <xf numFmtId="0" fontId="27" fillId="0" borderId="22">
      <alignment vertical="center"/>
    </xf>
    <xf numFmtId="0" fontId="27" fillId="0" borderId="22">
      <alignment vertical="center"/>
    </xf>
    <xf numFmtId="165" fontId="29" fillId="4" borderId="22">
      <alignment horizontal="right" vertical="center"/>
    </xf>
    <xf numFmtId="0" fontId="27" fillId="0" borderId="22">
      <alignment vertical="center"/>
    </xf>
    <xf numFmtId="0" fontId="61" fillId="41" borderId="13" applyNumberFormat="0" applyAlignment="0" applyProtection="0"/>
    <xf numFmtId="0" fontId="66" fillId="55" borderId="20" applyNumberFormat="0" applyAlignment="0" applyProtection="0"/>
    <xf numFmtId="168" fontId="29" fillId="4" borderId="22">
      <alignment horizontal="right" vertical="center"/>
    </xf>
    <xf numFmtId="0" fontId="61" fillId="41" borderId="13" applyNumberFormat="0" applyAlignment="0" applyProtection="0"/>
    <xf numFmtId="0" fontId="51" fillId="55" borderId="13" applyNumberFormat="0" applyAlignment="0" applyProtection="0"/>
    <xf numFmtId="0" fontId="27" fillId="0" borderId="22">
      <alignment vertical="center"/>
    </xf>
    <xf numFmtId="165" fontId="29" fillId="4" borderId="22">
      <alignment horizontal="right" vertical="center"/>
    </xf>
    <xf numFmtId="0" fontId="66" fillId="55" borderId="20" applyNumberFormat="0" applyAlignment="0" applyProtection="0"/>
    <xf numFmtId="0" fontId="27" fillId="59" borderId="19" applyNumberFormat="0" applyFont="0" applyAlignment="0" applyProtection="0"/>
    <xf numFmtId="165" fontId="29" fillId="4" borderId="22">
      <alignment horizontal="right" vertical="center"/>
    </xf>
    <xf numFmtId="0" fontId="68" fillId="0" borderId="21" applyNumberFormat="0" applyFill="0" applyAlignment="0" applyProtection="0"/>
    <xf numFmtId="0" fontId="68" fillId="0" borderId="21" applyNumberFormat="0" applyFill="0" applyAlignment="0" applyProtection="0"/>
    <xf numFmtId="168" fontId="27" fillId="0" borderId="22">
      <alignment vertical="center"/>
    </xf>
    <xf numFmtId="0" fontId="61" fillId="41" borderId="13" applyNumberFormat="0" applyAlignment="0" applyProtection="0"/>
    <xf numFmtId="0" fontId="68" fillId="0" borderId="21" applyNumberFormat="0" applyFill="0" applyAlignment="0" applyProtection="0"/>
    <xf numFmtId="165" fontId="29" fillId="4" borderId="22">
      <alignment horizontal="right" vertical="center"/>
    </xf>
    <xf numFmtId="0" fontId="66" fillId="55" borderId="20" applyNumberFormat="0" applyAlignment="0" applyProtection="0"/>
    <xf numFmtId="0" fontId="51" fillId="55" borderId="13" applyNumberFormat="0" applyAlignment="0" applyProtection="0"/>
    <xf numFmtId="0" fontId="51" fillId="55" borderId="13" applyNumberFormat="0" applyAlignment="0" applyProtection="0"/>
    <xf numFmtId="168" fontId="29" fillId="4" borderId="22">
      <alignment horizontal="right" vertical="center"/>
    </xf>
    <xf numFmtId="0" fontId="27" fillId="59" borderId="19" applyNumberFormat="0" applyFont="0" applyAlignment="0" applyProtection="0"/>
    <xf numFmtId="0" fontId="27" fillId="59" borderId="19" applyNumberFormat="0" applyFont="0" applyAlignment="0" applyProtection="0"/>
    <xf numFmtId="0" fontId="66" fillId="55" borderId="20" applyNumberFormat="0" applyAlignment="0" applyProtection="0"/>
    <xf numFmtId="0" fontId="66" fillId="55" borderId="20" applyNumberFormat="0" applyAlignment="0" applyProtection="0"/>
    <xf numFmtId="0" fontId="27" fillId="0" borderId="22">
      <alignment vertical="center"/>
    </xf>
    <xf numFmtId="0" fontId="27" fillId="0" borderId="22">
      <alignment vertical="center"/>
    </xf>
    <xf numFmtId="0" fontId="51" fillId="55" borderId="13" applyNumberFormat="0" applyAlignment="0" applyProtection="0"/>
    <xf numFmtId="0" fontId="66" fillId="55" borderId="20" applyNumberFormat="0" applyAlignment="0" applyProtection="0"/>
    <xf numFmtId="0" fontId="27" fillId="59" borderId="19" applyNumberFormat="0" applyFont="0" applyAlignment="0" applyProtection="0"/>
    <xf numFmtId="0" fontId="27" fillId="0" borderId="22">
      <alignment vertical="center"/>
    </xf>
    <xf numFmtId="0" fontId="61" fillId="41" borderId="13" applyNumberFormat="0" applyAlignment="0" applyProtection="0"/>
    <xf numFmtId="0" fontId="61" fillId="41" borderId="13" applyNumberFormat="0" applyAlignment="0" applyProtection="0"/>
    <xf numFmtId="0" fontId="27" fillId="0" borderId="22">
      <alignment vertical="center"/>
    </xf>
    <xf numFmtId="0" fontId="27" fillId="0" borderId="22">
      <alignment vertical="center"/>
    </xf>
    <xf numFmtId="168" fontId="29" fillId="4" borderId="22">
      <alignment horizontal="right" vertical="center"/>
    </xf>
    <xf numFmtId="0" fontId="66" fillId="55" borderId="20" applyNumberFormat="0" applyAlignment="0" applyProtection="0"/>
    <xf numFmtId="0" fontId="27" fillId="59" borderId="19" applyNumberFormat="0" applyFont="0" applyAlignment="0" applyProtection="0"/>
    <xf numFmtId="0" fontId="61" fillId="41" borderId="13" applyNumberFormat="0" applyAlignment="0" applyProtection="0"/>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0" fontId="68" fillId="0" borderId="21" applyNumberFormat="0" applyFill="0" applyAlignment="0" applyProtection="0"/>
    <xf numFmtId="0" fontId="68" fillId="0" borderId="21" applyNumberFormat="0" applyFill="0" applyAlignment="0" applyProtection="0"/>
    <xf numFmtId="168" fontId="29" fillId="4" borderId="22">
      <alignment horizontal="right" vertical="center"/>
    </xf>
    <xf numFmtId="168" fontId="29" fillId="4" borderId="22">
      <alignment horizontal="right" vertical="center"/>
    </xf>
    <xf numFmtId="0" fontId="27" fillId="0" borderId="22">
      <alignment vertical="center"/>
    </xf>
    <xf numFmtId="0" fontId="27" fillId="0" borderId="22">
      <alignment vertical="center"/>
    </xf>
    <xf numFmtId="168" fontId="29" fillId="4" borderId="22">
      <alignment horizontal="right" vertical="center"/>
    </xf>
    <xf numFmtId="0" fontId="66" fillId="55" borderId="20" applyNumberFormat="0" applyAlignment="0" applyProtection="0"/>
    <xf numFmtId="168" fontId="29" fillId="4" borderId="22">
      <alignment horizontal="right" vertical="center"/>
    </xf>
    <xf numFmtId="0" fontId="61" fillId="41" borderId="13" applyNumberFormat="0" applyAlignment="0" applyProtection="0"/>
    <xf numFmtId="0" fontId="51" fillId="55" borderId="13" applyNumberFormat="0" applyAlignment="0" applyProtection="0"/>
    <xf numFmtId="165" fontId="29" fillId="4" borderId="22">
      <alignment horizontal="right" vertical="center"/>
    </xf>
    <xf numFmtId="0" fontId="27" fillId="59" borderId="19" applyNumberFormat="0" applyFont="0" applyAlignment="0" applyProtection="0"/>
    <xf numFmtId="0" fontId="27" fillId="0" borderId="22">
      <alignment vertical="center"/>
    </xf>
    <xf numFmtId="0" fontId="27" fillId="0" borderId="22">
      <alignment vertical="center"/>
    </xf>
    <xf numFmtId="168" fontId="29" fillId="4" borderId="22">
      <alignment horizontal="right" vertical="center"/>
    </xf>
    <xf numFmtId="0" fontId="61" fillId="41" borderId="13" applyNumberFormat="0" applyAlignment="0" applyProtection="0"/>
    <xf numFmtId="0" fontId="68" fillId="0" borderId="21" applyNumberFormat="0" applyFill="0" applyAlignment="0" applyProtection="0"/>
    <xf numFmtId="0" fontId="27" fillId="0" borderId="22">
      <alignment vertical="center"/>
    </xf>
    <xf numFmtId="168" fontId="27" fillId="0" borderId="22">
      <alignment vertical="center"/>
    </xf>
    <xf numFmtId="165" fontId="29" fillId="4" borderId="22">
      <alignment horizontal="right" vertical="center"/>
    </xf>
    <xf numFmtId="168" fontId="27" fillId="0" borderId="22">
      <alignment vertical="center"/>
    </xf>
    <xf numFmtId="0" fontId="68" fillId="0" borderId="21" applyNumberFormat="0" applyFill="0" applyAlignment="0" applyProtection="0"/>
    <xf numFmtId="165" fontId="29" fillId="4" borderId="22">
      <alignment horizontal="right" vertical="center"/>
    </xf>
    <xf numFmtId="0" fontId="27" fillId="59" borderId="19" applyNumberFormat="0" applyFont="0" applyAlignment="0" applyProtection="0"/>
    <xf numFmtId="168" fontId="29" fillId="4" borderId="22">
      <alignment horizontal="right" vertical="center"/>
    </xf>
    <xf numFmtId="0" fontId="66" fillId="55" borderId="20" applyNumberFormat="0" applyAlignment="0" applyProtection="0"/>
    <xf numFmtId="0" fontId="66" fillId="55" borderId="20" applyNumberFormat="0" applyAlignment="0" applyProtection="0"/>
    <xf numFmtId="0" fontId="27" fillId="0" borderId="22">
      <alignment vertical="center"/>
    </xf>
    <xf numFmtId="0" fontId="27" fillId="0" borderId="22">
      <alignment vertical="center"/>
    </xf>
    <xf numFmtId="165" fontId="29" fillId="4" borderId="22">
      <alignment horizontal="right" vertical="center"/>
    </xf>
    <xf numFmtId="0" fontId="27" fillId="0" borderId="22">
      <alignment vertical="center"/>
    </xf>
    <xf numFmtId="0" fontId="68" fillId="0" borderId="21" applyNumberFormat="0" applyFill="0" applyAlignment="0" applyProtection="0"/>
    <xf numFmtId="168" fontId="29" fillId="4" borderId="22">
      <alignment horizontal="right" vertical="center"/>
    </xf>
    <xf numFmtId="0" fontId="27" fillId="0" borderId="22">
      <alignment vertical="center"/>
    </xf>
    <xf numFmtId="0" fontId="51" fillId="55" borderId="13" applyNumberFormat="0" applyAlignment="0" applyProtection="0"/>
    <xf numFmtId="168" fontId="29" fillId="4" borderId="22">
      <alignment horizontal="right" vertical="center"/>
    </xf>
    <xf numFmtId="0" fontId="27" fillId="0" borderId="22">
      <alignment vertical="center"/>
    </xf>
    <xf numFmtId="0" fontId="61" fillId="41" borderId="13" applyNumberFormat="0" applyAlignment="0" applyProtection="0"/>
    <xf numFmtId="0" fontId="66" fillId="55" borderId="20" applyNumberFormat="0" applyAlignment="0" applyProtection="0"/>
    <xf numFmtId="0" fontId="66" fillId="55" borderId="20" applyNumberFormat="0" applyAlignment="0" applyProtection="0"/>
    <xf numFmtId="0" fontId="68" fillId="0" borderId="21" applyNumberFormat="0" applyFill="0" applyAlignment="0" applyProtection="0"/>
    <xf numFmtId="0" fontId="27" fillId="59" borderId="19" applyNumberFormat="0" applyFont="0" applyAlignment="0" applyProtection="0"/>
    <xf numFmtId="168" fontId="27" fillId="0" borderId="22">
      <alignment vertical="center"/>
    </xf>
    <xf numFmtId="0" fontId="51" fillId="55" borderId="13" applyNumberFormat="0" applyAlignment="0" applyProtection="0"/>
    <xf numFmtId="0" fontId="68" fillId="0" borderId="21" applyNumberFormat="0" applyFill="0" applyAlignment="0" applyProtection="0"/>
    <xf numFmtId="0" fontId="61" fillId="41" borderId="13" applyNumberFormat="0" applyAlignment="0" applyProtection="0"/>
    <xf numFmtId="0" fontId="68" fillId="0" borderId="21" applyNumberFormat="0" applyFill="0" applyAlignment="0" applyProtection="0"/>
    <xf numFmtId="0" fontId="61" fillId="41" borderId="13" applyNumberFormat="0" applyAlignment="0" applyProtection="0"/>
    <xf numFmtId="165" fontId="29" fillId="4" borderId="22">
      <alignment horizontal="right" vertical="center"/>
    </xf>
    <xf numFmtId="168" fontId="27" fillId="0" borderId="22">
      <alignment vertical="center"/>
    </xf>
    <xf numFmtId="168" fontId="29" fillId="4" borderId="22">
      <alignment horizontal="right" vertical="center"/>
    </xf>
    <xf numFmtId="0" fontId="27" fillId="59" borderId="19" applyNumberFormat="0" applyFont="0" applyAlignment="0" applyProtection="0"/>
    <xf numFmtId="0" fontId="68" fillId="0" borderId="21" applyNumberFormat="0" applyFill="0" applyAlignment="0" applyProtection="0"/>
    <xf numFmtId="0" fontId="61" fillId="41" borderId="13" applyNumberFormat="0" applyAlignment="0" applyProtection="0"/>
    <xf numFmtId="0" fontId="68" fillId="0" borderId="21" applyNumberFormat="0" applyFill="0" applyAlignment="0" applyProtection="0"/>
    <xf numFmtId="0" fontId="27" fillId="0" borderId="22">
      <alignment vertical="center"/>
    </xf>
    <xf numFmtId="0" fontId="27" fillId="59" borderId="19" applyNumberFormat="0" applyFont="0" applyAlignment="0" applyProtection="0"/>
    <xf numFmtId="165" fontId="29" fillId="4" borderId="22">
      <alignment horizontal="right" vertical="center"/>
    </xf>
    <xf numFmtId="0" fontId="27" fillId="0" borderId="22">
      <alignment vertical="center"/>
    </xf>
    <xf numFmtId="0" fontId="61" fillId="41" borderId="13" applyNumberFormat="0" applyAlignment="0" applyProtection="0"/>
    <xf numFmtId="165" fontId="29" fillId="4" borderId="22">
      <alignment horizontal="right" vertical="center"/>
    </xf>
    <xf numFmtId="168" fontId="27" fillId="0" borderId="22">
      <alignment vertical="center"/>
    </xf>
    <xf numFmtId="0" fontId="51" fillId="55" borderId="13" applyNumberFormat="0" applyAlignment="0" applyProtection="0"/>
    <xf numFmtId="0" fontId="68" fillId="0" borderId="21" applyNumberFormat="0" applyFill="0" applyAlignment="0" applyProtection="0"/>
    <xf numFmtId="0" fontId="68" fillId="0" borderId="21" applyNumberFormat="0" applyFill="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1" fillId="41" borderId="13" applyNumberFormat="0" applyAlignment="0" applyProtection="0"/>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0" fontId="27" fillId="0" borderId="22">
      <alignment vertical="center"/>
    </xf>
    <xf numFmtId="168" fontId="29" fillId="4" borderId="22">
      <alignment horizontal="right" vertical="center"/>
    </xf>
    <xf numFmtId="0" fontId="61" fillId="41" borderId="13" applyNumberFormat="0" applyAlignment="0" applyProtection="0"/>
    <xf numFmtId="0" fontId="61" fillId="41" borderId="13" applyNumberFormat="0" applyAlignment="0" applyProtection="0"/>
    <xf numFmtId="0" fontId="51" fillId="55" borderId="13" applyNumberFormat="0" applyAlignment="0" applyProtection="0"/>
    <xf numFmtId="0" fontId="27" fillId="0" borderId="22">
      <alignment vertical="center"/>
    </xf>
    <xf numFmtId="0" fontId="51" fillId="55" borderId="13" applyNumberFormat="0" applyAlignment="0" applyProtection="0"/>
    <xf numFmtId="0" fontId="51" fillId="55" borderId="13" applyNumberFormat="0" applyAlignment="0" applyProtection="0"/>
    <xf numFmtId="0" fontId="68" fillId="0" borderId="21" applyNumberFormat="0" applyFill="0" applyAlignment="0" applyProtection="0"/>
    <xf numFmtId="0" fontId="66" fillId="55" borderId="20" applyNumberFormat="0" applyAlignment="0" applyProtection="0"/>
    <xf numFmtId="0" fontId="27" fillId="0" borderId="22">
      <alignment vertical="center"/>
    </xf>
    <xf numFmtId="0" fontId="66" fillId="55" borderId="20" applyNumberFormat="0" applyAlignment="0" applyProtection="0"/>
    <xf numFmtId="0" fontId="66" fillId="55" borderId="20" applyNumberFormat="0" applyAlignment="0" applyProtection="0"/>
    <xf numFmtId="168" fontId="27" fillId="0" borderId="22">
      <alignment vertical="center"/>
    </xf>
    <xf numFmtId="0" fontId="27" fillId="0" borderId="22">
      <alignment vertical="center"/>
    </xf>
    <xf numFmtId="168" fontId="27" fillId="0" borderId="22">
      <alignment vertical="center"/>
    </xf>
    <xf numFmtId="0" fontId="51" fillId="55" borderId="13" applyNumberFormat="0" applyAlignment="0" applyProtection="0"/>
    <xf numFmtId="0" fontId="51" fillId="55" borderId="13" applyNumberFormat="0" applyAlignment="0" applyProtection="0"/>
    <xf numFmtId="0" fontId="27" fillId="0" borderId="22">
      <alignment vertical="center"/>
    </xf>
    <xf numFmtId="0" fontId="66" fillId="55" borderId="20" applyNumberFormat="0" applyAlignment="0" applyProtection="0"/>
    <xf numFmtId="0" fontId="61" fillId="41" borderId="13" applyNumberFormat="0" applyAlignment="0" applyProtection="0"/>
    <xf numFmtId="168" fontId="27" fillId="0" borderId="22">
      <alignment vertical="center"/>
    </xf>
    <xf numFmtId="0" fontId="68" fillId="0" borderId="21" applyNumberFormat="0" applyFill="0" applyAlignment="0" applyProtection="0"/>
    <xf numFmtId="168" fontId="29" fillId="4" borderId="22">
      <alignment horizontal="right" vertical="center"/>
    </xf>
    <xf numFmtId="168" fontId="29" fillId="4" borderId="22">
      <alignment horizontal="right" vertical="center"/>
    </xf>
    <xf numFmtId="0" fontId="51" fillId="55" borderId="13" applyNumberFormat="0" applyAlignment="0" applyProtection="0"/>
    <xf numFmtId="0" fontId="66" fillId="55" borderId="20" applyNumberFormat="0" applyAlignment="0" applyProtection="0"/>
    <xf numFmtId="0" fontId="61" fillId="41" borderId="13" applyNumberFormat="0" applyAlignment="0" applyProtection="0"/>
    <xf numFmtId="0" fontId="27" fillId="59" borderId="19" applyNumberFormat="0" applyFont="0" applyAlignment="0" applyProtection="0"/>
    <xf numFmtId="0" fontId="66" fillId="55" borderId="20" applyNumberFormat="0" applyAlignment="0" applyProtection="0"/>
    <xf numFmtId="165" fontId="29" fillId="4" borderId="22">
      <alignment horizontal="right" vertical="center"/>
    </xf>
    <xf numFmtId="165" fontId="29" fillId="4" borderId="22">
      <alignment horizontal="right" vertical="center"/>
    </xf>
    <xf numFmtId="0" fontId="61" fillId="41" borderId="13" applyNumberFormat="0" applyAlignment="0" applyProtection="0"/>
    <xf numFmtId="0" fontId="66" fillId="55" borderId="20" applyNumberFormat="0" applyAlignment="0" applyProtection="0"/>
    <xf numFmtId="0" fontId="66" fillId="55" borderId="20" applyNumberFormat="0" applyAlignment="0" applyProtection="0"/>
    <xf numFmtId="168" fontId="29" fillId="4" borderId="22">
      <alignment horizontal="right" vertical="center"/>
    </xf>
    <xf numFmtId="0" fontId="61" fillId="41" borderId="13" applyNumberFormat="0" applyAlignment="0" applyProtection="0"/>
    <xf numFmtId="168" fontId="27" fillId="0" borderId="22">
      <alignment vertical="center"/>
    </xf>
    <xf numFmtId="0" fontId="66" fillId="55" borderId="20" applyNumberFormat="0" applyAlignment="0" applyProtection="0"/>
    <xf numFmtId="0" fontId="51" fillId="55" borderId="13" applyNumberFormat="0" applyAlignment="0" applyProtection="0"/>
    <xf numFmtId="0" fontId="51" fillId="55" borderId="13" applyNumberFormat="0" applyAlignment="0" applyProtection="0"/>
    <xf numFmtId="165" fontId="29" fillId="4" borderId="22">
      <alignment horizontal="right" vertical="center"/>
    </xf>
    <xf numFmtId="165" fontId="29" fillId="4" borderId="22">
      <alignment horizontal="right" vertical="center"/>
    </xf>
    <xf numFmtId="0" fontId="51" fillId="55" borderId="13" applyNumberFormat="0" applyAlignment="0" applyProtection="0"/>
    <xf numFmtId="0" fontId="51" fillId="55" borderId="13" applyNumberFormat="0" applyAlignment="0" applyProtection="0"/>
    <xf numFmtId="168" fontId="27" fillId="0" borderId="22">
      <alignment vertical="center"/>
    </xf>
    <xf numFmtId="0" fontId="61" fillId="41" borderId="13" applyNumberFormat="0" applyAlignment="0" applyProtection="0"/>
    <xf numFmtId="0" fontId="27" fillId="59" borderId="19" applyNumberFormat="0" applyFont="0" applyAlignment="0" applyProtection="0"/>
    <xf numFmtId="165" fontId="29" fillId="4" borderId="22">
      <alignment horizontal="right" vertical="center"/>
    </xf>
    <xf numFmtId="168" fontId="29" fillId="4" borderId="22">
      <alignment horizontal="right" vertical="center"/>
    </xf>
    <xf numFmtId="168" fontId="27" fillId="0" borderId="22">
      <alignment vertical="center"/>
    </xf>
    <xf numFmtId="0" fontId="66" fillId="55" borderId="20" applyNumberFormat="0" applyAlignment="0" applyProtection="0"/>
    <xf numFmtId="168" fontId="29" fillId="4" borderId="22">
      <alignment horizontal="right" vertical="center"/>
    </xf>
    <xf numFmtId="165" fontId="29" fillId="4" borderId="22">
      <alignment horizontal="right" vertical="center"/>
    </xf>
    <xf numFmtId="165" fontId="29" fillId="4" borderId="22">
      <alignment horizontal="right" vertical="center"/>
    </xf>
    <xf numFmtId="0" fontId="66" fillId="55" borderId="20" applyNumberFormat="0" applyAlignment="0" applyProtection="0"/>
    <xf numFmtId="0" fontId="61" fillId="41" borderId="13" applyNumberFormat="0" applyAlignment="0" applyProtection="0"/>
    <xf numFmtId="0" fontId="27" fillId="59" borderId="19" applyNumberFormat="0" applyFont="0" applyAlignment="0" applyProtection="0"/>
    <xf numFmtId="0" fontId="27" fillId="0" borderId="22">
      <alignment vertical="center"/>
    </xf>
    <xf numFmtId="165" fontId="29" fillId="4" borderId="22">
      <alignment horizontal="right" vertical="center"/>
    </xf>
    <xf numFmtId="165" fontId="29" fillId="4" borderId="22">
      <alignment horizontal="right" vertical="center"/>
    </xf>
    <xf numFmtId="0" fontId="68" fillId="0" borderId="21" applyNumberFormat="0" applyFill="0" applyAlignment="0" applyProtection="0"/>
    <xf numFmtId="0" fontId="27" fillId="0" borderId="22">
      <alignment vertical="center"/>
    </xf>
    <xf numFmtId="0" fontId="61" fillId="41" borderId="13" applyNumberFormat="0" applyAlignment="0" applyProtection="0"/>
    <xf numFmtId="165" fontId="29" fillId="4" borderId="22">
      <alignment horizontal="right" vertical="center"/>
    </xf>
    <xf numFmtId="0" fontId="68" fillId="0" borderId="21" applyNumberFormat="0" applyFill="0" applyAlignment="0" applyProtection="0"/>
    <xf numFmtId="0" fontId="27" fillId="59" borderId="19" applyNumberFormat="0" applyFont="0" applyAlignment="0" applyProtection="0"/>
    <xf numFmtId="0" fontId="61" fillId="41" borderId="13" applyNumberFormat="0" applyAlignment="0" applyProtection="0"/>
    <xf numFmtId="0" fontId="51" fillId="55" borderId="13" applyNumberFormat="0" applyAlignment="0" applyProtection="0"/>
    <xf numFmtId="165" fontId="29" fillId="4" borderId="22">
      <alignment horizontal="right" vertical="center"/>
    </xf>
    <xf numFmtId="0" fontId="51" fillId="55" borderId="13" applyNumberFormat="0" applyAlignment="0" applyProtection="0"/>
    <xf numFmtId="168" fontId="27" fillId="0" borderId="22">
      <alignment vertical="center"/>
    </xf>
    <xf numFmtId="0" fontId="66" fillId="55" borderId="20" applyNumberFormat="0" applyAlignment="0" applyProtection="0"/>
    <xf numFmtId="0" fontId="66" fillId="55" borderId="20" applyNumberFormat="0" applyAlignment="0" applyProtection="0"/>
    <xf numFmtId="0" fontId="51" fillId="55" borderId="13" applyNumberFormat="0" applyAlignment="0" applyProtection="0"/>
    <xf numFmtId="0" fontId="27" fillId="59" borderId="19" applyNumberFormat="0" applyFont="0" applyAlignment="0" applyProtection="0"/>
    <xf numFmtId="0" fontId="27" fillId="59" borderId="19" applyNumberFormat="0" applyFont="0" applyAlignment="0" applyProtection="0"/>
    <xf numFmtId="168" fontId="29" fillId="4" borderId="22">
      <alignment horizontal="right" vertical="center"/>
    </xf>
    <xf numFmtId="0" fontId="66" fillId="55" borderId="20" applyNumberFormat="0" applyAlignment="0" applyProtection="0"/>
    <xf numFmtId="0" fontId="68" fillId="0" borderId="21" applyNumberFormat="0" applyFill="0" applyAlignment="0" applyProtection="0"/>
    <xf numFmtId="0" fontId="61" fillId="41" borderId="13" applyNumberFormat="0" applyAlignment="0" applyProtection="0"/>
    <xf numFmtId="165" fontId="29" fillId="4" borderId="22">
      <alignment horizontal="right" vertical="center"/>
    </xf>
    <xf numFmtId="165" fontId="29" fillId="4" borderId="22">
      <alignment horizontal="right" vertical="center"/>
    </xf>
    <xf numFmtId="165" fontId="29" fillId="4" borderId="22">
      <alignment horizontal="right" vertical="center"/>
    </xf>
    <xf numFmtId="0" fontId="51" fillId="55" borderId="13" applyNumberFormat="0" applyAlignment="0" applyProtection="0"/>
    <xf numFmtId="0" fontId="61" fillId="41" borderId="13" applyNumberFormat="0" applyAlignment="0" applyProtection="0"/>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0" fontId="27" fillId="0" borderId="22">
      <alignment vertical="center"/>
    </xf>
    <xf numFmtId="0" fontId="27" fillId="59" borderId="19" applyNumberFormat="0" applyFont="0" applyAlignment="0" applyProtection="0"/>
    <xf numFmtId="165" fontId="29" fillId="4" borderId="22">
      <alignment horizontal="right" vertical="center"/>
    </xf>
    <xf numFmtId="0" fontId="27" fillId="59" borderId="19" applyNumberFormat="0" applyFont="0" applyAlignment="0" applyProtection="0"/>
    <xf numFmtId="0" fontId="68" fillId="0" borderId="21" applyNumberFormat="0" applyFill="0" applyAlignment="0" applyProtection="0"/>
    <xf numFmtId="0" fontId="68" fillId="0" borderId="21" applyNumberFormat="0" applyFill="0" applyAlignment="0" applyProtection="0"/>
    <xf numFmtId="0" fontId="66" fillId="55" borderId="20" applyNumberFormat="0" applyAlignment="0" applyProtection="0"/>
    <xf numFmtId="0" fontId="51" fillId="55" borderId="13" applyNumberFormat="0" applyAlignment="0" applyProtection="0"/>
    <xf numFmtId="168" fontId="27" fillId="0" borderId="22">
      <alignment vertical="center"/>
    </xf>
    <xf numFmtId="165" fontId="29" fillId="4" borderId="22">
      <alignment horizontal="right" vertical="center"/>
    </xf>
    <xf numFmtId="0" fontId="27" fillId="59" borderId="19" applyNumberFormat="0" applyFont="0" applyAlignment="0" applyProtection="0"/>
    <xf numFmtId="0" fontId="27" fillId="59" borderId="19" applyNumberFormat="0" applyFont="0" applyAlignment="0" applyProtection="0"/>
    <xf numFmtId="0" fontId="51" fillId="55" borderId="13" applyNumberFormat="0" applyAlignment="0" applyProtection="0"/>
    <xf numFmtId="168" fontId="27" fillId="0" borderId="22">
      <alignment vertical="center"/>
    </xf>
    <xf numFmtId="0" fontId="66" fillId="55" borderId="20" applyNumberFormat="0" applyAlignment="0" applyProtection="0"/>
    <xf numFmtId="165" fontId="29" fillId="4" borderId="22">
      <alignment horizontal="right" vertical="center"/>
    </xf>
    <xf numFmtId="165" fontId="29" fillId="4" borderId="22">
      <alignment horizontal="right" vertical="center"/>
    </xf>
    <xf numFmtId="0" fontId="61" fillId="41" borderId="13"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51" fillId="55" borderId="13" applyNumberFormat="0" applyAlignment="0" applyProtection="0"/>
    <xf numFmtId="0" fontId="68" fillId="0" borderId="21" applyNumberFormat="0" applyFill="0" applyAlignment="0" applyProtection="0"/>
    <xf numFmtId="0" fontId="27" fillId="0" borderId="22">
      <alignment vertical="center"/>
    </xf>
    <xf numFmtId="0" fontId="61" fillId="41" borderId="13" applyNumberFormat="0" applyAlignment="0" applyProtection="0"/>
    <xf numFmtId="0" fontId="61" fillId="41" borderId="13" applyNumberFormat="0" applyAlignment="0" applyProtection="0"/>
    <xf numFmtId="165" fontId="29" fillId="4" borderId="22">
      <alignment horizontal="right" vertical="center"/>
    </xf>
    <xf numFmtId="168" fontId="29" fillId="4" borderId="22">
      <alignment horizontal="right" vertical="center"/>
    </xf>
    <xf numFmtId="168" fontId="27" fillId="0" borderId="22">
      <alignment vertical="center"/>
    </xf>
    <xf numFmtId="165" fontId="29" fillId="4" borderId="22">
      <alignment horizontal="right" vertical="center"/>
    </xf>
    <xf numFmtId="0" fontId="68" fillId="0" borderId="21" applyNumberFormat="0" applyFill="0" applyAlignment="0" applyProtection="0"/>
    <xf numFmtId="0" fontId="27" fillId="0" borderId="22">
      <alignment vertical="center"/>
    </xf>
    <xf numFmtId="0" fontId="66" fillId="55" borderId="20" applyNumberFormat="0" applyAlignment="0" applyProtection="0"/>
    <xf numFmtId="0" fontId="51" fillId="55" borderId="13" applyNumberFormat="0" applyAlignment="0" applyProtection="0"/>
    <xf numFmtId="165" fontId="29" fillId="4" borderId="22">
      <alignment horizontal="right" vertical="center"/>
    </xf>
    <xf numFmtId="0" fontId="51" fillId="55" borderId="13" applyNumberFormat="0" applyAlignment="0" applyProtection="0"/>
    <xf numFmtId="165" fontId="29" fillId="4" borderId="22">
      <alignment horizontal="right" vertical="center"/>
    </xf>
    <xf numFmtId="0" fontId="27" fillId="59" borderId="19" applyNumberFormat="0" applyFont="0" applyAlignment="0" applyProtection="0"/>
    <xf numFmtId="165" fontId="29" fillId="4" borderId="22">
      <alignment horizontal="right" vertical="center"/>
    </xf>
    <xf numFmtId="168" fontId="29" fillId="4" borderId="22">
      <alignment horizontal="right" vertical="center"/>
    </xf>
    <xf numFmtId="0" fontId="27" fillId="0" borderId="22">
      <alignment vertical="center"/>
    </xf>
    <xf numFmtId="0" fontId="68" fillId="0" borderId="21" applyNumberFormat="0" applyFill="0" applyAlignment="0" applyProtection="0"/>
    <xf numFmtId="0" fontId="61" fillId="41" borderId="13" applyNumberFormat="0" applyAlignment="0" applyProtection="0"/>
    <xf numFmtId="0" fontId="66" fillId="55" borderId="20" applyNumberFormat="0" applyAlignment="0" applyProtection="0"/>
    <xf numFmtId="165" fontId="29" fillId="4" borderId="22">
      <alignment horizontal="right" vertical="center"/>
    </xf>
    <xf numFmtId="168" fontId="29" fillId="4" borderId="22">
      <alignment horizontal="right" vertical="center"/>
    </xf>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66" fillId="55" borderId="20" applyNumberFormat="0" applyAlignment="0" applyProtection="0"/>
    <xf numFmtId="0" fontId="61" fillId="41" borderId="13" applyNumberFormat="0" applyAlignment="0" applyProtection="0"/>
    <xf numFmtId="0" fontId="68" fillId="0" borderId="21" applyNumberFormat="0" applyFill="0" applyAlignment="0" applyProtection="0"/>
    <xf numFmtId="0" fontId="61" fillId="41" borderId="13" applyNumberFormat="0" applyAlignment="0" applyProtection="0"/>
    <xf numFmtId="0" fontId="51" fillId="55" borderId="13" applyNumberFormat="0" applyAlignment="0" applyProtection="0"/>
    <xf numFmtId="0" fontId="68" fillId="0" borderId="21" applyNumberFormat="0" applyFill="0" applyAlignment="0" applyProtection="0"/>
    <xf numFmtId="165" fontId="29" fillId="4" borderId="22">
      <alignment horizontal="right" vertical="center"/>
    </xf>
    <xf numFmtId="168" fontId="29" fillId="4" borderId="22">
      <alignment horizontal="right" vertical="center"/>
    </xf>
    <xf numFmtId="0" fontId="68" fillId="0" borderId="21" applyNumberFormat="0" applyFill="0" applyAlignment="0" applyProtection="0"/>
    <xf numFmtId="165" fontId="29" fillId="4" borderId="22">
      <alignment horizontal="right" vertical="center"/>
    </xf>
    <xf numFmtId="0" fontId="27" fillId="0" borderId="22">
      <alignment vertical="center"/>
    </xf>
    <xf numFmtId="0" fontId="27" fillId="0" borderId="22">
      <alignment vertical="center"/>
    </xf>
    <xf numFmtId="0" fontId="61" fillId="41" borderId="13" applyNumberFormat="0" applyAlignment="0" applyProtection="0"/>
    <xf numFmtId="0" fontId="27" fillId="0" borderId="22">
      <alignment vertical="center"/>
    </xf>
    <xf numFmtId="0" fontId="66" fillId="55" borderId="20" applyNumberFormat="0" applyAlignment="0" applyProtection="0"/>
    <xf numFmtId="0" fontId="27" fillId="59" borderId="19" applyNumberFormat="0" applyFont="0" applyAlignment="0" applyProtection="0"/>
    <xf numFmtId="0" fontId="27" fillId="0" borderId="22">
      <alignment vertical="center"/>
    </xf>
    <xf numFmtId="0" fontId="27" fillId="0" borderId="22">
      <alignment vertical="center"/>
    </xf>
    <xf numFmtId="165" fontId="29" fillId="4" borderId="22">
      <alignment horizontal="right" vertical="center"/>
    </xf>
    <xf numFmtId="0" fontId="27" fillId="59" borderId="19" applyNumberFormat="0" applyFont="0" applyAlignment="0" applyProtection="0"/>
    <xf numFmtId="0" fontId="51" fillId="55" borderId="13" applyNumberFormat="0" applyAlignment="0" applyProtection="0"/>
    <xf numFmtId="0" fontId="51" fillId="55" borderId="13" applyNumberFormat="0" applyAlignment="0" applyProtection="0"/>
    <xf numFmtId="0" fontId="27" fillId="0" borderId="22">
      <alignment vertical="center"/>
    </xf>
    <xf numFmtId="168" fontId="27" fillId="0" borderId="22">
      <alignment vertical="center"/>
    </xf>
    <xf numFmtId="0" fontId="27" fillId="0" borderId="22">
      <alignment vertical="center"/>
    </xf>
    <xf numFmtId="0" fontId="51" fillId="55" borderId="13" applyNumberFormat="0" applyAlignment="0" applyProtection="0"/>
    <xf numFmtId="165" fontId="29" fillId="4" borderId="22">
      <alignment horizontal="right" vertical="center"/>
    </xf>
    <xf numFmtId="0" fontId="27" fillId="0" borderId="22">
      <alignment vertical="center"/>
    </xf>
    <xf numFmtId="0" fontId="66" fillId="55" borderId="20" applyNumberFormat="0" applyAlignment="0" applyProtection="0"/>
    <xf numFmtId="0" fontId="27" fillId="0" borderId="22">
      <alignment vertical="center"/>
    </xf>
    <xf numFmtId="0" fontId="51" fillId="55" borderId="13" applyNumberFormat="0" applyAlignment="0" applyProtection="0"/>
    <xf numFmtId="168" fontId="29" fillId="4" borderId="22">
      <alignment horizontal="right" vertical="center"/>
    </xf>
    <xf numFmtId="165" fontId="29" fillId="4" borderId="22">
      <alignment horizontal="right" vertical="center"/>
    </xf>
    <xf numFmtId="165" fontId="29" fillId="4" borderId="22">
      <alignment horizontal="right" vertical="center"/>
    </xf>
    <xf numFmtId="0" fontId="51" fillId="55" borderId="13" applyNumberFormat="0" applyAlignment="0" applyProtection="0"/>
    <xf numFmtId="0" fontId="27" fillId="59" borderId="19" applyNumberFormat="0" applyFont="0" applyAlignment="0" applyProtection="0"/>
    <xf numFmtId="0" fontId="61" fillId="41" borderId="13" applyNumberFormat="0" applyAlignment="0" applyProtection="0"/>
    <xf numFmtId="0" fontId="27" fillId="0" borderId="22">
      <alignment vertical="center"/>
    </xf>
    <xf numFmtId="0" fontId="61" fillId="41" borderId="13" applyNumberFormat="0" applyAlignment="0" applyProtection="0"/>
    <xf numFmtId="0" fontId="66" fillId="55" borderId="20" applyNumberFormat="0" applyAlignment="0" applyProtection="0"/>
    <xf numFmtId="0" fontId="68" fillId="0" borderId="21" applyNumberFormat="0" applyFill="0" applyAlignment="0" applyProtection="0"/>
    <xf numFmtId="0" fontId="51" fillId="55" borderId="13" applyNumberFormat="0" applyAlignment="0" applyProtection="0"/>
    <xf numFmtId="165" fontId="29" fillId="4" borderId="22">
      <alignment horizontal="right" vertical="center"/>
    </xf>
    <xf numFmtId="0" fontId="51" fillId="55" borderId="13" applyNumberFormat="0" applyAlignment="0" applyProtection="0"/>
    <xf numFmtId="0" fontId="61" fillId="41" borderId="13" applyNumberFormat="0" applyAlignment="0" applyProtection="0"/>
    <xf numFmtId="0" fontId="27" fillId="59" borderId="19" applyNumberFormat="0" applyFont="0" applyAlignment="0" applyProtection="0"/>
    <xf numFmtId="0" fontId="61" fillId="41" borderId="13" applyNumberFormat="0" applyAlignment="0" applyProtection="0"/>
    <xf numFmtId="0" fontId="51" fillId="55" borderId="13" applyNumberFormat="0" applyAlignment="0" applyProtection="0"/>
    <xf numFmtId="0" fontId="27" fillId="0" borderId="22">
      <alignment vertical="center"/>
    </xf>
    <xf numFmtId="0" fontId="66" fillId="55" borderId="20" applyNumberFormat="0" applyAlignment="0" applyProtection="0"/>
    <xf numFmtId="0" fontId="51" fillId="55" borderId="13" applyNumberFormat="0" applyAlignment="0" applyProtection="0"/>
    <xf numFmtId="165" fontId="29" fillId="4" borderId="22">
      <alignment horizontal="right" vertical="center"/>
    </xf>
    <xf numFmtId="0" fontId="68" fillId="0" borderId="21" applyNumberFormat="0" applyFill="0" applyAlignment="0" applyProtection="0"/>
    <xf numFmtId="168" fontId="27" fillId="0" borderId="22">
      <alignment vertical="center"/>
    </xf>
    <xf numFmtId="0" fontId="61" fillId="41" borderId="13" applyNumberFormat="0" applyAlignment="0" applyProtection="0"/>
    <xf numFmtId="165" fontId="29" fillId="4" borderId="22">
      <alignment horizontal="right" vertical="center"/>
    </xf>
    <xf numFmtId="0" fontId="51" fillId="55" borderId="13" applyNumberFormat="0" applyAlignment="0" applyProtection="0"/>
    <xf numFmtId="168" fontId="29" fillId="4" borderId="22">
      <alignment horizontal="right" vertical="center"/>
    </xf>
    <xf numFmtId="0" fontId="68" fillId="0" borderId="21" applyNumberFormat="0" applyFill="0" applyAlignment="0" applyProtection="0"/>
    <xf numFmtId="168" fontId="29" fillId="4" borderId="22">
      <alignment horizontal="right" vertical="center"/>
    </xf>
    <xf numFmtId="165" fontId="29" fillId="4" borderId="22">
      <alignment horizontal="right" vertical="center"/>
    </xf>
    <xf numFmtId="0" fontId="51" fillId="55" borderId="13" applyNumberFormat="0" applyAlignment="0" applyProtection="0"/>
    <xf numFmtId="168" fontId="29" fillId="4" borderId="22">
      <alignment horizontal="right" vertical="center"/>
    </xf>
    <xf numFmtId="168" fontId="29" fillId="4" borderId="22">
      <alignment horizontal="right" vertical="center"/>
    </xf>
    <xf numFmtId="165" fontId="29" fillId="4" borderId="22">
      <alignment horizontal="right" vertical="center"/>
    </xf>
    <xf numFmtId="0" fontId="27" fillId="0" borderId="22">
      <alignment vertical="center"/>
    </xf>
    <xf numFmtId="165" fontId="29" fillId="4" borderId="22">
      <alignment horizontal="right" vertical="center"/>
    </xf>
    <xf numFmtId="0" fontId="66" fillId="55" borderId="20" applyNumberFormat="0" applyAlignment="0" applyProtection="0"/>
    <xf numFmtId="0" fontId="68" fillId="0" borderId="21" applyNumberFormat="0" applyFill="0" applyAlignment="0" applyProtection="0"/>
    <xf numFmtId="0" fontId="27" fillId="0" borderId="22">
      <alignment vertical="center"/>
    </xf>
    <xf numFmtId="0" fontId="66" fillId="55" borderId="20" applyNumberFormat="0" applyAlignment="0" applyProtection="0"/>
    <xf numFmtId="0" fontId="27" fillId="59" borderId="19" applyNumberFormat="0" applyFont="0" applyAlignment="0" applyProtection="0"/>
    <xf numFmtId="0" fontId="27" fillId="0" borderId="22">
      <alignment vertical="center"/>
    </xf>
    <xf numFmtId="0" fontId="27" fillId="0" borderId="22">
      <alignment vertical="center"/>
    </xf>
    <xf numFmtId="0" fontId="51" fillId="55" borderId="13" applyNumberFormat="0" applyAlignment="0" applyProtection="0"/>
    <xf numFmtId="0" fontId="51" fillId="55" borderId="13" applyNumberFormat="0" applyAlignment="0" applyProtection="0"/>
    <xf numFmtId="0" fontId="27" fillId="0" borderId="22">
      <alignment vertical="center"/>
    </xf>
    <xf numFmtId="0" fontId="27" fillId="59" borderId="19" applyNumberFormat="0" applyFont="0" applyAlignment="0" applyProtection="0"/>
    <xf numFmtId="0" fontId="27" fillId="0" borderId="22">
      <alignment vertical="center"/>
    </xf>
    <xf numFmtId="168" fontId="27" fillId="0" borderId="22">
      <alignment vertical="center"/>
    </xf>
    <xf numFmtId="0" fontId="27" fillId="59" borderId="19" applyNumberFormat="0" applyFont="0" applyAlignment="0" applyProtection="0"/>
    <xf numFmtId="165" fontId="29" fillId="4" borderId="22">
      <alignment horizontal="right" vertical="center"/>
    </xf>
    <xf numFmtId="0" fontId="27" fillId="0" borderId="22">
      <alignment vertical="center"/>
    </xf>
    <xf numFmtId="0" fontId="66" fillId="55" borderId="20" applyNumberFormat="0" applyAlignment="0" applyProtection="0"/>
    <xf numFmtId="0" fontId="27" fillId="59" borderId="19" applyNumberFormat="0" applyFont="0" applyAlignment="0" applyProtection="0"/>
    <xf numFmtId="0" fontId="51" fillId="55" borderId="13" applyNumberFormat="0" applyAlignment="0" applyProtection="0"/>
    <xf numFmtId="0" fontId="66" fillId="55" borderId="20" applyNumberFormat="0" applyAlignment="0" applyProtection="0"/>
    <xf numFmtId="0" fontId="51" fillId="55" borderId="13" applyNumberFormat="0" applyAlignment="0" applyProtection="0"/>
    <xf numFmtId="0" fontId="61" fillId="41" borderId="13" applyNumberFormat="0" applyAlignment="0" applyProtection="0"/>
    <xf numFmtId="168" fontId="29" fillId="4" borderId="22">
      <alignment horizontal="right" vertical="center"/>
    </xf>
    <xf numFmtId="0" fontId="68" fillId="0" borderId="21" applyNumberFormat="0" applyFill="0" applyAlignment="0" applyProtection="0"/>
    <xf numFmtId="0" fontId="68" fillId="0" borderId="21" applyNumberFormat="0" applyFill="0" applyAlignment="0" applyProtection="0"/>
    <xf numFmtId="0" fontId="68" fillId="0" borderId="21" applyNumberFormat="0" applyFill="0" applyAlignment="0" applyProtection="0"/>
    <xf numFmtId="165" fontId="29" fillId="4" borderId="22">
      <alignment horizontal="right" vertical="center"/>
    </xf>
    <xf numFmtId="168" fontId="27" fillId="0" borderId="22">
      <alignment vertical="center"/>
    </xf>
    <xf numFmtId="0" fontId="51" fillId="55" borderId="13"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27" fillId="0" borderId="22">
      <alignment vertical="center"/>
    </xf>
    <xf numFmtId="0" fontId="66" fillId="55" borderId="20" applyNumberFormat="0" applyAlignment="0" applyProtection="0"/>
    <xf numFmtId="0" fontId="66" fillId="55" borderId="20" applyNumberFormat="0" applyAlignment="0" applyProtection="0"/>
    <xf numFmtId="165" fontId="29" fillId="4" borderId="22">
      <alignment horizontal="right" vertical="center"/>
    </xf>
    <xf numFmtId="165" fontId="29" fillId="4" borderId="22">
      <alignment horizontal="right" vertical="center"/>
    </xf>
    <xf numFmtId="0" fontId="27" fillId="59" borderId="19" applyNumberFormat="0" applyFont="0" applyAlignment="0" applyProtection="0"/>
    <xf numFmtId="0" fontId="61" fillId="41" borderId="13" applyNumberFormat="0" applyAlignment="0" applyProtection="0"/>
    <xf numFmtId="168" fontId="27" fillId="0" borderId="22">
      <alignment vertical="center"/>
    </xf>
    <xf numFmtId="0" fontId="66" fillId="55" borderId="20" applyNumberFormat="0" applyAlignment="0" applyProtection="0"/>
    <xf numFmtId="0" fontId="61" fillId="41" borderId="13" applyNumberFormat="0" applyAlignment="0" applyProtection="0"/>
    <xf numFmtId="0" fontId="51" fillId="55" borderId="13" applyNumberFormat="0" applyAlignment="0" applyProtection="0"/>
    <xf numFmtId="0" fontId="51" fillId="55" borderId="13" applyNumberFormat="0" applyAlignment="0" applyProtection="0"/>
    <xf numFmtId="0" fontId="27" fillId="0" borderId="22">
      <alignment vertical="center"/>
    </xf>
    <xf numFmtId="0" fontId="66" fillId="55" borderId="20" applyNumberFormat="0" applyAlignment="0" applyProtection="0"/>
    <xf numFmtId="0" fontId="51" fillId="55" borderId="13" applyNumberFormat="0" applyAlignment="0" applyProtection="0"/>
    <xf numFmtId="0" fontId="51" fillId="55" borderId="13" applyNumberFormat="0" applyAlignment="0" applyProtection="0"/>
    <xf numFmtId="0" fontId="27" fillId="0" borderId="22">
      <alignment vertical="center"/>
    </xf>
    <xf numFmtId="0" fontId="51" fillId="55" borderId="13" applyNumberFormat="0" applyAlignment="0" applyProtection="0"/>
    <xf numFmtId="165" fontId="29" fillId="4" borderId="22">
      <alignment horizontal="right" vertical="center"/>
    </xf>
    <xf numFmtId="168" fontId="29" fillId="4" borderId="22">
      <alignment horizontal="right" vertical="center"/>
    </xf>
    <xf numFmtId="0" fontId="66" fillId="55" borderId="20"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68" fillId="0" borderId="21" applyNumberFormat="0" applyFill="0" applyAlignment="0" applyProtection="0"/>
    <xf numFmtId="168" fontId="29" fillId="4" borderId="22">
      <alignment horizontal="right" vertical="center"/>
    </xf>
    <xf numFmtId="0" fontId="66" fillId="55" borderId="20" applyNumberFormat="0" applyAlignment="0" applyProtection="0"/>
    <xf numFmtId="165" fontId="29" fillId="4" borderId="22">
      <alignment horizontal="right" vertical="center"/>
    </xf>
    <xf numFmtId="0" fontId="61" fillId="41" borderId="13" applyNumberFormat="0" applyAlignment="0" applyProtection="0"/>
    <xf numFmtId="168" fontId="27" fillId="0" borderId="22">
      <alignment vertical="center"/>
    </xf>
    <xf numFmtId="168" fontId="29" fillId="4" borderId="22">
      <alignment horizontal="right" vertical="center"/>
    </xf>
    <xf numFmtId="168" fontId="29" fillId="4" borderId="22">
      <alignment horizontal="right" vertical="center"/>
    </xf>
    <xf numFmtId="0" fontId="66" fillId="55" borderId="20" applyNumberFormat="0" applyAlignment="0" applyProtection="0"/>
    <xf numFmtId="0" fontId="66" fillId="55" borderId="20" applyNumberFormat="0" applyAlignment="0" applyProtection="0"/>
    <xf numFmtId="0" fontId="51" fillId="55" borderId="13" applyNumberFormat="0" applyAlignment="0" applyProtection="0"/>
    <xf numFmtId="168" fontId="29" fillId="4" borderId="22">
      <alignment horizontal="right" vertical="center"/>
    </xf>
    <xf numFmtId="0" fontId="51" fillId="55" borderId="13" applyNumberFormat="0" applyAlignment="0" applyProtection="0"/>
    <xf numFmtId="0" fontId="61" fillId="41" borderId="13" applyNumberFormat="0" applyAlignment="0" applyProtection="0"/>
    <xf numFmtId="168" fontId="27" fillId="0" borderId="22">
      <alignment vertical="center"/>
    </xf>
    <xf numFmtId="168" fontId="27" fillId="0" borderId="22">
      <alignment vertical="center"/>
    </xf>
    <xf numFmtId="168" fontId="29" fillId="4" borderId="22">
      <alignment horizontal="right" vertical="center"/>
    </xf>
    <xf numFmtId="0" fontId="27" fillId="59" borderId="19" applyNumberFormat="0" applyFont="0" applyAlignment="0" applyProtection="0"/>
    <xf numFmtId="0" fontId="68" fillId="0" borderId="21" applyNumberFormat="0" applyFill="0" applyAlignment="0" applyProtection="0"/>
    <xf numFmtId="0" fontId="27" fillId="0" borderId="22">
      <alignment vertical="center"/>
    </xf>
    <xf numFmtId="0" fontId="66" fillId="55" borderId="20" applyNumberFormat="0" applyAlignment="0" applyProtection="0"/>
    <xf numFmtId="165" fontId="29" fillId="4" borderId="22">
      <alignment horizontal="right" vertical="center"/>
    </xf>
    <xf numFmtId="0" fontId="27" fillId="0" borderId="22">
      <alignment vertical="center"/>
    </xf>
    <xf numFmtId="0" fontId="27" fillId="59" borderId="19" applyNumberFormat="0" applyFont="0" applyAlignment="0" applyProtection="0"/>
    <xf numFmtId="0" fontId="66" fillId="55" borderId="20" applyNumberFormat="0" applyAlignment="0" applyProtection="0"/>
    <xf numFmtId="168" fontId="29" fillId="4" borderId="22">
      <alignment horizontal="right" vertical="center"/>
    </xf>
    <xf numFmtId="0" fontId="51" fillId="55" borderId="13" applyNumberFormat="0" applyAlignment="0" applyProtection="0"/>
    <xf numFmtId="0" fontId="61" fillId="41" borderId="13" applyNumberFormat="0" applyAlignment="0" applyProtection="0"/>
    <xf numFmtId="165" fontId="29" fillId="4" borderId="22">
      <alignment horizontal="right" vertical="center"/>
    </xf>
    <xf numFmtId="0" fontId="61" fillId="41" borderId="13" applyNumberFormat="0" applyAlignment="0" applyProtection="0"/>
    <xf numFmtId="0" fontId="66" fillId="55" borderId="20" applyNumberFormat="0" applyAlignment="0" applyProtection="0"/>
    <xf numFmtId="0" fontId="61" fillId="41" borderId="13" applyNumberFormat="0" applyAlignment="0" applyProtection="0"/>
    <xf numFmtId="0" fontId="27" fillId="0" borderId="22">
      <alignment vertical="center"/>
    </xf>
    <xf numFmtId="165" fontId="29" fillId="4" borderId="22">
      <alignment horizontal="right" vertical="center"/>
    </xf>
    <xf numFmtId="0" fontId="61" fillId="41" borderId="13" applyNumberFormat="0" applyAlignment="0" applyProtection="0"/>
    <xf numFmtId="0" fontId="51" fillId="55" borderId="13" applyNumberFormat="0" applyAlignment="0" applyProtection="0"/>
    <xf numFmtId="0" fontId="66" fillId="55" borderId="20" applyNumberFormat="0" applyAlignment="0" applyProtection="0"/>
    <xf numFmtId="165" fontId="29" fillId="4" borderId="22">
      <alignment horizontal="right" vertical="center"/>
    </xf>
    <xf numFmtId="0" fontId="27" fillId="0" borderId="22">
      <alignment vertical="center"/>
    </xf>
    <xf numFmtId="0" fontId="68" fillId="0" borderId="21" applyNumberFormat="0" applyFill="0" applyAlignment="0" applyProtection="0"/>
    <xf numFmtId="168" fontId="29" fillId="4" borderId="22">
      <alignment horizontal="right" vertical="center"/>
    </xf>
    <xf numFmtId="168" fontId="29" fillId="4" borderId="22">
      <alignment horizontal="right" vertical="center"/>
    </xf>
    <xf numFmtId="165" fontId="29" fillId="4" borderId="22">
      <alignment horizontal="right" vertical="center"/>
    </xf>
    <xf numFmtId="165" fontId="29" fillId="4" borderId="22">
      <alignment horizontal="right" vertical="center"/>
    </xf>
    <xf numFmtId="168" fontId="27" fillId="0" borderId="22">
      <alignment vertical="center"/>
    </xf>
    <xf numFmtId="0" fontId="27" fillId="59" borderId="19" applyNumberFormat="0" applyFont="0" applyAlignment="0" applyProtection="0"/>
    <xf numFmtId="0" fontId="27" fillId="0" borderId="22">
      <alignment vertical="center"/>
    </xf>
    <xf numFmtId="0" fontId="27" fillId="0" borderId="22">
      <alignment vertical="center"/>
    </xf>
    <xf numFmtId="0" fontId="27" fillId="0" borderId="22">
      <alignment vertical="center"/>
    </xf>
    <xf numFmtId="168" fontId="29" fillId="4" borderId="22">
      <alignment horizontal="right" vertical="center"/>
    </xf>
    <xf numFmtId="168" fontId="29" fillId="4" borderId="22">
      <alignment horizontal="right" vertical="center"/>
    </xf>
    <xf numFmtId="0" fontId="66" fillId="55" borderId="20" applyNumberFormat="0" applyAlignment="0" applyProtection="0"/>
    <xf numFmtId="0" fontId="51" fillId="55" borderId="13" applyNumberFormat="0" applyAlignment="0" applyProtection="0"/>
    <xf numFmtId="0" fontId="61" fillId="41" borderId="13" applyNumberFormat="0" applyAlignment="0" applyProtection="0"/>
    <xf numFmtId="165" fontId="29" fillId="4" borderId="22">
      <alignment horizontal="right" vertical="center"/>
    </xf>
    <xf numFmtId="0" fontId="68" fillId="0" borderId="21" applyNumberFormat="0" applyFill="0" applyAlignment="0" applyProtection="0"/>
    <xf numFmtId="0" fontId="66" fillId="55" borderId="20" applyNumberFormat="0" applyAlignment="0" applyProtection="0"/>
    <xf numFmtId="168" fontId="27" fillId="0" borderId="22">
      <alignment vertical="center"/>
    </xf>
    <xf numFmtId="165" fontId="29" fillId="4" borderId="22">
      <alignment horizontal="right" vertical="center"/>
    </xf>
    <xf numFmtId="0" fontId="61" fillId="41" borderId="13" applyNumberFormat="0" applyAlignment="0" applyProtection="0"/>
    <xf numFmtId="0" fontId="27" fillId="59" borderId="19" applyNumberFormat="0" applyFont="0" applyAlignment="0" applyProtection="0"/>
    <xf numFmtId="0" fontId="27" fillId="0" borderId="22">
      <alignment vertical="center"/>
    </xf>
    <xf numFmtId="0" fontId="68" fillId="0" borderId="21" applyNumberFormat="0" applyFill="0" applyAlignment="0" applyProtection="0"/>
    <xf numFmtId="0" fontId="68" fillId="0" borderId="21" applyNumberFormat="0" applyFill="0" applyAlignment="0" applyProtection="0"/>
    <xf numFmtId="0" fontId="51" fillId="55" borderId="13"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66" fillId="55" borderId="20" applyNumberFormat="0" applyAlignment="0" applyProtection="0"/>
    <xf numFmtId="168" fontId="29" fillId="4" borderId="22">
      <alignment horizontal="right" vertical="center"/>
    </xf>
    <xf numFmtId="0" fontId="27" fillId="59" borderId="19" applyNumberFormat="0" applyFont="0" applyAlignment="0" applyProtection="0"/>
    <xf numFmtId="0" fontId="27" fillId="0" borderId="22">
      <alignment vertical="center"/>
    </xf>
    <xf numFmtId="165" fontId="29" fillId="4" borderId="22">
      <alignment horizontal="right" vertical="center"/>
    </xf>
    <xf numFmtId="165" fontId="29" fillId="4" borderId="22">
      <alignment horizontal="right" vertical="center"/>
    </xf>
    <xf numFmtId="0" fontId="66" fillId="55" borderId="20" applyNumberFormat="0" applyAlignment="0" applyProtection="0"/>
    <xf numFmtId="168" fontId="27" fillId="0" borderId="22">
      <alignment vertical="center"/>
    </xf>
    <xf numFmtId="0" fontId="27" fillId="0" borderId="22">
      <alignment vertical="center"/>
    </xf>
    <xf numFmtId="0" fontId="61" fillId="41" borderId="13" applyNumberFormat="0" applyAlignment="0" applyProtection="0"/>
    <xf numFmtId="0" fontId="68" fillId="0" borderId="21" applyNumberFormat="0" applyFill="0" applyAlignment="0" applyProtection="0"/>
    <xf numFmtId="0" fontId="27" fillId="0" borderId="22">
      <alignment vertical="center"/>
    </xf>
    <xf numFmtId="165" fontId="29" fillId="4" borderId="22">
      <alignment horizontal="right" vertical="center"/>
    </xf>
    <xf numFmtId="0" fontId="61" fillId="41" borderId="13" applyNumberFormat="0" applyAlignment="0" applyProtection="0"/>
    <xf numFmtId="0" fontId="27" fillId="59" borderId="19" applyNumberFormat="0" applyFont="0" applyAlignment="0" applyProtection="0"/>
    <xf numFmtId="165" fontId="29" fillId="4" borderId="22">
      <alignment horizontal="right" vertical="center"/>
    </xf>
    <xf numFmtId="0" fontId="51" fillId="55" borderId="13" applyNumberFormat="0" applyAlignment="0" applyProtection="0"/>
    <xf numFmtId="0" fontId="51" fillId="55" borderId="13" applyNumberFormat="0" applyAlignment="0" applyProtection="0"/>
    <xf numFmtId="0" fontId="66" fillId="55" borderId="20" applyNumberFormat="0" applyAlignment="0" applyProtection="0"/>
    <xf numFmtId="0" fontId="66" fillId="55" borderId="20" applyNumberFormat="0" applyAlignment="0" applyProtection="0"/>
    <xf numFmtId="165" fontId="29" fillId="4" borderId="22">
      <alignment horizontal="right" vertical="center"/>
    </xf>
    <xf numFmtId="165" fontId="29" fillId="4" borderId="22">
      <alignment horizontal="right" vertical="center"/>
    </xf>
    <xf numFmtId="0" fontId="66" fillId="55" borderId="20" applyNumberFormat="0" applyAlignment="0" applyProtection="0"/>
    <xf numFmtId="0" fontId="51" fillId="55" borderId="13" applyNumberFormat="0" applyAlignment="0" applyProtection="0"/>
    <xf numFmtId="165" fontId="29" fillId="4" borderId="22">
      <alignment horizontal="right" vertical="center"/>
    </xf>
    <xf numFmtId="0" fontId="27" fillId="0" borderId="22">
      <alignment vertical="center"/>
    </xf>
    <xf numFmtId="0" fontId="51" fillId="55" borderId="13" applyNumberFormat="0" applyAlignment="0" applyProtection="0"/>
    <xf numFmtId="165" fontId="29" fillId="4" borderId="22">
      <alignment horizontal="right" vertical="center"/>
    </xf>
    <xf numFmtId="0" fontId="68" fillId="0" borderId="21" applyNumberFormat="0" applyFill="0" applyAlignment="0" applyProtection="0"/>
    <xf numFmtId="165" fontId="29" fillId="4" borderId="22">
      <alignment horizontal="right" vertical="center"/>
    </xf>
    <xf numFmtId="0" fontId="27" fillId="0" borderId="22">
      <alignment vertical="center"/>
    </xf>
    <xf numFmtId="165" fontId="29" fillId="4" borderId="22">
      <alignment horizontal="right" vertical="center"/>
    </xf>
    <xf numFmtId="0" fontId="66" fillId="55" borderId="20" applyNumberFormat="0" applyAlignment="0" applyProtection="0"/>
    <xf numFmtId="0" fontId="27" fillId="0" borderId="22">
      <alignment vertical="center"/>
    </xf>
    <xf numFmtId="0" fontId="66" fillId="55" borderId="20" applyNumberFormat="0" applyAlignment="0" applyProtection="0"/>
    <xf numFmtId="0" fontId="27" fillId="59" borderId="19" applyNumberFormat="0" applyFont="0" applyAlignment="0" applyProtection="0"/>
    <xf numFmtId="168" fontId="27" fillId="0" borderId="22">
      <alignment vertical="center"/>
    </xf>
    <xf numFmtId="0" fontId="66" fillId="55" borderId="20" applyNumberFormat="0" applyAlignment="0" applyProtection="0"/>
    <xf numFmtId="0" fontId="66" fillId="55" borderId="20" applyNumberFormat="0" applyAlignment="0" applyProtection="0"/>
    <xf numFmtId="0" fontId="68" fillId="0" borderId="21" applyNumberFormat="0" applyFill="0" applyAlignment="0" applyProtection="0"/>
    <xf numFmtId="168" fontId="27" fillId="0" borderId="22">
      <alignment vertical="center"/>
    </xf>
    <xf numFmtId="0" fontId="68" fillId="0" borderId="21" applyNumberFormat="0" applyFill="0" applyAlignment="0" applyProtection="0"/>
    <xf numFmtId="165" fontId="29" fillId="4" borderId="22">
      <alignment horizontal="right" vertical="center"/>
    </xf>
    <xf numFmtId="0" fontId="66" fillId="55" borderId="20" applyNumberFormat="0" applyAlignment="0" applyProtection="0"/>
    <xf numFmtId="168" fontId="29" fillId="4" borderId="22">
      <alignment horizontal="right" vertical="center"/>
    </xf>
    <xf numFmtId="168" fontId="27" fillId="0" borderId="22">
      <alignment vertical="center"/>
    </xf>
    <xf numFmtId="0" fontId="66" fillId="55" borderId="20" applyNumberFormat="0" applyAlignment="0" applyProtection="0"/>
    <xf numFmtId="168" fontId="29" fillId="4" borderId="22">
      <alignment horizontal="right" vertical="center"/>
    </xf>
    <xf numFmtId="0" fontId="27" fillId="0" borderId="22">
      <alignment vertical="center"/>
    </xf>
    <xf numFmtId="168" fontId="29" fillId="4" borderId="22">
      <alignment horizontal="right" vertical="center"/>
    </xf>
    <xf numFmtId="165" fontId="29" fillId="4" borderId="22">
      <alignment horizontal="right" vertical="center"/>
    </xf>
    <xf numFmtId="0" fontId="27" fillId="59" borderId="19" applyNumberFormat="0" applyFont="0" applyAlignment="0" applyProtection="0"/>
    <xf numFmtId="0" fontId="27" fillId="59" borderId="19" applyNumberFormat="0" applyFont="0" applyAlignment="0" applyProtection="0"/>
    <xf numFmtId="165" fontId="29" fillId="4" borderId="22">
      <alignment horizontal="right" vertical="center"/>
    </xf>
    <xf numFmtId="168" fontId="29" fillId="4" borderId="22">
      <alignment horizontal="right" vertical="center"/>
    </xf>
    <xf numFmtId="0" fontId="66" fillId="55" borderId="20" applyNumberFormat="0" applyAlignment="0" applyProtection="0"/>
    <xf numFmtId="0" fontId="27" fillId="0" borderId="22">
      <alignment vertical="center"/>
    </xf>
    <xf numFmtId="168" fontId="27" fillId="0" borderId="22">
      <alignment vertical="center"/>
    </xf>
    <xf numFmtId="168" fontId="27" fillId="0" borderId="22">
      <alignment vertical="center"/>
    </xf>
    <xf numFmtId="0" fontId="61" fillId="41" borderId="13" applyNumberFormat="0" applyAlignment="0" applyProtection="0"/>
    <xf numFmtId="168" fontId="27" fillId="0" borderId="22">
      <alignment vertical="center"/>
    </xf>
    <xf numFmtId="0" fontId="66" fillId="55" borderId="20" applyNumberFormat="0" applyAlignment="0" applyProtection="0"/>
    <xf numFmtId="165" fontId="29" fillId="4" borderId="22">
      <alignment horizontal="right" vertical="center"/>
    </xf>
    <xf numFmtId="0" fontId="27" fillId="59" borderId="19" applyNumberFormat="0" applyFont="0" applyAlignment="0" applyProtection="0"/>
    <xf numFmtId="0" fontId="51" fillId="55" borderId="13" applyNumberFormat="0" applyAlignment="0" applyProtection="0"/>
    <xf numFmtId="0" fontId="27" fillId="59" borderId="19" applyNumberFormat="0" applyFont="0" applyAlignment="0" applyProtection="0"/>
    <xf numFmtId="165" fontId="29" fillId="4" borderId="22">
      <alignment horizontal="right" vertical="center"/>
    </xf>
    <xf numFmtId="168" fontId="27" fillId="0" borderId="22">
      <alignment vertical="center"/>
    </xf>
    <xf numFmtId="0" fontId="68" fillId="0" borderId="21" applyNumberFormat="0" applyFill="0" applyAlignment="0" applyProtection="0"/>
    <xf numFmtId="0" fontId="66" fillId="55" borderId="20" applyNumberFormat="0" applyAlignment="0" applyProtection="0"/>
    <xf numFmtId="0" fontId="68" fillId="0" borderId="21" applyNumberFormat="0" applyFill="0" applyAlignment="0" applyProtection="0"/>
    <xf numFmtId="0" fontId="68" fillId="0" borderId="21" applyNumberFormat="0" applyFill="0" applyAlignment="0" applyProtection="0"/>
    <xf numFmtId="0" fontId="51" fillId="55" borderId="13" applyNumberFormat="0" applyAlignment="0" applyProtection="0"/>
    <xf numFmtId="168" fontId="29" fillId="4" borderId="22">
      <alignment horizontal="right" vertical="center"/>
    </xf>
    <xf numFmtId="0" fontId="27" fillId="0" borderId="22">
      <alignment vertical="center"/>
    </xf>
    <xf numFmtId="0" fontId="27" fillId="0" borderId="22">
      <alignment vertical="center"/>
    </xf>
    <xf numFmtId="165" fontId="29" fillId="4" borderId="22">
      <alignment horizontal="right" vertical="center"/>
    </xf>
    <xf numFmtId="0" fontId="51" fillId="55" borderId="13" applyNumberFormat="0" applyAlignment="0" applyProtection="0"/>
    <xf numFmtId="0" fontId="68" fillId="0" borderId="21" applyNumberFormat="0" applyFill="0" applyAlignment="0" applyProtection="0"/>
    <xf numFmtId="0" fontId="27" fillId="0" borderId="22">
      <alignment vertical="center"/>
    </xf>
    <xf numFmtId="0" fontId="27" fillId="59" borderId="19" applyNumberFormat="0" applyFont="0" applyAlignment="0" applyProtection="0"/>
    <xf numFmtId="0" fontId="27" fillId="0" borderId="22">
      <alignment vertical="center"/>
    </xf>
    <xf numFmtId="0" fontId="27" fillId="59" borderId="19" applyNumberFormat="0" applyFont="0" applyAlignment="0" applyProtection="0"/>
    <xf numFmtId="168" fontId="29" fillId="4" borderId="22">
      <alignment horizontal="right" vertical="center"/>
    </xf>
    <xf numFmtId="0" fontId="61" fillId="41" borderId="13" applyNumberFormat="0" applyAlignment="0" applyProtection="0"/>
    <xf numFmtId="168" fontId="29" fillId="4" borderId="22">
      <alignment horizontal="right" vertical="center"/>
    </xf>
    <xf numFmtId="168" fontId="27" fillId="0" borderId="22">
      <alignment vertical="center"/>
    </xf>
    <xf numFmtId="168" fontId="27" fillId="0" borderId="22">
      <alignment vertical="center"/>
    </xf>
    <xf numFmtId="0" fontId="61" fillId="41" borderId="13" applyNumberFormat="0" applyAlignment="0" applyProtection="0"/>
    <xf numFmtId="0" fontId="66" fillId="55" borderId="20" applyNumberFormat="0" applyAlignment="0" applyProtection="0"/>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61" fillId="41" borderId="13" applyNumberFormat="0" applyAlignment="0" applyProtection="0"/>
    <xf numFmtId="0" fontId="68" fillId="0" borderId="21" applyNumberFormat="0" applyFill="0" applyAlignment="0" applyProtection="0"/>
    <xf numFmtId="165" fontId="29" fillId="4" borderId="22">
      <alignment horizontal="right" vertical="center"/>
    </xf>
    <xf numFmtId="0" fontId="61" fillId="41" borderId="13" applyNumberFormat="0" applyAlignment="0" applyProtection="0"/>
    <xf numFmtId="165" fontId="29" fillId="4" borderId="22">
      <alignment horizontal="right" vertical="center"/>
    </xf>
    <xf numFmtId="0" fontId="27" fillId="0" borderId="22">
      <alignment vertical="center"/>
    </xf>
    <xf numFmtId="165" fontId="29" fillId="4" borderId="22">
      <alignment horizontal="right" vertical="center"/>
    </xf>
    <xf numFmtId="0" fontId="61" fillId="41" borderId="13" applyNumberFormat="0" applyAlignment="0" applyProtection="0"/>
    <xf numFmtId="168"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6" fillId="55" borderId="20" applyNumberFormat="0" applyAlignment="0" applyProtection="0"/>
    <xf numFmtId="0" fontId="27" fillId="0" borderId="22">
      <alignment vertical="center"/>
    </xf>
    <xf numFmtId="0" fontId="51" fillId="55" borderId="13" applyNumberFormat="0" applyAlignment="0" applyProtection="0"/>
    <xf numFmtId="165" fontId="29" fillId="4" borderId="22">
      <alignment horizontal="right" vertical="center"/>
    </xf>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68" fillId="0" borderId="21" applyNumberFormat="0" applyFill="0" applyAlignment="0" applyProtection="0"/>
    <xf numFmtId="0" fontId="51" fillId="55" borderId="13" applyNumberFormat="0" applyAlignment="0" applyProtection="0"/>
    <xf numFmtId="0" fontId="51" fillId="55" borderId="13" applyNumberFormat="0" applyAlignment="0" applyProtection="0"/>
    <xf numFmtId="0" fontId="51" fillId="55" borderId="13" applyNumberFormat="0" applyAlignment="0" applyProtection="0"/>
    <xf numFmtId="0" fontId="61" fillId="41" borderId="13" applyNumberFormat="0" applyAlignment="0" applyProtection="0"/>
    <xf numFmtId="0" fontId="61" fillId="41" borderId="13" applyNumberFormat="0" applyAlignment="0" applyProtection="0"/>
    <xf numFmtId="165" fontId="29" fillId="4" borderId="22">
      <alignment horizontal="right" vertical="center"/>
    </xf>
    <xf numFmtId="0" fontId="68" fillId="0" borderId="21" applyNumberFormat="0" applyFill="0" applyAlignment="0" applyProtection="0"/>
    <xf numFmtId="0" fontId="27" fillId="0" borderId="22">
      <alignment vertical="center"/>
    </xf>
    <xf numFmtId="168" fontId="27" fillId="0" borderId="22">
      <alignment vertical="center"/>
    </xf>
    <xf numFmtId="165" fontId="29" fillId="4" borderId="22">
      <alignment horizontal="right" vertical="center"/>
    </xf>
    <xf numFmtId="0" fontId="66" fillId="55" borderId="20" applyNumberFormat="0" applyAlignment="0" applyProtection="0"/>
    <xf numFmtId="165" fontId="29" fillId="4" borderId="22">
      <alignment horizontal="right" vertical="center"/>
    </xf>
    <xf numFmtId="0" fontId="51" fillId="55" borderId="13" applyNumberFormat="0" applyAlignment="0" applyProtection="0"/>
    <xf numFmtId="0" fontId="27" fillId="0" borderId="22">
      <alignment vertical="center"/>
    </xf>
    <xf numFmtId="168" fontId="27" fillId="0" borderId="22">
      <alignment vertical="center"/>
    </xf>
    <xf numFmtId="0" fontId="68" fillId="0" borderId="21" applyNumberFormat="0" applyFill="0" applyAlignment="0" applyProtection="0"/>
    <xf numFmtId="0" fontId="27" fillId="59" borderId="19" applyNumberFormat="0" applyFont="0" applyAlignment="0" applyProtection="0"/>
    <xf numFmtId="0" fontId="27" fillId="0" borderId="22">
      <alignment vertical="center"/>
    </xf>
    <xf numFmtId="165" fontId="29" fillId="4" borderId="22">
      <alignment horizontal="right" vertical="center"/>
    </xf>
    <xf numFmtId="0" fontId="61" fillId="41" borderId="13" applyNumberFormat="0" applyAlignment="0" applyProtection="0"/>
    <xf numFmtId="168" fontId="29" fillId="4" borderId="22">
      <alignment horizontal="right" vertical="center"/>
    </xf>
    <xf numFmtId="0" fontId="68" fillId="0" borderId="21" applyNumberFormat="0" applyFill="0" applyAlignment="0" applyProtection="0"/>
    <xf numFmtId="0" fontId="27" fillId="0" borderId="22">
      <alignment vertical="center"/>
    </xf>
    <xf numFmtId="0" fontId="51" fillId="55" borderId="13" applyNumberFormat="0" applyAlignment="0" applyProtection="0"/>
    <xf numFmtId="168" fontId="29" fillId="4" borderId="22">
      <alignment horizontal="right" vertical="center"/>
    </xf>
    <xf numFmtId="0" fontId="68" fillId="0" borderId="21" applyNumberFormat="0" applyFill="0" applyAlignment="0" applyProtection="0"/>
    <xf numFmtId="0" fontId="27" fillId="59" borderId="19" applyNumberFormat="0" applyFont="0" applyAlignment="0" applyProtection="0"/>
    <xf numFmtId="0" fontId="61" fillId="41" borderId="13" applyNumberFormat="0" applyAlignment="0" applyProtection="0"/>
    <xf numFmtId="165" fontId="29" fillId="4" borderId="22">
      <alignment horizontal="right" vertical="center"/>
    </xf>
    <xf numFmtId="168" fontId="29" fillId="4" borderId="22">
      <alignment horizontal="right" vertical="center"/>
    </xf>
    <xf numFmtId="0" fontId="27" fillId="0" borderId="22">
      <alignment vertical="center"/>
    </xf>
    <xf numFmtId="0" fontId="68" fillId="0" borderId="21" applyNumberFormat="0" applyFill="0" applyAlignment="0" applyProtection="0"/>
    <xf numFmtId="0" fontId="27" fillId="59" borderId="19" applyNumberFormat="0" applyFont="0" applyAlignment="0" applyProtection="0"/>
    <xf numFmtId="165" fontId="29" fillId="4" borderId="22">
      <alignment horizontal="right" vertical="center"/>
    </xf>
    <xf numFmtId="0" fontId="66" fillId="55" borderId="20" applyNumberFormat="0" applyAlignment="0" applyProtection="0"/>
    <xf numFmtId="165" fontId="29" fillId="4" borderId="22">
      <alignment horizontal="right" vertical="center"/>
    </xf>
    <xf numFmtId="0" fontId="27" fillId="0" borderId="22">
      <alignment vertical="center"/>
    </xf>
    <xf numFmtId="168" fontId="27" fillId="0" borderId="22">
      <alignment vertical="center"/>
    </xf>
    <xf numFmtId="168" fontId="27" fillId="0" borderId="22">
      <alignment vertical="center"/>
    </xf>
    <xf numFmtId="0" fontId="68" fillId="0" borderId="21" applyNumberFormat="0" applyFill="0" applyAlignment="0" applyProtection="0"/>
    <xf numFmtId="0" fontId="51" fillId="55" borderId="13" applyNumberFormat="0" applyAlignment="0" applyProtection="0"/>
    <xf numFmtId="0" fontId="61" fillId="41" borderId="13" applyNumberFormat="0" applyAlignment="0" applyProtection="0"/>
    <xf numFmtId="0" fontId="61" fillId="41" borderId="13" applyNumberFormat="0" applyAlignment="0" applyProtection="0"/>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0" fontId="51" fillId="55" borderId="13" applyNumberFormat="0" applyAlignment="0" applyProtection="0"/>
    <xf numFmtId="0" fontId="61" fillId="41" borderId="13" applyNumberFormat="0" applyAlignment="0" applyProtection="0"/>
    <xf numFmtId="168" fontId="29" fillId="4" borderId="22">
      <alignment horizontal="right" vertical="center"/>
    </xf>
    <xf numFmtId="0" fontId="51" fillId="55" borderId="13" applyNumberFormat="0" applyAlignment="0" applyProtection="0"/>
    <xf numFmtId="0" fontId="61" fillId="41" borderId="13" applyNumberFormat="0" applyAlignment="0" applyProtection="0"/>
    <xf numFmtId="0" fontId="68" fillId="0" borderId="21" applyNumberFormat="0" applyFill="0" applyAlignment="0" applyProtection="0"/>
    <xf numFmtId="165" fontId="29" fillId="4" borderId="22">
      <alignment horizontal="right" vertical="center"/>
    </xf>
    <xf numFmtId="0" fontId="66" fillId="55" borderId="20" applyNumberFormat="0" applyAlignment="0" applyProtection="0"/>
    <xf numFmtId="0" fontId="66" fillId="55" borderId="20" applyNumberFormat="0" applyAlignment="0" applyProtection="0"/>
    <xf numFmtId="0" fontId="27" fillId="59" borderId="19" applyNumberFormat="0" applyFont="0" applyAlignment="0" applyProtection="0"/>
    <xf numFmtId="0" fontId="61" fillId="41" borderId="13" applyNumberFormat="0" applyAlignment="0" applyProtection="0"/>
    <xf numFmtId="0" fontId="61" fillId="41" borderId="13" applyNumberFormat="0" applyAlignment="0" applyProtection="0"/>
    <xf numFmtId="0" fontId="27" fillId="0" borderId="22">
      <alignment vertical="center"/>
    </xf>
    <xf numFmtId="165" fontId="29" fillId="4" borderId="22">
      <alignment horizontal="right" vertical="center"/>
    </xf>
    <xf numFmtId="0" fontId="27" fillId="0" borderId="22">
      <alignment vertical="center"/>
    </xf>
    <xf numFmtId="168" fontId="29" fillId="4" borderId="22">
      <alignment horizontal="right" vertical="center"/>
    </xf>
    <xf numFmtId="0" fontId="27" fillId="0" borderId="22">
      <alignment vertical="center"/>
    </xf>
    <xf numFmtId="165" fontId="29" fillId="4" borderId="22">
      <alignment horizontal="right" vertical="center"/>
    </xf>
    <xf numFmtId="0" fontId="61" fillId="41" borderId="13" applyNumberFormat="0" applyAlignment="0" applyProtection="0"/>
    <xf numFmtId="0" fontId="27" fillId="59" borderId="19" applyNumberFormat="0" applyFont="0" applyAlignment="0" applyProtection="0"/>
    <xf numFmtId="0" fontId="27" fillId="0" borderId="22">
      <alignment vertical="center"/>
    </xf>
    <xf numFmtId="0" fontId="66" fillId="55" borderId="20" applyNumberFormat="0" applyAlignment="0" applyProtection="0"/>
    <xf numFmtId="0" fontId="68" fillId="0" borderId="21" applyNumberFormat="0" applyFill="0" applyAlignment="0" applyProtection="0"/>
    <xf numFmtId="0" fontId="51" fillId="55" borderId="13" applyNumberFormat="0" applyAlignment="0" applyProtection="0"/>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0" fontId="27" fillId="0" borderId="22">
      <alignment vertical="center"/>
    </xf>
    <xf numFmtId="0" fontId="27" fillId="59" borderId="19" applyNumberFormat="0" applyFont="0" applyAlignment="0" applyProtection="0"/>
    <xf numFmtId="0" fontId="68" fillId="0" borderId="21" applyNumberFormat="0" applyFill="0" applyAlignment="0" applyProtection="0"/>
    <xf numFmtId="165" fontId="29" fillId="4" borderId="22">
      <alignment horizontal="right" vertical="center"/>
    </xf>
    <xf numFmtId="0" fontId="27" fillId="0" borderId="22">
      <alignment vertical="center"/>
    </xf>
    <xf numFmtId="0" fontId="27" fillId="59" borderId="19" applyNumberFormat="0" applyFont="0" applyAlignment="0" applyProtection="0"/>
    <xf numFmtId="165" fontId="29" fillId="4" borderId="22">
      <alignment horizontal="right" vertical="center"/>
    </xf>
    <xf numFmtId="168" fontId="29" fillId="4" borderId="22">
      <alignment horizontal="right" vertical="center"/>
    </xf>
    <xf numFmtId="0" fontId="27" fillId="0" borderId="22">
      <alignment vertical="center"/>
    </xf>
    <xf numFmtId="0" fontId="27" fillId="0" borderId="22">
      <alignment vertical="center"/>
    </xf>
    <xf numFmtId="0" fontId="27" fillId="0" borderId="22">
      <alignment vertical="center"/>
    </xf>
    <xf numFmtId="0" fontId="27" fillId="59" borderId="19" applyNumberFormat="0" applyFont="0" applyAlignment="0" applyProtection="0"/>
    <xf numFmtId="0" fontId="68" fillId="0" borderId="21" applyNumberFormat="0" applyFill="0" applyAlignment="0" applyProtection="0"/>
    <xf numFmtId="0" fontId="51" fillId="55" borderId="13" applyNumberFormat="0" applyAlignment="0" applyProtection="0"/>
    <xf numFmtId="0" fontId="66" fillId="55" borderId="20" applyNumberFormat="0" applyAlignment="0" applyProtection="0"/>
    <xf numFmtId="0" fontId="27" fillId="0" borderId="22">
      <alignment vertical="center"/>
    </xf>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0" fontId="66" fillId="55" borderId="20" applyNumberFormat="0" applyAlignment="0" applyProtection="0"/>
    <xf numFmtId="0" fontId="51" fillId="55" borderId="13" applyNumberFormat="0" applyAlignment="0" applyProtection="0"/>
    <xf numFmtId="165" fontId="29" fillId="4" borderId="22">
      <alignment horizontal="right" vertical="center"/>
    </xf>
    <xf numFmtId="0" fontId="27" fillId="59" borderId="19" applyNumberFormat="0" applyFont="0" applyAlignment="0" applyProtection="0"/>
    <xf numFmtId="165" fontId="29" fillId="4" borderId="22">
      <alignment horizontal="right" vertical="center"/>
    </xf>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165" fontId="29" fillId="4" borderId="22">
      <alignment horizontal="right" vertical="center"/>
    </xf>
    <xf numFmtId="0" fontId="51" fillId="55" borderId="13" applyNumberFormat="0" applyAlignment="0" applyProtection="0"/>
    <xf numFmtId="0" fontId="61" fillId="41" borderId="13" applyNumberFormat="0" applyAlignment="0" applyProtection="0"/>
    <xf numFmtId="168" fontId="27" fillId="0" borderId="22">
      <alignment vertical="center"/>
    </xf>
    <xf numFmtId="168" fontId="27" fillId="0" borderId="22">
      <alignment vertical="center"/>
    </xf>
    <xf numFmtId="165" fontId="29" fillId="4" borderId="22">
      <alignment horizontal="right" vertical="center"/>
    </xf>
    <xf numFmtId="0" fontId="51" fillId="55" borderId="13" applyNumberFormat="0" applyAlignment="0" applyProtection="0"/>
    <xf numFmtId="165" fontId="29" fillId="4" borderId="22">
      <alignment horizontal="right" vertical="center"/>
    </xf>
    <xf numFmtId="0" fontId="66" fillId="55" borderId="20"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68" fillId="0" borderId="21" applyNumberFormat="0" applyFill="0" applyAlignment="0" applyProtection="0"/>
    <xf numFmtId="0" fontId="68" fillId="0" borderId="21" applyNumberFormat="0" applyFill="0" applyAlignment="0" applyProtection="0"/>
    <xf numFmtId="165" fontId="29" fillId="4" borderId="22">
      <alignment horizontal="right" vertical="center"/>
    </xf>
    <xf numFmtId="0" fontId="51" fillId="55" borderId="13" applyNumberFormat="0" applyAlignment="0" applyProtection="0"/>
    <xf numFmtId="0" fontId="27" fillId="0" borderId="22">
      <alignment vertical="center"/>
    </xf>
    <xf numFmtId="168" fontId="29" fillId="4" borderId="22">
      <alignment horizontal="right" vertical="center"/>
    </xf>
    <xf numFmtId="0" fontId="27" fillId="0" borderId="22">
      <alignment vertical="center"/>
    </xf>
    <xf numFmtId="0" fontId="68" fillId="0" borderId="21" applyNumberFormat="0" applyFill="0" applyAlignment="0" applyProtection="0"/>
    <xf numFmtId="165" fontId="29" fillId="4" borderId="22">
      <alignment horizontal="right" vertical="center"/>
    </xf>
    <xf numFmtId="0" fontId="61" fillId="41" borderId="13" applyNumberFormat="0" applyAlignment="0" applyProtection="0"/>
    <xf numFmtId="0" fontId="27" fillId="0" borderId="22">
      <alignment vertical="center"/>
    </xf>
    <xf numFmtId="0" fontId="66" fillId="55" borderId="20" applyNumberFormat="0" applyAlignment="0" applyProtection="0"/>
    <xf numFmtId="168" fontId="29" fillId="4" borderId="22">
      <alignment horizontal="right" vertical="center"/>
    </xf>
    <xf numFmtId="0" fontId="68" fillId="0" borderId="21" applyNumberFormat="0" applyFill="0" applyAlignment="0" applyProtection="0"/>
    <xf numFmtId="168" fontId="29" fillId="4" borderId="22">
      <alignment horizontal="right" vertical="center"/>
    </xf>
    <xf numFmtId="0" fontId="51" fillId="55" borderId="13" applyNumberFormat="0" applyAlignment="0" applyProtection="0"/>
    <xf numFmtId="0" fontId="66" fillId="55" borderId="20" applyNumberFormat="0" applyAlignment="0" applyProtection="0"/>
    <xf numFmtId="0" fontId="61" fillId="41" borderId="13" applyNumberFormat="0" applyAlignment="0" applyProtection="0"/>
    <xf numFmtId="0" fontId="68" fillId="0" borderId="21" applyNumberFormat="0" applyFill="0" applyAlignment="0" applyProtection="0"/>
    <xf numFmtId="168" fontId="29" fillId="4" borderId="22">
      <alignment horizontal="right" vertical="center"/>
    </xf>
    <xf numFmtId="0" fontId="61" fillId="41" borderId="13" applyNumberFormat="0" applyAlignment="0" applyProtection="0"/>
    <xf numFmtId="165" fontId="29" fillId="4" borderId="22">
      <alignment horizontal="right" vertical="center"/>
    </xf>
    <xf numFmtId="0" fontId="66" fillId="55" borderId="20" applyNumberFormat="0" applyAlignment="0" applyProtection="0"/>
    <xf numFmtId="168" fontId="27" fillId="0" borderId="22">
      <alignment vertical="center"/>
    </xf>
    <xf numFmtId="0" fontId="27" fillId="0" borderId="22">
      <alignment vertical="center"/>
    </xf>
    <xf numFmtId="165" fontId="29" fillId="4" borderId="22">
      <alignment horizontal="right" vertical="center"/>
    </xf>
    <xf numFmtId="168" fontId="27" fillId="0" borderId="22">
      <alignment vertical="center"/>
    </xf>
    <xf numFmtId="0" fontId="27" fillId="59" borderId="19" applyNumberFormat="0" applyFont="0" applyAlignment="0" applyProtection="0"/>
    <xf numFmtId="0" fontId="61" fillId="41" borderId="13" applyNumberFormat="0" applyAlignment="0" applyProtection="0"/>
    <xf numFmtId="0" fontId="66" fillId="55" borderId="20" applyNumberFormat="0" applyAlignment="0" applyProtection="0"/>
    <xf numFmtId="0" fontId="66" fillId="55" borderId="20" applyNumberFormat="0" applyAlignment="0" applyProtection="0"/>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165" fontId="29" fillId="4" borderId="22">
      <alignment horizontal="right" vertical="center"/>
    </xf>
    <xf numFmtId="168" fontId="27" fillId="0" borderId="22">
      <alignment vertical="center"/>
    </xf>
    <xf numFmtId="0" fontId="61" fillId="41" borderId="13" applyNumberFormat="0" applyAlignment="0" applyProtection="0"/>
    <xf numFmtId="0" fontId="68" fillId="0" borderId="21" applyNumberFormat="0" applyFill="0" applyAlignment="0" applyProtection="0"/>
    <xf numFmtId="165" fontId="29" fillId="4" borderId="22">
      <alignment horizontal="right" vertical="center"/>
    </xf>
    <xf numFmtId="168" fontId="27" fillId="0" borderId="22">
      <alignment vertical="center"/>
    </xf>
    <xf numFmtId="0" fontId="27" fillId="59" borderId="19" applyNumberFormat="0" applyFont="0" applyAlignment="0" applyProtection="0"/>
    <xf numFmtId="168" fontId="27" fillId="0" borderId="22">
      <alignment vertical="center"/>
    </xf>
    <xf numFmtId="0" fontId="66" fillId="55" borderId="20" applyNumberFormat="0" applyAlignment="0" applyProtection="0"/>
    <xf numFmtId="0" fontId="51" fillId="55" borderId="13" applyNumberFormat="0" applyAlignment="0" applyProtection="0"/>
    <xf numFmtId="0" fontId="27" fillId="0" borderId="22">
      <alignment vertical="center"/>
    </xf>
    <xf numFmtId="0" fontId="27" fillId="0" borderId="22">
      <alignment vertical="center"/>
    </xf>
    <xf numFmtId="165" fontId="29" fillId="4" borderId="22">
      <alignment horizontal="right" vertical="center"/>
    </xf>
    <xf numFmtId="165" fontId="29" fillId="4" borderId="22">
      <alignment horizontal="right" vertical="center"/>
    </xf>
    <xf numFmtId="0" fontId="27" fillId="59" borderId="19" applyNumberFormat="0" applyFont="0" applyAlignment="0" applyProtection="0"/>
    <xf numFmtId="0" fontId="61" fillId="41" borderId="13" applyNumberFormat="0" applyAlignment="0" applyProtection="0"/>
    <xf numFmtId="0" fontId="27" fillId="0" borderId="22">
      <alignment vertical="center"/>
    </xf>
    <xf numFmtId="165" fontId="29" fillId="4" borderId="22">
      <alignment horizontal="right" vertical="center"/>
    </xf>
    <xf numFmtId="0" fontId="51" fillId="55" borderId="13" applyNumberFormat="0" applyAlignment="0" applyProtection="0"/>
    <xf numFmtId="165" fontId="29" fillId="4" borderId="22">
      <alignment horizontal="right" vertical="center"/>
    </xf>
    <xf numFmtId="0" fontId="66" fillId="55" borderId="20" applyNumberFormat="0" applyAlignment="0" applyProtection="0"/>
    <xf numFmtId="168" fontId="27" fillId="0" borderId="22">
      <alignment vertical="center"/>
    </xf>
    <xf numFmtId="168" fontId="29" fillId="4" borderId="22">
      <alignment horizontal="right" vertical="center"/>
    </xf>
    <xf numFmtId="168" fontId="27" fillId="0" borderId="22">
      <alignment vertical="center"/>
    </xf>
    <xf numFmtId="0" fontId="27" fillId="0" borderId="22">
      <alignment vertical="center"/>
    </xf>
    <xf numFmtId="0" fontId="66" fillId="55" borderId="20" applyNumberFormat="0" applyAlignment="0" applyProtection="0"/>
    <xf numFmtId="0" fontId="27" fillId="0" borderId="22">
      <alignment vertical="center"/>
    </xf>
    <xf numFmtId="0" fontId="68" fillId="0" borderId="21" applyNumberFormat="0" applyFill="0" applyAlignment="0" applyProtection="0"/>
    <xf numFmtId="168" fontId="29" fillId="4" borderId="22">
      <alignment horizontal="right" vertical="center"/>
    </xf>
    <xf numFmtId="0" fontId="66" fillId="55" borderId="20" applyNumberFormat="0" applyAlignment="0" applyProtection="0"/>
    <xf numFmtId="0" fontId="68" fillId="0" borderId="21" applyNumberFormat="0" applyFill="0" applyAlignment="0" applyProtection="0"/>
    <xf numFmtId="0" fontId="27" fillId="0" borderId="22">
      <alignment vertical="center"/>
    </xf>
    <xf numFmtId="0" fontId="66" fillId="55" borderId="20" applyNumberFormat="0" applyAlignment="0" applyProtection="0"/>
    <xf numFmtId="168" fontId="27" fillId="0" borderId="22">
      <alignment vertical="center"/>
    </xf>
    <xf numFmtId="168" fontId="29" fillId="4" borderId="22">
      <alignment horizontal="right" vertical="center"/>
    </xf>
    <xf numFmtId="0" fontId="27" fillId="0" borderId="22">
      <alignment vertical="center"/>
    </xf>
    <xf numFmtId="168" fontId="29" fillId="4" borderId="22">
      <alignment horizontal="right" vertical="center"/>
    </xf>
    <xf numFmtId="0" fontId="27" fillId="0" borderId="22">
      <alignment vertical="center"/>
    </xf>
    <xf numFmtId="168" fontId="29" fillId="4" borderId="22">
      <alignment horizontal="right" vertical="center"/>
    </xf>
    <xf numFmtId="0" fontId="61" fillId="41" borderId="13" applyNumberFormat="0" applyAlignment="0" applyProtection="0"/>
    <xf numFmtId="0" fontId="61" fillId="41" borderId="13" applyNumberFormat="0" applyAlignment="0" applyProtection="0"/>
    <xf numFmtId="0" fontId="27" fillId="59" borderId="19" applyNumberFormat="0" applyFont="0" applyAlignment="0" applyProtection="0"/>
    <xf numFmtId="0" fontId="61" fillId="41" borderId="13" applyNumberFormat="0" applyAlignment="0" applyProtection="0"/>
    <xf numFmtId="165" fontId="29" fillId="4" borderId="22">
      <alignment horizontal="right" vertical="center"/>
    </xf>
    <xf numFmtId="0" fontId="61" fillId="41" borderId="13" applyNumberFormat="0" applyAlignment="0" applyProtection="0"/>
    <xf numFmtId="0" fontId="61" fillId="41" borderId="13" applyNumberFormat="0" applyAlignment="0" applyProtection="0"/>
    <xf numFmtId="0" fontId="66" fillId="55" borderId="20" applyNumberFormat="0" applyAlignment="0" applyProtection="0"/>
    <xf numFmtId="165" fontId="29" fillId="4" borderId="22">
      <alignment horizontal="right" vertical="center"/>
    </xf>
    <xf numFmtId="0" fontId="68" fillId="0" borderId="21" applyNumberFormat="0" applyFill="0" applyAlignment="0" applyProtection="0"/>
    <xf numFmtId="0" fontId="27" fillId="59" borderId="19" applyNumberFormat="0" applyFont="0" applyAlignment="0" applyProtection="0"/>
    <xf numFmtId="165" fontId="29" fillId="4" borderId="22">
      <alignment horizontal="right" vertical="center"/>
    </xf>
    <xf numFmtId="0" fontId="51" fillId="55" borderId="13" applyNumberFormat="0" applyAlignment="0" applyProtection="0"/>
    <xf numFmtId="0" fontId="66" fillId="55" borderId="20" applyNumberFormat="0" applyAlignment="0" applyProtection="0"/>
    <xf numFmtId="168" fontId="27" fillId="0" borderId="22">
      <alignment vertical="center"/>
    </xf>
    <xf numFmtId="0" fontId="66" fillId="55" borderId="20" applyNumberFormat="0" applyAlignment="0" applyProtection="0"/>
    <xf numFmtId="0" fontId="61" fillId="41" borderId="13" applyNumberFormat="0" applyAlignment="0" applyProtection="0"/>
    <xf numFmtId="0" fontId="27" fillId="0" borderId="22">
      <alignment vertical="center"/>
    </xf>
    <xf numFmtId="0" fontId="66" fillId="55" borderId="20" applyNumberFormat="0" applyAlignment="0" applyProtection="0"/>
    <xf numFmtId="0" fontId="27" fillId="59" borderId="19" applyNumberFormat="0" applyFont="0" applyAlignment="0" applyProtection="0"/>
    <xf numFmtId="0" fontId="68" fillId="0" borderId="21" applyNumberFormat="0" applyFill="0" applyAlignment="0" applyProtection="0"/>
    <xf numFmtId="0" fontId="68" fillId="0" borderId="21" applyNumberFormat="0" applyFill="0" applyAlignment="0" applyProtection="0"/>
    <xf numFmtId="0" fontId="51" fillId="55" borderId="13" applyNumberFormat="0" applyAlignment="0" applyProtection="0"/>
    <xf numFmtId="0" fontId="68" fillId="0" borderId="21" applyNumberFormat="0" applyFill="0" applyAlignment="0" applyProtection="0"/>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168" fontId="27" fillId="0" borderId="22">
      <alignment vertical="center"/>
    </xf>
    <xf numFmtId="0" fontId="27" fillId="59" borderId="19" applyNumberFormat="0" applyFont="0" applyAlignment="0" applyProtection="0"/>
    <xf numFmtId="0" fontId="61" fillId="41" borderId="13" applyNumberFormat="0" applyAlignment="0" applyProtection="0"/>
    <xf numFmtId="0" fontId="51" fillId="55" borderId="13" applyNumberFormat="0" applyAlignment="0" applyProtection="0"/>
    <xf numFmtId="165" fontId="29" fillId="4" borderId="22">
      <alignment horizontal="right" vertical="center"/>
    </xf>
    <xf numFmtId="168" fontId="27" fillId="0" borderId="22">
      <alignment vertical="center"/>
    </xf>
    <xf numFmtId="168" fontId="29" fillId="4" borderId="22">
      <alignment horizontal="right" vertical="center"/>
    </xf>
    <xf numFmtId="0" fontId="27" fillId="0" borderId="22">
      <alignment vertical="center"/>
    </xf>
    <xf numFmtId="165" fontId="29" fillId="4" borderId="22">
      <alignment horizontal="right" vertical="center"/>
    </xf>
    <xf numFmtId="0" fontId="27" fillId="0" borderId="22">
      <alignment vertical="center"/>
    </xf>
    <xf numFmtId="168" fontId="27" fillId="0" borderId="22">
      <alignment vertical="center"/>
    </xf>
    <xf numFmtId="0" fontId="68" fillId="0" borderId="21" applyNumberFormat="0" applyFill="0" applyAlignment="0" applyProtection="0"/>
    <xf numFmtId="0" fontId="27" fillId="0" borderId="22">
      <alignment vertical="center"/>
    </xf>
    <xf numFmtId="0" fontId="66" fillId="55" borderId="20" applyNumberFormat="0" applyAlignment="0" applyProtection="0"/>
    <xf numFmtId="0" fontId="61" fillId="41" borderId="13" applyNumberFormat="0" applyAlignment="0" applyProtection="0"/>
    <xf numFmtId="168" fontId="27" fillId="0" borderId="22">
      <alignment vertical="center"/>
    </xf>
    <xf numFmtId="0" fontId="68" fillId="0" borderId="21" applyNumberFormat="0" applyFill="0" applyAlignment="0" applyProtection="0"/>
    <xf numFmtId="168" fontId="29" fillId="4" borderId="22">
      <alignment horizontal="right" vertical="center"/>
    </xf>
    <xf numFmtId="0" fontId="66" fillId="55" borderId="20" applyNumberFormat="0" applyAlignment="0" applyProtection="0"/>
    <xf numFmtId="0" fontId="27" fillId="0" borderId="22">
      <alignment vertical="center"/>
    </xf>
    <xf numFmtId="0" fontId="61" fillId="41" borderId="13" applyNumberFormat="0" applyAlignment="0" applyProtection="0"/>
    <xf numFmtId="0" fontId="61" fillId="41" borderId="13" applyNumberFormat="0" applyAlignment="0" applyProtection="0"/>
    <xf numFmtId="0" fontId="27" fillId="0" borderId="22">
      <alignment vertical="center"/>
    </xf>
    <xf numFmtId="0" fontId="51" fillId="55" borderId="13" applyNumberFormat="0" applyAlignment="0" applyProtection="0"/>
    <xf numFmtId="168" fontId="29" fillId="4" borderId="22">
      <alignment horizontal="right" vertical="center"/>
    </xf>
    <xf numFmtId="165" fontId="29" fillId="4" borderId="22">
      <alignment horizontal="right" vertical="center"/>
    </xf>
    <xf numFmtId="0" fontId="27" fillId="0" borderId="22">
      <alignment vertical="center"/>
    </xf>
    <xf numFmtId="0" fontId="66" fillId="55" borderId="20" applyNumberFormat="0" applyAlignment="0" applyProtection="0"/>
    <xf numFmtId="168" fontId="27" fillId="0" borderId="22">
      <alignment vertical="center"/>
    </xf>
    <xf numFmtId="0" fontId="61" fillId="41" borderId="13" applyNumberFormat="0" applyAlignment="0" applyProtection="0"/>
    <xf numFmtId="168" fontId="29" fillId="4" borderId="22">
      <alignment horizontal="right" vertical="center"/>
    </xf>
    <xf numFmtId="0" fontId="27" fillId="0" borderId="22">
      <alignment vertical="center"/>
    </xf>
    <xf numFmtId="168" fontId="27" fillId="0" borderId="22">
      <alignment vertical="center"/>
    </xf>
    <xf numFmtId="0" fontId="27" fillId="0" borderId="22">
      <alignment vertical="center"/>
    </xf>
    <xf numFmtId="0" fontId="68" fillId="0" borderId="21" applyNumberFormat="0" applyFill="0" applyAlignment="0" applyProtection="0"/>
    <xf numFmtId="165" fontId="29" fillId="4" borderId="22">
      <alignment horizontal="right" vertical="center"/>
    </xf>
    <xf numFmtId="168" fontId="27" fillId="0" borderId="22">
      <alignment vertical="center"/>
    </xf>
    <xf numFmtId="0" fontId="51" fillId="55" borderId="13" applyNumberFormat="0" applyAlignment="0" applyProtection="0"/>
    <xf numFmtId="0" fontId="27" fillId="59" borderId="19" applyNumberFormat="0" applyFont="0" applyAlignment="0" applyProtection="0"/>
    <xf numFmtId="0" fontId="61" fillId="41" borderId="13" applyNumberFormat="0" applyAlignment="0" applyProtection="0"/>
    <xf numFmtId="168" fontId="27" fillId="0" borderId="22">
      <alignment vertical="center"/>
    </xf>
    <xf numFmtId="168" fontId="29" fillId="4" borderId="22">
      <alignment horizontal="right" vertical="center"/>
    </xf>
    <xf numFmtId="0" fontId="27" fillId="0" borderId="22">
      <alignment vertical="center"/>
    </xf>
    <xf numFmtId="165" fontId="29" fillId="4" borderId="22">
      <alignment horizontal="right" vertical="center"/>
    </xf>
    <xf numFmtId="165" fontId="29" fillId="4" borderId="22">
      <alignment horizontal="right" vertical="center"/>
    </xf>
    <xf numFmtId="0" fontId="51" fillId="55" borderId="13" applyNumberFormat="0" applyAlignment="0" applyProtection="0"/>
    <xf numFmtId="168" fontId="27" fillId="0" borderId="22">
      <alignment vertical="center"/>
    </xf>
    <xf numFmtId="0" fontId="66" fillId="55" borderId="20" applyNumberFormat="0" applyAlignment="0" applyProtection="0"/>
    <xf numFmtId="0" fontId="27" fillId="0" borderId="22">
      <alignment vertical="center"/>
    </xf>
    <xf numFmtId="0" fontId="27" fillId="59" borderId="19" applyNumberFormat="0" applyFont="0" applyAlignment="0" applyProtection="0"/>
    <xf numFmtId="168" fontId="27" fillId="0" borderId="22">
      <alignment vertical="center"/>
    </xf>
    <xf numFmtId="0" fontId="51" fillId="55" borderId="13" applyNumberFormat="0" applyAlignment="0" applyProtection="0"/>
    <xf numFmtId="0" fontId="27" fillId="59" borderId="19" applyNumberFormat="0" applyFont="0" applyAlignment="0" applyProtection="0"/>
    <xf numFmtId="168" fontId="29" fillId="4" borderId="22">
      <alignment horizontal="right" vertical="center"/>
    </xf>
    <xf numFmtId="0" fontId="68" fillId="0" borderId="21" applyNumberFormat="0" applyFill="0" applyAlignment="0" applyProtection="0"/>
    <xf numFmtId="165" fontId="29" fillId="4" borderId="22">
      <alignment horizontal="right" vertical="center"/>
    </xf>
    <xf numFmtId="168" fontId="29" fillId="4" borderId="22">
      <alignment horizontal="right" vertical="center"/>
    </xf>
    <xf numFmtId="0" fontId="51" fillId="55" borderId="13" applyNumberFormat="0" applyAlignment="0" applyProtection="0"/>
    <xf numFmtId="0" fontId="66" fillId="55" borderId="20" applyNumberFormat="0" applyAlignment="0" applyProtection="0"/>
    <xf numFmtId="0" fontId="66" fillId="55" borderId="20" applyNumberFormat="0" applyAlignment="0" applyProtection="0"/>
    <xf numFmtId="168" fontId="29" fillId="4" borderId="22">
      <alignment horizontal="right" vertical="center"/>
    </xf>
    <xf numFmtId="165" fontId="29" fillId="4" borderId="22">
      <alignment horizontal="right" vertical="center"/>
    </xf>
    <xf numFmtId="0" fontId="68" fillId="0" borderId="21" applyNumberFormat="0" applyFill="0" applyAlignment="0" applyProtection="0"/>
    <xf numFmtId="0" fontId="27" fillId="0" borderId="22">
      <alignment vertical="center"/>
    </xf>
    <xf numFmtId="0" fontId="66" fillId="55" borderId="20" applyNumberFormat="0" applyAlignment="0" applyProtection="0"/>
    <xf numFmtId="0" fontId="66" fillId="55" borderId="20" applyNumberFormat="0" applyAlignment="0" applyProtection="0"/>
    <xf numFmtId="0" fontId="27" fillId="0" borderId="22">
      <alignment vertical="center"/>
    </xf>
    <xf numFmtId="0" fontId="66" fillId="55" borderId="20" applyNumberFormat="0" applyAlignment="0" applyProtection="0"/>
    <xf numFmtId="168" fontId="27" fillId="0" borderId="22">
      <alignment vertical="center"/>
    </xf>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168" fontId="29" fillId="4" borderId="22">
      <alignment horizontal="right" vertical="center"/>
    </xf>
    <xf numFmtId="168" fontId="27" fillId="0" borderId="22">
      <alignment vertical="center"/>
    </xf>
    <xf numFmtId="0" fontId="68" fillId="0" borderId="21" applyNumberFormat="0" applyFill="0" applyAlignment="0" applyProtection="0"/>
    <xf numFmtId="165" fontId="29" fillId="4" borderId="22">
      <alignment horizontal="right" vertical="center"/>
    </xf>
    <xf numFmtId="168" fontId="29" fillId="4" borderId="22">
      <alignment horizontal="right" vertical="center"/>
    </xf>
    <xf numFmtId="0" fontId="61" fillId="41" borderId="13" applyNumberFormat="0" applyAlignment="0" applyProtection="0"/>
    <xf numFmtId="168" fontId="27" fillId="0" borderId="22">
      <alignment vertical="center"/>
    </xf>
    <xf numFmtId="0" fontId="27" fillId="59" borderId="19" applyNumberFormat="0" applyFont="0" applyAlignment="0" applyProtection="0"/>
    <xf numFmtId="0" fontId="27" fillId="0" borderId="22">
      <alignment vertical="center"/>
    </xf>
    <xf numFmtId="168" fontId="29" fillId="4" borderId="22">
      <alignment horizontal="right" vertical="center"/>
    </xf>
    <xf numFmtId="0" fontId="61" fillId="41" borderId="13" applyNumberFormat="0" applyAlignment="0" applyProtection="0"/>
    <xf numFmtId="168" fontId="29" fillId="4" borderId="22">
      <alignment horizontal="right" vertical="center"/>
    </xf>
    <xf numFmtId="0" fontId="66" fillId="55" borderId="20" applyNumberFormat="0" applyAlignment="0" applyProtection="0"/>
    <xf numFmtId="0" fontId="66" fillId="55" borderId="20" applyNumberFormat="0" applyAlignment="0" applyProtection="0"/>
    <xf numFmtId="0" fontId="27" fillId="59" borderId="19" applyNumberFormat="0" applyFont="0" applyAlignment="0" applyProtection="0"/>
    <xf numFmtId="0" fontId="61" fillId="41" borderId="13" applyNumberFormat="0" applyAlignment="0" applyProtection="0"/>
    <xf numFmtId="165" fontId="29" fillId="4" borderId="22">
      <alignment horizontal="right" vertical="center"/>
    </xf>
    <xf numFmtId="0" fontId="27" fillId="0" borderId="22">
      <alignment vertical="center"/>
    </xf>
    <xf numFmtId="0" fontId="51" fillId="55" borderId="13" applyNumberFormat="0" applyAlignment="0" applyProtection="0"/>
    <xf numFmtId="0" fontId="27" fillId="0" borderId="22">
      <alignment vertical="center"/>
    </xf>
    <xf numFmtId="0" fontId="68" fillId="0" borderId="21" applyNumberFormat="0" applyFill="0" applyAlignment="0" applyProtection="0"/>
    <xf numFmtId="168" fontId="27" fillId="0" borderId="22">
      <alignment vertical="center"/>
    </xf>
    <xf numFmtId="0" fontId="51" fillId="55" borderId="13" applyNumberFormat="0" applyAlignment="0" applyProtection="0"/>
    <xf numFmtId="168" fontId="29" fillId="4" borderId="22">
      <alignment horizontal="right" vertical="center"/>
    </xf>
    <xf numFmtId="0" fontId="61" fillId="41" borderId="13" applyNumberFormat="0" applyAlignment="0" applyProtection="0"/>
    <xf numFmtId="165" fontId="29" fillId="4" borderId="22">
      <alignment horizontal="right" vertical="center"/>
    </xf>
    <xf numFmtId="165" fontId="29" fillId="4" borderId="22">
      <alignment horizontal="right" vertical="center"/>
    </xf>
    <xf numFmtId="0" fontId="61" fillId="41" borderId="13" applyNumberFormat="0" applyAlignment="0" applyProtection="0"/>
    <xf numFmtId="0" fontId="51" fillId="55" borderId="13" applyNumberFormat="0" applyAlignment="0" applyProtection="0"/>
    <xf numFmtId="0" fontId="61" fillId="41" borderId="13" applyNumberFormat="0" applyAlignment="0" applyProtection="0"/>
    <xf numFmtId="165" fontId="29" fillId="4" borderId="22">
      <alignment horizontal="right" vertical="center"/>
    </xf>
    <xf numFmtId="0" fontId="68" fillId="0" borderId="21" applyNumberFormat="0" applyFill="0" applyAlignment="0" applyProtection="0"/>
    <xf numFmtId="0" fontId="66" fillId="55" borderId="20" applyNumberFormat="0" applyAlignment="0" applyProtection="0"/>
    <xf numFmtId="0" fontId="27" fillId="59" borderId="19" applyNumberFormat="0" applyFont="0" applyAlignment="0" applyProtection="0"/>
    <xf numFmtId="0" fontId="51" fillId="55" borderId="13" applyNumberFormat="0" applyAlignment="0" applyProtection="0"/>
    <xf numFmtId="0" fontId="27" fillId="59" borderId="19" applyNumberFormat="0" applyFont="0" applyAlignment="0" applyProtection="0"/>
    <xf numFmtId="168" fontId="29" fillId="4" borderId="22">
      <alignment horizontal="right" vertical="center"/>
    </xf>
    <xf numFmtId="0" fontId="66" fillId="55" borderId="20" applyNumberFormat="0" applyAlignment="0" applyProtection="0"/>
    <xf numFmtId="0" fontId="27" fillId="0" borderId="22">
      <alignment vertical="center"/>
    </xf>
    <xf numFmtId="0" fontId="61" fillId="41" borderId="13" applyNumberFormat="0" applyAlignment="0" applyProtection="0"/>
    <xf numFmtId="0" fontId="61" fillId="41" borderId="13" applyNumberFormat="0" applyAlignment="0" applyProtection="0"/>
    <xf numFmtId="0" fontId="66" fillId="55" borderId="20" applyNumberFormat="0" applyAlignment="0" applyProtection="0"/>
    <xf numFmtId="168" fontId="29" fillId="4" borderId="22">
      <alignment horizontal="right" vertical="center"/>
    </xf>
    <xf numFmtId="0" fontId="68" fillId="0" borderId="21" applyNumberFormat="0" applyFill="0" applyAlignment="0" applyProtection="0"/>
    <xf numFmtId="0" fontId="66" fillId="55" borderId="20" applyNumberFormat="0" applyAlignment="0" applyProtection="0"/>
    <xf numFmtId="0" fontId="66" fillId="55" borderId="20" applyNumberFormat="0" applyAlignment="0" applyProtection="0"/>
    <xf numFmtId="0" fontId="27" fillId="59" borderId="19" applyNumberFormat="0" applyFont="0" applyAlignment="0" applyProtection="0"/>
    <xf numFmtId="0" fontId="27" fillId="0" borderId="22">
      <alignment vertical="center"/>
    </xf>
    <xf numFmtId="165" fontId="29" fillId="4" borderId="22">
      <alignment horizontal="right" vertical="center"/>
    </xf>
    <xf numFmtId="0" fontId="27" fillId="0" borderId="22">
      <alignment vertical="center"/>
    </xf>
    <xf numFmtId="0" fontId="68" fillId="0" borderId="21" applyNumberFormat="0" applyFill="0" applyAlignment="0" applyProtection="0"/>
    <xf numFmtId="165" fontId="29" fillId="4" borderId="22">
      <alignment horizontal="right" vertical="center"/>
    </xf>
    <xf numFmtId="0" fontId="66" fillId="55" borderId="20" applyNumberFormat="0" applyAlignment="0" applyProtection="0"/>
    <xf numFmtId="168" fontId="27" fillId="0" borderId="22">
      <alignment vertical="center"/>
    </xf>
    <xf numFmtId="168" fontId="27" fillId="0" borderId="22">
      <alignment vertical="center"/>
    </xf>
    <xf numFmtId="0" fontId="27" fillId="0" borderId="22">
      <alignment vertical="center"/>
    </xf>
    <xf numFmtId="0" fontId="27" fillId="0" borderId="22">
      <alignment vertical="center"/>
    </xf>
    <xf numFmtId="0" fontId="68" fillId="0" borderId="21" applyNumberFormat="0" applyFill="0" applyAlignment="0" applyProtection="0"/>
    <xf numFmtId="0" fontId="51" fillId="55" borderId="13" applyNumberFormat="0" applyAlignment="0" applyProtection="0"/>
    <xf numFmtId="0" fontId="51" fillId="55" borderId="13" applyNumberFormat="0" applyAlignment="0" applyProtection="0"/>
    <xf numFmtId="0" fontId="27" fillId="0" borderId="22">
      <alignment vertical="center"/>
    </xf>
    <xf numFmtId="0" fontId="66" fillId="55" borderId="20" applyNumberFormat="0" applyAlignment="0" applyProtection="0"/>
    <xf numFmtId="168" fontId="29" fillId="4" borderId="22">
      <alignment horizontal="right" vertical="center"/>
    </xf>
    <xf numFmtId="0" fontId="51" fillId="55" borderId="13" applyNumberFormat="0" applyAlignment="0" applyProtection="0"/>
    <xf numFmtId="0" fontId="66" fillId="55" borderId="20"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27" fillId="0" borderId="22">
      <alignment vertical="center"/>
    </xf>
    <xf numFmtId="0" fontId="66" fillId="55" borderId="20" applyNumberFormat="0" applyAlignment="0" applyProtection="0"/>
    <xf numFmtId="0" fontId="61" fillId="41" borderId="13" applyNumberFormat="0" applyAlignment="0" applyProtection="0"/>
    <xf numFmtId="165" fontId="29" fillId="4" borderId="22">
      <alignment horizontal="right" vertical="center"/>
    </xf>
    <xf numFmtId="0" fontId="51" fillId="55" borderId="13" applyNumberFormat="0" applyAlignment="0" applyProtection="0"/>
    <xf numFmtId="0" fontId="68" fillId="0" borderId="21" applyNumberFormat="0" applyFill="0" applyAlignment="0" applyProtection="0"/>
    <xf numFmtId="0" fontId="51" fillId="55" borderId="13" applyNumberFormat="0" applyAlignment="0" applyProtection="0"/>
    <xf numFmtId="0" fontId="66" fillId="55" borderId="20"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51" fillId="55" borderId="13" applyNumberFormat="0" applyAlignment="0" applyProtection="0"/>
    <xf numFmtId="165" fontId="29" fillId="4" borderId="22">
      <alignment horizontal="right" vertical="center"/>
    </xf>
    <xf numFmtId="0" fontId="27" fillId="0" borderId="22">
      <alignment vertical="center"/>
    </xf>
    <xf numFmtId="168" fontId="29" fillId="4" borderId="22">
      <alignment horizontal="right" vertical="center"/>
    </xf>
    <xf numFmtId="165" fontId="29" fillId="4" borderId="22">
      <alignment horizontal="right" vertical="center"/>
    </xf>
    <xf numFmtId="0" fontId="66" fillId="55" borderId="20" applyNumberFormat="0" applyAlignment="0" applyProtection="0"/>
    <xf numFmtId="0" fontId="51" fillId="55" borderId="13" applyNumberFormat="0" applyAlignment="0" applyProtection="0"/>
    <xf numFmtId="168" fontId="29" fillId="4" borderId="22">
      <alignment horizontal="right" vertical="center"/>
    </xf>
    <xf numFmtId="168" fontId="27" fillId="0" borderId="22">
      <alignment vertical="center"/>
    </xf>
    <xf numFmtId="0" fontId="68" fillId="0" borderId="21" applyNumberFormat="0" applyFill="0" applyAlignment="0" applyProtection="0"/>
    <xf numFmtId="0" fontId="27" fillId="59" borderId="19" applyNumberFormat="0" applyFont="0" applyAlignment="0" applyProtection="0"/>
    <xf numFmtId="168" fontId="27" fillId="0" borderId="22">
      <alignment vertical="center"/>
    </xf>
    <xf numFmtId="0" fontId="27" fillId="0" borderId="22">
      <alignment vertical="center"/>
    </xf>
    <xf numFmtId="165" fontId="29" fillId="4" borderId="22">
      <alignment horizontal="right" vertical="center"/>
    </xf>
    <xf numFmtId="0" fontId="27" fillId="0" borderId="22">
      <alignment vertical="center"/>
    </xf>
    <xf numFmtId="0" fontId="51" fillId="55" borderId="13" applyNumberFormat="0" applyAlignment="0" applyProtection="0"/>
    <xf numFmtId="0" fontId="27" fillId="0" borderId="22">
      <alignment vertical="center"/>
    </xf>
    <xf numFmtId="0" fontId="27" fillId="59" borderId="19" applyNumberFormat="0" applyFont="0" applyAlignment="0" applyProtection="0"/>
    <xf numFmtId="0" fontId="27" fillId="0" borderId="22">
      <alignment vertical="center"/>
    </xf>
    <xf numFmtId="0" fontId="66" fillId="55" borderId="20" applyNumberFormat="0" applyAlignment="0" applyProtection="0"/>
    <xf numFmtId="165" fontId="29" fillId="4" borderId="22">
      <alignment horizontal="right" vertical="center"/>
    </xf>
    <xf numFmtId="168" fontId="29" fillId="4" borderId="22">
      <alignment horizontal="right" vertical="center"/>
    </xf>
    <xf numFmtId="0" fontId="27" fillId="59" borderId="19" applyNumberFormat="0" applyFont="0" applyAlignment="0" applyProtection="0"/>
    <xf numFmtId="0" fontId="27" fillId="0" borderId="22">
      <alignment vertical="center"/>
    </xf>
    <xf numFmtId="165" fontId="29" fillId="4" borderId="22">
      <alignment horizontal="right" vertical="center"/>
    </xf>
    <xf numFmtId="0" fontId="51" fillId="55" borderId="13" applyNumberFormat="0" applyAlignment="0" applyProtection="0"/>
    <xf numFmtId="0" fontId="68" fillId="0" borderId="21" applyNumberFormat="0" applyFill="0" applyAlignment="0" applyProtection="0"/>
    <xf numFmtId="0" fontId="51" fillId="55" borderId="13" applyNumberFormat="0" applyAlignment="0" applyProtection="0"/>
    <xf numFmtId="0" fontId="27" fillId="0" borderId="22">
      <alignment vertical="center"/>
    </xf>
    <xf numFmtId="0" fontId="61" fillId="41" borderId="13" applyNumberFormat="0" applyAlignment="0" applyProtection="0"/>
    <xf numFmtId="0" fontId="27" fillId="59" borderId="19" applyNumberFormat="0" applyFont="0" applyAlignment="0" applyProtection="0"/>
    <xf numFmtId="0" fontId="27" fillId="0" borderId="22">
      <alignment vertical="center"/>
    </xf>
    <xf numFmtId="0" fontId="51" fillId="55" borderId="13" applyNumberFormat="0" applyAlignment="0" applyProtection="0"/>
    <xf numFmtId="165" fontId="29" fillId="4" borderId="22">
      <alignment horizontal="right" vertical="center"/>
    </xf>
    <xf numFmtId="168" fontId="27" fillId="0" borderId="22">
      <alignment vertical="center"/>
    </xf>
    <xf numFmtId="168" fontId="29" fillId="4" borderId="22">
      <alignment horizontal="right" vertical="center"/>
    </xf>
    <xf numFmtId="0" fontId="68" fillId="0" borderId="21" applyNumberFormat="0" applyFill="0" applyAlignment="0" applyProtection="0"/>
    <xf numFmtId="165" fontId="29" fillId="4" borderId="22">
      <alignment horizontal="right" vertical="center"/>
    </xf>
    <xf numFmtId="0" fontId="51" fillId="55" borderId="13" applyNumberFormat="0" applyAlignment="0" applyProtection="0"/>
    <xf numFmtId="0" fontId="68" fillId="0" borderId="21" applyNumberFormat="0" applyFill="0" applyAlignment="0" applyProtection="0"/>
    <xf numFmtId="0" fontId="61" fillId="41" borderId="13" applyNumberFormat="0" applyAlignment="0" applyProtection="0"/>
    <xf numFmtId="0" fontId="27" fillId="0" borderId="22">
      <alignment vertical="center"/>
    </xf>
    <xf numFmtId="0" fontId="68" fillId="0" borderId="21" applyNumberFormat="0" applyFill="0" applyAlignment="0" applyProtection="0"/>
    <xf numFmtId="0" fontId="61" fillId="41" borderId="13" applyNumberFormat="0" applyAlignment="0" applyProtection="0"/>
    <xf numFmtId="0" fontId="66" fillId="55" borderId="20" applyNumberFormat="0" applyAlignment="0" applyProtection="0"/>
    <xf numFmtId="0" fontId="51" fillId="55" borderId="13" applyNumberFormat="0" applyAlignment="0" applyProtection="0"/>
    <xf numFmtId="0" fontId="51" fillId="55" borderId="13" applyNumberFormat="0" applyAlignment="0" applyProtection="0"/>
    <xf numFmtId="0" fontId="68" fillId="0" borderId="21" applyNumberFormat="0" applyFill="0" applyAlignment="0" applyProtection="0"/>
    <xf numFmtId="0" fontId="51" fillId="55" borderId="13" applyNumberFormat="0" applyAlignment="0" applyProtection="0"/>
    <xf numFmtId="0" fontId="27" fillId="0" borderId="22">
      <alignment vertical="center"/>
    </xf>
    <xf numFmtId="168" fontId="29" fillId="4" borderId="22">
      <alignment horizontal="right" vertical="center"/>
    </xf>
    <xf numFmtId="165" fontId="29" fillId="4" borderId="22">
      <alignment horizontal="right" vertical="center"/>
    </xf>
    <xf numFmtId="0" fontId="51" fillId="55" borderId="13" applyNumberFormat="0" applyAlignment="0" applyProtection="0"/>
    <xf numFmtId="168" fontId="27" fillId="0" borderId="22">
      <alignment vertical="center"/>
    </xf>
    <xf numFmtId="0" fontId="68" fillId="0" borderId="21" applyNumberFormat="0" applyFill="0" applyAlignment="0" applyProtection="0"/>
    <xf numFmtId="0" fontId="27" fillId="59" borderId="19" applyNumberFormat="0" applyFont="0" applyAlignment="0" applyProtection="0"/>
    <xf numFmtId="0" fontId="27" fillId="0" borderId="22">
      <alignment vertical="center"/>
    </xf>
    <xf numFmtId="0" fontId="68" fillId="0" borderId="21" applyNumberFormat="0" applyFill="0" applyAlignment="0" applyProtection="0"/>
    <xf numFmtId="0" fontId="61" fillId="41" borderId="13" applyNumberFormat="0" applyAlignment="0" applyProtection="0"/>
    <xf numFmtId="0" fontId="27" fillId="0" borderId="22">
      <alignment vertical="center"/>
    </xf>
    <xf numFmtId="0" fontId="68" fillId="0" borderId="21" applyNumberFormat="0" applyFill="0" applyAlignment="0" applyProtection="0"/>
    <xf numFmtId="0" fontId="51" fillId="55" borderId="13" applyNumberFormat="0" applyAlignment="0" applyProtection="0"/>
    <xf numFmtId="0" fontId="27" fillId="0" borderId="22">
      <alignment vertical="center"/>
    </xf>
    <xf numFmtId="0" fontId="66" fillId="55" borderId="20" applyNumberFormat="0" applyAlignment="0" applyProtection="0"/>
    <xf numFmtId="165" fontId="29" fillId="4" borderId="22">
      <alignment horizontal="right" vertical="center"/>
    </xf>
    <xf numFmtId="0" fontId="27" fillId="59" borderId="19" applyNumberFormat="0" applyFont="0" applyAlignment="0" applyProtection="0"/>
    <xf numFmtId="0" fontId="66" fillId="55" borderId="20" applyNumberFormat="0" applyAlignment="0" applyProtection="0"/>
    <xf numFmtId="165" fontId="29" fillId="4" borderId="22">
      <alignment horizontal="right" vertical="center"/>
    </xf>
    <xf numFmtId="0" fontId="66" fillId="55" borderId="20" applyNumberFormat="0" applyAlignment="0" applyProtection="0"/>
    <xf numFmtId="168" fontId="29" fillId="4" borderId="22">
      <alignment horizontal="right" vertical="center"/>
    </xf>
    <xf numFmtId="168" fontId="27" fillId="0" borderId="22">
      <alignment vertical="center"/>
    </xf>
    <xf numFmtId="0" fontId="27" fillId="0" borderId="22">
      <alignment vertical="center"/>
    </xf>
    <xf numFmtId="0" fontId="27" fillId="0" borderId="22">
      <alignment vertical="center"/>
    </xf>
    <xf numFmtId="0" fontId="27" fillId="0" borderId="22">
      <alignment vertical="center"/>
    </xf>
    <xf numFmtId="165" fontId="29" fillId="4" borderId="22">
      <alignment horizontal="right" vertical="center"/>
    </xf>
    <xf numFmtId="165" fontId="29" fillId="4" borderId="22">
      <alignment horizontal="right" vertical="center"/>
    </xf>
    <xf numFmtId="0" fontId="27" fillId="59" borderId="19" applyNumberFormat="0" applyFont="0" applyAlignment="0" applyProtection="0"/>
    <xf numFmtId="0" fontId="51" fillId="55" borderId="13" applyNumberFormat="0" applyAlignment="0" applyProtection="0"/>
    <xf numFmtId="0" fontId="27" fillId="0" borderId="22">
      <alignment vertical="center"/>
    </xf>
    <xf numFmtId="0" fontId="27" fillId="59" borderId="19" applyNumberFormat="0" applyFont="0" applyAlignment="0" applyProtection="0"/>
    <xf numFmtId="168" fontId="29" fillId="4" borderId="22">
      <alignment horizontal="right" vertical="center"/>
    </xf>
    <xf numFmtId="165" fontId="29" fillId="4" borderId="22">
      <alignment horizontal="right" vertical="center"/>
    </xf>
    <xf numFmtId="165" fontId="29" fillId="4" borderId="22">
      <alignment horizontal="right" vertical="center"/>
    </xf>
    <xf numFmtId="0" fontId="68" fillId="0" borderId="21" applyNumberFormat="0" applyFill="0" applyAlignment="0" applyProtection="0"/>
    <xf numFmtId="165" fontId="29" fillId="4" borderId="22">
      <alignment horizontal="right" vertical="center"/>
    </xf>
    <xf numFmtId="0" fontId="51" fillId="55" borderId="13" applyNumberFormat="0" applyAlignment="0" applyProtection="0"/>
    <xf numFmtId="168" fontId="29" fillId="4" borderId="22">
      <alignment horizontal="right" vertical="center"/>
    </xf>
    <xf numFmtId="165" fontId="29" fillId="4" borderId="22">
      <alignment horizontal="right" vertical="center"/>
    </xf>
    <xf numFmtId="0" fontId="27" fillId="59" borderId="19" applyNumberFormat="0" applyFont="0" applyAlignment="0" applyProtection="0"/>
    <xf numFmtId="0" fontId="27" fillId="0" borderId="22">
      <alignment vertical="center"/>
    </xf>
    <xf numFmtId="0" fontId="68" fillId="0" borderId="21" applyNumberFormat="0" applyFill="0" applyAlignment="0" applyProtection="0"/>
    <xf numFmtId="0" fontId="51" fillId="55" borderId="13" applyNumberFormat="0" applyAlignment="0" applyProtection="0"/>
    <xf numFmtId="0" fontId="66" fillId="55" borderId="20" applyNumberFormat="0" applyAlignment="0" applyProtection="0"/>
    <xf numFmtId="0" fontId="27" fillId="59" borderId="19" applyNumberFormat="0" applyFont="0" applyAlignment="0" applyProtection="0"/>
    <xf numFmtId="0" fontId="27" fillId="0" borderId="22">
      <alignment vertical="center"/>
    </xf>
    <xf numFmtId="168" fontId="29" fillId="4" borderId="22">
      <alignment horizontal="right" vertical="center"/>
    </xf>
    <xf numFmtId="0" fontId="61" fillId="41" borderId="13" applyNumberFormat="0" applyAlignment="0" applyProtection="0"/>
    <xf numFmtId="0" fontId="66" fillId="55" borderId="20" applyNumberFormat="0" applyAlignment="0" applyProtection="0"/>
    <xf numFmtId="168" fontId="29" fillId="4" borderId="22">
      <alignment horizontal="right" vertical="center"/>
    </xf>
    <xf numFmtId="0" fontId="61" fillId="41" borderId="13" applyNumberFormat="0" applyAlignment="0" applyProtection="0"/>
    <xf numFmtId="168" fontId="29" fillId="4" borderId="22">
      <alignment horizontal="right" vertical="center"/>
    </xf>
    <xf numFmtId="165" fontId="29" fillId="4" borderId="22">
      <alignment horizontal="right" vertical="center"/>
    </xf>
    <xf numFmtId="0" fontId="27" fillId="59" borderId="19" applyNumberFormat="0" applyFont="0" applyAlignment="0" applyProtection="0"/>
    <xf numFmtId="0" fontId="27" fillId="59" borderId="19" applyNumberFormat="0" applyFont="0" applyAlignment="0" applyProtection="0"/>
    <xf numFmtId="0" fontId="51" fillId="55" borderId="13" applyNumberFormat="0" applyAlignment="0" applyProtection="0"/>
    <xf numFmtId="0" fontId="61" fillId="41" borderId="13" applyNumberFormat="0" applyAlignment="0" applyProtection="0"/>
    <xf numFmtId="0" fontId="51" fillId="55" borderId="13" applyNumberFormat="0" applyAlignment="0" applyProtection="0"/>
    <xf numFmtId="0" fontId="61" fillId="41" borderId="13" applyNumberFormat="0" applyAlignment="0" applyProtection="0"/>
    <xf numFmtId="0" fontId="68" fillId="0" borderId="21" applyNumberFormat="0" applyFill="0" applyAlignment="0" applyProtection="0"/>
    <xf numFmtId="168" fontId="29" fillId="4" borderId="22">
      <alignment horizontal="right" vertical="center"/>
    </xf>
    <xf numFmtId="165" fontId="29" fillId="4" borderId="22">
      <alignment horizontal="right" vertical="center"/>
    </xf>
    <xf numFmtId="0" fontId="27" fillId="59" borderId="19" applyNumberFormat="0" applyFont="0" applyAlignment="0" applyProtection="0"/>
    <xf numFmtId="0" fontId="27" fillId="0" borderId="22">
      <alignment vertical="center"/>
    </xf>
    <xf numFmtId="0" fontId="51" fillId="55" borderId="13" applyNumberFormat="0" applyAlignment="0" applyProtection="0"/>
    <xf numFmtId="168" fontId="29" fillId="4" borderId="22">
      <alignment horizontal="right" vertical="center"/>
    </xf>
    <xf numFmtId="168" fontId="29" fillId="4" borderId="22">
      <alignment horizontal="right" vertical="center"/>
    </xf>
    <xf numFmtId="0" fontId="27" fillId="0" borderId="22">
      <alignment vertical="center"/>
    </xf>
    <xf numFmtId="168" fontId="27" fillId="0" borderId="22">
      <alignment vertical="center"/>
    </xf>
    <xf numFmtId="0" fontId="61" fillId="41" borderId="13" applyNumberFormat="0" applyAlignment="0" applyProtection="0"/>
    <xf numFmtId="0" fontId="27" fillId="59" borderId="19" applyNumberFormat="0" applyFont="0" applyAlignment="0" applyProtection="0"/>
    <xf numFmtId="165" fontId="29" fillId="4" borderId="22">
      <alignment horizontal="right" vertical="center"/>
    </xf>
    <xf numFmtId="0" fontId="68" fillId="0" borderId="21" applyNumberFormat="0" applyFill="0" applyAlignment="0" applyProtection="0"/>
    <xf numFmtId="0" fontId="27" fillId="0" borderId="22">
      <alignment vertical="center"/>
    </xf>
    <xf numFmtId="0" fontId="27" fillId="59" borderId="19" applyNumberFormat="0" applyFont="0" applyAlignment="0" applyProtection="0"/>
    <xf numFmtId="0" fontId="27" fillId="0" borderId="22">
      <alignment vertical="center"/>
    </xf>
    <xf numFmtId="0" fontId="51" fillId="55" borderId="13" applyNumberFormat="0" applyAlignment="0" applyProtection="0"/>
    <xf numFmtId="0" fontId="61" fillId="41" borderId="13" applyNumberFormat="0" applyAlignment="0" applyProtection="0"/>
    <xf numFmtId="168" fontId="29" fillId="4" borderId="22">
      <alignment horizontal="right" vertical="center"/>
    </xf>
    <xf numFmtId="168" fontId="29" fillId="4" borderId="22">
      <alignment horizontal="right" vertical="center"/>
    </xf>
    <xf numFmtId="0" fontId="27" fillId="59" borderId="19" applyNumberFormat="0" applyFont="0" applyAlignment="0" applyProtection="0"/>
    <xf numFmtId="0" fontId="27" fillId="0" borderId="22">
      <alignment vertical="center"/>
    </xf>
    <xf numFmtId="168" fontId="29" fillId="4" borderId="22">
      <alignment horizontal="right" vertical="center"/>
    </xf>
    <xf numFmtId="165" fontId="29" fillId="4" borderId="22">
      <alignment horizontal="right" vertical="center"/>
    </xf>
    <xf numFmtId="168" fontId="29" fillId="4" borderId="22">
      <alignment horizontal="right" vertical="center"/>
    </xf>
    <xf numFmtId="0" fontId="27" fillId="59" borderId="19" applyNumberFormat="0" applyFont="0" applyAlignment="0" applyProtection="0"/>
    <xf numFmtId="0" fontId="27" fillId="59" borderId="19" applyNumberFormat="0" applyFont="0" applyAlignment="0" applyProtection="0"/>
    <xf numFmtId="0" fontId="61" fillId="41" borderId="13" applyNumberFormat="0" applyAlignment="0" applyProtection="0"/>
    <xf numFmtId="168" fontId="29" fillId="4" borderId="22">
      <alignment horizontal="right" vertical="center"/>
    </xf>
    <xf numFmtId="0" fontId="61" fillId="41" borderId="13" applyNumberFormat="0" applyAlignment="0" applyProtection="0"/>
    <xf numFmtId="0" fontId="27" fillId="59" borderId="19" applyNumberFormat="0" applyFont="0" applyAlignment="0" applyProtection="0"/>
    <xf numFmtId="0" fontId="27" fillId="0" borderId="22">
      <alignment vertical="center"/>
    </xf>
    <xf numFmtId="0" fontId="27" fillId="59" borderId="19" applyNumberFormat="0" applyFont="0" applyAlignment="0" applyProtection="0"/>
    <xf numFmtId="0" fontId="27" fillId="0" borderId="22">
      <alignment vertical="center"/>
    </xf>
    <xf numFmtId="0" fontId="68" fillId="0" borderId="21" applyNumberFormat="0" applyFill="0" applyAlignment="0" applyProtection="0"/>
    <xf numFmtId="0" fontId="27" fillId="0" borderId="22">
      <alignment vertical="center"/>
    </xf>
    <xf numFmtId="0" fontId="27" fillId="0" borderId="22">
      <alignment vertical="center"/>
    </xf>
    <xf numFmtId="0" fontId="27" fillId="0" borderId="22">
      <alignment vertical="center"/>
    </xf>
    <xf numFmtId="0" fontId="27" fillId="59" borderId="19" applyNumberFormat="0" applyFont="0" applyAlignment="0" applyProtection="0"/>
    <xf numFmtId="168" fontId="29" fillId="4" borderId="22">
      <alignment horizontal="right" vertical="center"/>
    </xf>
    <xf numFmtId="0" fontId="61" fillId="41" borderId="13" applyNumberFormat="0" applyAlignment="0" applyProtection="0"/>
    <xf numFmtId="0" fontId="51" fillId="55" borderId="13" applyNumberFormat="0" applyAlignment="0" applyProtection="0"/>
    <xf numFmtId="165" fontId="29" fillId="4" borderId="22">
      <alignment horizontal="right" vertical="center"/>
    </xf>
    <xf numFmtId="0" fontId="61" fillId="41" borderId="13" applyNumberFormat="0" applyAlignment="0" applyProtection="0"/>
    <xf numFmtId="168" fontId="29" fillId="4" borderId="22">
      <alignment horizontal="right" vertical="center"/>
    </xf>
    <xf numFmtId="0" fontId="68" fillId="0" borderId="21" applyNumberFormat="0" applyFill="0" applyAlignment="0" applyProtection="0"/>
    <xf numFmtId="168" fontId="27" fillId="0" borderId="22">
      <alignment vertical="center"/>
    </xf>
    <xf numFmtId="0" fontId="27" fillId="0" borderId="22">
      <alignment vertical="center"/>
    </xf>
    <xf numFmtId="0" fontId="68" fillId="0" borderId="21" applyNumberFormat="0" applyFill="0" applyAlignment="0" applyProtection="0"/>
    <xf numFmtId="0" fontId="68" fillId="0" borderId="21" applyNumberFormat="0" applyFill="0" applyAlignment="0" applyProtection="0"/>
    <xf numFmtId="0" fontId="68" fillId="0" borderId="21" applyNumberFormat="0" applyFill="0" applyAlignment="0" applyProtection="0"/>
    <xf numFmtId="0" fontId="66" fillId="55" borderId="20" applyNumberFormat="0" applyAlignment="0" applyProtection="0"/>
    <xf numFmtId="0" fontId="61" fillId="41" borderId="13" applyNumberFormat="0" applyAlignment="0" applyProtection="0"/>
    <xf numFmtId="165" fontId="29" fillId="4" borderId="22">
      <alignment horizontal="right" vertical="center"/>
    </xf>
    <xf numFmtId="0" fontId="51" fillId="55" borderId="13" applyNumberFormat="0" applyAlignment="0" applyProtection="0"/>
    <xf numFmtId="165" fontId="29" fillId="4" borderId="22">
      <alignment horizontal="right" vertical="center"/>
    </xf>
    <xf numFmtId="0" fontId="66" fillId="55" borderId="20" applyNumberFormat="0" applyAlignment="0" applyProtection="0"/>
    <xf numFmtId="168" fontId="29" fillId="4" borderId="22">
      <alignment horizontal="right" vertical="center"/>
    </xf>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168" fontId="27" fillId="0" borderId="22">
      <alignment vertical="center"/>
    </xf>
    <xf numFmtId="0" fontId="61" fillId="41" borderId="13" applyNumberFormat="0" applyAlignment="0" applyProtection="0"/>
    <xf numFmtId="168" fontId="27" fillId="0" borderId="22">
      <alignment vertical="center"/>
    </xf>
    <xf numFmtId="165" fontId="29" fillId="4" borderId="22">
      <alignment horizontal="right" vertical="center"/>
    </xf>
    <xf numFmtId="0" fontId="66" fillId="55" borderId="20" applyNumberFormat="0" applyAlignment="0" applyProtection="0"/>
    <xf numFmtId="0" fontId="68" fillId="0" borderId="21" applyNumberFormat="0" applyFill="0" applyAlignment="0" applyProtection="0"/>
    <xf numFmtId="0" fontId="27" fillId="59" borderId="19" applyNumberFormat="0" applyFont="0" applyAlignment="0" applyProtection="0"/>
    <xf numFmtId="168" fontId="29" fillId="4" borderId="22">
      <alignment horizontal="right" vertical="center"/>
    </xf>
    <xf numFmtId="0" fontId="27" fillId="0" borderId="22">
      <alignment vertical="center"/>
    </xf>
    <xf numFmtId="0" fontId="51" fillId="55" borderId="13" applyNumberFormat="0" applyAlignment="0" applyProtection="0"/>
    <xf numFmtId="0" fontId="61" fillId="41" borderId="13"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0" fontId="51" fillId="55" borderId="13" applyNumberFormat="0" applyAlignment="0" applyProtection="0"/>
    <xf numFmtId="0" fontId="51" fillId="55" borderId="13" applyNumberFormat="0" applyAlignment="0" applyProtection="0"/>
    <xf numFmtId="0" fontId="51" fillId="55" borderId="13" applyNumberFormat="0" applyAlignment="0" applyProtection="0"/>
    <xf numFmtId="165" fontId="29" fillId="4" borderId="22">
      <alignment horizontal="right" vertical="center"/>
    </xf>
    <xf numFmtId="0" fontId="66" fillId="55" borderId="20" applyNumberFormat="0" applyAlignment="0" applyProtection="0"/>
    <xf numFmtId="168" fontId="29" fillId="4" borderId="22">
      <alignment horizontal="right" vertical="center"/>
    </xf>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168" fontId="27" fillId="0" borderId="22">
      <alignment vertical="center"/>
    </xf>
    <xf numFmtId="0" fontId="51" fillId="55" borderId="13" applyNumberFormat="0" applyAlignment="0" applyProtection="0"/>
    <xf numFmtId="165" fontId="29" fillId="4" borderId="22">
      <alignment horizontal="right" vertical="center"/>
    </xf>
    <xf numFmtId="0" fontId="61" fillId="41" borderId="13" applyNumberFormat="0" applyAlignment="0" applyProtection="0"/>
    <xf numFmtId="0" fontId="68" fillId="0" borderId="21" applyNumberFormat="0" applyFill="0" applyAlignment="0" applyProtection="0"/>
    <xf numFmtId="0" fontId="27" fillId="59" borderId="19" applyNumberFormat="0" applyFont="0" applyAlignment="0" applyProtection="0"/>
    <xf numFmtId="168" fontId="29" fillId="4" borderId="22">
      <alignment horizontal="right" vertical="center"/>
    </xf>
    <xf numFmtId="0" fontId="68" fillId="0" borderId="21" applyNumberFormat="0" applyFill="0" applyAlignment="0" applyProtection="0"/>
    <xf numFmtId="0" fontId="61" fillId="41"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168" fontId="27" fillId="0" borderId="22">
      <alignment vertical="center"/>
    </xf>
    <xf numFmtId="0" fontId="68" fillId="0" borderId="21" applyNumberFormat="0" applyFill="0" applyAlignment="0" applyProtection="0"/>
    <xf numFmtId="0" fontId="51" fillId="55" borderId="13" applyNumberFormat="0" applyAlignment="0" applyProtection="0"/>
    <xf numFmtId="0" fontId="27" fillId="0" borderId="22">
      <alignment vertical="center"/>
    </xf>
    <xf numFmtId="0" fontId="27" fillId="0" borderId="22">
      <alignment vertical="center"/>
    </xf>
    <xf numFmtId="168" fontId="27" fillId="0" borderId="22">
      <alignment vertical="center"/>
    </xf>
    <xf numFmtId="165" fontId="29" fillId="4" borderId="22">
      <alignment horizontal="right" vertical="center"/>
    </xf>
    <xf numFmtId="0" fontId="68" fillId="0" borderId="21" applyNumberFormat="0" applyFill="0" applyAlignment="0" applyProtection="0"/>
    <xf numFmtId="0" fontId="27" fillId="0" borderId="22">
      <alignment vertical="center"/>
    </xf>
    <xf numFmtId="165" fontId="29" fillId="4" borderId="22">
      <alignment horizontal="right" vertical="center"/>
    </xf>
    <xf numFmtId="0" fontId="61" fillId="41" borderId="13" applyNumberFormat="0" applyAlignment="0" applyProtection="0"/>
    <xf numFmtId="0" fontId="68" fillId="0" borderId="21" applyNumberFormat="0" applyFill="0" applyAlignment="0" applyProtection="0"/>
    <xf numFmtId="0" fontId="66" fillId="55" borderId="20" applyNumberFormat="0" applyAlignment="0" applyProtection="0"/>
    <xf numFmtId="0" fontId="68" fillId="0" borderId="21" applyNumberFormat="0" applyFill="0" applyAlignment="0" applyProtection="0"/>
    <xf numFmtId="0" fontId="61" fillId="41" borderId="13" applyNumberFormat="0" applyAlignment="0" applyProtection="0"/>
    <xf numFmtId="0" fontId="68" fillId="0" borderId="21" applyNumberFormat="0" applyFill="0" applyAlignment="0" applyProtection="0"/>
    <xf numFmtId="168" fontId="27" fillId="0" borderId="22">
      <alignment vertical="center"/>
    </xf>
    <xf numFmtId="0" fontId="51" fillId="55" borderId="13" applyNumberFormat="0" applyAlignment="0" applyProtection="0"/>
    <xf numFmtId="165" fontId="29" fillId="4" borderId="22">
      <alignment horizontal="right" vertical="center"/>
    </xf>
    <xf numFmtId="165" fontId="29" fillId="4" borderId="22">
      <alignment horizontal="right" vertical="center"/>
    </xf>
    <xf numFmtId="165" fontId="29" fillId="4" borderId="22">
      <alignment horizontal="right" vertical="center"/>
    </xf>
    <xf numFmtId="0" fontId="27" fillId="59" borderId="19" applyNumberFormat="0" applyFont="0" applyAlignment="0" applyProtection="0"/>
    <xf numFmtId="0" fontId="61" fillId="41" borderId="13" applyNumberFormat="0" applyAlignment="0" applyProtection="0"/>
    <xf numFmtId="0" fontId="61" fillId="41" borderId="13" applyNumberFormat="0" applyAlignment="0" applyProtection="0"/>
    <xf numFmtId="0" fontId="66" fillId="55" borderId="20" applyNumberFormat="0" applyAlignment="0" applyProtection="0"/>
    <xf numFmtId="165" fontId="29" fillId="4" borderId="22">
      <alignment horizontal="right" vertical="center"/>
    </xf>
    <xf numFmtId="0" fontId="66" fillId="55" borderId="20" applyNumberFormat="0" applyAlignment="0" applyProtection="0"/>
    <xf numFmtId="168" fontId="27" fillId="0" borderId="22">
      <alignment vertical="center"/>
    </xf>
    <xf numFmtId="168" fontId="27" fillId="0" borderId="22">
      <alignment vertical="center"/>
    </xf>
    <xf numFmtId="0" fontId="66" fillId="55" borderId="20" applyNumberFormat="0" applyAlignment="0" applyProtection="0"/>
    <xf numFmtId="165" fontId="29" fillId="4" borderId="22">
      <alignment horizontal="right" vertical="center"/>
    </xf>
    <xf numFmtId="0" fontId="27" fillId="0" borderId="22">
      <alignment vertical="center"/>
    </xf>
    <xf numFmtId="0" fontId="68" fillId="0" borderId="21" applyNumberFormat="0" applyFill="0" applyAlignment="0" applyProtection="0"/>
    <xf numFmtId="0" fontId="27" fillId="59" borderId="19" applyNumberFormat="0" applyFont="0" applyAlignment="0" applyProtection="0"/>
    <xf numFmtId="165" fontId="29" fillId="4" borderId="22">
      <alignment horizontal="right" vertical="center"/>
    </xf>
    <xf numFmtId="0" fontId="27" fillId="59" borderId="19" applyNumberFormat="0" applyFont="0" applyAlignment="0" applyProtection="0"/>
    <xf numFmtId="0" fontId="68" fillId="0" borderId="21" applyNumberFormat="0" applyFill="0" applyAlignment="0" applyProtection="0"/>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0" fontId="68" fillId="0" borderId="21" applyNumberFormat="0" applyFill="0" applyAlignment="0" applyProtection="0"/>
    <xf numFmtId="168" fontId="29" fillId="4" borderId="22">
      <alignment horizontal="right" vertical="center"/>
    </xf>
    <xf numFmtId="0" fontId="27" fillId="59" borderId="19" applyNumberFormat="0" applyFont="0" applyAlignment="0" applyProtection="0"/>
    <xf numFmtId="165" fontId="29" fillId="4" borderId="22">
      <alignment horizontal="right" vertical="center"/>
    </xf>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0" fontId="66" fillId="55" borderId="20" applyNumberFormat="0" applyAlignment="0" applyProtection="0"/>
    <xf numFmtId="0" fontId="66" fillId="55" borderId="20" applyNumberFormat="0" applyAlignment="0" applyProtection="0"/>
    <xf numFmtId="0" fontId="27" fillId="0" borderId="22">
      <alignment vertical="center"/>
    </xf>
    <xf numFmtId="0" fontId="27" fillId="59" borderId="19" applyNumberFormat="0" applyFont="0" applyAlignment="0" applyProtection="0"/>
    <xf numFmtId="168" fontId="27" fillId="0" borderId="22">
      <alignment vertical="center"/>
    </xf>
    <xf numFmtId="0" fontId="27" fillId="0" borderId="22">
      <alignment vertical="center"/>
    </xf>
    <xf numFmtId="0" fontId="68" fillId="0" borderId="21" applyNumberFormat="0" applyFill="0" applyAlignment="0" applyProtection="0"/>
    <xf numFmtId="0" fontId="51" fillId="55" borderId="13" applyNumberFormat="0" applyAlignment="0" applyProtection="0"/>
    <xf numFmtId="165" fontId="29" fillId="4" borderId="22">
      <alignment horizontal="right" vertical="center"/>
    </xf>
    <xf numFmtId="168" fontId="27" fillId="0" borderId="22">
      <alignment vertical="center"/>
    </xf>
    <xf numFmtId="168" fontId="29" fillId="4" borderId="22">
      <alignment horizontal="right" vertical="center"/>
    </xf>
    <xf numFmtId="0" fontId="61" fillId="41" borderId="13" applyNumberFormat="0" applyAlignment="0" applyProtection="0"/>
    <xf numFmtId="0" fontId="27" fillId="0" borderId="22">
      <alignment vertical="center"/>
    </xf>
    <xf numFmtId="0" fontId="27" fillId="0" borderId="22">
      <alignment vertical="center"/>
    </xf>
    <xf numFmtId="0" fontId="61" fillId="41" borderId="13" applyNumberFormat="0" applyAlignment="0" applyProtection="0"/>
    <xf numFmtId="0" fontId="51" fillId="55" borderId="13" applyNumberFormat="0" applyAlignment="0" applyProtection="0"/>
    <xf numFmtId="0" fontId="27" fillId="0" borderId="22">
      <alignment vertical="center"/>
    </xf>
    <xf numFmtId="0" fontId="27" fillId="0" borderId="22">
      <alignment vertical="center"/>
    </xf>
    <xf numFmtId="0" fontId="27" fillId="59" borderId="19" applyNumberFormat="0" applyFont="0" applyAlignment="0" applyProtection="0"/>
    <xf numFmtId="0" fontId="68" fillId="0" borderId="21" applyNumberFormat="0" applyFill="0" applyAlignment="0" applyProtection="0"/>
    <xf numFmtId="0" fontId="51" fillId="55" borderId="13" applyNumberFormat="0" applyAlignment="0" applyProtection="0"/>
    <xf numFmtId="0" fontId="27" fillId="0" borderId="22">
      <alignment vertical="center"/>
    </xf>
    <xf numFmtId="0" fontId="66" fillId="55" borderId="20" applyNumberFormat="0" applyAlignment="0" applyProtection="0"/>
    <xf numFmtId="0" fontId="27" fillId="0" borderId="22">
      <alignment vertical="center"/>
    </xf>
    <xf numFmtId="0" fontId="66" fillId="55" borderId="20" applyNumberFormat="0" applyAlignment="0" applyProtection="0"/>
    <xf numFmtId="0" fontId="27" fillId="0" borderId="22">
      <alignment vertical="center"/>
    </xf>
    <xf numFmtId="168" fontId="29" fillId="4" borderId="22">
      <alignment horizontal="right" vertical="center"/>
    </xf>
    <xf numFmtId="165" fontId="29" fillId="4" borderId="22">
      <alignment horizontal="right" vertical="center"/>
    </xf>
    <xf numFmtId="0" fontId="27" fillId="0" borderId="22">
      <alignment vertical="center"/>
    </xf>
    <xf numFmtId="168" fontId="27" fillId="0" borderId="22">
      <alignment vertical="center"/>
    </xf>
    <xf numFmtId="0" fontId="66" fillId="55" borderId="20" applyNumberFormat="0" applyAlignment="0" applyProtection="0"/>
    <xf numFmtId="0" fontId="51" fillId="55" borderId="13" applyNumberFormat="0" applyAlignment="0" applyProtection="0"/>
    <xf numFmtId="0" fontId="27" fillId="0" borderId="22">
      <alignment vertical="center"/>
    </xf>
    <xf numFmtId="165" fontId="29" fillId="4" borderId="22">
      <alignment horizontal="right" vertical="center"/>
    </xf>
    <xf numFmtId="165" fontId="29" fillId="4" borderId="22">
      <alignment horizontal="right" vertical="center"/>
    </xf>
    <xf numFmtId="168" fontId="29" fillId="4" borderId="22">
      <alignment horizontal="right" vertical="center"/>
    </xf>
    <xf numFmtId="165" fontId="29" fillId="4" borderId="22">
      <alignment horizontal="right" vertical="center"/>
    </xf>
    <xf numFmtId="168" fontId="29" fillId="4" borderId="22">
      <alignment horizontal="right" vertical="center"/>
    </xf>
    <xf numFmtId="0" fontId="27" fillId="0" borderId="22">
      <alignment vertical="center"/>
    </xf>
    <xf numFmtId="0" fontId="68" fillId="0" borderId="21" applyNumberFormat="0" applyFill="0" applyAlignment="0" applyProtection="0"/>
    <xf numFmtId="0" fontId="61" fillId="41" borderId="13" applyNumberFormat="0" applyAlignment="0" applyProtection="0"/>
    <xf numFmtId="168" fontId="29" fillId="4" borderId="22">
      <alignment horizontal="right" vertical="center"/>
    </xf>
    <xf numFmtId="0" fontId="68" fillId="0" borderId="21" applyNumberFormat="0" applyFill="0" applyAlignment="0" applyProtection="0"/>
    <xf numFmtId="0" fontId="27" fillId="59" borderId="19" applyNumberFormat="0" applyFont="0" applyAlignment="0" applyProtection="0"/>
    <xf numFmtId="0" fontId="27" fillId="59" borderId="19" applyNumberFormat="0" applyFont="0" applyAlignment="0" applyProtection="0"/>
    <xf numFmtId="0" fontId="61" fillId="41" borderId="13" applyNumberFormat="0" applyAlignment="0" applyProtection="0"/>
    <xf numFmtId="168" fontId="29" fillId="4" borderId="22">
      <alignment horizontal="right" vertical="center"/>
    </xf>
    <xf numFmtId="0" fontId="51" fillId="55" borderId="13" applyNumberFormat="0" applyAlignment="0" applyProtection="0"/>
    <xf numFmtId="0" fontId="66" fillId="55" borderId="20" applyNumberFormat="0" applyAlignment="0" applyProtection="0"/>
    <xf numFmtId="0" fontId="27" fillId="0" borderId="22">
      <alignment vertical="center"/>
    </xf>
    <xf numFmtId="0" fontId="61" fillId="41" borderId="13" applyNumberFormat="0" applyAlignment="0" applyProtection="0"/>
    <xf numFmtId="0" fontId="68" fillId="0" borderId="21" applyNumberFormat="0" applyFill="0" applyAlignment="0" applyProtection="0"/>
    <xf numFmtId="0" fontId="61" fillId="41" borderId="13" applyNumberFormat="0" applyAlignment="0" applyProtection="0"/>
    <xf numFmtId="0" fontId="27" fillId="0" borderId="22">
      <alignment vertical="center"/>
    </xf>
    <xf numFmtId="0" fontId="27" fillId="59" borderId="19" applyNumberFormat="0" applyFont="0" applyAlignment="0" applyProtection="0"/>
    <xf numFmtId="0" fontId="27" fillId="59" borderId="19" applyNumberFormat="0" applyFont="0" applyAlignment="0" applyProtection="0"/>
    <xf numFmtId="0" fontId="51" fillId="55" borderId="13" applyNumberFormat="0" applyAlignment="0" applyProtection="0"/>
    <xf numFmtId="0" fontId="66" fillId="55" borderId="20" applyNumberFormat="0" applyAlignment="0" applyProtection="0"/>
    <xf numFmtId="168" fontId="27" fillId="0" borderId="22">
      <alignment vertical="center"/>
    </xf>
    <xf numFmtId="0" fontId="61" fillId="41" borderId="13"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51" fillId="55" borderId="13" applyNumberFormat="0" applyAlignment="0" applyProtection="0"/>
    <xf numFmtId="0" fontId="51" fillId="55" borderId="13" applyNumberFormat="0" applyAlignment="0" applyProtection="0"/>
    <xf numFmtId="165" fontId="29" fillId="4" borderId="22">
      <alignment horizontal="right" vertical="center"/>
    </xf>
    <xf numFmtId="0" fontId="61" fillId="41" borderId="13" applyNumberFormat="0" applyAlignment="0" applyProtection="0"/>
    <xf numFmtId="168" fontId="27" fillId="0" borderId="22">
      <alignment vertical="center"/>
    </xf>
    <xf numFmtId="0" fontId="27" fillId="0" borderId="22">
      <alignment vertical="center"/>
    </xf>
    <xf numFmtId="0" fontId="51" fillId="55" borderId="13" applyNumberFormat="0" applyAlignment="0" applyProtection="0"/>
    <xf numFmtId="0" fontId="68" fillId="0" borderId="21" applyNumberFormat="0" applyFill="0" applyAlignment="0" applyProtection="0"/>
    <xf numFmtId="0" fontId="27" fillId="0" borderId="22">
      <alignment vertical="center"/>
    </xf>
    <xf numFmtId="0" fontId="27" fillId="59" borderId="19" applyNumberFormat="0" applyFont="0" applyAlignment="0" applyProtection="0"/>
    <xf numFmtId="0" fontId="68" fillId="0" borderId="21" applyNumberFormat="0" applyFill="0" applyAlignment="0" applyProtection="0"/>
    <xf numFmtId="0" fontId="61" fillId="41" borderId="13" applyNumberFormat="0" applyAlignment="0" applyProtection="0"/>
    <xf numFmtId="168" fontId="29" fillId="4" borderId="22">
      <alignment horizontal="right" vertical="center"/>
    </xf>
    <xf numFmtId="0" fontId="51" fillId="55" borderId="13" applyNumberFormat="0" applyAlignment="0" applyProtection="0"/>
    <xf numFmtId="0" fontId="51" fillId="55" borderId="13" applyNumberFormat="0" applyAlignment="0" applyProtection="0"/>
    <xf numFmtId="0" fontId="51" fillId="55" borderId="13" applyNumberFormat="0" applyAlignment="0" applyProtection="0"/>
    <xf numFmtId="168" fontId="27" fillId="0" borderId="22">
      <alignment vertical="center"/>
    </xf>
    <xf numFmtId="0" fontId="61" fillId="41" borderId="13" applyNumberFormat="0" applyAlignment="0" applyProtection="0"/>
    <xf numFmtId="0" fontId="68" fillId="0" borderId="21" applyNumberFormat="0" applyFill="0" applyAlignment="0" applyProtection="0"/>
    <xf numFmtId="0" fontId="51" fillId="55" borderId="13" applyNumberFormat="0" applyAlignment="0" applyProtection="0"/>
    <xf numFmtId="0" fontId="27" fillId="0" borderId="22">
      <alignment vertical="center"/>
    </xf>
    <xf numFmtId="0" fontId="27" fillId="59" borderId="19" applyNumberFormat="0" applyFont="0" applyAlignment="0" applyProtection="0"/>
    <xf numFmtId="165" fontId="29" fillId="4" borderId="22">
      <alignment horizontal="right" vertical="center"/>
    </xf>
    <xf numFmtId="0" fontId="27" fillId="0" borderId="22">
      <alignment vertical="center"/>
    </xf>
    <xf numFmtId="168" fontId="29" fillId="4" borderId="22">
      <alignment horizontal="right" vertical="center"/>
    </xf>
    <xf numFmtId="168" fontId="27" fillId="0" borderId="22">
      <alignment vertical="center"/>
    </xf>
    <xf numFmtId="0" fontId="27" fillId="0" borderId="22">
      <alignment vertical="center"/>
    </xf>
    <xf numFmtId="165" fontId="29" fillId="4" borderId="22">
      <alignment horizontal="right" vertical="center"/>
    </xf>
    <xf numFmtId="165" fontId="29" fillId="4" borderId="22">
      <alignment horizontal="right" vertical="center"/>
    </xf>
    <xf numFmtId="165" fontId="29" fillId="4" borderId="22">
      <alignment horizontal="right" vertical="center"/>
    </xf>
    <xf numFmtId="0" fontId="27" fillId="0" borderId="22">
      <alignment vertical="center"/>
    </xf>
    <xf numFmtId="0" fontId="61" fillId="41" borderId="13" applyNumberFormat="0" applyAlignment="0" applyProtection="0"/>
    <xf numFmtId="165" fontId="29" fillId="4" borderId="22">
      <alignment horizontal="right" vertical="center"/>
    </xf>
    <xf numFmtId="168" fontId="27" fillId="0" borderId="22">
      <alignment vertical="center"/>
    </xf>
    <xf numFmtId="0" fontId="61" fillId="41" borderId="13" applyNumberFormat="0" applyAlignment="0" applyProtection="0"/>
    <xf numFmtId="0" fontId="27" fillId="59" borderId="19" applyNumberFormat="0" applyFont="0" applyAlignment="0" applyProtection="0"/>
    <xf numFmtId="0" fontId="61" fillId="41" borderId="13" applyNumberFormat="0" applyAlignment="0" applyProtection="0"/>
    <xf numFmtId="0" fontId="27" fillId="0" borderId="22">
      <alignment vertical="center"/>
    </xf>
    <xf numFmtId="0" fontId="66" fillId="55" borderId="20" applyNumberFormat="0" applyAlignment="0" applyProtection="0"/>
    <xf numFmtId="165" fontId="29" fillId="4" borderId="22">
      <alignment horizontal="right" vertical="center"/>
    </xf>
    <xf numFmtId="165" fontId="29" fillId="4" borderId="22">
      <alignment horizontal="right" vertical="center"/>
    </xf>
    <xf numFmtId="0" fontId="51" fillId="55" borderId="13" applyNumberFormat="0" applyAlignment="0" applyProtection="0"/>
    <xf numFmtId="0" fontId="27" fillId="59" borderId="19" applyNumberFormat="0" applyFont="0" applyAlignment="0" applyProtection="0"/>
    <xf numFmtId="0" fontId="27" fillId="0" borderId="22">
      <alignment vertical="center"/>
    </xf>
    <xf numFmtId="0" fontId="27" fillId="0" borderId="22">
      <alignment vertical="center"/>
    </xf>
    <xf numFmtId="168" fontId="27" fillId="0" borderId="22">
      <alignment vertical="center"/>
    </xf>
    <xf numFmtId="0" fontId="27" fillId="0" borderId="22">
      <alignment vertical="center"/>
    </xf>
    <xf numFmtId="168" fontId="27" fillId="0" borderId="22">
      <alignment vertical="center"/>
    </xf>
    <xf numFmtId="168" fontId="27" fillId="0" borderId="22">
      <alignment vertical="center"/>
    </xf>
    <xf numFmtId="0" fontId="27" fillId="59" borderId="19" applyNumberFormat="0" applyFont="0" applyAlignment="0" applyProtection="0"/>
    <xf numFmtId="0" fontId="68" fillId="0" borderId="21" applyNumberFormat="0" applyFill="0" applyAlignment="0" applyProtection="0"/>
    <xf numFmtId="0" fontId="61" fillId="41" borderId="13" applyNumberFormat="0" applyAlignment="0" applyProtection="0"/>
    <xf numFmtId="0" fontId="51" fillId="55" borderId="13" applyNumberFormat="0" applyAlignment="0" applyProtection="0"/>
    <xf numFmtId="0" fontId="61" fillId="41" borderId="13" applyNumberFormat="0" applyAlignment="0" applyProtection="0"/>
    <xf numFmtId="0" fontId="51" fillId="55" borderId="13" applyNumberFormat="0" applyAlignment="0" applyProtection="0"/>
    <xf numFmtId="168" fontId="29" fillId="4" borderId="22">
      <alignment horizontal="right" vertical="center"/>
    </xf>
    <xf numFmtId="0" fontId="27" fillId="0" borderId="22">
      <alignment vertical="center"/>
    </xf>
    <xf numFmtId="0" fontId="66" fillId="55" borderId="20" applyNumberFormat="0" applyAlignment="0" applyProtection="0"/>
    <xf numFmtId="165" fontId="29" fillId="4" borderId="22">
      <alignment horizontal="right" vertical="center"/>
    </xf>
    <xf numFmtId="165" fontId="29" fillId="4" borderId="22">
      <alignment horizontal="right" vertical="center"/>
    </xf>
    <xf numFmtId="0" fontId="51" fillId="55" borderId="13" applyNumberFormat="0" applyAlignment="0" applyProtection="0"/>
    <xf numFmtId="168" fontId="27" fillId="0" borderId="22">
      <alignment vertical="center"/>
    </xf>
    <xf numFmtId="168" fontId="27" fillId="0" borderId="22">
      <alignment vertical="center"/>
    </xf>
    <xf numFmtId="165" fontId="29" fillId="4" borderId="22">
      <alignment horizontal="right" vertical="center"/>
    </xf>
    <xf numFmtId="0" fontId="68" fillId="0" borderId="21" applyNumberFormat="0" applyFill="0" applyAlignment="0" applyProtection="0"/>
    <xf numFmtId="0" fontId="61" fillId="41"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0" fontId="68" fillId="0" borderId="21" applyNumberFormat="0" applyFill="0" applyAlignment="0" applyProtection="0"/>
    <xf numFmtId="168" fontId="27" fillId="0" borderId="22">
      <alignment vertical="center"/>
    </xf>
    <xf numFmtId="0" fontId="66" fillId="55" borderId="20" applyNumberFormat="0" applyAlignment="0" applyProtection="0"/>
    <xf numFmtId="0" fontId="68" fillId="0" borderId="21" applyNumberFormat="0" applyFill="0" applyAlignment="0" applyProtection="0"/>
    <xf numFmtId="168" fontId="27" fillId="0" borderId="22">
      <alignment vertical="center"/>
    </xf>
    <xf numFmtId="165" fontId="29" fillId="4" borderId="22">
      <alignment horizontal="right" vertical="center"/>
    </xf>
    <xf numFmtId="0" fontId="27" fillId="0" borderId="22">
      <alignment vertical="center"/>
    </xf>
    <xf numFmtId="0" fontId="61" fillId="41" borderId="13" applyNumberFormat="0" applyAlignment="0" applyProtection="0"/>
    <xf numFmtId="0" fontId="27" fillId="0" borderId="22">
      <alignment vertical="center"/>
    </xf>
    <xf numFmtId="0" fontId="61" fillId="41" borderId="13" applyNumberFormat="0" applyAlignment="0" applyProtection="0"/>
    <xf numFmtId="168" fontId="27" fillId="0" borderId="22">
      <alignment vertical="center"/>
    </xf>
    <xf numFmtId="0" fontId="27" fillId="59" borderId="19" applyNumberFormat="0" applyFont="0" applyAlignment="0" applyProtection="0"/>
    <xf numFmtId="0" fontId="27" fillId="0" borderId="22">
      <alignment vertical="center"/>
    </xf>
    <xf numFmtId="0" fontId="68" fillId="0" borderId="21" applyNumberFormat="0" applyFill="0" applyAlignment="0" applyProtection="0"/>
    <xf numFmtId="0" fontId="68" fillId="0" borderId="21" applyNumberFormat="0" applyFill="0" applyAlignment="0" applyProtection="0"/>
    <xf numFmtId="0" fontId="61" fillId="41" borderId="13" applyNumberFormat="0" applyAlignment="0" applyProtection="0"/>
    <xf numFmtId="0" fontId="27" fillId="0" borderId="22">
      <alignment vertical="center"/>
    </xf>
    <xf numFmtId="0" fontId="68" fillId="0" borderId="21" applyNumberFormat="0" applyFill="0" applyAlignment="0" applyProtection="0"/>
    <xf numFmtId="0" fontId="68" fillId="0" borderId="21" applyNumberFormat="0" applyFill="0" applyAlignment="0" applyProtection="0"/>
    <xf numFmtId="0" fontId="68" fillId="0" borderId="21" applyNumberFormat="0" applyFill="0" applyAlignment="0" applyProtection="0"/>
    <xf numFmtId="0" fontId="27" fillId="0" borderId="22">
      <alignment vertical="center"/>
    </xf>
    <xf numFmtId="0" fontId="27" fillId="59" borderId="19" applyNumberFormat="0" applyFont="0" applyAlignment="0" applyProtection="0"/>
    <xf numFmtId="0" fontId="51" fillId="55" borderId="13" applyNumberFormat="0" applyAlignment="0" applyProtection="0"/>
    <xf numFmtId="0" fontId="51" fillId="55" borderId="13" applyNumberFormat="0" applyAlignment="0" applyProtection="0"/>
    <xf numFmtId="0" fontId="51" fillId="55" borderId="13" applyNumberFormat="0" applyAlignment="0" applyProtection="0"/>
    <xf numFmtId="0" fontId="66" fillId="55" borderId="20" applyNumberFormat="0" applyAlignment="0" applyProtection="0"/>
    <xf numFmtId="168" fontId="27" fillId="0" borderId="22">
      <alignment vertical="center"/>
    </xf>
    <xf numFmtId="0" fontId="66" fillId="55" borderId="20" applyNumberFormat="0" applyAlignment="0" applyProtection="0"/>
    <xf numFmtId="0" fontId="68" fillId="0" borderId="21" applyNumberFormat="0" applyFill="0" applyAlignment="0" applyProtection="0"/>
    <xf numFmtId="0" fontId="27" fillId="0" borderId="22">
      <alignment vertical="center"/>
    </xf>
    <xf numFmtId="165" fontId="29" fillId="4" borderId="22">
      <alignment horizontal="right" vertical="center"/>
    </xf>
    <xf numFmtId="0" fontId="51" fillId="55" borderId="13" applyNumberFormat="0" applyAlignment="0" applyProtection="0"/>
    <xf numFmtId="168" fontId="27" fillId="0" borderId="22">
      <alignment vertical="center"/>
    </xf>
    <xf numFmtId="0" fontId="68" fillId="0" borderId="21" applyNumberFormat="0" applyFill="0" applyAlignment="0" applyProtection="0"/>
    <xf numFmtId="0" fontId="66" fillId="55" borderId="20" applyNumberFormat="0" applyAlignment="0" applyProtection="0"/>
    <xf numFmtId="0" fontId="27" fillId="0" borderId="22">
      <alignment vertical="center"/>
    </xf>
    <xf numFmtId="0" fontId="68" fillId="0" borderId="21" applyNumberFormat="0" applyFill="0" applyAlignment="0" applyProtection="0"/>
    <xf numFmtId="0" fontId="51" fillId="55" borderId="13" applyNumberFormat="0" applyAlignment="0" applyProtection="0"/>
    <xf numFmtId="165" fontId="29" fillId="4" borderId="22">
      <alignment horizontal="right" vertical="center"/>
    </xf>
    <xf numFmtId="0" fontId="27" fillId="59" borderId="19" applyNumberFormat="0" applyFont="0" applyAlignment="0" applyProtection="0"/>
    <xf numFmtId="165" fontId="29" fillId="4" borderId="22">
      <alignment horizontal="right" vertical="center"/>
    </xf>
    <xf numFmtId="0" fontId="51" fillId="55" borderId="13" applyNumberFormat="0" applyAlignment="0" applyProtection="0"/>
    <xf numFmtId="0" fontId="27" fillId="0" borderId="22">
      <alignment vertical="center"/>
    </xf>
    <xf numFmtId="0" fontId="27" fillId="59" borderId="19" applyNumberFormat="0" applyFont="0" applyAlignment="0" applyProtection="0"/>
    <xf numFmtId="0" fontId="27" fillId="0" borderId="22">
      <alignment vertical="center"/>
    </xf>
    <xf numFmtId="0" fontId="27" fillId="0" borderId="22">
      <alignment vertical="center"/>
    </xf>
    <xf numFmtId="0" fontId="27" fillId="0" borderId="22">
      <alignment vertical="center"/>
    </xf>
    <xf numFmtId="0" fontId="66" fillId="55" borderId="20" applyNumberFormat="0" applyAlignment="0" applyProtection="0"/>
    <xf numFmtId="168" fontId="27" fillId="0" borderId="22">
      <alignment vertical="center"/>
    </xf>
    <xf numFmtId="0" fontId="66" fillId="55" borderId="20" applyNumberFormat="0" applyAlignment="0" applyProtection="0"/>
    <xf numFmtId="0" fontId="27" fillId="0" borderId="22">
      <alignment vertical="center"/>
    </xf>
    <xf numFmtId="168" fontId="29" fillId="4" borderId="22">
      <alignment horizontal="right" vertical="center"/>
    </xf>
    <xf numFmtId="165" fontId="29" fillId="4" borderId="22">
      <alignment horizontal="right" vertical="center"/>
    </xf>
    <xf numFmtId="168" fontId="27" fillId="0" borderId="22">
      <alignment vertical="center"/>
    </xf>
    <xf numFmtId="165" fontId="29" fillId="4" borderId="22">
      <alignment horizontal="right" vertical="center"/>
    </xf>
    <xf numFmtId="0" fontId="51" fillId="55" borderId="13" applyNumberFormat="0" applyAlignment="0" applyProtection="0"/>
    <xf numFmtId="0" fontId="51" fillId="55" borderId="13" applyNumberFormat="0" applyAlignment="0" applyProtection="0"/>
    <xf numFmtId="0" fontId="27" fillId="0" borderId="22">
      <alignment vertical="center"/>
    </xf>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165" fontId="29" fillId="4" borderId="22">
      <alignment horizontal="right" vertical="center"/>
    </xf>
    <xf numFmtId="165" fontId="29" fillId="4" borderId="22">
      <alignment horizontal="right" vertical="center"/>
    </xf>
    <xf numFmtId="0" fontId="68" fillId="0" borderId="21" applyNumberFormat="0" applyFill="0" applyAlignment="0" applyProtection="0"/>
    <xf numFmtId="0" fontId="27" fillId="59" borderId="19" applyNumberFormat="0" applyFont="0" applyAlignment="0" applyProtection="0"/>
    <xf numFmtId="165" fontId="29" fillId="4" borderId="22">
      <alignment horizontal="right" vertical="center"/>
    </xf>
    <xf numFmtId="0" fontId="68" fillId="0" borderId="21" applyNumberFormat="0" applyFill="0" applyAlignment="0" applyProtection="0"/>
    <xf numFmtId="0" fontId="27" fillId="0" borderId="22">
      <alignment vertical="center"/>
    </xf>
    <xf numFmtId="0" fontId="68" fillId="0" borderId="21" applyNumberFormat="0" applyFill="0" applyAlignment="0" applyProtection="0"/>
    <xf numFmtId="0" fontId="66" fillId="55" borderId="20" applyNumberFormat="0" applyAlignment="0" applyProtection="0"/>
    <xf numFmtId="0" fontId="61" fillId="41" borderId="13" applyNumberFormat="0" applyAlignment="0" applyProtection="0"/>
    <xf numFmtId="0" fontId="27" fillId="59" borderId="19" applyNumberFormat="0" applyFont="0" applyAlignment="0" applyProtection="0"/>
    <xf numFmtId="165" fontId="29" fillId="4" borderId="22">
      <alignment horizontal="right" vertical="center"/>
    </xf>
    <xf numFmtId="0" fontId="27" fillId="0" borderId="22">
      <alignment vertical="center"/>
    </xf>
    <xf numFmtId="0" fontId="61" fillId="41" borderId="13" applyNumberFormat="0" applyAlignment="0" applyProtection="0"/>
    <xf numFmtId="0" fontId="27" fillId="59" borderId="19" applyNumberFormat="0" applyFont="0" applyAlignment="0" applyProtection="0"/>
    <xf numFmtId="0" fontId="68" fillId="0" borderId="21" applyNumberFormat="0" applyFill="0" applyAlignment="0" applyProtection="0"/>
    <xf numFmtId="0" fontId="68" fillId="0" borderId="21" applyNumberFormat="0" applyFill="0" applyAlignment="0" applyProtection="0"/>
    <xf numFmtId="0" fontId="27" fillId="59" borderId="19" applyNumberFormat="0" applyFont="0" applyAlignment="0" applyProtection="0"/>
    <xf numFmtId="0" fontId="27" fillId="0" borderId="22">
      <alignment vertical="center"/>
    </xf>
    <xf numFmtId="0" fontId="51" fillId="55" borderId="13" applyNumberFormat="0" applyAlignment="0" applyProtection="0"/>
    <xf numFmtId="168" fontId="29" fillId="4" borderId="22">
      <alignment horizontal="right" vertical="center"/>
    </xf>
    <xf numFmtId="0" fontId="61" fillId="41" borderId="13" applyNumberFormat="0" applyAlignment="0" applyProtection="0"/>
    <xf numFmtId="0" fontId="27" fillId="59" borderId="19" applyNumberFormat="0" applyFont="0" applyAlignment="0" applyProtection="0"/>
    <xf numFmtId="0" fontId="66" fillId="55" borderId="20" applyNumberFormat="0" applyAlignment="0" applyProtection="0"/>
    <xf numFmtId="168" fontId="27" fillId="0" borderId="22">
      <alignment vertical="center"/>
    </xf>
    <xf numFmtId="0" fontId="66" fillId="55" borderId="20" applyNumberFormat="0" applyAlignment="0" applyProtection="0"/>
    <xf numFmtId="0" fontId="68" fillId="0" borderId="21" applyNumberFormat="0" applyFill="0" applyAlignment="0" applyProtection="0"/>
    <xf numFmtId="0" fontId="51" fillId="55" borderId="13" applyNumberFormat="0" applyAlignment="0" applyProtection="0"/>
    <xf numFmtId="0" fontId="27" fillId="0" borderId="22">
      <alignment vertical="center"/>
    </xf>
    <xf numFmtId="0" fontId="61" fillId="41" borderId="13" applyNumberFormat="0" applyAlignment="0" applyProtection="0"/>
    <xf numFmtId="0" fontId="68" fillId="0" borderId="21" applyNumberFormat="0" applyFill="0" applyAlignment="0" applyProtection="0"/>
    <xf numFmtId="165" fontId="29" fillId="4" borderId="22">
      <alignment horizontal="right" vertical="center"/>
    </xf>
    <xf numFmtId="0" fontId="66" fillId="55" borderId="20" applyNumberFormat="0" applyAlignment="0" applyProtection="0"/>
    <xf numFmtId="0" fontId="66" fillId="55" borderId="20" applyNumberFormat="0" applyAlignment="0" applyProtection="0"/>
    <xf numFmtId="168" fontId="27" fillId="0" borderId="22">
      <alignment vertical="center"/>
    </xf>
    <xf numFmtId="0" fontId="27" fillId="0" borderId="22">
      <alignment vertical="center"/>
    </xf>
    <xf numFmtId="0" fontId="68" fillId="0" borderId="21" applyNumberFormat="0" applyFill="0" applyAlignment="0" applyProtection="0"/>
    <xf numFmtId="0" fontId="27" fillId="0" borderId="22">
      <alignment vertical="center"/>
    </xf>
    <xf numFmtId="165" fontId="29" fillId="4" borderId="22">
      <alignment horizontal="right" vertical="center"/>
    </xf>
    <xf numFmtId="0" fontId="51" fillId="55" borderId="13" applyNumberFormat="0" applyAlignment="0" applyProtection="0"/>
    <xf numFmtId="0" fontId="27" fillId="59" borderId="19" applyNumberFormat="0" applyFont="0" applyAlignment="0" applyProtection="0"/>
    <xf numFmtId="165" fontId="29" fillId="4" borderId="22">
      <alignment horizontal="right" vertical="center"/>
    </xf>
    <xf numFmtId="0" fontId="66" fillId="55" borderId="20" applyNumberFormat="0" applyAlignment="0" applyProtection="0"/>
    <xf numFmtId="0" fontId="61" fillId="41" borderId="13" applyNumberFormat="0" applyAlignment="0" applyProtection="0"/>
    <xf numFmtId="0" fontId="27" fillId="0" borderId="22">
      <alignment vertical="center"/>
    </xf>
    <xf numFmtId="0" fontId="27" fillId="59" borderId="19" applyNumberFormat="0" applyFont="0" applyAlignment="0" applyProtection="0"/>
    <xf numFmtId="0" fontId="27" fillId="0" borderId="22">
      <alignment vertical="center"/>
    </xf>
    <xf numFmtId="168" fontId="29" fillId="4" borderId="22">
      <alignment horizontal="right" vertical="center"/>
    </xf>
    <xf numFmtId="0" fontId="61" fillId="41" borderId="13" applyNumberFormat="0" applyAlignment="0" applyProtection="0"/>
    <xf numFmtId="165" fontId="29" fillId="4" borderId="22">
      <alignment horizontal="right" vertical="center"/>
    </xf>
    <xf numFmtId="0" fontId="27" fillId="0" borderId="22">
      <alignment vertical="center"/>
    </xf>
    <xf numFmtId="0" fontId="27" fillId="59" borderId="19" applyNumberFormat="0" applyFont="0" applyAlignment="0" applyProtection="0"/>
    <xf numFmtId="0" fontId="27" fillId="0" borderId="22">
      <alignment vertical="center"/>
    </xf>
    <xf numFmtId="0" fontId="51" fillId="55" borderId="13" applyNumberFormat="0" applyAlignment="0" applyProtection="0"/>
    <xf numFmtId="0" fontId="51" fillId="55" borderId="13" applyNumberFormat="0" applyAlignment="0" applyProtection="0"/>
    <xf numFmtId="0" fontId="27" fillId="0" borderId="22">
      <alignment vertical="center"/>
    </xf>
    <xf numFmtId="0" fontId="51" fillId="55" borderId="13"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61" fillId="41" borderId="13" applyNumberFormat="0" applyAlignment="0" applyProtection="0"/>
    <xf numFmtId="165" fontId="29" fillId="4" borderId="22">
      <alignment horizontal="right" vertical="center"/>
    </xf>
    <xf numFmtId="0" fontId="68" fillId="0" borderId="21" applyNumberFormat="0" applyFill="0" applyAlignment="0" applyProtection="0"/>
    <xf numFmtId="0" fontId="68" fillId="0" borderId="21" applyNumberFormat="0" applyFill="0" applyAlignment="0" applyProtection="0"/>
    <xf numFmtId="0" fontId="27" fillId="59" borderId="19" applyNumberFormat="0" applyFont="0" applyAlignment="0" applyProtection="0"/>
    <xf numFmtId="165" fontId="29" fillId="4" borderId="22">
      <alignment horizontal="right" vertical="center"/>
    </xf>
    <xf numFmtId="0" fontId="61" fillId="41" borderId="13" applyNumberFormat="0" applyAlignment="0" applyProtection="0"/>
    <xf numFmtId="168" fontId="29" fillId="4" borderId="22">
      <alignment horizontal="right" vertical="center"/>
    </xf>
    <xf numFmtId="0" fontId="61" fillId="41" borderId="13" applyNumberFormat="0" applyAlignment="0" applyProtection="0"/>
    <xf numFmtId="0" fontId="61" fillId="41" borderId="13" applyNumberFormat="0" applyAlignment="0" applyProtection="0"/>
    <xf numFmtId="168" fontId="29" fillId="4" borderId="22">
      <alignment horizontal="right" vertical="center"/>
    </xf>
    <xf numFmtId="0" fontId="51" fillId="55" borderId="13" applyNumberFormat="0" applyAlignment="0" applyProtection="0"/>
    <xf numFmtId="165" fontId="29" fillId="4" borderId="22">
      <alignment horizontal="right" vertical="center"/>
    </xf>
    <xf numFmtId="0" fontId="68" fillId="0" borderId="21" applyNumberFormat="0" applyFill="0" applyAlignment="0" applyProtection="0"/>
    <xf numFmtId="0" fontId="61" fillId="41"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168" fontId="29" fillId="4" borderId="22">
      <alignment horizontal="right" vertical="center"/>
    </xf>
    <xf numFmtId="165" fontId="29" fillId="4" borderId="22">
      <alignment horizontal="right" vertical="center"/>
    </xf>
    <xf numFmtId="168" fontId="27" fillId="0" borderId="22">
      <alignment vertical="center"/>
    </xf>
    <xf numFmtId="168" fontId="27" fillId="0" borderId="22">
      <alignment vertical="center"/>
    </xf>
    <xf numFmtId="165" fontId="29" fillId="4" borderId="22">
      <alignment horizontal="right" vertical="center"/>
    </xf>
    <xf numFmtId="0" fontId="66" fillId="55" borderId="20" applyNumberFormat="0" applyAlignment="0" applyProtection="0"/>
    <xf numFmtId="0" fontId="68" fillId="0" borderId="21" applyNumberFormat="0" applyFill="0" applyAlignment="0" applyProtection="0"/>
    <xf numFmtId="0" fontId="27" fillId="59" borderId="19" applyNumberFormat="0" applyFont="0" applyAlignment="0" applyProtection="0"/>
    <xf numFmtId="165" fontId="29" fillId="4" borderId="22">
      <alignment horizontal="right" vertical="center"/>
    </xf>
    <xf numFmtId="168" fontId="27" fillId="0" borderId="22">
      <alignment vertical="center"/>
    </xf>
    <xf numFmtId="168" fontId="29" fillId="4" borderId="22">
      <alignment horizontal="right" vertical="center"/>
    </xf>
    <xf numFmtId="0" fontId="51" fillId="55" borderId="13" applyNumberFormat="0" applyAlignment="0" applyProtection="0"/>
    <xf numFmtId="0" fontId="66" fillId="55" borderId="20" applyNumberFormat="0" applyAlignment="0" applyProtection="0"/>
    <xf numFmtId="0" fontId="61" fillId="41" borderId="13" applyNumberFormat="0" applyAlignment="0" applyProtection="0"/>
    <xf numFmtId="0" fontId="27" fillId="0" borderId="22">
      <alignment vertical="center"/>
    </xf>
    <xf numFmtId="0" fontId="27" fillId="59" borderId="19" applyNumberFormat="0" applyFont="0" applyAlignment="0" applyProtection="0"/>
    <xf numFmtId="0" fontId="61" fillId="41" borderId="13" applyNumberFormat="0" applyAlignment="0" applyProtection="0"/>
    <xf numFmtId="165" fontId="29" fillId="4" borderId="22">
      <alignment horizontal="right" vertical="center"/>
    </xf>
    <xf numFmtId="168" fontId="27" fillId="0" borderId="22">
      <alignment vertical="center"/>
    </xf>
    <xf numFmtId="0" fontId="61" fillId="41" borderId="13" applyNumberFormat="0" applyAlignment="0" applyProtection="0"/>
    <xf numFmtId="168" fontId="27" fillId="0" borderId="22">
      <alignment vertical="center"/>
    </xf>
    <xf numFmtId="0" fontId="51" fillId="55" borderId="13" applyNumberFormat="0" applyAlignment="0" applyProtection="0"/>
    <xf numFmtId="0" fontId="68" fillId="0" borderId="21" applyNumberFormat="0" applyFill="0" applyAlignment="0" applyProtection="0"/>
    <xf numFmtId="0" fontId="27" fillId="0" borderId="22">
      <alignment vertical="center"/>
    </xf>
    <xf numFmtId="0" fontId="68" fillId="0" borderId="21" applyNumberFormat="0" applyFill="0" applyAlignment="0" applyProtection="0"/>
    <xf numFmtId="165" fontId="29" fillId="4" borderId="22">
      <alignment horizontal="right" vertical="center"/>
    </xf>
    <xf numFmtId="168" fontId="29" fillId="4" borderId="22">
      <alignment horizontal="right" vertical="center"/>
    </xf>
    <xf numFmtId="0" fontId="27" fillId="0" borderId="22">
      <alignment vertical="center"/>
    </xf>
    <xf numFmtId="0" fontId="51" fillId="55" borderId="13" applyNumberFormat="0" applyAlignment="0" applyProtection="0"/>
    <xf numFmtId="168" fontId="29" fillId="4" borderId="22">
      <alignment horizontal="right" vertical="center"/>
    </xf>
    <xf numFmtId="0" fontId="27" fillId="0" borderId="22">
      <alignment vertical="center"/>
    </xf>
    <xf numFmtId="0" fontId="27" fillId="0" borderId="22">
      <alignment vertical="center"/>
    </xf>
    <xf numFmtId="0" fontId="66" fillId="55" borderId="20" applyNumberFormat="0" applyAlignment="0" applyProtection="0"/>
    <xf numFmtId="0" fontId="27" fillId="0" borderId="22">
      <alignment vertical="center"/>
    </xf>
    <xf numFmtId="165" fontId="29" fillId="4" borderId="22">
      <alignment horizontal="right" vertical="center"/>
    </xf>
    <xf numFmtId="0" fontId="61" fillId="41" borderId="13"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0" fontId="27" fillId="59" borderId="19" applyNumberFormat="0" applyFont="0" applyAlignment="0" applyProtection="0"/>
    <xf numFmtId="168" fontId="29" fillId="4" borderId="22">
      <alignment horizontal="right" vertical="center"/>
    </xf>
    <xf numFmtId="0" fontId="27" fillId="0" borderId="22">
      <alignment vertical="center"/>
    </xf>
    <xf numFmtId="0" fontId="27" fillId="0" borderId="22">
      <alignment vertical="center"/>
    </xf>
    <xf numFmtId="165" fontId="29" fillId="4" borderId="22">
      <alignment horizontal="right" vertical="center"/>
    </xf>
    <xf numFmtId="0" fontId="27" fillId="0" borderId="22">
      <alignment vertical="center"/>
    </xf>
    <xf numFmtId="0" fontId="66" fillId="55" borderId="20" applyNumberFormat="0" applyAlignment="0" applyProtection="0"/>
    <xf numFmtId="165" fontId="29" fillId="4" borderId="22">
      <alignment horizontal="right" vertical="center"/>
    </xf>
    <xf numFmtId="0" fontId="61" fillId="41" borderId="13" applyNumberFormat="0" applyAlignment="0" applyProtection="0"/>
    <xf numFmtId="165" fontId="29" fillId="4" borderId="22">
      <alignment horizontal="right" vertical="center"/>
    </xf>
    <xf numFmtId="0" fontId="61" fillId="41" borderId="13" applyNumberFormat="0" applyAlignment="0" applyProtection="0"/>
    <xf numFmtId="168" fontId="29" fillId="4" borderId="22">
      <alignment horizontal="right" vertical="center"/>
    </xf>
    <xf numFmtId="0" fontId="51" fillId="55" borderId="13" applyNumberFormat="0" applyAlignment="0" applyProtection="0"/>
    <xf numFmtId="0" fontId="66" fillId="55" borderId="20" applyNumberFormat="0" applyAlignment="0" applyProtection="0"/>
    <xf numFmtId="168" fontId="29" fillId="4" borderId="22">
      <alignment horizontal="right" vertical="center"/>
    </xf>
    <xf numFmtId="0" fontId="27" fillId="0" borderId="22">
      <alignment vertical="center"/>
    </xf>
    <xf numFmtId="165" fontId="29" fillId="4" borderId="22">
      <alignment horizontal="right" vertical="center"/>
    </xf>
    <xf numFmtId="0" fontId="66" fillId="55" borderId="20" applyNumberFormat="0" applyAlignment="0" applyProtection="0"/>
    <xf numFmtId="0" fontId="66" fillId="55" borderId="20" applyNumberFormat="0" applyAlignment="0" applyProtection="0"/>
    <xf numFmtId="0" fontId="66" fillId="55" borderId="20" applyNumberFormat="0" applyAlignment="0" applyProtection="0"/>
    <xf numFmtId="165" fontId="29" fillId="4" borderId="22">
      <alignment horizontal="right" vertical="center"/>
    </xf>
    <xf numFmtId="0" fontId="27" fillId="0" borderId="22">
      <alignment vertical="center"/>
    </xf>
    <xf numFmtId="0" fontId="27" fillId="59" borderId="19" applyNumberFormat="0" applyFont="0" applyAlignment="0" applyProtection="0"/>
    <xf numFmtId="0" fontId="68" fillId="0" borderId="21" applyNumberFormat="0" applyFill="0" applyAlignment="0" applyProtection="0"/>
    <xf numFmtId="165" fontId="29" fillId="4" borderId="22">
      <alignment horizontal="right" vertical="center"/>
    </xf>
    <xf numFmtId="0" fontId="51" fillId="55" borderId="13" applyNumberFormat="0" applyAlignment="0" applyProtection="0"/>
    <xf numFmtId="0" fontId="66" fillId="55" borderId="20" applyNumberFormat="0" applyAlignment="0" applyProtection="0"/>
    <xf numFmtId="0" fontId="61" fillId="41" borderId="13" applyNumberFormat="0" applyAlignment="0" applyProtection="0"/>
    <xf numFmtId="0" fontId="66" fillId="55" borderId="20" applyNumberFormat="0" applyAlignment="0" applyProtection="0"/>
    <xf numFmtId="0" fontId="27" fillId="0" borderId="22">
      <alignment vertical="center"/>
    </xf>
    <xf numFmtId="168" fontId="27" fillId="0" borderId="22">
      <alignment vertical="center"/>
    </xf>
    <xf numFmtId="0" fontId="61" fillId="41" borderId="13" applyNumberFormat="0" applyAlignment="0" applyProtection="0"/>
    <xf numFmtId="0" fontId="61" fillId="41" borderId="13" applyNumberFormat="0" applyAlignment="0" applyProtection="0"/>
    <xf numFmtId="0" fontId="27" fillId="0" borderId="22">
      <alignment vertical="center"/>
    </xf>
    <xf numFmtId="168" fontId="27" fillId="0" borderId="22">
      <alignment vertical="center"/>
    </xf>
    <xf numFmtId="0" fontId="68" fillId="0" borderId="21" applyNumberFormat="0" applyFill="0" applyAlignment="0" applyProtection="0"/>
    <xf numFmtId="165" fontId="29" fillId="4" borderId="22">
      <alignment horizontal="right" vertical="center"/>
    </xf>
    <xf numFmtId="0" fontId="61" fillId="41" borderId="13" applyNumberFormat="0" applyAlignment="0" applyProtection="0"/>
    <xf numFmtId="0" fontId="27" fillId="59" borderId="19" applyNumberFormat="0" applyFont="0" applyAlignment="0" applyProtection="0"/>
    <xf numFmtId="0" fontId="61" fillId="41" borderId="13" applyNumberFormat="0" applyAlignment="0" applyProtection="0"/>
    <xf numFmtId="0" fontId="61" fillId="41" borderId="13" applyNumberFormat="0" applyAlignment="0" applyProtection="0"/>
    <xf numFmtId="0" fontId="66" fillId="55" borderId="20" applyNumberFormat="0" applyAlignment="0" applyProtection="0"/>
    <xf numFmtId="0" fontId="27" fillId="0" borderId="22">
      <alignment vertical="center"/>
    </xf>
    <xf numFmtId="0" fontId="27" fillId="0" borderId="22">
      <alignment vertical="center"/>
    </xf>
    <xf numFmtId="168" fontId="29" fillId="4" borderId="22">
      <alignment horizontal="right" vertical="center"/>
    </xf>
    <xf numFmtId="168" fontId="27" fillId="0" borderId="22">
      <alignment vertical="center"/>
    </xf>
    <xf numFmtId="168" fontId="29" fillId="4" borderId="22">
      <alignment horizontal="right" vertical="center"/>
    </xf>
    <xf numFmtId="168" fontId="29" fillId="4" borderId="22">
      <alignment horizontal="right" vertical="center"/>
    </xf>
    <xf numFmtId="168" fontId="27" fillId="0" borderId="22">
      <alignment vertical="center"/>
    </xf>
    <xf numFmtId="0" fontId="61" fillId="41" borderId="13" applyNumberFormat="0" applyAlignment="0" applyProtection="0"/>
    <xf numFmtId="0" fontId="27" fillId="0" borderId="22">
      <alignment vertical="center"/>
    </xf>
    <xf numFmtId="168" fontId="29" fillId="4" borderId="22">
      <alignment horizontal="right" vertical="center"/>
    </xf>
    <xf numFmtId="0" fontId="51" fillId="55" borderId="13" applyNumberFormat="0" applyAlignment="0" applyProtection="0"/>
    <xf numFmtId="168" fontId="29" fillId="4" borderId="22">
      <alignment horizontal="right" vertical="center"/>
    </xf>
    <xf numFmtId="0" fontId="66" fillId="55" borderId="20" applyNumberFormat="0" applyAlignment="0" applyProtection="0"/>
    <xf numFmtId="0" fontId="27" fillId="0" borderId="22">
      <alignment vertical="center"/>
    </xf>
    <xf numFmtId="165" fontId="29" fillId="4" borderId="22">
      <alignment horizontal="right" vertical="center"/>
    </xf>
    <xf numFmtId="0" fontId="27" fillId="0" borderId="22">
      <alignment vertical="center"/>
    </xf>
    <xf numFmtId="0" fontId="66" fillId="55" borderId="20" applyNumberFormat="0" applyAlignment="0" applyProtection="0"/>
    <xf numFmtId="0" fontId="66" fillId="55" borderId="20" applyNumberFormat="0" applyAlignment="0" applyProtection="0"/>
    <xf numFmtId="168" fontId="29" fillId="4" borderId="22">
      <alignment horizontal="right" vertical="center"/>
    </xf>
    <xf numFmtId="168" fontId="29" fillId="4" borderId="22">
      <alignment horizontal="right" vertical="center"/>
    </xf>
    <xf numFmtId="0" fontId="66" fillId="55" borderId="20" applyNumberFormat="0" applyAlignment="0" applyProtection="0"/>
    <xf numFmtId="0" fontId="27" fillId="59" borderId="19" applyNumberFormat="0" applyFont="0" applyAlignment="0" applyProtection="0"/>
    <xf numFmtId="0" fontId="61" fillId="41" borderId="13" applyNumberFormat="0" applyAlignment="0" applyProtection="0"/>
    <xf numFmtId="168" fontId="29" fillId="4" borderId="22">
      <alignment horizontal="right" vertical="center"/>
    </xf>
    <xf numFmtId="0" fontId="68" fillId="0" borderId="21" applyNumberFormat="0" applyFill="0" applyAlignment="0" applyProtection="0"/>
    <xf numFmtId="0" fontId="27" fillId="0" borderId="22">
      <alignment vertical="center"/>
    </xf>
    <xf numFmtId="0" fontId="27" fillId="59" borderId="19" applyNumberFormat="0" applyFont="0" applyAlignment="0" applyProtection="0"/>
    <xf numFmtId="168" fontId="29" fillId="4" borderId="22">
      <alignment horizontal="right" vertical="center"/>
    </xf>
    <xf numFmtId="0" fontId="27" fillId="0" borderId="22">
      <alignment vertical="center"/>
    </xf>
    <xf numFmtId="0" fontId="27" fillId="0" borderId="22">
      <alignment vertical="center"/>
    </xf>
    <xf numFmtId="0" fontId="27" fillId="0" borderId="22">
      <alignment vertical="center"/>
    </xf>
    <xf numFmtId="0" fontId="68" fillId="0" borderId="21" applyNumberFormat="0" applyFill="0" applyAlignment="0" applyProtection="0"/>
    <xf numFmtId="165" fontId="29" fillId="4" borderId="22">
      <alignment horizontal="right" vertical="center"/>
    </xf>
    <xf numFmtId="168" fontId="29" fillId="4" borderId="22">
      <alignment horizontal="right" vertical="center"/>
    </xf>
    <xf numFmtId="0" fontId="66" fillId="55" borderId="20" applyNumberFormat="0" applyAlignment="0" applyProtection="0"/>
    <xf numFmtId="165" fontId="29" fillId="4" borderId="22">
      <alignment horizontal="right" vertical="center"/>
    </xf>
    <xf numFmtId="165" fontId="29" fillId="4" borderId="22">
      <alignment horizontal="right" vertical="center"/>
    </xf>
    <xf numFmtId="0" fontId="27" fillId="0" borderId="22">
      <alignment vertical="center"/>
    </xf>
    <xf numFmtId="0" fontId="27" fillId="0" borderId="22">
      <alignment vertical="center"/>
    </xf>
    <xf numFmtId="0" fontId="61" fillId="41" borderId="13" applyNumberFormat="0" applyAlignment="0" applyProtection="0"/>
    <xf numFmtId="168" fontId="29" fillId="4" borderId="22">
      <alignment horizontal="right" vertical="center"/>
    </xf>
    <xf numFmtId="0" fontId="66" fillId="55" borderId="20" applyNumberFormat="0" applyAlignment="0" applyProtection="0"/>
    <xf numFmtId="0" fontId="66" fillId="55" borderId="20" applyNumberFormat="0" applyAlignment="0" applyProtection="0"/>
    <xf numFmtId="165" fontId="29" fillId="4" borderId="22">
      <alignment horizontal="right" vertical="center"/>
    </xf>
    <xf numFmtId="168" fontId="29" fillId="4" borderId="22">
      <alignment horizontal="right" vertical="center"/>
    </xf>
    <xf numFmtId="0" fontId="27" fillId="0" borderId="22">
      <alignment vertical="center"/>
    </xf>
    <xf numFmtId="0" fontId="27" fillId="59" borderId="19" applyNumberFormat="0" applyFont="0" applyAlignment="0" applyProtection="0"/>
    <xf numFmtId="0" fontId="51" fillId="55" borderId="13" applyNumberFormat="0" applyAlignment="0" applyProtection="0"/>
    <xf numFmtId="165" fontId="29" fillId="4" borderId="22">
      <alignment horizontal="right" vertical="center"/>
    </xf>
    <xf numFmtId="0" fontId="27" fillId="0" borderId="22">
      <alignment vertical="center"/>
    </xf>
    <xf numFmtId="0" fontId="61" fillId="41" borderId="13" applyNumberFormat="0" applyAlignment="0" applyProtection="0"/>
    <xf numFmtId="168" fontId="27" fillId="0" borderId="22">
      <alignment vertical="center"/>
    </xf>
    <xf numFmtId="0" fontId="27" fillId="0" borderId="22">
      <alignment vertical="center"/>
    </xf>
    <xf numFmtId="168" fontId="29" fillId="4" borderId="22">
      <alignment horizontal="right" vertical="center"/>
    </xf>
    <xf numFmtId="0" fontId="51" fillId="55" borderId="13" applyNumberFormat="0" applyAlignment="0" applyProtection="0"/>
    <xf numFmtId="0" fontId="27" fillId="59" borderId="19" applyNumberFormat="0" applyFont="0" applyAlignment="0" applyProtection="0"/>
    <xf numFmtId="168" fontId="29" fillId="4" borderId="22">
      <alignment horizontal="right" vertical="center"/>
    </xf>
    <xf numFmtId="165" fontId="29" fillId="4" borderId="22">
      <alignment horizontal="right" vertical="center"/>
    </xf>
    <xf numFmtId="0" fontId="66" fillId="55" borderId="20" applyNumberFormat="0" applyAlignment="0" applyProtection="0"/>
    <xf numFmtId="0" fontId="66" fillId="55" borderId="20" applyNumberFormat="0" applyAlignment="0" applyProtection="0"/>
    <xf numFmtId="0" fontId="27" fillId="0" borderId="22">
      <alignment vertical="center"/>
    </xf>
    <xf numFmtId="0" fontId="66" fillId="55" borderId="20" applyNumberFormat="0" applyAlignment="0" applyProtection="0"/>
    <xf numFmtId="165" fontId="29" fillId="4" borderId="22">
      <alignment horizontal="right" vertical="center"/>
    </xf>
    <xf numFmtId="0" fontId="61" fillId="41" borderId="13" applyNumberFormat="0" applyAlignment="0" applyProtection="0"/>
    <xf numFmtId="168" fontId="27" fillId="0" borderId="22">
      <alignment vertical="center"/>
    </xf>
    <xf numFmtId="165" fontId="29" fillId="4" borderId="22">
      <alignment horizontal="right" vertical="center"/>
    </xf>
    <xf numFmtId="0" fontId="61" fillId="41" borderId="13" applyNumberFormat="0" applyAlignment="0" applyProtection="0"/>
    <xf numFmtId="0" fontId="27" fillId="59" borderId="19" applyNumberFormat="0" applyFont="0" applyAlignment="0" applyProtection="0"/>
    <xf numFmtId="0" fontId="61" fillId="41" borderId="13"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27" fillId="59" borderId="19" applyNumberFormat="0" applyFont="0" applyAlignment="0" applyProtection="0"/>
    <xf numFmtId="0" fontId="27" fillId="0" borderId="22">
      <alignment vertical="center"/>
    </xf>
    <xf numFmtId="168" fontId="29" fillId="4" borderId="22">
      <alignment horizontal="right" vertical="center"/>
    </xf>
    <xf numFmtId="0" fontId="66" fillId="55" borderId="20" applyNumberFormat="0" applyAlignment="0" applyProtection="0"/>
    <xf numFmtId="168" fontId="27" fillId="0" borderId="22">
      <alignment vertical="center"/>
    </xf>
    <xf numFmtId="0" fontId="27" fillId="0" borderId="22">
      <alignment vertical="center"/>
    </xf>
    <xf numFmtId="0" fontId="27" fillId="0" borderId="22">
      <alignment vertical="center"/>
    </xf>
    <xf numFmtId="0" fontId="27" fillId="0" borderId="22">
      <alignment vertical="center"/>
    </xf>
    <xf numFmtId="165" fontId="29" fillId="4" borderId="22">
      <alignment horizontal="right" vertical="center"/>
    </xf>
    <xf numFmtId="168" fontId="27" fillId="0" borderId="22">
      <alignment vertical="center"/>
    </xf>
    <xf numFmtId="165" fontId="29" fillId="4" borderId="22">
      <alignment horizontal="right" vertical="center"/>
    </xf>
    <xf numFmtId="0" fontId="61" fillId="41" borderId="13" applyNumberFormat="0" applyAlignment="0" applyProtection="0"/>
    <xf numFmtId="0" fontId="68" fillId="0" borderId="21" applyNumberFormat="0" applyFill="0" applyAlignment="0" applyProtection="0"/>
    <xf numFmtId="0" fontId="51" fillId="55" borderId="13" applyNumberFormat="0" applyAlignment="0" applyProtection="0"/>
    <xf numFmtId="0" fontId="61" fillId="41" borderId="13" applyNumberFormat="0" applyAlignment="0" applyProtection="0"/>
    <xf numFmtId="0" fontId="27" fillId="59" borderId="19" applyNumberFormat="0" applyFont="0" applyAlignment="0" applyProtection="0"/>
    <xf numFmtId="0" fontId="51" fillId="55" borderId="13" applyNumberFormat="0" applyAlignment="0" applyProtection="0"/>
    <xf numFmtId="168" fontId="29" fillId="4" borderId="22">
      <alignment horizontal="right" vertical="center"/>
    </xf>
    <xf numFmtId="0" fontId="68" fillId="0" borderId="21" applyNumberFormat="0" applyFill="0" applyAlignment="0" applyProtection="0"/>
    <xf numFmtId="0" fontId="27" fillId="0" borderId="22">
      <alignment vertical="center"/>
    </xf>
    <xf numFmtId="0" fontId="66" fillId="55" borderId="20" applyNumberFormat="0" applyAlignment="0" applyProtection="0"/>
    <xf numFmtId="0" fontId="27" fillId="59" borderId="19" applyNumberFormat="0" applyFont="0" applyAlignment="0" applyProtection="0"/>
    <xf numFmtId="0" fontId="61" fillId="41" borderId="13" applyNumberFormat="0" applyAlignment="0" applyProtection="0"/>
    <xf numFmtId="165" fontId="29" fillId="4" borderId="22">
      <alignment horizontal="right" vertical="center"/>
    </xf>
    <xf numFmtId="0" fontId="66" fillId="55" borderId="20" applyNumberFormat="0" applyAlignment="0" applyProtection="0"/>
    <xf numFmtId="165" fontId="29" fillId="4" borderId="22">
      <alignment horizontal="right" vertical="center"/>
    </xf>
    <xf numFmtId="0" fontId="61" fillId="41" borderId="13" applyNumberFormat="0" applyAlignment="0" applyProtection="0"/>
    <xf numFmtId="0" fontId="27" fillId="0" borderId="22">
      <alignment vertical="center"/>
    </xf>
    <xf numFmtId="165" fontId="29" fillId="4" borderId="22">
      <alignment horizontal="right" vertical="center"/>
    </xf>
    <xf numFmtId="168" fontId="27" fillId="0" borderId="22">
      <alignment vertical="center"/>
    </xf>
    <xf numFmtId="168" fontId="29" fillId="4" borderId="22">
      <alignment horizontal="right" vertical="center"/>
    </xf>
    <xf numFmtId="0" fontId="66" fillId="55" borderId="20" applyNumberFormat="0" applyAlignment="0" applyProtection="0"/>
    <xf numFmtId="0" fontId="66" fillId="55" borderId="20" applyNumberFormat="0" applyAlignment="0" applyProtection="0"/>
    <xf numFmtId="0" fontId="27" fillId="0" borderId="22">
      <alignment vertical="center"/>
    </xf>
    <xf numFmtId="0" fontId="51" fillId="55" borderId="13" applyNumberFormat="0" applyAlignment="0" applyProtection="0"/>
    <xf numFmtId="168" fontId="27" fillId="0" borderId="22">
      <alignment vertical="center"/>
    </xf>
    <xf numFmtId="168" fontId="27" fillId="0" borderId="22">
      <alignment vertical="center"/>
    </xf>
    <xf numFmtId="168" fontId="27" fillId="0" borderId="22">
      <alignment vertical="center"/>
    </xf>
    <xf numFmtId="0" fontId="51" fillId="55" borderId="13" applyNumberFormat="0" applyAlignment="0" applyProtection="0"/>
    <xf numFmtId="165" fontId="29" fillId="4" borderId="22">
      <alignment horizontal="right" vertical="center"/>
    </xf>
    <xf numFmtId="0" fontId="66" fillId="55" borderId="20" applyNumberFormat="0" applyAlignment="0" applyProtection="0"/>
    <xf numFmtId="0" fontId="51" fillId="55" borderId="13" applyNumberFormat="0" applyAlignment="0" applyProtection="0"/>
    <xf numFmtId="0" fontId="68" fillId="0" borderId="21" applyNumberFormat="0" applyFill="0" applyAlignment="0" applyProtection="0"/>
    <xf numFmtId="0" fontId="27" fillId="0" borderId="22">
      <alignment vertical="center"/>
    </xf>
    <xf numFmtId="0" fontId="27" fillId="59" borderId="19" applyNumberFormat="0" applyFont="0" applyAlignment="0" applyProtection="0"/>
    <xf numFmtId="0" fontId="27" fillId="0" borderId="22">
      <alignment vertical="center"/>
    </xf>
    <xf numFmtId="0" fontId="51" fillId="55" borderId="13" applyNumberFormat="0" applyAlignment="0" applyProtection="0"/>
    <xf numFmtId="0" fontId="66" fillId="55" borderId="20" applyNumberFormat="0" applyAlignment="0" applyProtection="0"/>
    <xf numFmtId="0" fontId="27" fillId="0" borderId="22">
      <alignment vertical="center"/>
    </xf>
    <xf numFmtId="0" fontId="27" fillId="0" borderId="22">
      <alignment vertical="center"/>
    </xf>
    <xf numFmtId="0" fontId="61" fillId="41" borderId="13" applyNumberFormat="0" applyAlignment="0" applyProtection="0"/>
    <xf numFmtId="165" fontId="29" fillId="4" borderId="22">
      <alignment horizontal="right" vertical="center"/>
    </xf>
    <xf numFmtId="0" fontId="66" fillId="55" borderId="20" applyNumberFormat="0" applyAlignment="0" applyProtection="0"/>
    <xf numFmtId="165" fontId="29" fillId="4" borderId="22">
      <alignment horizontal="right" vertical="center"/>
    </xf>
    <xf numFmtId="165" fontId="29" fillId="4" borderId="22">
      <alignment horizontal="right" vertical="center"/>
    </xf>
    <xf numFmtId="0" fontId="51" fillId="55" borderId="13" applyNumberFormat="0" applyAlignment="0" applyProtection="0"/>
    <xf numFmtId="0" fontId="61" fillId="41" borderId="13" applyNumberFormat="0" applyAlignment="0" applyProtection="0"/>
    <xf numFmtId="0" fontId="27" fillId="0" borderId="22">
      <alignment vertical="center"/>
    </xf>
    <xf numFmtId="0" fontId="68" fillId="0" borderId="21" applyNumberFormat="0" applyFill="0" applyAlignment="0" applyProtection="0"/>
    <xf numFmtId="0" fontId="27" fillId="0" borderId="22">
      <alignment vertical="center"/>
    </xf>
    <xf numFmtId="0" fontId="61" fillId="41" borderId="13" applyNumberFormat="0" applyAlignment="0" applyProtection="0"/>
    <xf numFmtId="0" fontId="66" fillId="55" borderId="20" applyNumberFormat="0" applyAlignment="0" applyProtection="0"/>
    <xf numFmtId="0" fontId="66" fillId="55" borderId="20" applyNumberFormat="0" applyAlignment="0" applyProtection="0"/>
    <xf numFmtId="0" fontId="66" fillId="55" borderId="20" applyNumberFormat="0" applyAlignment="0" applyProtection="0"/>
    <xf numFmtId="0" fontId="27" fillId="0" borderId="22">
      <alignment vertical="center"/>
    </xf>
    <xf numFmtId="0" fontId="51" fillId="55" borderId="13"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27" fillId="59" borderId="19" applyNumberFormat="0" applyFont="0" applyAlignment="0" applyProtection="0"/>
    <xf numFmtId="0" fontId="68" fillId="0" borderId="21" applyNumberFormat="0" applyFill="0" applyAlignment="0" applyProtection="0"/>
    <xf numFmtId="0" fontId="68" fillId="0" borderId="21" applyNumberFormat="0" applyFill="0" applyAlignment="0" applyProtection="0"/>
    <xf numFmtId="0" fontId="66" fillId="55" borderId="20" applyNumberFormat="0" applyAlignment="0" applyProtection="0"/>
    <xf numFmtId="168" fontId="29" fillId="4" borderId="22">
      <alignment horizontal="right" vertical="center"/>
    </xf>
    <xf numFmtId="0" fontId="66" fillId="55" borderId="20" applyNumberFormat="0" applyAlignment="0" applyProtection="0"/>
    <xf numFmtId="168" fontId="29" fillId="4" borderId="22">
      <alignment horizontal="right" vertical="center"/>
    </xf>
    <xf numFmtId="0" fontId="51" fillId="55" borderId="13" applyNumberFormat="0" applyAlignment="0" applyProtection="0"/>
    <xf numFmtId="0" fontId="51" fillId="55" borderId="13" applyNumberFormat="0" applyAlignment="0" applyProtection="0"/>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168" fontId="27" fillId="0" borderId="22">
      <alignment vertical="center"/>
    </xf>
    <xf numFmtId="0" fontId="68" fillId="0" borderId="21" applyNumberFormat="0" applyFill="0" applyAlignment="0" applyProtection="0"/>
    <xf numFmtId="0" fontId="51" fillId="55" borderId="13" applyNumberFormat="0" applyAlignment="0" applyProtection="0"/>
    <xf numFmtId="0" fontId="27" fillId="0" borderId="22">
      <alignment vertical="center"/>
    </xf>
    <xf numFmtId="0" fontId="68" fillId="0" borderId="21" applyNumberFormat="0" applyFill="0" applyAlignment="0" applyProtection="0"/>
    <xf numFmtId="0" fontId="66" fillId="55" borderId="20" applyNumberFormat="0" applyAlignment="0" applyProtection="0"/>
    <xf numFmtId="0" fontId="27" fillId="59" borderId="19" applyNumberFormat="0" applyFont="0" applyAlignment="0" applyProtection="0"/>
    <xf numFmtId="168" fontId="27" fillId="0" borderId="22">
      <alignment vertical="center"/>
    </xf>
    <xf numFmtId="165" fontId="29" fillId="4" borderId="22">
      <alignment horizontal="right" vertical="center"/>
    </xf>
    <xf numFmtId="165" fontId="29" fillId="4" borderId="22">
      <alignment horizontal="right" vertical="center"/>
    </xf>
    <xf numFmtId="168" fontId="27" fillId="0" borderId="22">
      <alignment vertical="center"/>
    </xf>
    <xf numFmtId="0" fontId="27" fillId="0" borderId="22">
      <alignment vertical="center"/>
    </xf>
    <xf numFmtId="168" fontId="29" fillId="4" borderId="22">
      <alignment horizontal="right" vertical="center"/>
    </xf>
    <xf numFmtId="0" fontId="66" fillId="55" borderId="20" applyNumberFormat="0" applyAlignment="0" applyProtection="0"/>
    <xf numFmtId="0" fontId="51" fillId="55" borderId="13" applyNumberFormat="0" applyAlignment="0" applyProtection="0"/>
    <xf numFmtId="0" fontId="51" fillId="55" borderId="13" applyNumberFormat="0" applyAlignment="0" applyProtection="0"/>
    <xf numFmtId="165" fontId="29" fillId="4" borderId="22">
      <alignment horizontal="right" vertical="center"/>
    </xf>
    <xf numFmtId="168" fontId="29" fillId="4" borderId="22">
      <alignment horizontal="right" vertical="center"/>
    </xf>
    <xf numFmtId="0" fontId="27" fillId="59" borderId="19" applyNumberFormat="0" applyFont="0" applyAlignment="0" applyProtection="0"/>
    <xf numFmtId="0" fontId="27" fillId="0" borderId="22">
      <alignment vertical="center"/>
    </xf>
    <xf numFmtId="0" fontId="61" fillId="41" borderId="13" applyNumberFormat="0" applyAlignment="0" applyProtection="0"/>
    <xf numFmtId="0" fontId="68" fillId="0" borderId="21" applyNumberFormat="0" applyFill="0" applyAlignment="0" applyProtection="0"/>
    <xf numFmtId="168" fontId="29" fillId="4" borderId="22">
      <alignment horizontal="right" vertical="center"/>
    </xf>
    <xf numFmtId="0" fontId="27" fillId="0" borderId="22">
      <alignment vertical="center"/>
    </xf>
    <xf numFmtId="0" fontId="66" fillId="55" borderId="20" applyNumberFormat="0" applyAlignment="0" applyProtection="0"/>
    <xf numFmtId="165" fontId="29" fillId="4" borderId="22">
      <alignment horizontal="right" vertical="center"/>
    </xf>
    <xf numFmtId="0" fontId="66" fillId="55" borderId="20" applyNumberFormat="0" applyAlignment="0" applyProtection="0"/>
    <xf numFmtId="0" fontId="61" fillId="41" borderId="13" applyNumberFormat="0" applyAlignment="0" applyProtection="0"/>
    <xf numFmtId="0" fontId="51" fillId="55" borderId="13" applyNumberFormat="0" applyAlignment="0" applyProtection="0"/>
    <xf numFmtId="168" fontId="29" fillId="4" borderId="22">
      <alignment horizontal="right" vertical="center"/>
    </xf>
    <xf numFmtId="0" fontId="66" fillId="55" borderId="20" applyNumberFormat="0" applyAlignment="0" applyProtection="0"/>
    <xf numFmtId="0" fontId="66" fillId="55" borderId="20" applyNumberFormat="0" applyAlignment="0" applyProtection="0"/>
    <xf numFmtId="0" fontId="61" fillId="41" borderId="13" applyNumberFormat="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68" fillId="0" borderId="21" applyNumberFormat="0" applyFill="0" applyAlignment="0" applyProtection="0"/>
    <xf numFmtId="165" fontId="29" fillId="4" borderId="22">
      <alignment horizontal="right" vertical="center"/>
    </xf>
    <xf numFmtId="0" fontId="68" fillId="0" borderId="21" applyNumberFormat="0" applyFill="0" applyAlignment="0" applyProtection="0"/>
    <xf numFmtId="165" fontId="29" fillId="4" borderId="22">
      <alignment horizontal="right" vertical="center"/>
    </xf>
    <xf numFmtId="0" fontId="61" fillId="41" borderId="13" applyNumberFormat="0" applyAlignment="0" applyProtection="0"/>
    <xf numFmtId="0" fontId="61" fillId="41" borderId="13" applyNumberFormat="0" applyAlignment="0" applyProtection="0"/>
    <xf numFmtId="168" fontId="29" fillId="4" borderId="22">
      <alignment horizontal="right" vertical="center"/>
    </xf>
    <xf numFmtId="0" fontId="27" fillId="0" borderId="22">
      <alignment vertical="center"/>
    </xf>
    <xf numFmtId="0" fontId="61" fillId="41" borderId="13" applyNumberFormat="0" applyAlignment="0" applyProtection="0"/>
    <xf numFmtId="0" fontId="27" fillId="59" borderId="19" applyNumberFormat="0" applyFont="0" applyAlignment="0" applyProtection="0"/>
    <xf numFmtId="0" fontId="61" fillId="41" borderId="13" applyNumberFormat="0" applyAlignment="0" applyProtection="0"/>
    <xf numFmtId="165" fontId="29" fillId="4" borderId="22">
      <alignment horizontal="right" vertical="center"/>
    </xf>
    <xf numFmtId="0" fontId="27" fillId="59" borderId="19" applyNumberFormat="0" applyFont="0" applyAlignment="0" applyProtection="0"/>
    <xf numFmtId="168" fontId="27" fillId="0" borderId="22">
      <alignment vertical="center"/>
    </xf>
    <xf numFmtId="0" fontId="66" fillId="55" borderId="20" applyNumberFormat="0" applyAlignment="0" applyProtection="0"/>
    <xf numFmtId="0" fontId="51" fillId="55" borderId="13" applyNumberFormat="0" applyAlignment="0" applyProtection="0"/>
    <xf numFmtId="0" fontId="27" fillId="0" borderId="22">
      <alignment vertical="center"/>
    </xf>
    <xf numFmtId="0" fontId="66" fillId="55" borderId="20" applyNumberFormat="0" applyAlignment="0" applyProtection="0"/>
    <xf numFmtId="0" fontId="66" fillId="55" borderId="20"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68" fillId="0" borderId="21" applyNumberFormat="0" applyFill="0" applyAlignment="0" applyProtection="0"/>
    <xf numFmtId="0" fontId="51" fillId="55" borderId="13" applyNumberFormat="0" applyAlignment="0" applyProtection="0"/>
    <xf numFmtId="0" fontId="27" fillId="0" borderId="22">
      <alignment vertical="center"/>
    </xf>
    <xf numFmtId="0" fontId="66" fillId="55" borderId="20" applyNumberFormat="0" applyAlignment="0" applyProtection="0"/>
    <xf numFmtId="0" fontId="61" fillId="41" borderId="13" applyNumberFormat="0" applyAlignment="0" applyProtection="0"/>
    <xf numFmtId="0" fontId="68" fillId="0" borderId="21" applyNumberFormat="0" applyFill="0" applyAlignment="0" applyProtection="0"/>
    <xf numFmtId="0" fontId="66" fillId="55" borderId="20" applyNumberFormat="0" applyAlignment="0" applyProtection="0"/>
    <xf numFmtId="0" fontId="61" fillId="41" borderId="13" applyNumberFormat="0" applyAlignment="0" applyProtection="0"/>
    <xf numFmtId="165" fontId="29" fillId="4" borderId="22">
      <alignment horizontal="right" vertical="center"/>
    </xf>
    <xf numFmtId="0" fontId="61" fillId="41" borderId="13" applyNumberFormat="0" applyAlignment="0" applyProtection="0"/>
    <xf numFmtId="0" fontId="51" fillId="55" borderId="13" applyNumberFormat="0" applyAlignment="0" applyProtection="0"/>
    <xf numFmtId="0" fontId="66" fillId="55" borderId="20" applyNumberFormat="0" applyAlignment="0" applyProtection="0"/>
    <xf numFmtId="168" fontId="27" fillId="0" borderId="22">
      <alignment vertical="center"/>
    </xf>
    <xf numFmtId="0" fontId="51" fillId="55" borderId="13" applyNumberFormat="0" applyAlignment="0" applyProtection="0"/>
    <xf numFmtId="0" fontId="66" fillId="55" borderId="20" applyNumberFormat="0" applyAlignment="0" applyProtection="0"/>
    <xf numFmtId="0" fontId="27" fillId="0" borderId="22">
      <alignment vertical="center"/>
    </xf>
    <xf numFmtId="0" fontId="51" fillId="55" borderId="13" applyNumberFormat="0" applyAlignment="0" applyProtection="0"/>
    <xf numFmtId="0" fontId="61" fillId="41" borderId="13"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27" fillId="0" borderId="22">
      <alignment vertical="center"/>
    </xf>
    <xf numFmtId="0" fontId="51" fillId="55" borderId="13" applyNumberFormat="0" applyAlignment="0" applyProtection="0"/>
    <xf numFmtId="0" fontId="68" fillId="0" borderId="21" applyNumberFormat="0" applyFill="0" applyAlignment="0" applyProtection="0"/>
    <xf numFmtId="168" fontId="27" fillId="0" borderId="22">
      <alignment vertical="center"/>
    </xf>
    <xf numFmtId="168" fontId="27" fillId="0" borderId="22">
      <alignment vertical="center"/>
    </xf>
    <xf numFmtId="0" fontId="27" fillId="59" borderId="19" applyNumberFormat="0" applyFont="0" applyAlignment="0" applyProtection="0"/>
    <xf numFmtId="0" fontId="27" fillId="0" borderId="22">
      <alignment vertical="center"/>
    </xf>
    <xf numFmtId="0" fontId="68" fillId="0" borderId="21" applyNumberFormat="0" applyFill="0" applyAlignment="0" applyProtection="0"/>
    <xf numFmtId="165" fontId="29" fillId="4" borderId="22">
      <alignment horizontal="right" vertical="center"/>
    </xf>
    <xf numFmtId="0" fontId="51" fillId="55" borderId="13" applyNumberFormat="0" applyAlignment="0" applyProtection="0"/>
    <xf numFmtId="0" fontId="27" fillId="59" borderId="19" applyNumberFormat="0" applyFont="0" applyAlignment="0" applyProtection="0"/>
    <xf numFmtId="168" fontId="27" fillId="0" borderId="22">
      <alignment vertical="center"/>
    </xf>
    <xf numFmtId="0" fontId="27" fillId="59" borderId="19" applyNumberFormat="0" applyFont="0" applyAlignment="0" applyProtection="0"/>
    <xf numFmtId="0" fontId="27" fillId="59" borderId="19" applyNumberFormat="0" applyFont="0" applyAlignment="0" applyProtection="0"/>
    <xf numFmtId="165" fontId="29" fillId="4" borderId="22">
      <alignment horizontal="right" vertical="center"/>
    </xf>
    <xf numFmtId="0" fontId="66" fillId="55" borderId="20" applyNumberFormat="0" applyAlignment="0" applyProtection="0"/>
    <xf numFmtId="0" fontId="27" fillId="0" borderId="22">
      <alignment vertical="center"/>
    </xf>
    <xf numFmtId="165" fontId="29" fillId="4" borderId="22">
      <alignment horizontal="right" vertical="center"/>
    </xf>
    <xf numFmtId="165" fontId="29" fillId="4" borderId="22">
      <alignment horizontal="right" vertical="center"/>
    </xf>
    <xf numFmtId="168" fontId="27" fillId="0" borderId="22">
      <alignment vertical="center"/>
    </xf>
    <xf numFmtId="0" fontId="66" fillId="55" borderId="20" applyNumberFormat="0" applyAlignment="0" applyProtection="0"/>
    <xf numFmtId="0" fontId="27" fillId="59" borderId="19" applyNumberFormat="0" applyFont="0" applyAlignment="0" applyProtection="0"/>
    <xf numFmtId="165" fontId="29" fillId="4" borderId="22">
      <alignment horizontal="right" vertical="center"/>
    </xf>
    <xf numFmtId="0" fontId="27" fillId="0" borderId="22">
      <alignment vertical="center"/>
    </xf>
    <xf numFmtId="165" fontId="29" fillId="4" borderId="22">
      <alignment horizontal="right" vertical="center"/>
    </xf>
    <xf numFmtId="0" fontId="68" fillId="0" borderId="21" applyNumberFormat="0" applyFill="0" applyAlignment="0" applyProtection="0"/>
    <xf numFmtId="165" fontId="29" fillId="4" borderId="22">
      <alignment horizontal="right" vertical="center"/>
    </xf>
    <xf numFmtId="168" fontId="29" fillId="4" borderId="22">
      <alignment horizontal="right" vertical="center"/>
    </xf>
    <xf numFmtId="165" fontId="29" fillId="4" borderId="22">
      <alignment horizontal="right" vertical="center"/>
    </xf>
    <xf numFmtId="0" fontId="27" fillId="59" borderId="19" applyNumberFormat="0" applyFont="0" applyAlignment="0" applyProtection="0"/>
    <xf numFmtId="165" fontId="29" fillId="4" borderId="22">
      <alignment horizontal="right" vertical="center"/>
    </xf>
    <xf numFmtId="165" fontId="29" fillId="4" borderId="22">
      <alignment horizontal="right" vertical="center"/>
    </xf>
    <xf numFmtId="165" fontId="29" fillId="4" borderId="22">
      <alignment horizontal="right" vertical="center"/>
    </xf>
    <xf numFmtId="165" fontId="29" fillId="4" borderId="22">
      <alignment horizontal="right" vertical="center"/>
    </xf>
    <xf numFmtId="165" fontId="29" fillId="4" borderId="22">
      <alignment horizontal="right" vertical="center"/>
    </xf>
    <xf numFmtId="0" fontId="27" fillId="0" borderId="22">
      <alignment vertical="center"/>
    </xf>
    <xf numFmtId="0" fontId="51" fillId="55" borderId="13" applyNumberFormat="0" applyAlignment="0" applyProtection="0"/>
    <xf numFmtId="0" fontId="61" fillId="41" borderId="13" applyNumberFormat="0" applyAlignment="0" applyProtection="0"/>
    <xf numFmtId="0" fontId="61" fillId="41" borderId="13" applyNumberFormat="0" applyAlignment="0" applyProtection="0"/>
    <xf numFmtId="0" fontId="27" fillId="0" borderId="22">
      <alignment vertical="center"/>
    </xf>
    <xf numFmtId="0" fontId="68" fillId="0" borderId="21" applyNumberFormat="0" applyFill="0" applyAlignment="0" applyProtection="0"/>
    <xf numFmtId="0" fontId="27" fillId="59" borderId="19" applyNumberFormat="0" applyFont="0" applyAlignment="0" applyProtection="0"/>
    <xf numFmtId="165" fontId="29" fillId="4" borderId="22">
      <alignment horizontal="right" vertical="center"/>
    </xf>
    <xf numFmtId="165" fontId="29" fillId="4" borderId="22">
      <alignment horizontal="right" vertical="center"/>
    </xf>
    <xf numFmtId="0" fontId="51" fillId="55" borderId="13" applyNumberFormat="0" applyAlignment="0" applyProtection="0"/>
    <xf numFmtId="168" fontId="29" fillId="4" borderId="22">
      <alignment horizontal="right" vertical="center"/>
    </xf>
    <xf numFmtId="168" fontId="29" fillId="4" borderId="22">
      <alignment horizontal="right" vertical="center"/>
    </xf>
    <xf numFmtId="165" fontId="29" fillId="4" borderId="22">
      <alignment horizontal="right" vertical="center"/>
    </xf>
    <xf numFmtId="168" fontId="29" fillId="4" borderId="22">
      <alignment horizontal="right" vertical="center"/>
    </xf>
    <xf numFmtId="0" fontId="61" fillId="41" borderId="13" applyNumberFormat="0" applyAlignment="0" applyProtection="0"/>
    <xf numFmtId="0" fontId="66" fillId="55" borderId="20" applyNumberFormat="0" applyAlignment="0" applyProtection="0"/>
    <xf numFmtId="0" fontId="68" fillId="0" borderId="21" applyNumberFormat="0" applyFill="0" applyAlignment="0" applyProtection="0"/>
    <xf numFmtId="0" fontId="66" fillId="55" borderId="20" applyNumberFormat="0" applyAlignment="0" applyProtection="0"/>
    <xf numFmtId="168" fontId="27" fillId="0" borderId="22">
      <alignment vertical="center"/>
    </xf>
    <xf numFmtId="0" fontId="61" fillId="41" borderId="13" applyNumberFormat="0" applyAlignment="0" applyProtection="0"/>
    <xf numFmtId="0" fontId="66" fillId="55" borderId="20" applyNumberFormat="0" applyAlignment="0" applyProtection="0"/>
    <xf numFmtId="0" fontId="51" fillId="55" borderId="13" applyNumberFormat="0" applyAlignment="0" applyProtection="0"/>
    <xf numFmtId="0" fontId="51" fillId="55" borderId="13" applyNumberFormat="0" applyAlignment="0" applyProtection="0"/>
    <xf numFmtId="165" fontId="29" fillId="4" borderId="22">
      <alignment horizontal="right" vertical="center"/>
    </xf>
    <xf numFmtId="0" fontId="66" fillId="55" borderId="20" applyNumberFormat="0" applyAlignment="0" applyProtection="0"/>
    <xf numFmtId="0" fontId="27" fillId="0" borderId="22">
      <alignment vertical="center"/>
    </xf>
    <xf numFmtId="168" fontId="29" fillId="4" borderId="22">
      <alignment horizontal="right" vertical="center"/>
    </xf>
    <xf numFmtId="0" fontId="68" fillId="0" borderId="21" applyNumberFormat="0" applyFill="0" applyAlignment="0" applyProtection="0"/>
    <xf numFmtId="0" fontId="61" fillId="41" borderId="13" applyNumberFormat="0" applyAlignment="0" applyProtection="0"/>
    <xf numFmtId="168" fontId="27" fillId="0" borderId="22">
      <alignment vertical="center"/>
    </xf>
    <xf numFmtId="0" fontId="27" fillId="0" borderId="22">
      <alignment vertical="center"/>
    </xf>
    <xf numFmtId="0" fontId="27" fillId="0" borderId="22">
      <alignment vertical="center"/>
    </xf>
    <xf numFmtId="0" fontId="61" fillId="41" borderId="13" applyNumberFormat="0" applyAlignment="0" applyProtection="0"/>
    <xf numFmtId="168" fontId="29" fillId="4" borderId="22">
      <alignment horizontal="right" vertical="center"/>
    </xf>
    <xf numFmtId="0" fontId="61" fillId="41" borderId="13" applyNumberFormat="0" applyAlignment="0" applyProtection="0"/>
    <xf numFmtId="168" fontId="27" fillId="0" borderId="22">
      <alignment vertical="center"/>
    </xf>
    <xf numFmtId="165" fontId="29" fillId="4" borderId="22">
      <alignment horizontal="right" vertical="center"/>
    </xf>
    <xf numFmtId="0" fontId="66" fillId="55" borderId="20" applyNumberFormat="0" applyAlignment="0" applyProtection="0"/>
    <xf numFmtId="0" fontId="66" fillId="55" borderId="20" applyNumberFormat="0" applyAlignment="0" applyProtection="0"/>
    <xf numFmtId="168" fontId="27" fillId="0" borderId="22">
      <alignment vertical="center"/>
    </xf>
    <xf numFmtId="168" fontId="27" fillId="0" borderId="22">
      <alignment vertical="center"/>
    </xf>
    <xf numFmtId="0" fontId="66" fillId="55" borderId="20" applyNumberFormat="0" applyAlignment="0" applyProtection="0"/>
    <xf numFmtId="165" fontId="29" fillId="4" borderId="22">
      <alignment horizontal="right" vertical="center"/>
    </xf>
    <xf numFmtId="0" fontId="68" fillId="0" borderId="21" applyNumberFormat="0" applyFill="0" applyAlignment="0" applyProtection="0"/>
    <xf numFmtId="0" fontId="27" fillId="0" borderId="22">
      <alignment vertical="center"/>
    </xf>
    <xf numFmtId="0" fontId="27" fillId="0" borderId="22">
      <alignment vertical="center"/>
    </xf>
    <xf numFmtId="168" fontId="27" fillId="0" borderId="22">
      <alignment vertical="center"/>
    </xf>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66" fillId="55" borderId="20" applyNumberFormat="0" applyAlignment="0" applyProtection="0"/>
    <xf numFmtId="165" fontId="29" fillId="4" borderId="22">
      <alignment horizontal="right" vertical="center"/>
    </xf>
    <xf numFmtId="0" fontId="27" fillId="0" borderId="22">
      <alignment vertical="center"/>
    </xf>
    <xf numFmtId="0" fontId="27" fillId="59" borderId="19" applyNumberFormat="0" applyFont="0" applyAlignment="0" applyProtection="0"/>
    <xf numFmtId="168" fontId="27" fillId="0" borderId="22">
      <alignment vertical="center"/>
    </xf>
    <xf numFmtId="0" fontId="51" fillId="55" borderId="13" applyNumberFormat="0" applyAlignment="0" applyProtection="0"/>
    <xf numFmtId="0" fontId="61" fillId="41" borderId="13" applyNumberFormat="0" applyAlignment="0" applyProtection="0"/>
    <xf numFmtId="168" fontId="29" fillId="4" borderId="22">
      <alignment horizontal="right" vertical="center"/>
    </xf>
    <xf numFmtId="0" fontId="51" fillId="55" borderId="13" applyNumberFormat="0" applyAlignment="0" applyProtection="0"/>
    <xf numFmtId="0" fontId="68" fillId="0" borderId="21" applyNumberFormat="0" applyFill="0" applyAlignment="0" applyProtection="0"/>
    <xf numFmtId="0" fontId="68" fillId="0" borderId="21" applyNumberFormat="0" applyFill="0" applyAlignment="0" applyProtection="0"/>
    <xf numFmtId="0" fontId="27" fillId="59" borderId="19" applyNumberFormat="0" applyFont="0" applyAlignment="0" applyProtection="0"/>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6" fillId="55" borderId="20" applyNumberFormat="0" applyAlignment="0" applyProtection="0"/>
    <xf numFmtId="0" fontId="61" fillId="41" borderId="13" applyNumberFormat="0" applyAlignment="0" applyProtection="0"/>
    <xf numFmtId="0" fontId="27" fillId="59" borderId="19" applyNumberFormat="0" applyFont="0" applyAlignment="0" applyProtection="0"/>
    <xf numFmtId="0" fontId="61" fillId="41" borderId="13" applyNumberFormat="0" applyAlignment="0" applyProtection="0"/>
    <xf numFmtId="0" fontId="61" fillId="41" borderId="13" applyNumberFormat="0" applyAlignment="0" applyProtection="0"/>
    <xf numFmtId="168" fontId="27" fillId="0" borderId="22">
      <alignment vertical="center"/>
    </xf>
    <xf numFmtId="0" fontId="27" fillId="59" borderId="19" applyNumberFormat="0" applyFont="0" applyAlignment="0" applyProtection="0"/>
    <xf numFmtId="0" fontId="27" fillId="0" borderId="22">
      <alignment vertical="center"/>
    </xf>
    <xf numFmtId="168" fontId="27" fillId="0" borderId="22">
      <alignment vertical="center"/>
    </xf>
    <xf numFmtId="165" fontId="29" fillId="4" borderId="22">
      <alignment horizontal="right" vertical="center"/>
    </xf>
    <xf numFmtId="165" fontId="29" fillId="4" borderId="22">
      <alignment horizontal="right" vertical="center"/>
    </xf>
    <xf numFmtId="0" fontId="68" fillId="0" borderId="21" applyNumberFormat="0" applyFill="0" applyAlignment="0" applyProtection="0"/>
    <xf numFmtId="0" fontId="61" fillId="41" borderId="13" applyNumberFormat="0" applyAlignment="0" applyProtection="0"/>
    <xf numFmtId="0" fontId="66" fillId="55" borderId="20" applyNumberFormat="0" applyAlignment="0" applyProtection="0"/>
    <xf numFmtId="165" fontId="29" fillId="4" borderId="22">
      <alignment horizontal="right" vertical="center"/>
    </xf>
    <xf numFmtId="0" fontId="66" fillId="55" borderId="20" applyNumberFormat="0" applyAlignment="0" applyProtection="0"/>
    <xf numFmtId="0" fontId="61" fillId="41" borderId="13" applyNumberFormat="0" applyAlignment="0" applyProtection="0"/>
    <xf numFmtId="0" fontId="51" fillId="55" borderId="13" applyNumberFormat="0" applyAlignment="0" applyProtection="0"/>
    <xf numFmtId="0" fontId="61" fillId="41" borderId="13" applyNumberFormat="0" applyAlignment="0" applyProtection="0"/>
    <xf numFmtId="0" fontId="61" fillId="41" borderId="13" applyNumberFormat="0" applyAlignment="0" applyProtection="0"/>
    <xf numFmtId="0" fontId="27" fillId="0" borderId="22">
      <alignment vertical="center"/>
    </xf>
    <xf numFmtId="0" fontId="27" fillId="59" borderId="19" applyNumberFormat="0" applyFont="0" applyAlignment="0" applyProtection="0"/>
    <xf numFmtId="165" fontId="29" fillId="4" borderId="22">
      <alignment horizontal="right" vertical="center"/>
    </xf>
    <xf numFmtId="165" fontId="29" fillId="4" borderId="22">
      <alignment horizontal="right" vertical="center"/>
    </xf>
    <xf numFmtId="168" fontId="29" fillId="4" borderId="22">
      <alignment horizontal="right" vertical="center"/>
    </xf>
    <xf numFmtId="165" fontId="29" fillId="4" borderId="22">
      <alignment horizontal="right" vertical="center"/>
    </xf>
    <xf numFmtId="0" fontId="51" fillId="55" borderId="13"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51" fillId="55" borderId="13" applyNumberFormat="0" applyAlignment="0" applyProtection="0"/>
    <xf numFmtId="168" fontId="27" fillId="0" borderId="22">
      <alignment vertical="center"/>
    </xf>
    <xf numFmtId="0" fontId="27" fillId="0" borderId="22">
      <alignment vertical="center"/>
    </xf>
    <xf numFmtId="168" fontId="27" fillId="0" borderId="22">
      <alignment vertical="center"/>
    </xf>
    <xf numFmtId="0" fontId="68" fillId="0" borderId="21" applyNumberFormat="0" applyFill="0" applyAlignment="0" applyProtection="0"/>
    <xf numFmtId="0" fontId="27" fillId="0" borderId="22">
      <alignment vertical="center"/>
    </xf>
    <xf numFmtId="168" fontId="27" fillId="0" borderId="22">
      <alignment vertical="center"/>
    </xf>
    <xf numFmtId="168" fontId="29" fillId="4" borderId="22">
      <alignment horizontal="right" vertical="center"/>
    </xf>
    <xf numFmtId="168" fontId="29" fillId="4" borderId="22">
      <alignment horizontal="right" vertical="center"/>
    </xf>
    <xf numFmtId="0" fontId="27" fillId="59" borderId="19" applyNumberFormat="0" applyFont="0" applyAlignment="0" applyProtection="0"/>
    <xf numFmtId="165" fontId="29" fillId="4" borderId="22">
      <alignment horizontal="right" vertical="center"/>
    </xf>
    <xf numFmtId="168" fontId="27" fillId="0" borderId="22">
      <alignment vertical="center"/>
    </xf>
    <xf numFmtId="165" fontId="29" fillId="4" borderId="22">
      <alignment horizontal="right" vertical="center"/>
    </xf>
    <xf numFmtId="0" fontId="68" fillId="0" borderId="21" applyNumberFormat="0" applyFill="0" applyAlignment="0" applyProtection="0"/>
    <xf numFmtId="0" fontId="27" fillId="0" borderId="22">
      <alignment vertical="center"/>
    </xf>
    <xf numFmtId="168" fontId="27" fillId="0" borderId="22">
      <alignment vertical="center"/>
    </xf>
    <xf numFmtId="0" fontId="27" fillId="0" borderId="22">
      <alignment vertical="center"/>
    </xf>
    <xf numFmtId="0" fontId="27" fillId="59" borderId="19" applyNumberFormat="0" applyFont="0" applyAlignment="0" applyProtection="0"/>
    <xf numFmtId="168" fontId="29" fillId="4" borderId="22">
      <alignment horizontal="right" vertical="center"/>
    </xf>
    <xf numFmtId="0" fontId="51" fillId="55" borderId="13" applyNumberFormat="0" applyAlignment="0" applyProtection="0"/>
    <xf numFmtId="0" fontId="51" fillId="55" borderId="13" applyNumberFormat="0" applyAlignment="0" applyProtection="0"/>
    <xf numFmtId="165" fontId="29" fillId="4" borderId="22">
      <alignment horizontal="right" vertical="center"/>
    </xf>
    <xf numFmtId="165" fontId="29" fillId="4" borderId="22">
      <alignment horizontal="right" vertical="center"/>
    </xf>
    <xf numFmtId="165" fontId="29" fillId="4" borderId="22">
      <alignment horizontal="right" vertical="center"/>
    </xf>
    <xf numFmtId="0" fontId="68" fillId="0" borderId="21" applyNumberFormat="0" applyFill="0" applyAlignment="0" applyProtection="0"/>
    <xf numFmtId="168" fontId="27" fillId="0" borderId="22">
      <alignment vertical="center"/>
    </xf>
    <xf numFmtId="0" fontId="27" fillId="59" borderId="19" applyNumberFormat="0" applyFont="0" applyAlignment="0" applyProtection="0"/>
    <xf numFmtId="0" fontId="61" fillId="41" borderId="13" applyNumberFormat="0" applyAlignment="0" applyProtection="0"/>
    <xf numFmtId="165" fontId="29" fillId="4" borderId="22">
      <alignment horizontal="right" vertical="center"/>
    </xf>
    <xf numFmtId="165" fontId="29" fillId="4" borderId="22">
      <alignment horizontal="right" vertical="center"/>
    </xf>
    <xf numFmtId="0" fontId="51" fillId="55" borderId="13" applyNumberFormat="0" applyAlignment="0" applyProtection="0"/>
    <xf numFmtId="0" fontId="51" fillId="55" borderId="13" applyNumberFormat="0" applyAlignment="0" applyProtection="0"/>
    <xf numFmtId="0" fontId="27" fillId="0" borderId="22">
      <alignment vertical="center"/>
    </xf>
    <xf numFmtId="168" fontId="29" fillId="4" borderId="22">
      <alignment horizontal="right" vertical="center"/>
    </xf>
    <xf numFmtId="168" fontId="27" fillId="0" borderId="22">
      <alignment vertical="center"/>
    </xf>
    <xf numFmtId="0" fontId="68" fillId="0" borderId="21" applyNumberFormat="0" applyFill="0" applyAlignment="0" applyProtection="0"/>
    <xf numFmtId="0" fontId="61" fillId="41"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0" fontId="61" fillId="41" borderId="13" applyNumberFormat="0" applyAlignment="0" applyProtection="0"/>
    <xf numFmtId="0" fontId="27" fillId="0" borderId="22">
      <alignment vertical="center"/>
    </xf>
    <xf numFmtId="0" fontId="27" fillId="0" borderId="22">
      <alignment vertical="center"/>
    </xf>
    <xf numFmtId="0" fontId="27" fillId="0" borderId="22">
      <alignment vertical="center"/>
    </xf>
    <xf numFmtId="0" fontId="61" fillId="41" borderId="13" applyNumberFormat="0" applyAlignment="0" applyProtection="0"/>
    <xf numFmtId="0" fontId="27" fillId="59" borderId="19" applyNumberFormat="0" applyFont="0" applyAlignment="0" applyProtection="0"/>
    <xf numFmtId="0" fontId="27" fillId="0" borderId="22">
      <alignment vertical="center"/>
    </xf>
    <xf numFmtId="0" fontId="61" fillId="41" borderId="13" applyNumberFormat="0" applyAlignment="0" applyProtection="0"/>
    <xf numFmtId="0" fontId="27" fillId="0" borderId="22">
      <alignment vertical="center"/>
    </xf>
    <xf numFmtId="0" fontId="61" fillId="41" borderId="13" applyNumberFormat="0" applyAlignment="0" applyProtection="0"/>
    <xf numFmtId="165" fontId="29" fillId="4" borderId="22">
      <alignment horizontal="right" vertical="center"/>
    </xf>
    <xf numFmtId="0" fontId="27" fillId="59" borderId="19" applyNumberFormat="0" applyFont="0" applyAlignment="0" applyProtection="0"/>
    <xf numFmtId="168" fontId="27" fillId="0" borderId="22">
      <alignment vertical="center"/>
    </xf>
    <xf numFmtId="168" fontId="27" fillId="0" borderId="22">
      <alignment vertical="center"/>
    </xf>
    <xf numFmtId="165" fontId="29" fillId="4" borderId="22">
      <alignment horizontal="right" vertical="center"/>
    </xf>
    <xf numFmtId="0" fontId="27" fillId="59" borderId="19" applyNumberFormat="0" applyFont="0" applyAlignment="0" applyProtection="0"/>
    <xf numFmtId="0" fontId="61" fillId="41" borderId="13" applyNumberFormat="0" applyAlignment="0" applyProtection="0"/>
    <xf numFmtId="0" fontId="68" fillId="0" borderId="21" applyNumberFormat="0" applyFill="0" applyAlignment="0" applyProtection="0"/>
    <xf numFmtId="0" fontId="66" fillId="55" borderId="20" applyNumberFormat="0" applyAlignment="0" applyProtection="0"/>
    <xf numFmtId="0" fontId="61" fillId="41" borderId="13" applyNumberFormat="0" applyAlignment="0" applyProtection="0"/>
    <xf numFmtId="168" fontId="29" fillId="4" borderId="22">
      <alignment horizontal="right" vertical="center"/>
    </xf>
    <xf numFmtId="0" fontId="61" fillId="41" borderId="13" applyNumberFormat="0" applyAlignment="0" applyProtection="0"/>
    <xf numFmtId="168" fontId="27" fillId="0" borderId="22">
      <alignment vertical="center"/>
    </xf>
    <xf numFmtId="165" fontId="29" fillId="4" borderId="22">
      <alignment horizontal="right" vertical="center"/>
    </xf>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0" fontId="61" fillId="41" borderId="13" applyNumberFormat="0" applyAlignment="0" applyProtection="0"/>
    <xf numFmtId="0" fontId="68" fillId="0" borderId="21" applyNumberFormat="0" applyFill="0" applyAlignment="0" applyProtection="0"/>
    <xf numFmtId="0" fontId="66" fillId="55" borderId="20" applyNumberFormat="0" applyAlignment="0" applyProtection="0"/>
    <xf numFmtId="0" fontId="66" fillId="55" borderId="20" applyNumberFormat="0" applyAlignment="0" applyProtection="0"/>
    <xf numFmtId="0" fontId="27" fillId="0" borderId="22">
      <alignment vertical="center"/>
    </xf>
    <xf numFmtId="0" fontId="66" fillId="55" borderId="20" applyNumberFormat="0" applyAlignment="0" applyProtection="0"/>
    <xf numFmtId="168" fontId="29" fillId="4" borderId="22">
      <alignment horizontal="right" vertical="center"/>
    </xf>
    <xf numFmtId="0" fontId="27" fillId="0" borderId="22">
      <alignment vertical="center"/>
    </xf>
    <xf numFmtId="0" fontId="66" fillId="55" borderId="20" applyNumberFormat="0" applyAlignment="0" applyProtection="0"/>
    <xf numFmtId="0" fontId="27" fillId="0" borderId="22">
      <alignment vertical="center"/>
    </xf>
    <xf numFmtId="0" fontId="27" fillId="59" borderId="19" applyNumberFormat="0" applyFont="0" applyAlignment="0" applyProtection="0"/>
    <xf numFmtId="165" fontId="29" fillId="4" borderId="22">
      <alignment horizontal="right" vertical="center"/>
    </xf>
    <xf numFmtId="165" fontId="29" fillId="4" borderId="22">
      <alignment horizontal="right" vertical="center"/>
    </xf>
    <xf numFmtId="0" fontId="61" fillId="41" borderId="13" applyNumberFormat="0" applyAlignment="0" applyProtection="0"/>
    <xf numFmtId="0" fontId="51" fillId="55" borderId="13" applyNumberFormat="0" applyAlignment="0" applyProtection="0"/>
    <xf numFmtId="165" fontId="29" fillId="4" borderId="22">
      <alignment horizontal="right" vertical="center"/>
    </xf>
    <xf numFmtId="0" fontId="51" fillId="55" borderId="13" applyNumberFormat="0" applyAlignment="0" applyProtection="0"/>
    <xf numFmtId="0" fontId="66" fillId="55" borderId="20" applyNumberFormat="0" applyAlignment="0" applyProtection="0"/>
    <xf numFmtId="168" fontId="27" fillId="0" borderId="22">
      <alignment vertical="center"/>
    </xf>
    <xf numFmtId="0" fontId="66" fillId="55" borderId="20" applyNumberFormat="0" applyAlignment="0" applyProtection="0"/>
    <xf numFmtId="0" fontId="51" fillId="55" borderId="13" applyNumberFormat="0" applyAlignment="0" applyProtection="0"/>
    <xf numFmtId="168" fontId="27" fillId="0" borderId="22">
      <alignment vertical="center"/>
    </xf>
    <xf numFmtId="168" fontId="27" fillId="0" borderId="22">
      <alignment vertical="center"/>
    </xf>
    <xf numFmtId="0" fontId="61" fillId="41" borderId="13" applyNumberFormat="0" applyAlignment="0" applyProtection="0"/>
    <xf numFmtId="0" fontId="68" fillId="0" borderId="21" applyNumberFormat="0" applyFill="0" applyAlignment="0" applyProtection="0"/>
    <xf numFmtId="165" fontId="29" fillId="4" borderId="22">
      <alignment horizontal="right" vertical="center"/>
    </xf>
    <xf numFmtId="0" fontId="27" fillId="0" borderId="22">
      <alignment vertical="center"/>
    </xf>
    <xf numFmtId="168" fontId="29" fillId="4" borderId="22">
      <alignment horizontal="right" vertical="center"/>
    </xf>
    <xf numFmtId="0" fontId="66" fillId="55" borderId="20" applyNumberFormat="0" applyAlignment="0" applyProtection="0"/>
    <xf numFmtId="0" fontId="66" fillId="55" borderId="20" applyNumberFormat="0" applyAlignment="0" applyProtection="0"/>
    <xf numFmtId="0" fontId="68" fillId="0" borderId="21" applyNumberFormat="0" applyFill="0" applyAlignment="0" applyProtection="0"/>
    <xf numFmtId="0" fontId="51" fillId="55" borderId="13" applyNumberFormat="0" applyAlignment="0" applyProtection="0"/>
    <xf numFmtId="0" fontId="51" fillId="55" borderId="13" applyNumberFormat="0" applyAlignment="0" applyProtection="0"/>
    <xf numFmtId="0" fontId="51" fillId="55" borderId="13" applyNumberFormat="0" applyAlignment="0" applyProtection="0"/>
    <xf numFmtId="0" fontId="27" fillId="59" borderId="19" applyNumberFormat="0" applyFont="0" applyAlignment="0" applyProtection="0"/>
    <xf numFmtId="0" fontId="66" fillId="55" borderId="20" applyNumberFormat="0" applyAlignment="0" applyProtection="0"/>
    <xf numFmtId="165" fontId="29" fillId="4" borderId="22">
      <alignment horizontal="right" vertical="center"/>
    </xf>
    <xf numFmtId="0" fontId="66" fillId="55" borderId="20" applyNumberFormat="0" applyAlignment="0" applyProtection="0"/>
    <xf numFmtId="0" fontId="27" fillId="59" borderId="19" applyNumberFormat="0" applyFont="0" applyAlignment="0" applyProtection="0"/>
    <xf numFmtId="0" fontId="61" fillId="41" borderId="13" applyNumberFormat="0" applyAlignment="0" applyProtection="0"/>
    <xf numFmtId="0" fontId="68" fillId="0" borderId="21" applyNumberFormat="0" applyFill="0" applyAlignment="0" applyProtection="0"/>
    <xf numFmtId="168"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27" fillId="0" borderId="22">
      <alignment vertical="center"/>
    </xf>
    <xf numFmtId="0" fontId="51" fillId="55" borderId="13" applyNumberFormat="0" applyAlignment="0" applyProtection="0"/>
    <xf numFmtId="0" fontId="61" fillId="41" borderId="13" applyNumberFormat="0" applyAlignment="0" applyProtection="0"/>
    <xf numFmtId="0" fontId="66" fillId="55" borderId="20" applyNumberFormat="0" applyAlignment="0" applyProtection="0"/>
    <xf numFmtId="168" fontId="27" fillId="0" borderId="22">
      <alignment vertical="center"/>
    </xf>
    <xf numFmtId="0" fontId="27" fillId="0" borderId="22">
      <alignment vertical="center"/>
    </xf>
    <xf numFmtId="0" fontId="51" fillId="55" borderId="13" applyNumberFormat="0" applyAlignment="0" applyProtection="0"/>
    <xf numFmtId="0" fontId="66" fillId="55" borderId="20" applyNumberFormat="0" applyAlignment="0" applyProtection="0"/>
    <xf numFmtId="168" fontId="27" fillId="0" borderId="22">
      <alignment vertical="center"/>
    </xf>
    <xf numFmtId="0" fontId="27" fillId="0" borderId="22">
      <alignment vertical="center"/>
    </xf>
    <xf numFmtId="168" fontId="29" fillId="4" borderId="22">
      <alignment horizontal="right" vertical="center"/>
    </xf>
    <xf numFmtId="0" fontId="51" fillId="55" borderId="13" applyNumberFormat="0" applyAlignment="0" applyProtection="0"/>
    <xf numFmtId="168" fontId="29" fillId="4" borderId="22">
      <alignment horizontal="right" vertical="center"/>
    </xf>
    <xf numFmtId="168" fontId="29" fillId="4" borderId="22">
      <alignment horizontal="right" vertical="center"/>
    </xf>
    <xf numFmtId="0" fontId="27" fillId="0" borderId="22">
      <alignment vertical="center"/>
    </xf>
    <xf numFmtId="0" fontId="27" fillId="59" borderId="19" applyNumberFormat="0" applyFont="0" applyAlignment="0" applyProtection="0"/>
    <xf numFmtId="0" fontId="27" fillId="0" borderId="22">
      <alignment vertical="center"/>
    </xf>
    <xf numFmtId="0" fontId="27" fillId="59" borderId="19" applyNumberFormat="0" applyFont="0" applyAlignment="0" applyProtection="0"/>
    <xf numFmtId="0" fontId="68" fillId="0" borderId="21" applyNumberFormat="0" applyFill="0" applyAlignment="0" applyProtection="0"/>
    <xf numFmtId="0" fontId="27" fillId="0" borderId="22">
      <alignment vertical="center"/>
    </xf>
    <xf numFmtId="0" fontId="27" fillId="0" borderId="22">
      <alignment vertical="center"/>
    </xf>
    <xf numFmtId="0" fontId="61" fillId="41" borderId="13" applyNumberFormat="0" applyAlignment="0" applyProtection="0"/>
    <xf numFmtId="0" fontId="61" fillId="41" borderId="13" applyNumberFormat="0" applyAlignment="0" applyProtection="0"/>
    <xf numFmtId="0" fontId="68" fillId="0" borderId="21" applyNumberFormat="0" applyFill="0" applyAlignment="0" applyProtection="0"/>
    <xf numFmtId="0" fontId="51" fillId="55" borderId="13" applyNumberFormat="0" applyAlignment="0" applyProtection="0"/>
    <xf numFmtId="168" fontId="27" fillId="0" borderId="22">
      <alignment vertical="center"/>
    </xf>
    <xf numFmtId="165" fontId="29" fillId="4" borderId="22">
      <alignment horizontal="right" vertical="center"/>
    </xf>
    <xf numFmtId="0" fontId="51" fillId="55" borderId="13" applyNumberFormat="0" applyAlignment="0" applyProtection="0"/>
    <xf numFmtId="0" fontId="66" fillId="55" borderId="20" applyNumberFormat="0" applyAlignment="0" applyProtection="0"/>
    <xf numFmtId="0" fontId="27" fillId="59" borderId="19" applyNumberFormat="0" applyFont="0" applyAlignment="0" applyProtection="0"/>
    <xf numFmtId="165" fontId="29" fillId="4" borderId="22">
      <alignment horizontal="right" vertical="center"/>
    </xf>
    <xf numFmtId="0" fontId="61" fillId="41" borderId="13" applyNumberFormat="0" applyAlignment="0" applyProtection="0"/>
    <xf numFmtId="0" fontId="51" fillId="55" borderId="13" applyNumberFormat="0" applyAlignment="0" applyProtection="0"/>
    <xf numFmtId="0" fontId="27" fillId="0" borderId="22">
      <alignment vertical="center"/>
    </xf>
    <xf numFmtId="0" fontId="27" fillId="59" borderId="19" applyNumberFormat="0" applyFont="0" applyAlignment="0" applyProtection="0"/>
    <xf numFmtId="168" fontId="29" fillId="4" borderId="22">
      <alignment horizontal="right" vertical="center"/>
    </xf>
    <xf numFmtId="0" fontId="61" fillId="41" borderId="13" applyNumberFormat="0" applyAlignment="0" applyProtection="0"/>
    <xf numFmtId="165" fontId="29" fillId="4" borderId="22">
      <alignment horizontal="right" vertical="center"/>
    </xf>
    <xf numFmtId="0" fontId="27" fillId="59" borderId="19" applyNumberFormat="0" applyFont="0" applyAlignment="0" applyProtection="0"/>
    <xf numFmtId="168" fontId="29" fillId="4" borderId="22">
      <alignment horizontal="right" vertical="center"/>
    </xf>
    <xf numFmtId="0" fontId="66" fillId="55" borderId="20" applyNumberFormat="0" applyAlignment="0" applyProtection="0"/>
    <xf numFmtId="0" fontId="61" fillId="41" borderId="13" applyNumberFormat="0" applyAlignment="0" applyProtection="0"/>
    <xf numFmtId="0" fontId="27" fillId="0" borderId="22">
      <alignment vertical="center"/>
    </xf>
    <xf numFmtId="0" fontId="27" fillId="0" borderId="22">
      <alignment vertical="center"/>
    </xf>
    <xf numFmtId="0" fontId="27" fillId="59" borderId="19" applyNumberFormat="0" applyFont="0" applyAlignment="0" applyProtection="0"/>
    <xf numFmtId="168" fontId="27" fillId="0" borderId="22">
      <alignment vertical="center"/>
    </xf>
    <xf numFmtId="165" fontId="29" fillId="4" borderId="22">
      <alignment horizontal="right" vertical="center"/>
    </xf>
    <xf numFmtId="168" fontId="27" fillId="0" borderId="22">
      <alignment vertical="center"/>
    </xf>
    <xf numFmtId="0" fontId="27" fillId="59" borderId="19" applyNumberFormat="0" applyFont="0" applyAlignment="0" applyProtection="0"/>
    <xf numFmtId="0" fontId="61" fillId="41" borderId="13" applyNumberFormat="0" applyAlignment="0" applyProtection="0"/>
    <xf numFmtId="0" fontId="66" fillId="55" borderId="20" applyNumberFormat="0" applyAlignment="0" applyProtection="0"/>
    <xf numFmtId="0" fontId="61" fillId="41" borderId="13" applyNumberFormat="0" applyAlignment="0" applyProtection="0"/>
    <xf numFmtId="0" fontId="66" fillId="55" borderId="20" applyNumberFormat="0" applyAlignment="0" applyProtection="0"/>
    <xf numFmtId="0" fontId="66" fillId="55" borderId="20" applyNumberFormat="0" applyAlignment="0" applyProtection="0"/>
    <xf numFmtId="0" fontId="68" fillId="0" borderId="21" applyNumberFormat="0" applyFill="0" applyAlignment="0" applyProtection="0"/>
    <xf numFmtId="165" fontId="29" fillId="4" borderId="22">
      <alignment horizontal="right" vertical="center"/>
    </xf>
    <xf numFmtId="0" fontId="27" fillId="0" borderId="22">
      <alignment vertical="center"/>
    </xf>
    <xf numFmtId="168" fontId="27" fillId="0" borderId="22">
      <alignment vertical="center"/>
    </xf>
    <xf numFmtId="0" fontId="61" fillId="41" borderId="13" applyNumberFormat="0" applyAlignment="0" applyProtection="0"/>
    <xf numFmtId="0" fontId="66" fillId="55" borderId="20" applyNumberFormat="0" applyAlignment="0" applyProtection="0"/>
    <xf numFmtId="0" fontId="51" fillId="55" borderId="13" applyNumberFormat="0" applyAlignment="0" applyProtection="0"/>
    <xf numFmtId="0" fontId="27" fillId="59" borderId="19" applyNumberFormat="0" applyFont="0" applyAlignment="0" applyProtection="0"/>
    <xf numFmtId="168" fontId="29" fillId="4" borderId="22">
      <alignment horizontal="right" vertical="center"/>
    </xf>
    <xf numFmtId="0" fontId="27" fillId="59" borderId="19" applyNumberFormat="0" applyFont="0" applyAlignment="0" applyProtection="0"/>
    <xf numFmtId="165" fontId="29" fillId="4" borderId="22">
      <alignment horizontal="right" vertical="center"/>
    </xf>
    <xf numFmtId="0" fontId="27" fillId="0" borderId="22">
      <alignment vertical="center"/>
    </xf>
    <xf numFmtId="0" fontId="27" fillId="59" borderId="19" applyNumberFormat="0" applyFont="0" applyAlignment="0" applyProtection="0"/>
    <xf numFmtId="0" fontId="27" fillId="0" borderId="22">
      <alignment vertical="center"/>
    </xf>
    <xf numFmtId="0" fontId="27" fillId="0" borderId="22">
      <alignment vertical="center"/>
    </xf>
    <xf numFmtId="165" fontId="29" fillId="4" borderId="22">
      <alignment horizontal="right" vertical="center"/>
    </xf>
    <xf numFmtId="0" fontId="51" fillId="55" borderId="13" applyNumberFormat="0" applyAlignment="0" applyProtection="0"/>
    <xf numFmtId="0" fontId="66" fillId="55" borderId="20" applyNumberFormat="0" applyAlignment="0" applyProtection="0"/>
    <xf numFmtId="0" fontId="68" fillId="0" borderId="21" applyNumberFormat="0" applyFill="0" applyAlignment="0" applyProtection="0"/>
    <xf numFmtId="165" fontId="29" fillId="4" borderId="22">
      <alignment horizontal="right" vertical="center"/>
    </xf>
    <xf numFmtId="0" fontId="68" fillId="0" borderId="21" applyNumberFormat="0" applyFill="0" applyAlignment="0" applyProtection="0"/>
    <xf numFmtId="0" fontId="68" fillId="0" borderId="21" applyNumberFormat="0" applyFill="0" applyAlignment="0" applyProtection="0"/>
    <xf numFmtId="0" fontId="61" fillId="41" borderId="13" applyNumberFormat="0" applyAlignment="0" applyProtection="0"/>
    <xf numFmtId="168" fontId="27" fillId="0" borderId="22">
      <alignment vertical="center"/>
    </xf>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168" fontId="27" fillId="0" borderId="22">
      <alignment vertical="center"/>
    </xf>
    <xf numFmtId="0" fontId="51" fillId="55" borderId="13" applyNumberFormat="0" applyAlignment="0" applyProtection="0"/>
    <xf numFmtId="168" fontId="27" fillId="0" borderId="22">
      <alignment vertical="center"/>
    </xf>
    <xf numFmtId="0" fontId="66" fillId="55" borderId="20" applyNumberFormat="0" applyAlignment="0" applyProtection="0"/>
    <xf numFmtId="168" fontId="27" fillId="0" borderId="22">
      <alignment vertical="center"/>
    </xf>
    <xf numFmtId="0" fontId="61" fillId="41" borderId="13" applyNumberFormat="0" applyAlignment="0" applyProtection="0"/>
    <xf numFmtId="0" fontId="61" fillId="41" borderId="13" applyNumberFormat="0" applyAlignment="0" applyProtection="0"/>
    <xf numFmtId="0" fontId="27" fillId="0" borderId="22">
      <alignment vertical="center"/>
    </xf>
    <xf numFmtId="0" fontId="66" fillId="55" borderId="20" applyNumberFormat="0" applyAlignment="0" applyProtection="0"/>
    <xf numFmtId="0" fontId="27" fillId="0" borderId="22">
      <alignment vertical="center"/>
    </xf>
    <xf numFmtId="0" fontId="27" fillId="0" borderId="22">
      <alignment vertical="center"/>
    </xf>
    <xf numFmtId="0" fontId="27" fillId="59" borderId="19" applyNumberFormat="0" applyFont="0" applyAlignment="0" applyProtection="0"/>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0" borderId="22">
      <alignment vertical="center"/>
    </xf>
    <xf numFmtId="0" fontId="27" fillId="0" borderId="22">
      <alignment vertical="center"/>
    </xf>
    <xf numFmtId="0" fontId="51" fillId="55" borderId="13" applyNumberFormat="0" applyAlignment="0" applyProtection="0"/>
    <xf numFmtId="0" fontId="66" fillId="55" borderId="20" applyNumberFormat="0" applyAlignment="0" applyProtection="0"/>
    <xf numFmtId="165" fontId="29" fillId="4" borderId="22">
      <alignment horizontal="right" vertical="center"/>
    </xf>
    <xf numFmtId="0" fontId="68" fillId="0" borderId="21" applyNumberFormat="0" applyFill="0" applyAlignment="0" applyProtection="0"/>
    <xf numFmtId="168" fontId="29" fillId="4" borderId="22">
      <alignment horizontal="right" vertical="center"/>
    </xf>
    <xf numFmtId="0" fontId="27" fillId="59" borderId="19" applyNumberFormat="0" applyFont="0" applyAlignment="0" applyProtection="0"/>
    <xf numFmtId="165" fontId="29" fillId="4" borderId="22">
      <alignment horizontal="right" vertical="center"/>
    </xf>
    <xf numFmtId="0" fontId="66" fillId="55" borderId="20" applyNumberFormat="0" applyAlignment="0" applyProtection="0"/>
    <xf numFmtId="0" fontId="51" fillId="55" borderId="13" applyNumberFormat="0" applyAlignment="0" applyProtection="0"/>
    <xf numFmtId="0" fontId="51" fillId="55" borderId="13" applyNumberFormat="0" applyAlignment="0" applyProtection="0"/>
    <xf numFmtId="168" fontId="29" fillId="4" borderId="22">
      <alignment horizontal="right" vertical="center"/>
    </xf>
    <xf numFmtId="0" fontId="61" fillId="41" borderId="13" applyNumberFormat="0" applyAlignment="0" applyProtection="0"/>
    <xf numFmtId="0" fontId="61" fillId="41" borderId="13" applyNumberFormat="0" applyAlignment="0" applyProtection="0"/>
    <xf numFmtId="0" fontId="51" fillId="55" borderId="13" applyNumberFormat="0" applyAlignment="0" applyProtection="0"/>
    <xf numFmtId="0" fontId="27" fillId="59" borderId="19" applyNumberFormat="0" applyFont="0" applyAlignment="0" applyProtection="0"/>
    <xf numFmtId="165" fontId="29" fillId="4" borderId="22">
      <alignment horizontal="right" vertical="center"/>
    </xf>
    <xf numFmtId="0" fontId="27" fillId="59" borderId="19" applyNumberFormat="0" applyFont="0" applyAlignment="0" applyProtection="0"/>
    <xf numFmtId="0" fontId="68" fillId="0" borderId="21" applyNumberFormat="0" applyFill="0" applyAlignment="0" applyProtection="0"/>
    <xf numFmtId="0" fontId="61" fillId="41" borderId="13" applyNumberFormat="0" applyAlignment="0" applyProtection="0"/>
    <xf numFmtId="168" fontId="27" fillId="0" borderId="22">
      <alignment vertical="center"/>
    </xf>
    <xf numFmtId="0" fontId="66" fillId="55" borderId="20" applyNumberFormat="0" applyAlignment="0" applyProtection="0"/>
    <xf numFmtId="165" fontId="29" fillId="4" borderId="22">
      <alignment horizontal="right" vertical="center"/>
    </xf>
    <xf numFmtId="0" fontId="61" fillId="41" borderId="13" applyNumberFormat="0" applyAlignment="0" applyProtection="0"/>
    <xf numFmtId="0" fontId="51" fillId="55" borderId="13" applyNumberFormat="0" applyAlignment="0" applyProtection="0"/>
    <xf numFmtId="165" fontId="29" fillId="4" borderId="22">
      <alignment horizontal="right" vertical="center"/>
    </xf>
    <xf numFmtId="0" fontId="27" fillId="59" borderId="19" applyNumberFormat="0" applyFont="0" applyAlignment="0" applyProtection="0"/>
    <xf numFmtId="0" fontId="66" fillId="55" borderId="20" applyNumberFormat="0" applyAlignment="0" applyProtection="0"/>
    <xf numFmtId="165" fontId="29" fillId="4" borderId="22">
      <alignment horizontal="right" vertical="center"/>
    </xf>
    <xf numFmtId="0" fontId="51" fillId="55" borderId="13"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27" fillId="59" borderId="19" applyNumberFormat="0" applyFon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61" fillId="41" borderId="13" applyNumberFormat="0" applyAlignment="0" applyProtection="0"/>
    <xf numFmtId="168" fontId="27" fillId="0" borderId="22">
      <alignment vertical="center"/>
    </xf>
    <xf numFmtId="0" fontId="68" fillId="0" borderId="21" applyNumberFormat="0" applyFill="0" applyAlignment="0" applyProtection="0"/>
    <xf numFmtId="0" fontId="61" fillId="41" borderId="13" applyNumberFormat="0" applyAlignment="0" applyProtection="0"/>
    <xf numFmtId="0" fontId="61" fillId="41" borderId="13" applyNumberFormat="0" applyAlignment="0" applyProtection="0"/>
    <xf numFmtId="0" fontId="27" fillId="59" borderId="19" applyNumberFormat="0" applyFont="0" applyAlignment="0" applyProtection="0"/>
    <xf numFmtId="168" fontId="29" fillId="4" borderId="22">
      <alignment horizontal="right" vertical="center"/>
    </xf>
    <xf numFmtId="0" fontId="51" fillId="55" borderId="13" applyNumberFormat="0" applyAlignment="0" applyProtection="0"/>
    <xf numFmtId="165" fontId="29" fillId="4" borderId="22">
      <alignment horizontal="right" vertical="center"/>
    </xf>
    <xf numFmtId="165" fontId="29" fillId="4" borderId="22">
      <alignment horizontal="right" vertical="center"/>
    </xf>
    <xf numFmtId="168" fontId="29" fillId="4" borderId="22">
      <alignment horizontal="right" vertical="center"/>
    </xf>
    <xf numFmtId="0" fontId="51" fillId="55" borderId="13" applyNumberFormat="0" applyAlignment="0" applyProtection="0"/>
    <xf numFmtId="0" fontId="27" fillId="59" borderId="19" applyNumberFormat="0" applyFont="0" applyAlignment="0" applyProtection="0"/>
    <xf numFmtId="168" fontId="27" fillId="0" borderId="22">
      <alignment vertical="center"/>
    </xf>
    <xf numFmtId="0" fontId="61" fillId="41" borderId="13" applyNumberFormat="0" applyAlignment="0" applyProtection="0"/>
    <xf numFmtId="168" fontId="29" fillId="4" borderId="22">
      <alignment horizontal="right" vertical="center"/>
    </xf>
    <xf numFmtId="168" fontId="27" fillId="0" borderId="22">
      <alignment vertical="center"/>
    </xf>
    <xf numFmtId="0" fontId="66" fillId="55" borderId="20" applyNumberFormat="0" applyAlignment="0" applyProtection="0"/>
    <xf numFmtId="0" fontId="51" fillId="55" borderId="13" applyNumberFormat="0" applyAlignment="0" applyProtection="0"/>
    <xf numFmtId="168" fontId="27" fillId="0" borderId="22">
      <alignment vertical="center"/>
    </xf>
    <xf numFmtId="0" fontId="27" fillId="59" borderId="19" applyNumberFormat="0" applyFont="0" applyAlignment="0" applyProtection="0"/>
    <xf numFmtId="168" fontId="27" fillId="0" borderId="22">
      <alignment vertical="center"/>
    </xf>
    <xf numFmtId="168" fontId="27" fillId="0" borderId="22">
      <alignment vertical="center"/>
    </xf>
    <xf numFmtId="0" fontId="27" fillId="59" borderId="19" applyNumberFormat="0" applyFont="0" applyAlignment="0" applyProtection="0"/>
    <xf numFmtId="0" fontId="61" fillId="41" borderId="13" applyNumberFormat="0" applyAlignment="0" applyProtection="0"/>
    <xf numFmtId="165" fontId="29" fillId="4" borderId="22">
      <alignment horizontal="right" vertical="center"/>
    </xf>
    <xf numFmtId="0" fontId="27" fillId="0" borderId="22">
      <alignment vertical="center"/>
    </xf>
    <xf numFmtId="0" fontId="66" fillId="55" borderId="20" applyNumberFormat="0" applyAlignment="0" applyProtection="0"/>
    <xf numFmtId="0" fontId="66" fillId="55" borderId="20" applyNumberFormat="0" applyAlignment="0" applyProtection="0"/>
    <xf numFmtId="0" fontId="68" fillId="0" borderId="21" applyNumberFormat="0" applyFill="0" applyAlignment="0" applyProtection="0"/>
    <xf numFmtId="0" fontId="66" fillId="55" borderId="20" applyNumberFormat="0" applyAlignment="0" applyProtection="0"/>
    <xf numFmtId="168" fontId="29" fillId="4" borderId="22">
      <alignment horizontal="right" vertical="center"/>
    </xf>
    <xf numFmtId="0" fontId="61" fillId="41" borderId="13" applyNumberFormat="0" applyAlignment="0" applyProtection="0"/>
    <xf numFmtId="165" fontId="29" fillId="4" borderId="22">
      <alignment horizontal="right" vertical="center"/>
    </xf>
    <xf numFmtId="168" fontId="27" fillId="0" borderId="22">
      <alignment vertical="center"/>
    </xf>
    <xf numFmtId="0" fontId="51" fillId="55" borderId="13" applyNumberFormat="0" applyAlignment="0" applyProtection="0"/>
    <xf numFmtId="0" fontId="51" fillId="55" borderId="13" applyNumberFormat="0" applyAlignment="0" applyProtection="0"/>
    <xf numFmtId="0" fontId="66" fillId="55" borderId="20" applyNumberFormat="0" applyAlignment="0" applyProtection="0"/>
    <xf numFmtId="165" fontId="29" fillId="4" borderId="22">
      <alignment horizontal="right" vertical="center"/>
    </xf>
    <xf numFmtId="0" fontId="51" fillId="55" borderId="13" applyNumberFormat="0" applyAlignment="0" applyProtection="0"/>
    <xf numFmtId="168" fontId="27" fillId="0" borderId="22">
      <alignment vertical="center"/>
    </xf>
    <xf numFmtId="0" fontId="51" fillId="55" borderId="13" applyNumberFormat="0" applyAlignment="0" applyProtection="0"/>
    <xf numFmtId="0" fontId="61" fillId="41" borderId="13" applyNumberFormat="0" applyAlignment="0" applyProtection="0"/>
    <xf numFmtId="165" fontId="29" fillId="4" borderId="22">
      <alignment horizontal="right" vertical="center"/>
    </xf>
    <xf numFmtId="0" fontId="27" fillId="0" borderId="22">
      <alignment vertical="center"/>
    </xf>
    <xf numFmtId="0" fontId="51" fillId="55" borderId="13" applyNumberFormat="0" applyAlignment="0" applyProtection="0"/>
    <xf numFmtId="0" fontId="51" fillId="55" borderId="13" applyNumberFormat="0" applyAlignment="0" applyProtection="0"/>
    <xf numFmtId="0" fontId="27" fillId="0" borderId="22">
      <alignment vertical="center"/>
    </xf>
    <xf numFmtId="0" fontId="61" fillId="41" borderId="13" applyNumberFormat="0" applyAlignment="0" applyProtection="0"/>
    <xf numFmtId="0" fontId="61" fillId="41" borderId="13" applyNumberFormat="0" applyAlignment="0" applyProtection="0"/>
    <xf numFmtId="168" fontId="29" fillId="4" borderId="22">
      <alignment horizontal="right" vertical="center"/>
    </xf>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27" fillId="0" borderId="22">
      <alignment vertical="center"/>
    </xf>
    <xf numFmtId="168" fontId="27" fillId="0" borderId="22">
      <alignment vertical="center"/>
    </xf>
    <xf numFmtId="0" fontId="27" fillId="0" borderId="22">
      <alignment vertical="center"/>
    </xf>
    <xf numFmtId="168" fontId="29" fillId="4" borderId="22">
      <alignment horizontal="right" vertical="center"/>
    </xf>
    <xf numFmtId="0" fontId="66" fillId="55" borderId="20" applyNumberFormat="0" applyAlignment="0" applyProtection="0"/>
    <xf numFmtId="0" fontId="61" fillId="41" borderId="13" applyNumberFormat="0" applyAlignment="0" applyProtection="0"/>
    <xf numFmtId="0" fontId="68" fillId="0" borderId="21" applyNumberFormat="0" applyFill="0" applyAlignment="0" applyProtection="0"/>
    <xf numFmtId="165" fontId="29" fillId="4" borderId="22">
      <alignment horizontal="right" vertical="center"/>
    </xf>
    <xf numFmtId="0" fontId="51" fillId="55" borderId="13" applyNumberFormat="0" applyAlignment="0" applyProtection="0"/>
    <xf numFmtId="0" fontId="66" fillId="55" borderId="20" applyNumberFormat="0" applyAlignment="0" applyProtection="0"/>
    <xf numFmtId="0" fontId="61" fillId="41" borderId="13" applyNumberFormat="0" applyAlignment="0" applyProtection="0"/>
    <xf numFmtId="165" fontId="29" fillId="4" borderId="22">
      <alignment horizontal="right" vertical="center"/>
    </xf>
    <xf numFmtId="0" fontId="27" fillId="0" borderId="22">
      <alignment vertical="center"/>
    </xf>
    <xf numFmtId="0" fontId="27" fillId="59" borderId="19" applyNumberFormat="0" applyFont="0" applyAlignment="0" applyProtection="0"/>
    <xf numFmtId="168" fontId="27" fillId="0" borderId="22">
      <alignment vertical="center"/>
    </xf>
    <xf numFmtId="168" fontId="29" fillId="4" borderId="22">
      <alignment horizontal="right" vertical="center"/>
    </xf>
    <xf numFmtId="0" fontId="66" fillId="55" borderId="20" applyNumberFormat="0" applyAlignment="0" applyProtection="0"/>
    <xf numFmtId="0" fontId="51" fillId="55" borderId="13" applyNumberFormat="0" applyAlignment="0" applyProtection="0"/>
    <xf numFmtId="0" fontId="27" fillId="59" borderId="19" applyNumberFormat="0" applyFont="0" applyAlignment="0" applyProtection="0"/>
    <xf numFmtId="0" fontId="61" fillId="41"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0" fontId="27" fillId="0" borderId="22">
      <alignment vertical="center"/>
    </xf>
    <xf numFmtId="0" fontId="68" fillId="0" borderId="21" applyNumberFormat="0" applyFill="0" applyAlignment="0" applyProtection="0"/>
    <xf numFmtId="0" fontId="51" fillId="55" borderId="13" applyNumberFormat="0" applyAlignment="0" applyProtection="0"/>
    <xf numFmtId="0" fontId="68" fillId="0" borderId="21" applyNumberFormat="0" applyFill="0" applyAlignment="0" applyProtection="0"/>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27" fillId="59" borderId="19" applyNumberFormat="0" applyFont="0" applyAlignment="0" applyProtection="0"/>
    <xf numFmtId="0" fontId="27" fillId="0" borderId="22">
      <alignment vertical="center"/>
    </xf>
    <xf numFmtId="168" fontId="29" fillId="4" borderId="22">
      <alignment horizontal="right" vertical="center"/>
    </xf>
    <xf numFmtId="0" fontId="51" fillId="55" borderId="13" applyNumberFormat="0" applyAlignment="0" applyProtection="0"/>
    <xf numFmtId="168" fontId="27" fillId="0" borderId="22">
      <alignment vertical="center"/>
    </xf>
    <xf numFmtId="0" fontId="27" fillId="0" borderId="22">
      <alignment vertical="center"/>
    </xf>
    <xf numFmtId="168" fontId="27" fillId="0" borderId="22">
      <alignment vertical="center"/>
    </xf>
    <xf numFmtId="0" fontId="68" fillId="0" borderId="21" applyNumberFormat="0" applyFill="0" applyAlignment="0" applyProtection="0"/>
    <xf numFmtId="0" fontId="66" fillId="55" borderId="20" applyNumberFormat="0" applyAlignment="0" applyProtection="0"/>
    <xf numFmtId="165" fontId="29" fillId="4" borderId="22">
      <alignment horizontal="right" vertical="center"/>
    </xf>
    <xf numFmtId="0" fontId="27" fillId="0" borderId="22">
      <alignment vertical="center"/>
    </xf>
    <xf numFmtId="0" fontId="66" fillId="55" borderId="20" applyNumberFormat="0" applyAlignment="0" applyProtection="0"/>
    <xf numFmtId="0" fontId="27" fillId="59" borderId="19" applyNumberFormat="0" applyFont="0" applyAlignment="0" applyProtection="0"/>
    <xf numFmtId="0" fontId="61" fillId="41" borderId="13" applyNumberFormat="0" applyAlignment="0" applyProtection="0"/>
    <xf numFmtId="168" fontId="29" fillId="4" borderId="22">
      <alignment horizontal="right" vertical="center"/>
    </xf>
    <xf numFmtId="0" fontId="68" fillId="0" borderId="21" applyNumberFormat="0" applyFill="0" applyAlignment="0" applyProtection="0"/>
    <xf numFmtId="0" fontId="27" fillId="0" borderId="22">
      <alignment vertical="center"/>
    </xf>
    <xf numFmtId="0" fontId="51" fillId="55" borderId="13" applyNumberFormat="0" applyAlignment="0" applyProtection="0"/>
    <xf numFmtId="165" fontId="29" fillId="4" borderId="22">
      <alignment horizontal="right" vertical="center"/>
    </xf>
    <xf numFmtId="0" fontId="66" fillId="55" borderId="20" applyNumberFormat="0" applyAlignment="0" applyProtection="0"/>
    <xf numFmtId="165" fontId="29" fillId="4" borderId="22">
      <alignment horizontal="right" vertical="center"/>
    </xf>
    <xf numFmtId="0" fontId="66" fillId="55" borderId="20" applyNumberFormat="0" applyAlignment="0" applyProtection="0"/>
    <xf numFmtId="165" fontId="29" fillId="4" borderId="22">
      <alignment horizontal="right" vertical="center"/>
    </xf>
    <xf numFmtId="0" fontId="68" fillId="0" borderId="21" applyNumberFormat="0" applyFill="0" applyAlignment="0" applyProtection="0"/>
    <xf numFmtId="0" fontId="27" fillId="0" borderId="22">
      <alignment vertical="center"/>
    </xf>
    <xf numFmtId="0" fontId="27" fillId="59" borderId="19" applyNumberFormat="0" applyFont="0" applyAlignment="0" applyProtection="0"/>
    <xf numFmtId="0" fontId="27" fillId="0" borderId="22">
      <alignment vertical="center"/>
    </xf>
    <xf numFmtId="165" fontId="29" fillId="4" borderId="22">
      <alignment horizontal="right" vertical="center"/>
    </xf>
    <xf numFmtId="0" fontId="66" fillId="55" borderId="20" applyNumberFormat="0" applyAlignment="0" applyProtection="0"/>
    <xf numFmtId="0" fontId="27" fillId="59" borderId="19" applyNumberFormat="0" applyFont="0" applyAlignment="0" applyProtection="0"/>
    <xf numFmtId="0" fontId="27" fillId="59" borderId="19" applyNumberFormat="0" applyFont="0" applyAlignment="0" applyProtection="0"/>
    <xf numFmtId="168" fontId="29" fillId="4" borderId="22">
      <alignment horizontal="right" vertical="center"/>
    </xf>
    <xf numFmtId="0" fontId="27" fillId="59" borderId="19" applyNumberFormat="0" applyFont="0" applyAlignment="0" applyProtection="0"/>
    <xf numFmtId="0" fontId="68" fillId="0" borderId="21" applyNumberFormat="0" applyFill="0" applyAlignment="0" applyProtection="0"/>
    <xf numFmtId="0" fontId="66" fillId="55" borderId="20" applyNumberFormat="0" applyAlignment="0" applyProtection="0"/>
    <xf numFmtId="0" fontId="27" fillId="0" borderId="22">
      <alignment vertical="center"/>
    </xf>
    <xf numFmtId="0" fontId="61" fillId="41" borderId="13" applyNumberFormat="0" applyAlignment="0" applyProtection="0"/>
    <xf numFmtId="0" fontId="68" fillId="0" borderId="21" applyNumberFormat="0" applyFill="0" applyAlignment="0" applyProtection="0"/>
    <xf numFmtId="168" fontId="29" fillId="4" borderId="22">
      <alignment horizontal="right" vertical="center"/>
    </xf>
    <xf numFmtId="165" fontId="29" fillId="4" borderId="22">
      <alignment horizontal="right" vertical="center"/>
    </xf>
    <xf numFmtId="165" fontId="29" fillId="4" borderId="22">
      <alignment horizontal="right" vertical="center"/>
    </xf>
    <xf numFmtId="0" fontId="51" fillId="55" borderId="13" applyNumberFormat="0" applyAlignment="0" applyProtection="0"/>
    <xf numFmtId="168" fontId="27" fillId="0" borderId="22">
      <alignment vertical="center"/>
    </xf>
    <xf numFmtId="168" fontId="29" fillId="4" borderId="22">
      <alignment horizontal="right" vertical="center"/>
    </xf>
    <xf numFmtId="0" fontId="61" fillId="41" borderId="13" applyNumberFormat="0" applyAlignment="0" applyProtection="0"/>
    <xf numFmtId="0" fontId="27" fillId="0" borderId="22">
      <alignment vertical="center"/>
    </xf>
    <xf numFmtId="0" fontId="68" fillId="0" borderId="21" applyNumberFormat="0" applyFill="0" applyAlignment="0" applyProtection="0"/>
    <xf numFmtId="168" fontId="29" fillId="4" borderId="22">
      <alignment horizontal="right" vertical="center"/>
    </xf>
    <xf numFmtId="168" fontId="29" fillId="4" borderId="22">
      <alignment horizontal="right" vertical="center"/>
    </xf>
    <xf numFmtId="0" fontId="51" fillId="55" borderId="13" applyNumberFormat="0" applyAlignment="0" applyProtection="0"/>
    <xf numFmtId="0" fontId="61" fillId="41" borderId="13" applyNumberFormat="0" applyAlignment="0" applyProtection="0"/>
    <xf numFmtId="168" fontId="29" fillId="4" borderId="22">
      <alignment horizontal="right" vertical="center"/>
    </xf>
    <xf numFmtId="0" fontId="68" fillId="0" borderId="21" applyNumberFormat="0" applyFill="0" applyAlignment="0" applyProtection="0"/>
    <xf numFmtId="0" fontId="27" fillId="0" borderId="22">
      <alignment vertical="center"/>
    </xf>
    <xf numFmtId="165" fontId="29" fillId="4" borderId="22">
      <alignment horizontal="right" vertical="center"/>
    </xf>
    <xf numFmtId="165" fontId="29" fillId="4" borderId="22">
      <alignment horizontal="right" vertical="center"/>
    </xf>
    <xf numFmtId="0" fontId="61" fillId="41" borderId="13" applyNumberFormat="0" applyAlignment="0" applyProtection="0"/>
    <xf numFmtId="0" fontId="27" fillId="0" borderId="22">
      <alignment vertical="center"/>
    </xf>
    <xf numFmtId="0" fontId="61" fillId="41" borderId="13"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168" fontId="27" fillId="0" borderId="22">
      <alignment vertical="center"/>
    </xf>
    <xf numFmtId="0" fontId="27" fillId="0" borderId="22">
      <alignment vertical="center"/>
    </xf>
    <xf numFmtId="0" fontId="68" fillId="0" borderId="21" applyNumberFormat="0" applyFill="0" applyAlignment="0" applyProtection="0"/>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0" fontId="51" fillId="55" borderId="13" applyNumberFormat="0" applyAlignment="0" applyProtection="0"/>
    <xf numFmtId="0" fontId="27" fillId="0" borderId="22">
      <alignment vertical="center"/>
    </xf>
    <xf numFmtId="0" fontId="66" fillId="55" borderId="20" applyNumberFormat="0" applyAlignment="0" applyProtection="0"/>
    <xf numFmtId="165" fontId="29" fillId="4" borderId="22">
      <alignment horizontal="right" vertical="center"/>
    </xf>
    <xf numFmtId="165" fontId="29" fillId="4" borderId="22">
      <alignment horizontal="right" vertical="center"/>
    </xf>
    <xf numFmtId="168" fontId="29" fillId="4" borderId="22">
      <alignment horizontal="right" vertical="center"/>
    </xf>
    <xf numFmtId="0" fontId="66" fillId="55" borderId="20" applyNumberFormat="0" applyAlignment="0" applyProtection="0"/>
    <xf numFmtId="168" fontId="27" fillId="0" borderId="22">
      <alignment vertical="center"/>
    </xf>
    <xf numFmtId="0" fontId="61" fillId="41" borderId="13"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68" fillId="0" borderId="21" applyNumberFormat="0" applyFill="0" applyAlignment="0" applyProtection="0"/>
    <xf numFmtId="0" fontId="61" fillId="41" borderId="13" applyNumberFormat="0" applyAlignment="0" applyProtection="0"/>
    <xf numFmtId="0" fontId="68" fillId="0" borderId="21" applyNumberFormat="0" applyFill="0" applyAlignment="0" applyProtection="0"/>
    <xf numFmtId="0" fontId="68" fillId="0" borderId="21" applyNumberFormat="0" applyFill="0" applyAlignment="0" applyProtection="0"/>
    <xf numFmtId="0" fontId="51" fillId="55" borderId="13" applyNumberFormat="0" applyAlignment="0" applyProtection="0"/>
    <xf numFmtId="0" fontId="61" fillId="41" borderId="13" applyNumberFormat="0" applyAlignment="0" applyProtection="0"/>
    <xf numFmtId="0" fontId="27" fillId="0" borderId="22">
      <alignment vertical="center"/>
    </xf>
    <xf numFmtId="168" fontId="27" fillId="0" borderId="22">
      <alignment vertical="center"/>
    </xf>
    <xf numFmtId="0" fontId="68" fillId="0" borderId="21" applyNumberFormat="0" applyFill="0" applyAlignment="0" applyProtection="0"/>
    <xf numFmtId="0" fontId="61" fillId="41" borderId="13" applyNumberFormat="0" applyAlignment="0" applyProtection="0"/>
    <xf numFmtId="0" fontId="66" fillId="55" borderId="20" applyNumberFormat="0" applyAlignment="0" applyProtection="0"/>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168" fontId="29" fillId="4" borderId="22">
      <alignment horizontal="right" vertical="center"/>
    </xf>
    <xf numFmtId="0" fontId="51" fillId="55" borderId="13" applyNumberFormat="0" applyAlignment="0" applyProtection="0"/>
    <xf numFmtId="168" fontId="27" fillId="0" borderId="22">
      <alignment vertical="center"/>
    </xf>
    <xf numFmtId="165" fontId="29" fillId="4" borderId="22">
      <alignment horizontal="right" vertical="center"/>
    </xf>
    <xf numFmtId="0" fontId="51" fillId="55" borderId="13"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27" fillId="0" borderId="22">
      <alignment vertical="center"/>
    </xf>
    <xf numFmtId="0" fontId="61" fillId="41" borderId="13" applyNumberFormat="0" applyAlignment="0" applyProtection="0"/>
    <xf numFmtId="165" fontId="29" fillId="4" borderId="22">
      <alignment horizontal="right" vertical="center"/>
    </xf>
    <xf numFmtId="0" fontId="27" fillId="0" borderId="22">
      <alignment vertical="center"/>
    </xf>
    <xf numFmtId="165" fontId="29" fillId="4" borderId="22">
      <alignment horizontal="right" vertical="center"/>
    </xf>
    <xf numFmtId="165" fontId="29" fillId="4" borderId="22">
      <alignment horizontal="right" vertical="center"/>
    </xf>
    <xf numFmtId="0" fontId="61" fillId="41" borderId="13" applyNumberFormat="0" applyAlignment="0" applyProtection="0"/>
    <xf numFmtId="168" fontId="27" fillId="0" borderId="22">
      <alignment vertical="center"/>
    </xf>
    <xf numFmtId="0" fontId="68" fillId="0" borderId="21" applyNumberFormat="0" applyFill="0" applyAlignment="0" applyProtection="0"/>
    <xf numFmtId="0" fontId="61" fillId="41" borderId="13" applyNumberFormat="0" applyAlignment="0" applyProtection="0"/>
    <xf numFmtId="0" fontId="61" fillId="41" borderId="13" applyNumberFormat="0" applyAlignment="0" applyProtection="0"/>
    <xf numFmtId="0" fontId="27" fillId="59" borderId="19" applyNumberFormat="0" applyFont="0" applyAlignment="0" applyProtection="0"/>
    <xf numFmtId="168" fontId="29" fillId="4" borderId="22">
      <alignment horizontal="right" vertical="center"/>
    </xf>
    <xf numFmtId="0" fontId="51" fillId="55" borderId="13" applyNumberFormat="0" applyAlignment="0" applyProtection="0"/>
    <xf numFmtId="0" fontId="51" fillId="55" borderId="13" applyNumberFormat="0" applyAlignment="0" applyProtection="0"/>
    <xf numFmtId="168" fontId="27" fillId="0" borderId="22">
      <alignment vertical="center"/>
    </xf>
    <xf numFmtId="0" fontId="66" fillId="55" borderId="20" applyNumberFormat="0" applyAlignment="0" applyProtection="0"/>
    <xf numFmtId="0" fontId="51" fillId="55" borderId="13" applyNumberFormat="0" applyAlignment="0" applyProtection="0"/>
    <xf numFmtId="0" fontId="27" fillId="59" borderId="19" applyNumberFormat="0" applyFont="0" applyAlignment="0" applyProtection="0"/>
    <xf numFmtId="168" fontId="27" fillId="0" borderId="22">
      <alignment vertical="center"/>
    </xf>
    <xf numFmtId="168" fontId="27" fillId="0" borderId="22">
      <alignment vertical="center"/>
    </xf>
    <xf numFmtId="0" fontId="27" fillId="59" borderId="19" applyNumberFormat="0" applyFont="0" applyAlignment="0" applyProtection="0"/>
    <xf numFmtId="0" fontId="61" fillId="41" borderId="13" applyNumberFormat="0" applyAlignment="0" applyProtection="0"/>
    <xf numFmtId="165" fontId="29" fillId="4" borderId="22">
      <alignment horizontal="right" vertical="center"/>
    </xf>
    <xf numFmtId="0" fontId="27" fillId="0" borderId="22">
      <alignment vertical="center"/>
    </xf>
    <xf numFmtId="0" fontId="66" fillId="55" borderId="20" applyNumberFormat="0" applyAlignment="0" applyProtection="0"/>
    <xf numFmtId="0" fontId="66" fillId="55" borderId="20" applyNumberFormat="0" applyAlignment="0" applyProtection="0"/>
    <xf numFmtId="168" fontId="29" fillId="4" borderId="22">
      <alignment horizontal="right" vertical="center"/>
    </xf>
    <xf numFmtId="0" fontId="61" fillId="41" borderId="13" applyNumberFormat="0" applyAlignment="0" applyProtection="0"/>
    <xf numFmtId="165" fontId="29" fillId="4" borderId="22">
      <alignment horizontal="right" vertical="center"/>
    </xf>
    <xf numFmtId="168" fontId="27" fillId="0" borderId="22">
      <alignment vertical="center"/>
    </xf>
    <xf numFmtId="0" fontId="51" fillId="55" borderId="13" applyNumberFormat="0" applyAlignment="0" applyProtection="0"/>
    <xf numFmtId="0" fontId="51" fillId="55" borderId="13" applyNumberFormat="0" applyAlignment="0" applyProtection="0"/>
    <xf numFmtId="0" fontId="66" fillId="55" borderId="20" applyNumberFormat="0" applyAlignment="0" applyProtection="0"/>
    <xf numFmtId="0" fontId="51" fillId="55" borderId="13" applyNumberFormat="0" applyAlignment="0" applyProtection="0"/>
    <xf numFmtId="168" fontId="27" fillId="0" borderId="22">
      <alignment vertical="center"/>
    </xf>
    <xf numFmtId="0" fontId="51" fillId="55" borderId="13" applyNumberFormat="0" applyAlignment="0" applyProtection="0"/>
    <xf numFmtId="0" fontId="61" fillId="41" borderId="13" applyNumberFormat="0" applyAlignment="0" applyProtection="0"/>
    <xf numFmtId="165" fontId="29" fillId="4" borderId="22">
      <alignment horizontal="right" vertical="center"/>
    </xf>
    <xf numFmtId="0" fontId="27" fillId="0" borderId="22">
      <alignment vertical="center"/>
    </xf>
    <xf numFmtId="0" fontId="51" fillId="55" borderId="13" applyNumberFormat="0" applyAlignment="0" applyProtection="0"/>
    <xf numFmtId="0" fontId="51" fillId="55" borderId="13" applyNumberFormat="0" applyAlignment="0" applyProtection="0"/>
    <xf numFmtId="0" fontId="27" fillId="0" borderId="22">
      <alignment vertical="center"/>
    </xf>
    <xf numFmtId="0" fontId="61" fillId="41" borderId="13" applyNumberFormat="0" applyAlignment="0" applyProtection="0"/>
    <xf numFmtId="0" fontId="61" fillId="41" borderId="13" applyNumberFormat="0" applyAlignment="0" applyProtection="0"/>
    <xf numFmtId="168" fontId="29" fillId="4" borderId="22">
      <alignment horizontal="right" vertical="center"/>
    </xf>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168" fontId="27" fillId="0" borderId="22">
      <alignment vertical="center"/>
    </xf>
    <xf numFmtId="168" fontId="29" fillId="4" borderId="22">
      <alignment horizontal="right" vertical="center"/>
    </xf>
    <xf numFmtId="0" fontId="66" fillId="55" borderId="20" applyNumberFormat="0" applyAlignment="0" applyProtection="0"/>
    <xf numFmtId="0" fontId="61" fillId="41" borderId="13" applyNumberFormat="0" applyAlignment="0" applyProtection="0"/>
    <xf numFmtId="0" fontId="68" fillId="0" borderId="21" applyNumberFormat="0" applyFill="0" applyAlignment="0" applyProtection="0"/>
    <xf numFmtId="165" fontId="29" fillId="4" borderId="22">
      <alignment horizontal="right" vertical="center"/>
    </xf>
    <xf numFmtId="0" fontId="51" fillId="55" borderId="13" applyNumberFormat="0" applyAlignment="0" applyProtection="0"/>
    <xf numFmtId="0" fontId="66" fillId="55" borderId="20" applyNumberFormat="0" applyAlignment="0" applyProtection="0"/>
    <xf numFmtId="0" fontId="61" fillId="41" borderId="13" applyNumberFormat="0" applyAlignment="0" applyProtection="0"/>
    <xf numFmtId="165" fontId="29" fillId="4" borderId="22">
      <alignment horizontal="right" vertical="center"/>
    </xf>
    <xf numFmtId="0" fontId="27" fillId="0" borderId="22">
      <alignment vertical="center"/>
    </xf>
    <xf numFmtId="0" fontId="27" fillId="59" borderId="19" applyNumberFormat="0" applyFont="0" applyAlignment="0" applyProtection="0"/>
    <xf numFmtId="168" fontId="29" fillId="4" borderId="22">
      <alignment horizontal="right" vertical="center"/>
    </xf>
    <xf numFmtId="0" fontId="66" fillId="55" borderId="20" applyNumberFormat="0" applyAlignment="0" applyProtection="0"/>
    <xf numFmtId="0" fontId="51" fillId="55" borderId="13" applyNumberFormat="0" applyAlignment="0" applyProtection="0"/>
    <xf numFmtId="0" fontId="61" fillId="41"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8" fillId="0" borderId="21" applyNumberFormat="0" applyFill="0" applyAlignment="0" applyProtection="0"/>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66" fillId="55" borderId="20"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27" fillId="0" borderId="22">
      <alignment vertical="center"/>
    </xf>
    <xf numFmtId="168" fontId="27" fillId="0" borderId="22">
      <alignment vertical="center"/>
    </xf>
    <xf numFmtId="0" fontId="27" fillId="0" borderId="22">
      <alignment vertical="center"/>
    </xf>
    <xf numFmtId="168" fontId="27" fillId="0" borderId="22">
      <alignment vertical="center"/>
    </xf>
    <xf numFmtId="165" fontId="29" fillId="4" borderId="22">
      <alignment horizontal="right" vertical="center"/>
    </xf>
    <xf numFmtId="168" fontId="29" fillId="4" borderId="22">
      <alignment horizontal="right" vertical="center"/>
    </xf>
    <xf numFmtId="168" fontId="29" fillId="4" borderId="22">
      <alignment horizontal="right" vertical="center"/>
    </xf>
    <xf numFmtId="168" fontId="29" fillId="4" borderId="22">
      <alignment horizontal="right" vertical="center"/>
    </xf>
    <xf numFmtId="165" fontId="29" fillId="4" borderId="22">
      <alignment horizontal="right" vertical="center"/>
    </xf>
    <xf numFmtId="0" fontId="61" fillId="41" borderId="13" applyNumberFormat="0" applyAlignment="0" applyProtection="0"/>
    <xf numFmtId="0" fontId="61" fillId="41" borderId="13" applyNumberFormat="0" applyAlignment="0" applyProtection="0"/>
    <xf numFmtId="0" fontId="51" fillId="55" borderId="13" applyNumberFormat="0" applyAlignment="0" applyProtection="0"/>
    <xf numFmtId="168" fontId="27" fillId="0" borderId="22">
      <alignment vertical="center"/>
    </xf>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0" fontId="68" fillId="0" borderId="21" applyNumberFormat="0" applyFill="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6" fillId="55" borderId="20" applyNumberFormat="0" applyAlignment="0" applyProtection="0"/>
    <xf numFmtId="165" fontId="29" fillId="4" borderId="22">
      <alignment horizontal="right" vertical="center"/>
    </xf>
    <xf numFmtId="168" fontId="27" fillId="0" borderId="22">
      <alignment vertical="center"/>
    </xf>
    <xf numFmtId="0" fontId="27" fillId="0" borderId="22">
      <alignment vertical="center"/>
    </xf>
    <xf numFmtId="165" fontId="29" fillId="4" borderId="22">
      <alignment horizontal="right" vertical="center"/>
    </xf>
    <xf numFmtId="0" fontId="27" fillId="0" borderId="22">
      <alignment vertical="center"/>
    </xf>
    <xf numFmtId="0" fontId="51" fillId="55" borderId="13" applyNumberFormat="0" applyAlignment="0" applyProtection="0"/>
    <xf numFmtId="0" fontId="51" fillId="55" borderId="13" applyNumberFormat="0" applyAlignment="0" applyProtection="0"/>
    <xf numFmtId="0" fontId="61" fillId="41" borderId="13" applyNumberFormat="0" applyAlignment="0" applyProtection="0"/>
    <xf numFmtId="0" fontId="61" fillId="41" borderId="13" applyNumberFormat="0" applyAlignment="0" applyProtection="0"/>
    <xf numFmtId="168" fontId="29" fillId="4" borderId="22">
      <alignment horizontal="right" vertical="center"/>
    </xf>
    <xf numFmtId="168" fontId="29" fillId="4" borderId="22">
      <alignment horizontal="right" vertical="center"/>
    </xf>
    <xf numFmtId="165" fontId="29" fillId="4" borderId="22">
      <alignment horizontal="right" vertical="center"/>
    </xf>
    <xf numFmtId="168" fontId="27" fillId="0" borderId="22">
      <alignment vertical="center"/>
    </xf>
    <xf numFmtId="0" fontId="27" fillId="0" borderId="22">
      <alignment vertical="center"/>
    </xf>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1" fillId="41"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27" fillId="0" borderId="22">
      <alignment vertical="center"/>
    </xf>
    <xf numFmtId="168" fontId="29" fillId="4" borderId="22">
      <alignment horizontal="right" vertical="center"/>
    </xf>
    <xf numFmtId="0" fontId="27" fillId="0" borderId="22">
      <alignment vertical="center"/>
    </xf>
    <xf numFmtId="0" fontId="68" fillId="0" borderId="21" applyNumberFormat="0" applyFill="0" applyAlignment="0" applyProtection="0"/>
    <xf numFmtId="0" fontId="66" fillId="55" borderId="20" applyNumberFormat="0" applyAlignment="0" applyProtection="0"/>
    <xf numFmtId="165" fontId="29" fillId="4" borderId="22">
      <alignment horizontal="right" vertical="center"/>
    </xf>
    <xf numFmtId="0" fontId="27" fillId="0" borderId="22">
      <alignment vertical="center"/>
    </xf>
    <xf numFmtId="0" fontId="66" fillId="55" borderId="20" applyNumberFormat="0" applyAlignment="0" applyProtection="0"/>
    <xf numFmtId="0" fontId="27" fillId="59" borderId="19" applyNumberFormat="0" applyFont="0" applyAlignment="0" applyProtection="0"/>
    <xf numFmtId="0" fontId="61" fillId="41" borderId="13" applyNumberFormat="0" applyAlignment="0" applyProtection="0"/>
    <xf numFmtId="168" fontId="29" fillId="4" borderId="22">
      <alignment horizontal="right" vertical="center"/>
    </xf>
    <xf numFmtId="0" fontId="68" fillId="0" borderId="21" applyNumberFormat="0" applyFill="0" applyAlignment="0" applyProtection="0"/>
    <xf numFmtId="0" fontId="27" fillId="0" borderId="22">
      <alignment vertical="center"/>
    </xf>
    <xf numFmtId="0" fontId="51" fillId="55" borderId="13" applyNumberFormat="0" applyAlignment="0" applyProtection="0"/>
    <xf numFmtId="165" fontId="29" fillId="4" borderId="22">
      <alignment horizontal="right" vertical="center"/>
    </xf>
    <xf numFmtId="0" fontId="66" fillId="55" borderId="20" applyNumberFormat="0" applyAlignment="0" applyProtection="0"/>
    <xf numFmtId="0" fontId="66" fillId="55" borderId="20" applyNumberFormat="0" applyAlignment="0" applyProtection="0"/>
    <xf numFmtId="165" fontId="29" fillId="4" borderId="22">
      <alignment horizontal="right" vertical="center"/>
    </xf>
    <xf numFmtId="0" fontId="68" fillId="0" borderId="21" applyNumberFormat="0" applyFill="0" applyAlignment="0" applyProtection="0"/>
    <xf numFmtId="0" fontId="27" fillId="0" borderId="22">
      <alignment vertical="center"/>
    </xf>
    <xf numFmtId="0" fontId="27" fillId="59" borderId="19" applyNumberFormat="0" applyFont="0" applyAlignment="0" applyProtection="0"/>
    <xf numFmtId="0" fontId="27" fillId="0" borderId="22">
      <alignment vertical="center"/>
    </xf>
    <xf numFmtId="0" fontId="66" fillId="55" borderId="20" applyNumberFormat="0" applyAlignment="0" applyProtection="0"/>
    <xf numFmtId="0" fontId="27" fillId="59" borderId="19" applyNumberFormat="0" applyFont="0" applyAlignment="0" applyProtection="0"/>
    <xf numFmtId="168" fontId="29" fillId="4" borderId="22">
      <alignment horizontal="right" vertical="center"/>
    </xf>
    <xf numFmtId="0" fontId="27" fillId="59" borderId="19" applyNumberFormat="0" applyFont="0" applyAlignment="0" applyProtection="0"/>
    <xf numFmtId="0" fontId="68" fillId="0" borderId="21" applyNumberFormat="0" applyFill="0" applyAlignment="0" applyProtection="0"/>
    <xf numFmtId="0" fontId="66" fillId="55" borderId="20" applyNumberFormat="0" applyAlignment="0" applyProtection="0"/>
    <xf numFmtId="0" fontId="27" fillId="0" borderId="22">
      <alignment vertical="center"/>
    </xf>
    <xf numFmtId="0" fontId="61" fillId="41" borderId="13" applyNumberFormat="0" applyAlignment="0" applyProtection="0"/>
    <xf numFmtId="0" fontId="68" fillId="0" borderId="21" applyNumberFormat="0" applyFill="0" applyAlignment="0" applyProtection="0"/>
    <xf numFmtId="168" fontId="29" fillId="4" borderId="22">
      <alignment horizontal="right" vertical="center"/>
    </xf>
    <xf numFmtId="165" fontId="29" fillId="4" borderId="22">
      <alignment horizontal="right" vertical="center"/>
    </xf>
    <xf numFmtId="165" fontId="29" fillId="4" borderId="22">
      <alignment horizontal="right" vertical="center"/>
    </xf>
    <xf numFmtId="168" fontId="29" fillId="4" borderId="22">
      <alignment horizontal="right" vertical="center"/>
    </xf>
    <xf numFmtId="0" fontId="61" fillId="41" borderId="13" applyNumberFormat="0" applyAlignment="0" applyProtection="0"/>
    <xf numFmtId="0" fontId="27" fillId="0" borderId="22">
      <alignment vertical="center"/>
    </xf>
    <xf numFmtId="168" fontId="29" fillId="4" borderId="22">
      <alignment horizontal="right" vertical="center"/>
    </xf>
    <xf numFmtId="0" fontId="51" fillId="55" borderId="13" applyNumberFormat="0" applyAlignment="0" applyProtection="0"/>
    <xf numFmtId="168" fontId="29" fillId="4" borderId="22">
      <alignment horizontal="right" vertical="center"/>
    </xf>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0" fontId="61" fillId="41" borderId="13" applyNumberFormat="0" applyAlignment="0" applyProtection="0"/>
    <xf numFmtId="0" fontId="27" fillId="0" borderId="22">
      <alignment vertical="center"/>
    </xf>
    <xf numFmtId="0" fontId="61" fillId="41" borderId="13" applyNumberFormat="0" applyAlignment="0" applyProtection="0"/>
    <xf numFmtId="0" fontId="27" fillId="0" borderId="22">
      <alignment vertical="center"/>
    </xf>
    <xf numFmtId="165" fontId="29" fillId="4" borderId="22">
      <alignment horizontal="right" vertical="center"/>
    </xf>
    <xf numFmtId="0" fontId="51" fillId="55" borderId="13" applyNumberFormat="0" applyAlignment="0" applyProtection="0"/>
    <xf numFmtId="168" fontId="27" fillId="0" borderId="22">
      <alignment vertical="center"/>
    </xf>
    <xf numFmtId="0" fontId="68" fillId="0" borderId="21" applyNumberFormat="0" applyFill="0" applyAlignment="0" applyProtection="0"/>
    <xf numFmtId="0" fontId="27" fillId="0" borderId="22">
      <alignment vertical="center"/>
    </xf>
    <xf numFmtId="0" fontId="27" fillId="59" borderId="19" applyNumberFormat="0" applyFont="0" applyAlignment="0" applyProtection="0"/>
    <xf numFmtId="0" fontId="51" fillId="55" borderId="13" applyNumberFormat="0" applyAlignment="0" applyProtection="0"/>
    <xf numFmtId="0" fontId="27" fillId="0" borderId="22">
      <alignment vertical="center"/>
    </xf>
    <xf numFmtId="0" fontId="66" fillId="55" borderId="20" applyNumberFormat="0" applyAlignment="0" applyProtection="0"/>
    <xf numFmtId="165" fontId="29" fillId="4" borderId="22">
      <alignment horizontal="right" vertical="center"/>
    </xf>
    <xf numFmtId="165" fontId="29" fillId="4" borderId="22">
      <alignment horizontal="right" vertical="center"/>
    </xf>
    <xf numFmtId="168" fontId="29" fillId="4" borderId="22">
      <alignment horizontal="right" vertical="center"/>
    </xf>
    <xf numFmtId="0" fontId="66" fillId="55" borderId="20" applyNumberFormat="0" applyAlignment="0" applyProtection="0"/>
    <xf numFmtId="0" fontId="27" fillId="0" borderId="22">
      <alignment vertical="center"/>
    </xf>
    <xf numFmtId="0" fontId="68" fillId="0" borderId="21" applyNumberFormat="0" applyFill="0" applyAlignment="0" applyProtection="0"/>
    <xf numFmtId="0" fontId="68" fillId="0" borderId="21" applyNumberFormat="0" applyFill="0" applyAlignment="0" applyProtection="0"/>
    <xf numFmtId="0" fontId="61" fillId="41" borderId="13" applyNumberFormat="0" applyAlignment="0" applyProtection="0"/>
    <xf numFmtId="0" fontId="68" fillId="0" borderId="21" applyNumberFormat="0" applyFill="0" applyAlignment="0" applyProtection="0"/>
    <xf numFmtId="0" fontId="51" fillId="55" borderId="13" applyNumberFormat="0" applyAlignment="0" applyProtection="0"/>
    <xf numFmtId="0" fontId="61" fillId="41" borderId="13" applyNumberFormat="0" applyAlignment="0" applyProtection="0"/>
    <xf numFmtId="168" fontId="27" fillId="0" borderId="22">
      <alignment vertical="center"/>
    </xf>
    <xf numFmtId="0" fontId="68" fillId="0" borderId="21" applyNumberFormat="0" applyFill="0" applyAlignment="0" applyProtection="0"/>
    <xf numFmtId="0" fontId="61" fillId="41" borderId="13" applyNumberFormat="0" applyAlignment="0" applyProtection="0"/>
    <xf numFmtId="0" fontId="66" fillId="55" borderId="20" applyNumberFormat="0" applyAlignment="0" applyProtection="0"/>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0" fontId="66" fillId="55" borderId="20" applyNumberFormat="0" applyAlignment="0" applyProtection="0"/>
    <xf numFmtId="0" fontId="68" fillId="0" borderId="21" applyNumberFormat="0" applyFill="0" applyAlignment="0" applyProtection="0"/>
    <xf numFmtId="168" fontId="29" fillId="4" borderId="22">
      <alignment horizontal="right" vertical="center"/>
    </xf>
    <xf numFmtId="0" fontId="51" fillId="55" borderId="13" applyNumberFormat="0" applyAlignment="0" applyProtection="0"/>
    <xf numFmtId="0" fontId="68" fillId="0" borderId="21" applyNumberFormat="0" applyFill="0" applyAlignment="0" applyProtection="0"/>
    <xf numFmtId="165" fontId="29" fillId="4" borderId="22">
      <alignment horizontal="right" vertical="center"/>
    </xf>
    <xf numFmtId="0" fontId="61" fillId="41" borderId="13" applyNumberFormat="0" applyAlignment="0" applyProtection="0"/>
    <xf numFmtId="0" fontId="27" fillId="0" borderId="22">
      <alignment vertical="center"/>
    </xf>
    <xf numFmtId="0" fontId="61" fillId="41" borderId="13" applyNumberFormat="0" applyAlignment="0" applyProtection="0"/>
    <xf numFmtId="0" fontId="51" fillId="55" borderId="13" applyNumberFormat="0" applyAlignment="0" applyProtection="0"/>
    <xf numFmtId="0" fontId="27" fillId="59" borderId="19" applyNumberFormat="0" applyFont="0" applyAlignment="0" applyProtection="0"/>
    <xf numFmtId="0" fontId="27" fillId="0" borderId="22">
      <alignment vertical="center"/>
    </xf>
    <xf numFmtId="0" fontId="27" fillId="0" borderId="22">
      <alignment vertical="center"/>
    </xf>
    <xf numFmtId="0" fontId="27" fillId="0" borderId="22">
      <alignment vertical="center"/>
    </xf>
    <xf numFmtId="165" fontId="29" fillId="4" borderId="22">
      <alignment horizontal="right" vertical="center"/>
    </xf>
    <xf numFmtId="165" fontId="29" fillId="4" borderId="22">
      <alignment horizontal="right" vertical="center"/>
    </xf>
    <xf numFmtId="168" fontId="29" fillId="4" borderId="22">
      <alignment horizontal="right" vertical="center"/>
    </xf>
    <xf numFmtId="0" fontId="51" fillId="55" borderId="13" applyNumberFormat="0" applyAlignment="0" applyProtection="0"/>
    <xf numFmtId="0" fontId="61" fillId="41" borderId="13" applyNumberFormat="0" applyAlignment="0" applyProtection="0"/>
    <xf numFmtId="168" fontId="29" fillId="4" borderId="22">
      <alignment horizontal="right" vertical="center"/>
    </xf>
    <xf numFmtId="165" fontId="29" fillId="4" borderId="22">
      <alignment horizontal="right" vertical="center"/>
    </xf>
    <xf numFmtId="0" fontId="66" fillId="55" borderId="20" applyNumberFormat="0" applyAlignment="0" applyProtection="0"/>
    <xf numFmtId="168" fontId="29" fillId="4" borderId="22">
      <alignment horizontal="right" vertical="center"/>
    </xf>
    <xf numFmtId="0" fontId="27" fillId="59" borderId="19" applyNumberFormat="0" applyFont="0" applyAlignment="0" applyProtection="0"/>
    <xf numFmtId="0" fontId="27" fillId="0" borderId="22">
      <alignment vertical="center"/>
    </xf>
    <xf numFmtId="0" fontId="68" fillId="0" borderId="21" applyNumberFormat="0" applyFill="0" applyAlignment="0" applyProtection="0"/>
    <xf numFmtId="0" fontId="27" fillId="0" borderId="22">
      <alignment vertical="center"/>
    </xf>
    <xf numFmtId="0" fontId="61" fillId="41" borderId="13" applyNumberFormat="0" applyAlignment="0" applyProtection="0"/>
    <xf numFmtId="0" fontId="68" fillId="0" borderId="21" applyNumberFormat="0" applyFill="0" applyAlignment="0" applyProtection="0"/>
    <xf numFmtId="168" fontId="27" fillId="0" borderId="22">
      <alignment vertical="center"/>
    </xf>
    <xf numFmtId="168" fontId="29" fillId="4" borderId="22">
      <alignment horizontal="right" vertical="center"/>
    </xf>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0" fontId="27" fillId="59" borderId="19" applyNumberFormat="0" applyFont="0" applyAlignment="0" applyProtection="0"/>
    <xf numFmtId="168" fontId="27" fillId="0" borderId="22">
      <alignment vertical="center"/>
    </xf>
    <xf numFmtId="0" fontId="66" fillId="55" borderId="20" applyNumberFormat="0" applyAlignment="0" applyProtection="0"/>
    <xf numFmtId="165" fontId="29" fillId="4" borderId="22">
      <alignment horizontal="right" vertical="center"/>
    </xf>
    <xf numFmtId="165" fontId="29" fillId="4" borderId="22">
      <alignment horizontal="right" vertical="center"/>
    </xf>
    <xf numFmtId="0" fontId="66" fillId="55" borderId="20" applyNumberFormat="0" applyAlignment="0" applyProtection="0"/>
    <xf numFmtId="0" fontId="61" fillId="41" borderId="13" applyNumberFormat="0" applyAlignment="0" applyProtection="0"/>
    <xf numFmtId="0" fontId="61" fillId="41" borderId="13" applyNumberFormat="0" applyAlignment="0" applyProtection="0"/>
    <xf numFmtId="0" fontId="27" fillId="0" borderId="22">
      <alignment vertical="center"/>
    </xf>
    <xf numFmtId="0" fontId="27" fillId="59" borderId="19" applyNumberFormat="0" applyFont="0" applyAlignment="0" applyProtection="0"/>
    <xf numFmtId="0" fontId="61" fillId="41" borderId="13" applyNumberFormat="0" applyAlignment="0" applyProtection="0"/>
    <xf numFmtId="165" fontId="29" fillId="4" borderId="22">
      <alignment horizontal="right" vertical="center"/>
    </xf>
    <xf numFmtId="0" fontId="66" fillId="55" borderId="20" applyNumberFormat="0" applyAlignment="0" applyProtection="0"/>
    <xf numFmtId="0" fontId="66" fillId="55" borderId="20" applyNumberFormat="0" applyAlignment="0" applyProtection="0"/>
    <xf numFmtId="0" fontId="66" fillId="55" borderId="20" applyNumberFormat="0" applyAlignment="0" applyProtection="0"/>
    <xf numFmtId="0" fontId="61" fillId="41" borderId="13" applyNumberFormat="0" applyAlignment="0" applyProtection="0"/>
    <xf numFmtId="0" fontId="27" fillId="0" borderId="22">
      <alignment vertical="center"/>
    </xf>
    <xf numFmtId="0" fontId="66" fillId="55" borderId="20" applyNumberFormat="0" applyAlignment="0" applyProtection="0"/>
    <xf numFmtId="0" fontId="51" fillId="55" borderId="13" applyNumberFormat="0" applyAlignment="0" applyProtection="0"/>
    <xf numFmtId="0" fontId="68" fillId="0" borderId="21" applyNumberFormat="0" applyFill="0" applyAlignment="0" applyProtection="0"/>
    <xf numFmtId="0" fontId="27" fillId="59" borderId="19" applyNumberFormat="0" applyFont="0" applyAlignment="0" applyProtection="0"/>
    <xf numFmtId="168" fontId="29" fillId="4" borderId="22">
      <alignment horizontal="right" vertical="center"/>
    </xf>
    <xf numFmtId="0" fontId="68" fillId="0" borderId="21" applyNumberFormat="0" applyFill="0" applyAlignment="0" applyProtection="0"/>
    <xf numFmtId="0" fontId="68" fillId="0" borderId="21" applyNumberFormat="0" applyFill="0" applyAlignment="0" applyProtection="0"/>
    <xf numFmtId="168" fontId="27" fillId="0" borderId="22">
      <alignment vertical="center"/>
    </xf>
    <xf numFmtId="0" fontId="51" fillId="55" borderId="13" applyNumberFormat="0" applyAlignment="0" applyProtection="0"/>
    <xf numFmtId="0" fontId="51" fillId="55" borderId="13" applyNumberFormat="0" applyAlignment="0" applyProtection="0"/>
    <xf numFmtId="165" fontId="29" fillId="4" borderId="22">
      <alignment horizontal="right" vertical="center"/>
    </xf>
    <xf numFmtId="0" fontId="66" fillId="55" borderId="20" applyNumberFormat="0" applyAlignment="0" applyProtection="0"/>
    <xf numFmtId="168" fontId="27" fillId="0" borderId="22">
      <alignment vertical="center"/>
    </xf>
    <xf numFmtId="0" fontId="27" fillId="0" borderId="22">
      <alignment vertical="center"/>
    </xf>
    <xf numFmtId="0" fontId="27" fillId="0" borderId="22">
      <alignment vertical="center"/>
    </xf>
    <xf numFmtId="165" fontId="29" fillId="4" borderId="22">
      <alignment horizontal="right" vertical="center"/>
    </xf>
    <xf numFmtId="0" fontId="27" fillId="59" borderId="19" applyNumberFormat="0" applyFont="0" applyAlignment="0" applyProtection="0"/>
    <xf numFmtId="0" fontId="61" fillId="41" borderId="13" applyNumberFormat="0" applyAlignment="0" applyProtection="0"/>
    <xf numFmtId="165" fontId="29" fillId="4" borderId="22">
      <alignment horizontal="right" vertical="center"/>
    </xf>
    <xf numFmtId="168" fontId="27" fillId="0" borderId="22">
      <alignment vertical="center"/>
    </xf>
    <xf numFmtId="0" fontId="68" fillId="0" borderId="21" applyNumberFormat="0" applyFill="0" applyAlignment="0" applyProtection="0"/>
    <xf numFmtId="0" fontId="27" fillId="59" borderId="19" applyNumberFormat="0" applyFont="0" applyAlignment="0" applyProtection="0"/>
    <xf numFmtId="0" fontId="61" fillId="41" borderId="13" applyNumberFormat="0" applyAlignment="0" applyProtection="0"/>
    <xf numFmtId="165" fontId="29" fillId="4" borderId="22">
      <alignment horizontal="right" vertical="center"/>
    </xf>
    <xf numFmtId="0" fontId="66" fillId="55" borderId="20" applyNumberFormat="0" applyAlignment="0" applyProtection="0"/>
    <xf numFmtId="0" fontId="61" fillId="41" borderId="13" applyNumberFormat="0" applyAlignment="0" applyProtection="0"/>
    <xf numFmtId="0" fontId="27" fillId="0" borderId="22">
      <alignment vertical="center"/>
    </xf>
    <xf numFmtId="168" fontId="29" fillId="4" borderId="22">
      <alignment horizontal="right" vertical="center"/>
    </xf>
    <xf numFmtId="0" fontId="68" fillId="0" borderId="21" applyNumberFormat="0" applyFill="0" applyAlignment="0" applyProtection="0"/>
    <xf numFmtId="168" fontId="27" fillId="0" borderId="22">
      <alignment vertical="center"/>
    </xf>
    <xf numFmtId="0" fontId="66" fillId="55" borderId="20" applyNumberFormat="0" applyAlignment="0" applyProtection="0"/>
    <xf numFmtId="0" fontId="68" fillId="0" borderId="21" applyNumberFormat="0" applyFill="0" applyAlignment="0" applyProtection="0"/>
    <xf numFmtId="0" fontId="68" fillId="0" borderId="21" applyNumberFormat="0" applyFill="0" applyAlignment="0" applyProtection="0"/>
    <xf numFmtId="165" fontId="29" fillId="4" borderId="22">
      <alignment horizontal="right" vertical="center"/>
    </xf>
    <xf numFmtId="0" fontId="51" fillId="55" borderId="13" applyNumberFormat="0" applyAlignment="0" applyProtection="0"/>
    <xf numFmtId="0" fontId="61" fillId="41" borderId="13" applyNumberFormat="0" applyAlignment="0" applyProtection="0"/>
    <xf numFmtId="0" fontId="51" fillId="55" borderId="13" applyNumberFormat="0" applyAlignment="0" applyProtection="0"/>
    <xf numFmtId="165" fontId="29" fillId="4" borderId="22">
      <alignment horizontal="right" vertical="center"/>
    </xf>
    <xf numFmtId="168" fontId="29" fillId="4" borderId="22">
      <alignment horizontal="right" vertical="center"/>
    </xf>
    <xf numFmtId="0" fontId="27" fillId="0" borderId="22">
      <alignment vertical="center"/>
    </xf>
    <xf numFmtId="0" fontId="61" fillId="41" borderId="13" applyNumberFormat="0" applyAlignment="0" applyProtection="0"/>
    <xf numFmtId="168" fontId="27" fillId="0" borderId="22">
      <alignment vertical="center"/>
    </xf>
    <xf numFmtId="0" fontId="51" fillId="55" borderId="13" applyNumberFormat="0" applyAlignment="0" applyProtection="0"/>
    <xf numFmtId="165" fontId="29" fillId="4" borderId="22">
      <alignment horizontal="right" vertical="center"/>
    </xf>
    <xf numFmtId="165" fontId="29" fillId="4" borderId="22">
      <alignment horizontal="right" vertical="center"/>
    </xf>
    <xf numFmtId="168" fontId="29" fillId="4" borderId="22">
      <alignment horizontal="right" vertical="center"/>
    </xf>
    <xf numFmtId="0" fontId="51" fillId="55" borderId="13" applyNumberFormat="0" applyAlignment="0" applyProtection="0"/>
    <xf numFmtId="0" fontId="61" fillId="41" borderId="13" applyNumberFormat="0" applyAlignment="0" applyProtection="0"/>
    <xf numFmtId="0" fontId="68" fillId="0" borderId="21" applyNumberFormat="0" applyFill="0" applyAlignment="0" applyProtection="0"/>
    <xf numFmtId="168" fontId="29" fillId="4" borderId="22">
      <alignment horizontal="right" vertical="center"/>
    </xf>
    <xf numFmtId="168" fontId="29" fillId="4" borderId="22">
      <alignment horizontal="right" vertical="center"/>
    </xf>
    <xf numFmtId="0" fontId="27" fillId="59" borderId="19" applyNumberFormat="0" applyFont="0" applyAlignment="0" applyProtection="0"/>
    <xf numFmtId="0" fontId="27" fillId="59" borderId="19" applyNumberFormat="0" applyFont="0" applyAlignment="0" applyProtection="0"/>
    <xf numFmtId="0" fontId="27" fillId="59" borderId="19" applyNumberFormat="0" applyFont="0" applyAlignment="0" applyProtection="0"/>
    <xf numFmtId="0" fontId="61" fillId="41" borderId="13" applyNumberFormat="0" applyAlignment="0" applyProtection="0"/>
    <xf numFmtId="168" fontId="29" fillId="4" borderId="22">
      <alignment horizontal="right" vertical="center"/>
    </xf>
    <xf numFmtId="0" fontId="66" fillId="55" borderId="20" applyNumberFormat="0" applyAlignment="0" applyProtection="0"/>
    <xf numFmtId="0" fontId="27" fillId="0" borderId="22">
      <alignment vertical="center"/>
    </xf>
    <xf numFmtId="0" fontId="27" fillId="0" borderId="22">
      <alignment vertical="center"/>
    </xf>
    <xf numFmtId="165" fontId="29" fillId="4" borderId="22">
      <alignment horizontal="right" vertical="center"/>
    </xf>
    <xf numFmtId="0" fontId="61" fillId="41" borderId="13" applyNumberFormat="0" applyAlignment="0" applyProtection="0"/>
    <xf numFmtId="0" fontId="68" fillId="0" borderId="21" applyNumberFormat="0" applyFill="0" applyAlignment="0" applyProtection="0"/>
    <xf numFmtId="168" fontId="29" fillId="4" borderId="22">
      <alignment horizontal="right" vertical="center"/>
    </xf>
    <xf numFmtId="0" fontId="51" fillId="55" borderId="13" applyNumberFormat="0" applyAlignment="0" applyProtection="0"/>
    <xf numFmtId="0" fontId="61" fillId="41" borderId="13" applyNumberFormat="0" applyAlignment="0" applyProtection="0"/>
    <xf numFmtId="0" fontId="68" fillId="0" borderId="21" applyNumberFormat="0" applyFill="0" applyAlignment="0" applyProtection="0"/>
    <xf numFmtId="0" fontId="51" fillId="55" borderId="13" applyNumberFormat="0" applyAlignment="0" applyProtection="0"/>
    <xf numFmtId="165" fontId="29" fillId="4" borderId="22">
      <alignment horizontal="right" vertical="center"/>
    </xf>
    <xf numFmtId="0" fontId="27" fillId="59" borderId="19" applyNumberFormat="0" applyFont="0" applyAlignment="0" applyProtection="0"/>
    <xf numFmtId="0" fontId="27" fillId="59" borderId="19" applyNumberFormat="0" applyFont="0" applyAlignment="0" applyProtection="0"/>
    <xf numFmtId="0" fontId="27" fillId="59" borderId="19" applyNumberFormat="0" applyFont="0" applyAlignment="0" applyProtection="0"/>
    <xf numFmtId="0" fontId="27" fillId="0" borderId="22">
      <alignment vertical="center"/>
    </xf>
    <xf numFmtId="0" fontId="61" fillId="41" borderId="13" applyNumberFormat="0" applyAlignment="0" applyProtection="0"/>
    <xf numFmtId="168" fontId="27" fillId="0" borderId="22">
      <alignment vertical="center"/>
    </xf>
    <xf numFmtId="0" fontId="51" fillId="55" borderId="13" applyNumberFormat="0" applyAlignment="0" applyProtection="0"/>
    <xf numFmtId="0" fontId="27" fillId="0" borderId="22">
      <alignment vertical="center"/>
    </xf>
    <xf numFmtId="165" fontId="29" fillId="4" borderId="22">
      <alignment horizontal="right" vertical="center"/>
    </xf>
    <xf numFmtId="0" fontId="27" fillId="0" borderId="22">
      <alignment vertical="center"/>
    </xf>
    <xf numFmtId="168" fontId="29" fillId="4" borderId="22">
      <alignment horizontal="right" vertical="center"/>
    </xf>
    <xf numFmtId="0" fontId="27" fillId="0" borderId="22">
      <alignment vertical="center"/>
    </xf>
    <xf numFmtId="0" fontId="68" fillId="0" borderId="21" applyNumberFormat="0" applyFill="0" applyAlignment="0" applyProtection="0"/>
    <xf numFmtId="168" fontId="27" fillId="0" borderId="22">
      <alignment vertical="center"/>
    </xf>
    <xf numFmtId="0" fontId="27" fillId="0" borderId="22">
      <alignment vertical="center"/>
    </xf>
    <xf numFmtId="0" fontId="51" fillId="55" borderId="13" applyNumberFormat="0" applyAlignment="0" applyProtection="0"/>
    <xf numFmtId="168" fontId="29" fillId="4" borderId="22">
      <alignment horizontal="right" vertical="center"/>
    </xf>
    <xf numFmtId="168" fontId="29" fillId="4" borderId="22">
      <alignment horizontal="right" vertical="center"/>
    </xf>
    <xf numFmtId="0" fontId="66" fillId="55" borderId="20" applyNumberFormat="0" applyAlignment="0" applyProtection="0"/>
    <xf numFmtId="165" fontId="29" fillId="4" borderId="22">
      <alignment horizontal="right" vertical="center"/>
    </xf>
    <xf numFmtId="0" fontId="61" fillId="41" borderId="13" applyNumberFormat="0" applyAlignment="0" applyProtection="0"/>
    <xf numFmtId="0" fontId="51" fillId="55" borderId="13" applyNumberFormat="0" applyAlignment="0" applyProtection="0"/>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0" fontId="27" fillId="0" borderId="22">
      <alignment vertical="center"/>
    </xf>
    <xf numFmtId="0" fontId="27" fillId="59" borderId="19" applyNumberFormat="0" applyFont="0" applyAlignment="0" applyProtection="0"/>
    <xf numFmtId="0" fontId="27" fillId="59" borderId="19" applyNumberFormat="0" applyFont="0" applyAlignment="0" applyProtection="0"/>
    <xf numFmtId="165" fontId="29" fillId="4" borderId="22">
      <alignment horizontal="right" vertical="center"/>
    </xf>
    <xf numFmtId="0" fontId="27" fillId="0" borderId="22">
      <alignment vertical="center"/>
    </xf>
    <xf numFmtId="0" fontId="68" fillId="0" borderId="21" applyNumberFormat="0" applyFill="0" applyAlignment="0" applyProtection="0"/>
    <xf numFmtId="0" fontId="27" fillId="0" borderId="22">
      <alignment vertical="center"/>
    </xf>
    <xf numFmtId="0" fontId="27" fillId="59" borderId="19" applyNumberFormat="0" applyFont="0" applyAlignment="0" applyProtection="0"/>
    <xf numFmtId="165" fontId="29" fillId="4" borderId="22">
      <alignment horizontal="right" vertical="center"/>
    </xf>
    <xf numFmtId="165" fontId="29" fillId="4" borderId="22">
      <alignment horizontal="right" vertical="center"/>
    </xf>
    <xf numFmtId="0" fontId="51" fillId="55" borderId="13" applyNumberFormat="0" applyAlignment="0" applyProtection="0"/>
    <xf numFmtId="0" fontId="68" fillId="0" borderId="21" applyNumberFormat="0" applyFill="0" applyAlignment="0" applyProtection="0"/>
    <xf numFmtId="0" fontId="68" fillId="0" borderId="21" applyNumberFormat="0" applyFill="0" applyAlignment="0" applyProtection="0"/>
    <xf numFmtId="0" fontId="27" fillId="59" borderId="19" applyNumberFormat="0" applyFont="0" applyAlignment="0" applyProtection="0"/>
    <xf numFmtId="168" fontId="29" fillId="4" borderId="22">
      <alignment horizontal="right" vertical="center"/>
    </xf>
    <xf numFmtId="165" fontId="29" fillId="4" borderId="22">
      <alignment horizontal="right" vertical="center"/>
    </xf>
    <xf numFmtId="0" fontId="68" fillId="0" borderId="21" applyNumberFormat="0" applyFill="0" applyAlignment="0" applyProtection="0"/>
    <xf numFmtId="0" fontId="68" fillId="0" borderId="21" applyNumberFormat="0" applyFill="0" applyAlignment="0" applyProtection="0"/>
    <xf numFmtId="0" fontId="27" fillId="59" borderId="19" applyNumberFormat="0" applyFont="0" applyAlignment="0" applyProtection="0"/>
    <xf numFmtId="0" fontId="61" fillId="41" borderId="13" applyNumberFormat="0" applyAlignment="0" applyProtection="0"/>
    <xf numFmtId="168" fontId="27" fillId="0" borderId="22">
      <alignment vertical="center"/>
    </xf>
    <xf numFmtId="0" fontId="61" fillId="41" borderId="13" applyNumberFormat="0" applyAlignment="0" applyProtection="0"/>
    <xf numFmtId="165" fontId="29" fillId="4" borderId="22">
      <alignment horizontal="right" vertical="center"/>
    </xf>
    <xf numFmtId="0" fontId="27" fillId="59" borderId="19" applyNumberFormat="0" applyFont="0" applyAlignment="0" applyProtection="0"/>
    <xf numFmtId="0" fontId="51" fillId="55" borderId="13" applyNumberFormat="0" applyAlignment="0" applyProtection="0"/>
    <xf numFmtId="165" fontId="29" fillId="4" borderId="22">
      <alignment horizontal="right" vertical="center"/>
    </xf>
    <xf numFmtId="168" fontId="29" fillId="4" borderId="22">
      <alignment horizontal="right" vertical="center"/>
    </xf>
    <xf numFmtId="0" fontId="27" fillId="0" borderId="22">
      <alignment vertical="center"/>
    </xf>
    <xf numFmtId="0" fontId="27" fillId="59" borderId="19" applyNumberFormat="0" applyFont="0" applyAlignment="0" applyProtection="0"/>
    <xf numFmtId="165" fontId="29" fillId="4" borderId="22">
      <alignment horizontal="right" vertical="center"/>
    </xf>
    <xf numFmtId="168" fontId="27" fillId="0" borderId="22">
      <alignment vertical="center"/>
    </xf>
    <xf numFmtId="0" fontId="27" fillId="0" borderId="22">
      <alignment vertical="center"/>
    </xf>
    <xf numFmtId="0" fontId="66" fillId="55" borderId="20" applyNumberFormat="0" applyAlignment="0" applyProtection="0"/>
    <xf numFmtId="0" fontId="66" fillId="55" borderId="20" applyNumberFormat="0" applyAlignment="0" applyProtection="0"/>
    <xf numFmtId="0" fontId="61" fillId="41" borderId="13" applyNumberFormat="0" applyAlignment="0" applyProtection="0"/>
    <xf numFmtId="168" fontId="27" fillId="0" borderId="22">
      <alignment vertical="center"/>
    </xf>
    <xf numFmtId="0" fontId="66" fillId="55" borderId="20" applyNumberFormat="0" applyAlignment="0" applyProtection="0"/>
    <xf numFmtId="0" fontId="61" fillId="41" borderId="13" applyNumberFormat="0" applyAlignment="0" applyProtection="0"/>
    <xf numFmtId="0" fontId="27" fillId="0" borderId="22">
      <alignment vertical="center"/>
    </xf>
    <xf numFmtId="0" fontId="27" fillId="0" borderId="22">
      <alignment vertical="center"/>
    </xf>
    <xf numFmtId="0" fontId="27" fillId="59" borderId="19" applyNumberFormat="0" applyFont="0" applyAlignment="0" applyProtection="0"/>
    <xf numFmtId="0" fontId="61" fillId="41" borderId="13" applyNumberFormat="0" applyAlignment="0" applyProtection="0"/>
    <xf numFmtId="0" fontId="27" fillId="0" borderId="22">
      <alignment vertical="center"/>
    </xf>
    <xf numFmtId="0" fontId="61" fillId="41" borderId="13" applyNumberFormat="0" applyAlignment="0" applyProtection="0"/>
    <xf numFmtId="0" fontId="51" fillId="55" borderId="13" applyNumberFormat="0" applyAlignment="0" applyProtection="0"/>
    <xf numFmtId="0" fontId="27" fillId="59" borderId="19" applyNumberFormat="0" applyFont="0" applyAlignment="0" applyProtection="0"/>
    <xf numFmtId="165" fontId="29" fillId="4" borderId="22">
      <alignment horizontal="right" vertical="center"/>
    </xf>
    <xf numFmtId="168" fontId="27" fillId="0" borderId="22">
      <alignment vertical="center"/>
    </xf>
    <xf numFmtId="0" fontId="61" fillId="41" borderId="13" applyNumberFormat="0" applyAlignment="0" applyProtection="0"/>
    <xf numFmtId="0" fontId="66" fillId="55" borderId="20" applyNumberFormat="0" applyAlignment="0" applyProtection="0"/>
    <xf numFmtId="0" fontId="61" fillId="41" borderId="13" applyNumberFormat="0" applyAlignment="0" applyProtection="0"/>
    <xf numFmtId="0" fontId="27" fillId="0" borderId="22">
      <alignment vertical="center"/>
    </xf>
    <xf numFmtId="168" fontId="27" fillId="0" borderId="22">
      <alignment vertical="center"/>
    </xf>
    <xf numFmtId="168" fontId="27" fillId="0" borderId="22">
      <alignment vertical="center"/>
    </xf>
    <xf numFmtId="165" fontId="29" fillId="4" borderId="22">
      <alignment horizontal="right" vertical="center"/>
    </xf>
    <xf numFmtId="0" fontId="27" fillId="0" borderId="22">
      <alignment vertical="center"/>
    </xf>
    <xf numFmtId="0" fontId="61" fillId="41" borderId="13" applyNumberFormat="0" applyAlignment="0" applyProtection="0"/>
    <xf numFmtId="0" fontId="51" fillId="55" borderId="13" applyNumberFormat="0" applyAlignment="0" applyProtection="0"/>
    <xf numFmtId="0" fontId="27" fillId="59" borderId="19" applyNumberFormat="0" applyFont="0" applyAlignment="0" applyProtection="0"/>
    <xf numFmtId="0" fontId="51" fillId="55" borderId="13" applyNumberFormat="0" applyAlignment="0" applyProtection="0"/>
    <xf numFmtId="0" fontId="68" fillId="0" borderId="21" applyNumberFormat="0" applyFill="0" applyAlignment="0" applyProtection="0"/>
    <xf numFmtId="0" fontId="66" fillId="55" borderId="20" applyNumberFormat="0" applyAlignment="0" applyProtection="0"/>
    <xf numFmtId="0" fontId="68" fillId="0" borderId="21" applyNumberFormat="0" applyFill="0" applyAlignment="0" applyProtection="0"/>
    <xf numFmtId="0" fontId="61" fillId="41" borderId="13" applyNumberFormat="0" applyAlignment="0" applyProtection="0"/>
    <xf numFmtId="165" fontId="29" fillId="4" borderId="22">
      <alignment horizontal="right" vertical="center"/>
    </xf>
    <xf numFmtId="0" fontId="27" fillId="59" borderId="19" applyNumberFormat="0" applyFont="0" applyAlignment="0" applyProtection="0"/>
    <xf numFmtId="0" fontId="61" fillId="41" borderId="13" applyNumberFormat="0" applyAlignment="0" applyProtection="0"/>
    <xf numFmtId="0" fontId="68" fillId="0" borderId="21" applyNumberFormat="0" applyFill="0" applyAlignment="0" applyProtection="0"/>
    <xf numFmtId="0" fontId="51" fillId="55" borderId="13" applyNumberFormat="0" applyAlignment="0" applyProtection="0"/>
    <xf numFmtId="0" fontId="66" fillId="55" borderId="20" applyNumberFormat="0" applyAlignment="0" applyProtection="0"/>
    <xf numFmtId="0" fontId="27" fillId="59" borderId="19" applyNumberFormat="0" applyFont="0" applyAlignment="0" applyProtection="0"/>
    <xf numFmtId="0" fontId="51" fillId="55" borderId="13" applyNumberFormat="0" applyAlignment="0" applyProtection="0"/>
    <xf numFmtId="165" fontId="29" fillId="4" borderId="22">
      <alignment horizontal="right" vertical="center"/>
    </xf>
    <xf numFmtId="0" fontId="27" fillId="0" borderId="22">
      <alignment vertical="center"/>
    </xf>
    <xf numFmtId="0" fontId="51" fillId="55" borderId="13" applyNumberFormat="0" applyAlignment="0" applyProtection="0"/>
    <xf numFmtId="165" fontId="29" fillId="4" borderId="22">
      <alignment horizontal="right" vertical="center"/>
    </xf>
    <xf numFmtId="0" fontId="68" fillId="0" borderId="21" applyNumberFormat="0" applyFill="0" applyAlignment="0" applyProtection="0"/>
    <xf numFmtId="0" fontId="27" fillId="0" borderId="22">
      <alignment vertical="center"/>
    </xf>
    <xf numFmtId="168" fontId="27" fillId="0" borderId="22">
      <alignment vertical="center"/>
    </xf>
    <xf numFmtId="0" fontId="51" fillId="55" borderId="13" applyNumberFormat="0" applyAlignment="0" applyProtection="0"/>
    <xf numFmtId="165" fontId="29" fillId="4" borderId="22">
      <alignment horizontal="right" vertical="center"/>
    </xf>
    <xf numFmtId="168" fontId="27" fillId="0" borderId="22">
      <alignment vertical="center"/>
    </xf>
    <xf numFmtId="0" fontId="66" fillId="55" borderId="20" applyNumberFormat="0" applyAlignment="0" applyProtection="0"/>
    <xf numFmtId="0" fontId="61" fillId="41" borderId="13" applyNumberFormat="0" applyAlignment="0" applyProtection="0"/>
    <xf numFmtId="0" fontId="27" fillId="0" borderId="22">
      <alignment vertical="center"/>
    </xf>
    <xf numFmtId="0" fontId="27" fillId="0" borderId="22">
      <alignment vertical="center"/>
    </xf>
    <xf numFmtId="0" fontId="51" fillId="55" borderId="13" applyNumberFormat="0" applyAlignment="0" applyProtection="0"/>
    <xf numFmtId="0" fontId="66" fillId="55" borderId="20" applyNumberFormat="0" applyAlignment="0" applyProtection="0"/>
    <xf numFmtId="0" fontId="66" fillId="55" borderId="20" applyNumberFormat="0" applyAlignment="0" applyProtection="0"/>
    <xf numFmtId="0" fontId="68" fillId="0" borderId="21" applyNumberFormat="0" applyFill="0" applyAlignment="0" applyProtection="0"/>
    <xf numFmtId="0" fontId="68" fillId="0" borderId="21" applyNumberFormat="0" applyFill="0" applyAlignment="0" applyProtection="0"/>
    <xf numFmtId="0" fontId="27" fillId="0" borderId="22">
      <alignment vertical="center"/>
    </xf>
    <xf numFmtId="168" fontId="29" fillId="4" borderId="22">
      <alignment horizontal="right" vertical="center"/>
    </xf>
    <xf numFmtId="0" fontId="68" fillId="0" borderId="21" applyNumberFormat="0" applyFill="0" applyAlignment="0" applyProtection="0"/>
    <xf numFmtId="165" fontId="29" fillId="4" borderId="22">
      <alignment horizontal="right" vertical="center"/>
    </xf>
    <xf numFmtId="0" fontId="66" fillId="55" borderId="20" applyNumberFormat="0" applyAlignment="0" applyProtection="0"/>
    <xf numFmtId="168" fontId="27" fillId="0" borderId="22">
      <alignment vertical="center"/>
    </xf>
    <xf numFmtId="165" fontId="29" fillId="4" borderId="22">
      <alignment horizontal="right" vertical="center"/>
    </xf>
    <xf numFmtId="0" fontId="27" fillId="0" borderId="22">
      <alignment vertical="center"/>
    </xf>
    <xf numFmtId="0" fontId="27" fillId="0" borderId="22">
      <alignment vertical="center"/>
    </xf>
    <xf numFmtId="168" fontId="29" fillId="4" borderId="22">
      <alignment horizontal="right" vertical="center"/>
    </xf>
    <xf numFmtId="0" fontId="27" fillId="0" borderId="22">
      <alignment vertical="center"/>
    </xf>
    <xf numFmtId="0" fontId="27" fillId="0" borderId="22">
      <alignment vertical="center"/>
    </xf>
    <xf numFmtId="0" fontId="68" fillId="0" borderId="21" applyNumberFormat="0" applyFill="0" applyAlignment="0" applyProtection="0"/>
    <xf numFmtId="0" fontId="68" fillId="0" borderId="21" applyNumberFormat="0" applyFill="0" applyAlignment="0" applyProtection="0"/>
    <xf numFmtId="0" fontId="27" fillId="59" borderId="19" applyNumberFormat="0" applyFont="0" applyAlignment="0" applyProtection="0"/>
    <xf numFmtId="168" fontId="27" fillId="0" borderId="22">
      <alignment vertical="center"/>
    </xf>
    <xf numFmtId="0" fontId="66" fillId="55" borderId="20" applyNumberFormat="0" applyAlignment="0" applyProtection="0"/>
    <xf numFmtId="165" fontId="29" fillId="4" borderId="22">
      <alignment horizontal="right" vertical="center"/>
    </xf>
    <xf numFmtId="168" fontId="29" fillId="4" borderId="22">
      <alignment horizontal="right" vertical="center"/>
    </xf>
    <xf numFmtId="0" fontId="51" fillId="55" borderId="13" applyNumberFormat="0" applyAlignment="0" applyProtection="0"/>
    <xf numFmtId="0" fontId="27" fillId="59" borderId="19" applyNumberFormat="0" applyFont="0" applyAlignment="0" applyProtection="0"/>
    <xf numFmtId="0" fontId="61" fillId="41" borderId="13" applyNumberFormat="0" applyAlignment="0" applyProtection="0"/>
    <xf numFmtId="165" fontId="29" fillId="4" borderId="22">
      <alignment horizontal="right" vertical="center"/>
    </xf>
    <xf numFmtId="0" fontId="61" fillId="41" borderId="13" applyNumberFormat="0" applyAlignment="0" applyProtection="0"/>
    <xf numFmtId="165" fontId="29" fillId="4" borderId="22">
      <alignment horizontal="right" vertical="center"/>
    </xf>
    <xf numFmtId="168" fontId="29" fillId="4" borderId="22">
      <alignment horizontal="right" vertical="center"/>
    </xf>
    <xf numFmtId="0" fontId="27" fillId="59" borderId="19" applyNumberFormat="0" applyFont="0" applyAlignment="0" applyProtection="0"/>
    <xf numFmtId="0" fontId="61" fillId="41" borderId="13" applyNumberFormat="0" applyAlignment="0" applyProtection="0"/>
    <xf numFmtId="168" fontId="27" fillId="0" borderId="22">
      <alignment vertical="center"/>
    </xf>
    <xf numFmtId="0" fontId="61" fillId="41" borderId="13" applyNumberFormat="0" applyAlignment="0" applyProtection="0"/>
    <xf numFmtId="165" fontId="29" fillId="4" borderId="22">
      <alignment horizontal="right" vertical="center"/>
    </xf>
    <xf numFmtId="0" fontId="61" fillId="41" borderId="13" applyNumberFormat="0" applyAlignment="0" applyProtection="0"/>
    <xf numFmtId="0" fontId="68" fillId="0" borderId="21" applyNumberFormat="0" applyFill="0" applyAlignment="0" applyProtection="0"/>
    <xf numFmtId="0" fontId="51" fillId="55" borderId="13" applyNumberFormat="0" applyAlignment="0" applyProtection="0"/>
    <xf numFmtId="165" fontId="29" fillId="4" borderId="22">
      <alignment horizontal="right" vertical="center"/>
    </xf>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168" fontId="27" fillId="0" borderId="22">
      <alignment vertical="center"/>
    </xf>
    <xf numFmtId="0" fontId="51" fillId="55" borderId="13" applyNumberFormat="0" applyAlignment="0" applyProtection="0"/>
    <xf numFmtId="168" fontId="29" fillId="4" borderId="22">
      <alignment horizontal="right" vertical="center"/>
    </xf>
    <xf numFmtId="165" fontId="29" fillId="4" borderId="22">
      <alignment horizontal="right" vertical="center"/>
    </xf>
    <xf numFmtId="0" fontId="61" fillId="41" borderId="13" applyNumberFormat="0" applyAlignment="0" applyProtection="0"/>
    <xf numFmtId="0" fontId="66" fillId="55" borderId="20" applyNumberFormat="0" applyAlignment="0" applyProtection="0"/>
    <xf numFmtId="0" fontId="27" fillId="0" borderId="22">
      <alignment vertical="center"/>
    </xf>
    <xf numFmtId="0" fontId="27" fillId="0" borderId="22">
      <alignment vertical="center"/>
    </xf>
    <xf numFmtId="0" fontId="68" fillId="0" borderId="21" applyNumberFormat="0" applyFill="0" applyAlignment="0" applyProtection="0"/>
    <xf numFmtId="0" fontId="27" fillId="0" borderId="22">
      <alignment vertical="center"/>
    </xf>
    <xf numFmtId="0" fontId="61" fillId="41" borderId="13" applyNumberFormat="0" applyAlignment="0" applyProtection="0"/>
    <xf numFmtId="0" fontId="68" fillId="0" borderId="21" applyNumberFormat="0" applyFill="0" applyAlignment="0" applyProtection="0"/>
    <xf numFmtId="0" fontId="27" fillId="0" borderId="22">
      <alignment vertical="center"/>
    </xf>
    <xf numFmtId="0" fontId="27" fillId="59" borderId="19" applyNumberFormat="0" applyFont="0" applyAlignment="0" applyProtection="0"/>
    <xf numFmtId="0" fontId="27" fillId="59" borderId="19" applyNumberFormat="0" applyFont="0" applyAlignment="0" applyProtection="0"/>
    <xf numFmtId="165" fontId="29" fillId="4" borderId="22">
      <alignment horizontal="right" vertical="center"/>
    </xf>
    <xf numFmtId="0" fontId="61" fillId="41" borderId="13" applyNumberFormat="0" applyAlignment="0" applyProtection="0"/>
    <xf numFmtId="0" fontId="27" fillId="0" borderId="22">
      <alignment vertical="center"/>
    </xf>
    <xf numFmtId="0" fontId="27" fillId="59" borderId="19" applyNumberFormat="0" applyFont="0" applyAlignment="0" applyProtection="0"/>
    <xf numFmtId="168" fontId="27" fillId="0" borderId="22">
      <alignment vertical="center"/>
    </xf>
    <xf numFmtId="0" fontId="66" fillId="55" borderId="20" applyNumberFormat="0" applyAlignment="0" applyProtection="0"/>
    <xf numFmtId="0" fontId="27" fillId="59" borderId="19" applyNumberFormat="0" applyFont="0" applyAlignment="0" applyProtection="0"/>
    <xf numFmtId="0" fontId="27" fillId="0" borderId="22">
      <alignment vertical="center"/>
    </xf>
    <xf numFmtId="0" fontId="51" fillId="55" borderId="13" applyNumberFormat="0" applyAlignment="0" applyProtection="0"/>
    <xf numFmtId="0" fontId="51" fillId="55" borderId="13" applyNumberFormat="0" applyAlignment="0" applyProtection="0"/>
    <xf numFmtId="168" fontId="27" fillId="0" borderId="22">
      <alignment vertical="center"/>
    </xf>
    <xf numFmtId="168" fontId="27" fillId="0" borderId="22">
      <alignment vertical="center"/>
    </xf>
    <xf numFmtId="168" fontId="27" fillId="0" borderId="22">
      <alignment vertical="center"/>
    </xf>
    <xf numFmtId="165" fontId="29" fillId="4" borderId="22">
      <alignment horizontal="right" vertical="center"/>
    </xf>
    <xf numFmtId="168" fontId="29" fillId="4" borderId="22">
      <alignment horizontal="right" vertical="center"/>
    </xf>
    <xf numFmtId="168" fontId="27" fillId="0" borderId="22">
      <alignment vertical="center"/>
    </xf>
    <xf numFmtId="168" fontId="27" fillId="0" borderId="22">
      <alignment vertical="center"/>
    </xf>
    <xf numFmtId="165" fontId="29" fillId="4" borderId="22">
      <alignment horizontal="right" vertical="center"/>
    </xf>
    <xf numFmtId="0" fontId="66" fillId="55" borderId="20" applyNumberFormat="0" applyAlignment="0" applyProtection="0"/>
    <xf numFmtId="0" fontId="66" fillId="55" borderId="20" applyNumberFormat="0" applyAlignment="0" applyProtection="0"/>
    <xf numFmtId="0" fontId="66" fillId="55" borderId="20" applyNumberFormat="0" applyAlignment="0" applyProtection="0"/>
    <xf numFmtId="0" fontId="27" fillId="0" borderId="22">
      <alignment vertical="center"/>
    </xf>
    <xf numFmtId="168" fontId="29" fillId="4" borderId="22">
      <alignment horizontal="right" vertical="center"/>
    </xf>
    <xf numFmtId="168" fontId="29" fillId="4" borderId="22">
      <alignment horizontal="right" vertical="center"/>
    </xf>
    <xf numFmtId="0" fontId="66" fillId="55" borderId="20" applyNumberFormat="0" applyAlignment="0" applyProtection="0"/>
    <xf numFmtId="0" fontId="61" fillId="41" borderId="13" applyNumberFormat="0" applyAlignment="0" applyProtection="0"/>
    <xf numFmtId="0" fontId="51" fillId="55" borderId="13" applyNumberFormat="0" applyAlignment="0" applyProtection="0"/>
    <xf numFmtId="0" fontId="61" fillId="41" borderId="13" applyNumberFormat="0" applyAlignment="0" applyProtection="0"/>
    <xf numFmtId="0" fontId="27" fillId="59" borderId="19" applyNumberFormat="0" applyFont="0" applyAlignment="0" applyProtection="0"/>
    <xf numFmtId="165" fontId="29" fillId="4" borderId="22">
      <alignment horizontal="right" vertical="center"/>
    </xf>
    <xf numFmtId="0" fontId="27" fillId="0" borderId="22">
      <alignment vertical="center"/>
    </xf>
    <xf numFmtId="0" fontId="27" fillId="0" borderId="22">
      <alignment vertical="center"/>
    </xf>
    <xf numFmtId="165" fontId="29" fillId="4" borderId="22">
      <alignment horizontal="right" vertical="center"/>
    </xf>
    <xf numFmtId="0" fontId="61" fillId="41" borderId="13" applyNumberFormat="0" applyAlignment="0" applyProtection="0"/>
    <xf numFmtId="168" fontId="27" fillId="0" borderId="22">
      <alignment vertical="center"/>
    </xf>
    <xf numFmtId="0" fontId="66" fillId="55" borderId="20" applyNumberFormat="0" applyAlignment="0" applyProtection="0"/>
    <xf numFmtId="0" fontId="27" fillId="0" borderId="22">
      <alignment vertical="center"/>
    </xf>
    <xf numFmtId="0" fontId="66" fillId="55" borderId="20" applyNumberFormat="0" applyAlignment="0" applyProtection="0"/>
    <xf numFmtId="0" fontId="51" fillId="55" borderId="13" applyNumberFormat="0" applyAlignment="0" applyProtection="0"/>
    <xf numFmtId="0" fontId="27" fillId="59" borderId="19" applyNumberFormat="0" applyFont="0" applyAlignment="0" applyProtection="0"/>
    <xf numFmtId="168" fontId="27" fillId="0" borderId="22">
      <alignment vertical="center"/>
    </xf>
    <xf numFmtId="0" fontId="61" fillId="41" borderId="13" applyNumberFormat="0" applyAlignment="0" applyProtection="0"/>
    <xf numFmtId="0" fontId="27" fillId="0" borderId="22">
      <alignment vertical="center"/>
    </xf>
    <xf numFmtId="0" fontId="27" fillId="0" borderId="22">
      <alignment vertical="center"/>
    </xf>
    <xf numFmtId="0" fontId="61" fillId="41" borderId="13" applyNumberFormat="0" applyAlignment="0" applyProtection="0"/>
    <xf numFmtId="0" fontId="27" fillId="0" borderId="22">
      <alignment vertical="center"/>
    </xf>
    <xf numFmtId="0" fontId="66" fillId="55" borderId="20" applyNumberFormat="0" applyAlignment="0" applyProtection="0"/>
    <xf numFmtId="165" fontId="29" fillId="4" borderId="22">
      <alignment horizontal="right" vertical="center"/>
    </xf>
    <xf numFmtId="165" fontId="29" fillId="4" borderId="22">
      <alignment horizontal="right" vertical="center"/>
    </xf>
    <xf numFmtId="0" fontId="66" fillId="55" borderId="20" applyNumberFormat="0" applyAlignment="0" applyProtection="0"/>
    <xf numFmtId="0" fontId="66" fillId="55" borderId="20" applyNumberFormat="0" applyAlignment="0" applyProtection="0"/>
    <xf numFmtId="0" fontId="61" fillId="41" borderId="13" applyNumberFormat="0" applyAlignment="0" applyProtection="0"/>
    <xf numFmtId="0" fontId="27" fillId="0" borderId="22">
      <alignment vertical="center"/>
    </xf>
    <xf numFmtId="0" fontId="27" fillId="59" borderId="19" applyNumberFormat="0" applyFont="0" applyAlignment="0" applyProtection="0"/>
    <xf numFmtId="0" fontId="68" fillId="0" borderId="21" applyNumberFormat="0" applyFill="0" applyAlignment="0" applyProtection="0"/>
    <xf numFmtId="165" fontId="29" fillId="4" borderId="22">
      <alignment horizontal="right" vertical="center"/>
    </xf>
    <xf numFmtId="0" fontId="66" fillId="55" borderId="20" applyNumberFormat="0" applyAlignment="0" applyProtection="0"/>
    <xf numFmtId="0" fontId="51" fillId="55" borderId="13" applyNumberFormat="0" applyAlignment="0" applyProtection="0"/>
    <xf numFmtId="0" fontId="27" fillId="59" borderId="19" applyNumberFormat="0" applyFont="0" applyAlignment="0" applyProtection="0"/>
    <xf numFmtId="0" fontId="61" fillId="41" borderId="13" applyNumberFormat="0" applyAlignment="0" applyProtection="0"/>
    <xf numFmtId="0" fontId="27" fillId="0" borderId="22">
      <alignment vertical="center"/>
    </xf>
    <xf numFmtId="0" fontId="27" fillId="59" borderId="19" applyNumberFormat="0" applyFont="0" applyAlignment="0" applyProtection="0"/>
    <xf numFmtId="0" fontId="27" fillId="0" borderId="22">
      <alignment vertical="center"/>
    </xf>
    <xf numFmtId="0" fontId="27" fillId="59" borderId="19" applyNumberFormat="0" applyFont="0" applyAlignment="0" applyProtection="0"/>
    <xf numFmtId="165" fontId="29" fillId="4" borderId="22">
      <alignment horizontal="right" vertical="center"/>
    </xf>
    <xf numFmtId="165" fontId="29" fillId="4" borderId="22">
      <alignment horizontal="right" vertical="center"/>
    </xf>
    <xf numFmtId="0" fontId="68" fillId="0" borderId="21" applyNumberFormat="0" applyFill="0" applyAlignment="0" applyProtection="0"/>
    <xf numFmtId="168" fontId="29" fillId="4" borderId="22">
      <alignment horizontal="right" vertical="center"/>
    </xf>
    <xf numFmtId="168" fontId="27" fillId="0" borderId="22">
      <alignment vertical="center"/>
    </xf>
    <xf numFmtId="0" fontId="27" fillId="59" borderId="19" applyNumberFormat="0" applyFont="0" applyAlignment="0" applyProtection="0"/>
    <xf numFmtId="0" fontId="51" fillId="55" borderId="13" applyNumberFormat="0" applyAlignment="0" applyProtection="0"/>
    <xf numFmtId="0" fontId="27" fillId="0" borderId="22">
      <alignment vertical="center"/>
    </xf>
    <xf numFmtId="0" fontId="27" fillId="0" borderId="22">
      <alignment vertical="center"/>
    </xf>
    <xf numFmtId="0" fontId="27" fillId="59" borderId="19" applyNumberFormat="0" applyFont="0" applyAlignment="0" applyProtection="0"/>
    <xf numFmtId="0" fontId="68" fillId="0" borderId="21" applyNumberFormat="0" applyFill="0" applyAlignment="0" applyProtection="0"/>
    <xf numFmtId="0" fontId="27" fillId="0" borderId="22">
      <alignment vertical="center"/>
    </xf>
    <xf numFmtId="0" fontId="68" fillId="0" borderId="21" applyNumberFormat="0" applyFill="0" applyAlignment="0" applyProtection="0"/>
    <xf numFmtId="168" fontId="27" fillId="0" borderId="22">
      <alignment vertical="center"/>
    </xf>
    <xf numFmtId="168" fontId="29" fillId="4" borderId="22">
      <alignment horizontal="right" vertical="center"/>
    </xf>
    <xf numFmtId="0" fontId="66" fillId="55" borderId="20" applyNumberFormat="0" applyAlignment="0" applyProtection="0"/>
    <xf numFmtId="165" fontId="29" fillId="4" borderId="22">
      <alignment horizontal="right" vertical="center"/>
    </xf>
    <xf numFmtId="0" fontId="51" fillId="55" borderId="13" applyNumberFormat="0" applyAlignment="0" applyProtection="0"/>
    <xf numFmtId="0" fontId="66" fillId="55" borderId="20" applyNumberFormat="0" applyAlignment="0" applyProtection="0"/>
    <xf numFmtId="165" fontId="29" fillId="4" borderId="22">
      <alignment horizontal="right" vertical="center"/>
    </xf>
    <xf numFmtId="165" fontId="29" fillId="4" borderId="22">
      <alignment horizontal="right" vertical="center"/>
    </xf>
    <xf numFmtId="168" fontId="29" fillId="4" borderId="22">
      <alignment horizontal="right" vertical="center"/>
    </xf>
    <xf numFmtId="0" fontId="51" fillId="55" borderId="13" applyNumberFormat="0" applyAlignment="0" applyProtection="0"/>
    <xf numFmtId="165" fontId="29" fillId="4" borderId="22">
      <alignment horizontal="right" vertical="center"/>
    </xf>
    <xf numFmtId="168" fontId="29" fillId="4" borderId="22">
      <alignment horizontal="right" vertical="center"/>
    </xf>
    <xf numFmtId="168" fontId="27" fillId="0" borderId="22">
      <alignment vertical="center"/>
    </xf>
    <xf numFmtId="168" fontId="29" fillId="4" borderId="22">
      <alignment horizontal="right" vertical="center"/>
    </xf>
    <xf numFmtId="0" fontId="68" fillId="0" borderId="21" applyNumberFormat="0" applyFill="0" applyAlignment="0" applyProtection="0"/>
    <xf numFmtId="0" fontId="68" fillId="0" borderId="21" applyNumberFormat="0" applyFill="0" applyAlignment="0" applyProtection="0"/>
    <xf numFmtId="165" fontId="29" fillId="4" borderId="22">
      <alignment horizontal="right" vertical="center"/>
    </xf>
    <xf numFmtId="0" fontId="61" fillId="41" borderId="13" applyNumberFormat="0" applyAlignment="0" applyProtection="0"/>
    <xf numFmtId="165" fontId="29" fillId="4" borderId="22">
      <alignment horizontal="right" vertical="center"/>
    </xf>
    <xf numFmtId="0" fontId="27" fillId="0" borderId="22">
      <alignment vertical="center"/>
    </xf>
    <xf numFmtId="0" fontId="51" fillId="55" borderId="13" applyNumberFormat="0" applyAlignment="0" applyProtection="0"/>
    <xf numFmtId="0" fontId="61" fillId="41" borderId="13" applyNumberFormat="0" applyAlignment="0" applyProtection="0"/>
    <xf numFmtId="0" fontId="66" fillId="55" borderId="20" applyNumberFormat="0" applyAlignment="0" applyProtection="0"/>
    <xf numFmtId="168" fontId="29" fillId="4" borderId="22">
      <alignment horizontal="right" vertical="center"/>
    </xf>
    <xf numFmtId="0" fontId="27" fillId="0" borderId="22">
      <alignment vertical="center"/>
    </xf>
    <xf numFmtId="0" fontId="27" fillId="59" borderId="19" applyNumberFormat="0" applyFont="0" applyAlignment="0" applyProtection="0"/>
    <xf numFmtId="168" fontId="29" fillId="4" borderId="22">
      <alignment horizontal="right" vertical="center"/>
    </xf>
    <xf numFmtId="0" fontId="27" fillId="59" borderId="19" applyNumberFormat="0" applyFont="0" applyAlignment="0" applyProtection="0"/>
    <xf numFmtId="165" fontId="29" fillId="4" borderId="22">
      <alignment horizontal="right" vertical="center"/>
    </xf>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61" fillId="41" borderId="13" applyNumberFormat="0" applyAlignment="0" applyProtection="0"/>
    <xf numFmtId="0" fontId="51" fillId="55" borderId="13" applyNumberFormat="0" applyAlignment="0" applyProtection="0"/>
    <xf numFmtId="0" fontId="66" fillId="55" borderId="20" applyNumberFormat="0" applyAlignment="0" applyProtection="0"/>
    <xf numFmtId="0" fontId="27" fillId="0" borderId="22">
      <alignment vertical="center"/>
    </xf>
    <xf numFmtId="0" fontId="27" fillId="0" borderId="22">
      <alignment vertical="center"/>
    </xf>
    <xf numFmtId="0" fontId="66" fillId="55" borderId="20" applyNumberFormat="0" applyAlignment="0" applyProtection="0"/>
    <xf numFmtId="0" fontId="68" fillId="0" borderId="21" applyNumberFormat="0" applyFill="0" applyAlignment="0" applyProtection="0"/>
    <xf numFmtId="0" fontId="66" fillId="55" borderId="20" applyNumberFormat="0" applyAlignment="0" applyProtection="0"/>
    <xf numFmtId="0" fontId="68" fillId="0" borderId="21" applyNumberFormat="0" applyFill="0" applyAlignment="0" applyProtection="0"/>
    <xf numFmtId="0" fontId="27" fillId="0" borderId="22">
      <alignment vertical="center"/>
    </xf>
    <xf numFmtId="0" fontId="66" fillId="55" borderId="20" applyNumberFormat="0" applyAlignment="0" applyProtection="0"/>
    <xf numFmtId="0" fontId="27" fillId="0" borderId="22">
      <alignment vertical="center"/>
    </xf>
    <xf numFmtId="0" fontId="66" fillId="55" borderId="20"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68" fillId="0" borderId="21" applyNumberFormat="0" applyFill="0" applyAlignment="0" applyProtection="0"/>
    <xf numFmtId="168" fontId="27" fillId="0" borderId="22">
      <alignment vertical="center"/>
    </xf>
    <xf numFmtId="0" fontId="51" fillId="55" borderId="13" applyNumberFormat="0" applyAlignment="0" applyProtection="0"/>
    <xf numFmtId="168" fontId="29" fillId="4" borderId="22">
      <alignment horizontal="right" vertical="center"/>
    </xf>
    <xf numFmtId="0" fontId="51" fillId="55" borderId="13" applyNumberFormat="0" applyAlignment="0" applyProtection="0"/>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168" fontId="27" fillId="0" borderId="22">
      <alignment vertical="center"/>
    </xf>
    <xf numFmtId="168" fontId="27" fillId="0" borderId="22">
      <alignment vertical="center"/>
    </xf>
    <xf numFmtId="0" fontId="61" fillId="41" borderId="13" applyNumberFormat="0" applyAlignment="0" applyProtection="0"/>
    <xf numFmtId="0" fontId="61" fillId="41" borderId="13" applyNumberFormat="0" applyAlignment="0" applyProtection="0"/>
    <xf numFmtId="0" fontId="27" fillId="0" borderId="22">
      <alignment vertical="center"/>
    </xf>
    <xf numFmtId="0" fontId="27" fillId="0" borderId="22">
      <alignment vertical="center"/>
    </xf>
    <xf numFmtId="0" fontId="61" fillId="41" borderId="13" applyNumberFormat="0" applyAlignment="0" applyProtection="0"/>
    <xf numFmtId="165" fontId="29" fillId="4" borderId="22">
      <alignment horizontal="right" vertical="center"/>
    </xf>
    <xf numFmtId="0" fontId="27" fillId="59" borderId="19" applyNumberFormat="0" applyFont="0" applyAlignment="0" applyProtection="0"/>
    <xf numFmtId="0" fontId="68" fillId="0" borderId="21" applyNumberFormat="0" applyFill="0" applyAlignment="0" applyProtection="0"/>
    <xf numFmtId="0" fontId="27" fillId="0" borderId="22">
      <alignment vertical="center"/>
    </xf>
    <xf numFmtId="0" fontId="68" fillId="0" borderId="21" applyNumberFormat="0" applyFill="0" applyAlignment="0" applyProtection="0"/>
    <xf numFmtId="165" fontId="29" fillId="4" borderId="22">
      <alignment horizontal="right" vertical="center"/>
    </xf>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0" fontId="68" fillId="0" borderId="21" applyNumberFormat="0" applyFill="0" applyAlignment="0" applyProtection="0"/>
    <xf numFmtId="168" fontId="29" fillId="4" borderId="22">
      <alignment horizontal="right" vertical="center"/>
    </xf>
    <xf numFmtId="0" fontId="51" fillId="55" borderId="13" applyNumberFormat="0" applyAlignment="0" applyProtection="0"/>
    <xf numFmtId="0" fontId="27" fillId="0" borderId="22">
      <alignment vertical="center"/>
    </xf>
    <xf numFmtId="165" fontId="29" fillId="4" borderId="22">
      <alignment horizontal="right" vertical="center"/>
    </xf>
    <xf numFmtId="168" fontId="29" fillId="4" borderId="22">
      <alignment horizontal="right" vertical="center"/>
    </xf>
    <xf numFmtId="0" fontId="51" fillId="55" borderId="13" applyNumberFormat="0" applyAlignment="0" applyProtection="0"/>
    <xf numFmtId="0" fontId="27" fillId="0" borderId="22">
      <alignment vertical="center"/>
    </xf>
    <xf numFmtId="0" fontId="51" fillId="55" borderId="13" applyNumberFormat="0" applyAlignment="0" applyProtection="0"/>
    <xf numFmtId="165" fontId="29" fillId="4" borderId="22">
      <alignment horizontal="right" vertical="center"/>
    </xf>
    <xf numFmtId="0" fontId="66" fillId="55" borderId="20" applyNumberFormat="0" applyAlignment="0" applyProtection="0"/>
    <xf numFmtId="168" fontId="27" fillId="0" borderId="22">
      <alignment vertical="center"/>
    </xf>
    <xf numFmtId="0" fontId="27" fillId="59" borderId="19" applyNumberFormat="0" applyFont="0" applyAlignment="0" applyProtection="0"/>
    <xf numFmtId="0" fontId="27" fillId="59" borderId="19" applyNumberFormat="0" applyFont="0" applyAlignment="0" applyProtection="0"/>
    <xf numFmtId="0" fontId="68" fillId="0" borderId="21" applyNumberFormat="0" applyFill="0" applyAlignment="0" applyProtection="0"/>
    <xf numFmtId="0" fontId="27" fillId="0" borderId="22">
      <alignment vertical="center"/>
    </xf>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165" fontId="29" fillId="4" borderId="22">
      <alignment horizontal="right" vertical="center"/>
    </xf>
    <xf numFmtId="0" fontId="66" fillId="55" borderId="20" applyNumberFormat="0" applyAlignment="0" applyProtection="0"/>
    <xf numFmtId="165" fontId="29" fillId="4" borderId="22">
      <alignment horizontal="right" vertical="center"/>
    </xf>
    <xf numFmtId="168" fontId="27" fillId="0" borderId="22">
      <alignment vertical="center"/>
    </xf>
    <xf numFmtId="0" fontId="27" fillId="0" borderId="22">
      <alignment vertical="center"/>
    </xf>
    <xf numFmtId="0" fontId="51" fillId="55" borderId="13" applyNumberFormat="0" applyAlignment="0" applyProtection="0"/>
    <xf numFmtId="0" fontId="51" fillId="55" borderId="13" applyNumberFormat="0" applyAlignment="0" applyProtection="0"/>
    <xf numFmtId="0" fontId="61" fillId="41" borderId="13" applyNumberFormat="0" applyAlignment="0" applyProtection="0"/>
    <xf numFmtId="0" fontId="61" fillId="41" borderId="13" applyNumberFormat="0" applyAlignment="0" applyProtection="0"/>
    <xf numFmtId="168" fontId="29" fillId="4" borderId="22">
      <alignment horizontal="right" vertical="center"/>
    </xf>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1" fillId="41"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66" fillId="55" borderId="20"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27" fillId="0" borderId="22">
      <alignment vertical="center"/>
    </xf>
    <xf numFmtId="168" fontId="27" fillId="0" borderId="22">
      <alignment vertical="center"/>
    </xf>
    <xf numFmtId="0" fontId="27" fillId="0" borderId="22">
      <alignment vertical="center"/>
    </xf>
    <xf numFmtId="168" fontId="27" fillId="0" borderId="22">
      <alignment vertical="center"/>
    </xf>
    <xf numFmtId="165" fontId="29" fillId="4" borderId="22">
      <alignment horizontal="right" vertical="center"/>
    </xf>
    <xf numFmtId="168" fontId="29" fillId="4" borderId="22">
      <alignment horizontal="right" vertical="center"/>
    </xf>
    <xf numFmtId="168" fontId="29" fillId="4" borderId="22">
      <alignment horizontal="right" vertical="center"/>
    </xf>
    <xf numFmtId="168" fontId="29" fillId="4" borderId="22">
      <alignment horizontal="right" vertical="center"/>
    </xf>
    <xf numFmtId="165" fontId="29" fillId="4" borderId="22">
      <alignment horizontal="right" vertical="center"/>
    </xf>
    <xf numFmtId="0" fontId="61" fillId="41" borderId="13" applyNumberFormat="0" applyAlignment="0" applyProtection="0"/>
    <xf numFmtId="0" fontId="61" fillId="41" borderId="13" applyNumberFormat="0" applyAlignment="0" applyProtection="0"/>
    <xf numFmtId="0" fontId="51" fillId="55" borderId="13" applyNumberFormat="0" applyAlignment="0" applyProtection="0"/>
    <xf numFmtId="168" fontId="27" fillId="0" borderId="22">
      <alignment vertical="center"/>
    </xf>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0" fontId="68" fillId="0" borderId="21" applyNumberFormat="0" applyFill="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6" fillId="55" borderId="20" applyNumberFormat="0" applyAlignment="0" applyProtection="0"/>
    <xf numFmtId="165" fontId="29" fillId="4" borderId="22">
      <alignment horizontal="right" vertical="center"/>
    </xf>
    <xf numFmtId="168" fontId="27" fillId="0" borderId="22">
      <alignment vertical="center"/>
    </xf>
    <xf numFmtId="0" fontId="27" fillId="0" borderId="22">
      <alignment vertical="center"/>
    </xf>
    <xf numFmtId="165" fontId="29" fillId="4" borderId="22">
      <alignment horizontal="right" vertical="center"/>
    </xf>
    <xf numFmtId="0" fontId="27" fillId="0" borderId="22">
      <alignment vertical="center"/>
    </xf>
    <xf numFmtId="0" fontId="51" fillId="55" borderId="13" applyNumberFormat="0" applyAlignment="0" applyProtection="0"/>
    <xf numFmtId="0" fontId="51" fillId="55" borderId="13" applyNumberFormat="0" applyAlignment="0" applyProtection="0"/>
    <xf numFmtId="0" fontId="61" fillId="41" borderId="13" applyNumberFormat="0" applyAlignment="0" applyProtection="0"/>
    <xf numFmtId="0" fontId="61" fillId="41" borderId="13" applyNumberFormat="0" applyAlignment="0" applyProtection="0"/>
    <xf numFmtId="168" fontId="29" fillId="4" borderId="22">
      <alignment horizontal="right" vertical="center"/>
    </xf>
    <xf numFmtId="168" fontId="29" fillId="4" borderId="22">
      <alignment horizontal="right" vertical="center"/>
    </xf>
    <xf numFmtId="165" fontId="29" fillId="4" borderId="22">
      <alignment horizontal="right" vertical="center"/>
    </xf>
    <xf numFmtId="168" fontId="27" fillId="0" borderId="22">
      <alignment vertical="center"/>
    </xf>
    <xf numFmtId="0" fontId="27" fillId="0" borderId="22">
      <alignment vertical="center"/>
    </xf>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1" fillId="41"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168" fontId="29" fillId="4" borderId="22">
      <alignment horizontal="right" vertical="center"/>
    </xf>
    <xf numFmtId="0" fontId="68" fillId="0" borderId="21" applyNumberFormat="0" applyFill="0" applyAlignment="0" applyProtection="0"/>
    <xf numFmtId="0" fontId="27" fillId="0" borderId="22">
      <alignment vertical="center"/>
    </xf>
    <xf numFmtId="0" fontId="61" fillId="41" borderId="13" applyNumberFormat="0" applyAlignment="0" applyProtection="0"/>
    <xf numFmtId="165" fontId="29" fillId="4" borderId="22">
      <alignment horizontal="right" vertical="center"/>
    </xf>
    <xf numFmtId="0" fontId="27" fillId="0" borderId="22">
      <alignment vertical="center"/>
    </xf>
    <xf numFmtId="165" fontId="29" fillId="4" borderId="22">
      <alignment horizontal="right" vertical="center"/>
    </xf>
    <xf numFmtId="0" fontId="61" fillId="41" borderId="13" applyNumberFormat="0" applyAlignment="0" applyProtection="0"/>
    <xf numFmtId="0" fontId="68" fillId="0" borderId="21" applyNumberFormat="0" applyFill="0" applyAlignment="0" applyProtection="0"/>
    <xf numFmtId="0" fontId="61" fillId="41" borderId="13" applyNumberFormat="0" applyAlignment="0" applyProtection="0"/>
    <xf numFmtId="0" fontId="27" fillId="59" borderId="19" applyNumberFormat="0" applyFont="0" applyAlignment="0" applyProtection="0"/>
    <xf numFmtId="0" fontId="51" fillId="55" borderId="13" applyNumberFormat="0" applyAlignment="0" applyProtection="0"/>
    <xf numFmtId="168" fontId="27" fillId="0" borderId="22">
      <alignment vertical="center"/>
    </xf>
    <xf numFmtId="0" fontId="66" fillId="55" borderId="20"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27" fillId="0" borderId="22">
      <alignment vertical="center"/>
    </xf>
    <xf numFmtId="0" fontId="66" fillId="55" borderId="20" applyNumberFormat="0" applyAlignment="0" applyProtection="0"/>
    <xf numFmtId="168" fontId="29" fillId="4" borderId="22">
      <alignment horizontal="right" vertical="center"/>
    </xf>
    <xf numFmtId="165" fontId="29" fillId="4" borderId="22">
      <alignment horizontal="right" vertical="center"/>
    </xf>
    <xf numFmtId="168" fontId="27" fillId="0" borderId="22">
      <alignment vertical="center"/>
    </xf>
    <xf numFmtId="0" fontId="51" fillId="55" borderId="13" applyNumberFormat="0" applyAlignment="0" applyProtection="0"/>
    <xf numFmtId="0" fontId="66" fillId="55" borderId="20" applyNumberFormat="0" applyAlignment="0" applyProtection="0"/>
    <xf numFmtId="0" fontId="51" fillId="55" borderId="13" applyNumberFormat="0" applyAlignment="0" applyProtection="0"/>
    <xf numFmtId="165" fontId="29" fillId="4" borderId="22">
      <alignment horizontal="right" vertical="center"/>
    </xf>
    <xf numFmtId="0" fontId="27" fillId="0" borderId="22">
      <alignment vertical="center"/>
    </xf>
    <xf numFmtId="0" fontId="51" fillId="55" borderId="13" applyNumberFormat="0" applyAlignment="0" applyProtection="0"/>
    <xf numFmtId="0" fontId="51" fillId="55" borderId="13" applyNumberFormat="0" applyAlignment="0" applyProtection="0"/>
    <xf numFmtId="0" fontId="61" fillId="41" borderId="13" applyNumberFormat="0" applyAlignment="0" applyProtection="0"/>
    <xf numFmtId="0" fontId="61" fillId="41" borderId="13" applyNumberFormat="0" applyAlignment="0" applyProtection="0"/>
    <xf numFmtId="168" fontId="29" fillId="4" borderId="22">
      <alignment horizontal="right" vertical="center"/>
    </xf>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168" fontId="29" fillId="4" borderId="22">
      <alignment horizontal="right" vertical="center"/>
    </xf>
    <xf numFmtId="0" fontId="66" fillId="55" borderId="20" applyNumberFormat="0" applyAlignment="0" applyProtection="0"/>
    <xf numFmtId="0" fontId="61" fillId="41" borderId="13" applyNumberFormat="0" applyAlignment="0" applyProtection="0"/>
    <xf numFmtId="0" fontId="68" fillId="0" borderId="21" applyNumberFormat="0" applyFill="0" applyAlignment="0" applyProtection="0"/>
    <xf numFmtId="165" fontId="29" fillId="4" borderId="22">
      <alignment horizontal="right" vertical="center"/>
    </xf>
    <xf numFmtId="0" fontId="51" fillId="55" borderId="13" applyNumberFormat="0" applyAlignment="0" applyProtection="0"/>
    <xf numFmtId="0" fontId="61" fillId="41" borderId="13" applyNumberFormat="0" applyAlignment="0" applyProtection="0"/>
    <xf numFmtId="0" fontId="27" fillId="0" borderId="22">
      <alignment vertical="center"/>
    </xf>
    <xf numFmtId="0" fontId="27" fillId="59" borderId="19" applyNumberFormat="0" applyFont="0" applyAlignment="0" applyProtection="0"/>
    <xf numFmtId="168" fontId="29" fillId="4" borderId="22">
      <alignment horizontal="right" vertical="center"/>
    </xf>
    <xf numFmtId="0" fontId="66" fillId="55" borderId="20" applyNumberFormat="0" applyAlignment="0" applyProtection="0"/>
    <xf numFmtId="0" fontId="51" fillId="55" borderId="13" applyNumberFormat="0" applyAlignment="0" applyProtection="0"/>
    <xf numFmtId="0" fontId="61" fillId="41"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51" fillId="55" borderId="13" applyNumberFormat="0" applyAlignment="0" applyProtection="0"/>
    <xf numFmtId="0" fontId="68" fillId="0" borderId="21" applyNumberFormat="0" applyFill="0" applyAlignment="0" applyProtection="0"/>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66" fillId="55" borderId="20"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27" fillId="0" borderId="22">
      <alignment vertical="center"/>
    </xf>
    <xf numFmtId="168" fontId="27" fillId="0" borderId="22">
      <alignment vertical="center"/>
    </xf>
    <xf numFmtId="0" fontId="27" fillId="0" borderId="22">
      <alignment vertical="center"/>
    </xf>
    <xf numFmtId="168" fontId="27" fillId="0" borderId="22">
      <alignment vertical="center"/>
    </xf>
    <xf numFmtId="165" fontId="29" fillId="4" borderId="22">
      <alignment horizontal="right" vertical="center"/>
    </xf>
    <xf numFmtId="168" fontId="29" fillId="4" borderId="22">
      <alignment horizontal="right" vertical="center"/>
    </xf>
    <xf numFmtId="168" fontId="29" fillId="4" borderId="22">
      <alignment horizontal="right" vertical="center"/>
    </xf>
    <xf numFmtId="168" fontId="29" fillId="4" borderId="22">
      <alignment horizontal="right" vertical="center"/>
    </xf>
    <xf numFmtId="165" fontId="29" fillId="4" borderId="22">
      <alignment horizontal="right" vertical="center"/>
    </xf>
    <xf numFmtId="0" fontId="61" fillId="41" borderId="13" applyNumberFormat="0" applyAlignment="0" applyProtection="0"/>
    <xf numFmtId="0" fontId="61" fillId="41" borderId="13" applyNumberFormat="0" applyAlignment="0" applyProtection="0"/>
    <xf numFmtId="0" fontId="51" fillId="55" borderId="13" applyNumberFormat="0" applyAlignment="0" applyProtection="0"/>
    <xf numFmtId="168" fontId="27" fillId="0" borderId="22">
      <alignment vertical="center"/>
    </xf>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0" fontId="68" fillId="0" borderId="21" applyNumberFormat="0" applyFill="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6" fillId="55" borderId="20" applyNumberFormat="0" applyAlignment="0" applyProtection="0"/>
    <xf numFmtId="165" fontId="29" fillId="4" borderId="22">
      <alignment horizontal="right" vertical="center"/>
    </xf>
    <xf numFmtId="168" fontId="27" fillId="0" borderId="22">
      <alignment vertical="center"/>
    </xf>
    <xf numFmtId="0" fontId="27" fillId="0" borderId="22">
      <alignment vertical="center"/>
    </xf>
    <xf numFmtId="165" fontId="29" fillId="4" borderId="22">
      <alignment horizontal="right" vertical="center"/>
    </xf>
    <xf numFmtId="0" fontId="27" fillId="0" borderId="22">
      <alignment vertical="center"/>
    </xf>
    <xf numFmtId="0" fontId="51" fillId="55" borderId="13" applyNumberFormat="0" applyAlignment="0" applyProtection="0"/>
    <xf numFmtId="0" fontId="51" fillId="55" borderId="13" applyNumberFormat="0" applyAlignment="0" applyProtection="0"/>
    <xf numFmtId="0" fontId="61" fillId="41" borderId="13" applyNumberFormat="0" applyAlignment="0" applyProtection="0"/>
    <xf numFmtId="0" fontId="61" fillId="41" borderId="13" applyNumberFormat="0" applyAlignment="0" applyProtection="0"/>
    <xf numFmtId="168" fontId="29" fillId="4" borderId="22">
      <alignment horizontal="right" vertical="center"/>
    </xf>
    <xf numFmtId="168" fontId="29" fillId="4" borderId="22">
      <alignment horizontal="right" vertical="center"/>
    </xf>
    <xf numFmtId="165" fontId="29" fillId="4" borderId="22">
      <alignment horizontal="right" vertical="center"/>
    </xf>
    <xf numFmtId="168" fontId="27" fillId="0" borderId="22">
      <alignment vertical="center"/>
    </xf>
    <xf numFmtId="0" fontId="27" fillId="0" borderId="22">
      <alignment vertical="center"/>
    </xf>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1" fillId="41"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27" fillId="0" borderId="22">
      <alignment vertical="center"/>
    </xf>
    <xf numFmtId="0" fontId="27" fillId="0" borderId="22">
      <alignment vertical="center"/>
    </xf>
    <xf numFmtId="0" fontId="68" fillId="0" borderId="21" applyNumberFormat="0" applyFill="0" applyAlignment="0" applyProtection="0"/>
    <xf numFmtId="165" fontId="29" fillId="4" borderId="22">
      <alignment horizontal="right" vertical="center"/>
    </xf>
    <xf numFmtId="0" fontId="61" fillId="41" borderId="13" applyNumberFormat="0" applyAlignment="0" applyProtection="0"/>
    <xf numFmtId="168"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165" fontId="29" fillId="4" borderId="22">
      <alignment horizontal="right" vertical="center"/>
    </xf>
    <xf numFmtId="0" fontId="66" fillId="55" borderId="20" applyNumberFormat="0" applyAlignment="0" applyProtection="0"/>
    <xf numFmtId="0" fontId="66" fillId="55" borderId="20" applyNumberFormat="0" applyAlignment="0" applyProtection="0"/>
    <xf numFmtId="0" fontId="27" fillId="59" borderId="19" applyNumberFormat="0" applyFont="0" applyAlignment="0" applyProtection="0"/>
    <xf numFmtId="0" fontId="27" fillId="0" borderId="22">
      <alignment vertical="center"/>
    </xf>
    <xf numFmtId="0" fontId="66" fillId="55" borderId="20" applyNumberFormat="0" applyAlignment="0" applyProtection="0"/>
    <xf numFmtId="0" fontId="27" fillId="59" borderId="19" applyNumberFormat="0" applyFont="0" applyAlignment="0" applyProtection="0"/>
    <xf numFmtId="0" fontId="27" fillId="0" borderId="22">
      <alignment vertical="center"/>
    </xf>
    <xf numFmtId="0" fontId="61" fillId="41" borderId="13" applyNumberFormat="0" applyAlignment="0" applyProtection="0"/>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0" fontId="61" fillId="41" borderId="13" applyNumberFormat="0" applyAlignment="0" applyProtection="0"/>
    <xf numFmtId="168" fontId="29" fillId="4" borderId="22">
      <alignment horizontal="right" vertical="center"/>
    </xf>
    <xf numFmtId="165" fontId="29" fillId="4" borderId="22">
      <alignment horizontal="right" vertical="center"/>
    </xf>
    <xf numFmtId="0" fontId="61" fillId="41" borderId="13" applyNumberFormat="0" applyAlignment="0" applyProtection="0"/>
    <xf numFmtId="0" fontId="27" fillId="0" borderId="22">
      <alignment vertical="center"/>
    </xf>
    <xf numFmtId="0" fontId="61" fillId="41" borderId="13" applyNumberFormat="0" applyAlignment="0" applyProtection="0"/>
    <xf numFmtId="0" fontId="27" fillId="0" borderId="22">
      <alignment vertical="center"/>
    </xf>
    <xf numFmtId="168" fontId="27" fillId="0" borderId="22">
      <alignment vertical="center"/>
    </xf>
    <xf numFmtId="0" fontId="68" fillId="0" borderId="21" applyNumberFormat="0" applyFill="0" applyAlignment="0" applyProtection="0"/>
    <xf numFmtId="0" fontId="27" fillId="0" borderId="22">
      <alignment vertical="center"/>
    </xf>
    <xf numFmtId="0" fontId="66" fillId="55" borderId="20" applyNumberFormat="0" applyAlignment="0" applyProtection="0"/>
    <xf numFmtId="165" fontId="29" fillId="4" borderId="22">
      <alignment horizontal="right" vertical="center"/>
    </xf>
    <xf numFmtId="168" fontId="29" fillId="4" borderId="22">
      <alignment horizontal="right" vertical="center"/>
    </xf>
    <xf numFmtId="0" fontId="66" fillId="55" borderId="20" applyNumberFormat="0" applyAlignment="0" applyProtection="0"/>
    <xf numFmtId="0" fontId="68" fillId="0" borderId="21" applyNumberFormat="0" applyFill="0" applyAlignment="0" applyProtection="0"/>
    <xf numFmtId="0" fontId="68" fillId="0" borderId="21" applyNumberFormat="0" applyFill="0" applyAlignment="0" applyProtection="0"/>
    <xf numFmtId="0" fontId="61" fillId="41" borderId="13" applyNumberFormat="0" applyAlignment="0" applyProtection="0"/>
    <xf numFmtId="168" fontId="27" fillId="0" borderId="22">
      <alignment vertical="center"/>
    </xf>
    <xf numFmtId="0" fontId="68" fillId="0" borderId="21" applyNumberFormat="0" applyFill="0" applyAlignment="0" applyProtection="0"/>
    <xf numFmtId="0" fontId="68" fillId="0" borderId="21" applyNumberFormat="0" applyFill="0" applyAlignment="0" applyProtection="0"/>
    <xf numFmtId="0" fontId="66" fillId="55" borderId="20" applyNumberFormat="0" applyAlignment="0" applyProtection="0"/>
    <xf numFmtId="0" fontId="68" fillId="0" borderId="21" applyNumberFormat="0" applyFill="0" applyAlignment="0" applyProtection="0"/>
    <xf numFmtId="168" fontId="29" fillId="4" borderId="22">
      <alignment horizontal="right" vertical="center"/>
    </xf>
    <xf numFmtId="0" fontId="51" fillId="55" borderId="13" applyNumberFormat="0" applyAlignment="0" applyProtection="0"/>
    <xf numFmtId="0" fontId="68" fillId="0" borderId="21" applyNumberFormat="0" applyFill="0" applyAlignment="0" applyProtection="0"/>
    <xf numFmtId="165" fontId="29" fillId="4" borderId="22">
      <alignment horizontal="right" vertical="center"/>
    </xf>
    <xf numFmtId="0" fontId="61" fillId="41" borderId="13" applyNumberFormat="0" applyAlignment="0" applyProtection="0"/>
    <xf numFmtId="0" fontId="27" fillId="0" borderId="22">
      <alignment vertical="center"/>
    </xf>
    <xf numFmtId="0" fontId="61" fillId="41" borderId="13" applyNumberFormat="0" applyAlignment="0" applyProtection="0"/>
    <xf numFmtId="0" fontId="51" fillId="55" borderId="13" applyNumberFormat="0" applyAlignment="0" applyProtection="0"/>
    <xf numFmtId="0" fontId="27" fillId="59" borderId="19" applyNumberFormat="0" applyFont="0" applyAlignment="0" applyProtection="0"/>
    <xf numFmtId="0" fontId="27" fillId="0" borderId="22">
      <alignment vertical="center"/>
    </xf>
    <xf numFmtId="0" fontId="27" fillId="0" borderId="22">
      <alignment vertical="center"/>
    </xf>
    <xf numFmtId="0" fontId="27" fillId="0" borderId="22">
      <alignment vertical="center"/>
    </xf>
    <xf numFmtId="165" fontId="29" fillId="4" borderId="22">
      <alignment horizontal="right" vertical="center"/>
    </xf>
    <xf numFmtId="165" fontId="29" fillId="4" borderId="22">
      <alignment horizontal="right" vertical="center"/>
    </xf>
    <xf numFmtId="168" fontId="29" fillId="4" borderId="22">
      <alignment horizontal="right" vertical="center"/>
    </xf>
    <xf numFmtId="0" fontId="51" fillId="55" borderId="13" applyNumberFormat="0" applyAlignment="0" applyProtection="0"/>
    <xf numFmtId="0" fontId="61" fillId="41" borderId="13" applyNumberFormat="0" applyAlignment="0" applyProtection="0"/>
    <xf numFmtId="168" fontId="29" fillId="4" borderId="22">
      <alignment horizontal="right" vertical="center"/>
    </xf>
    <xf numFmtId="165" fontId="29" fillId="4" borderId="22">
      <alignment horizontal="right" vertical="center"/>
    </xf>
    <xf numFmtId="0" fontId="66" fillId="55" borderId="20" applyNumberFormat="0" applyAlignment="0" applyProtection="0"/>
    <xf numFmtId="168" fontId="29" fillId="4" borderId="22">
      <alignment horizontal="right" vertical="center"/>
    </xf>
    <xf numFmtId="0" fontId="27" fillId="59" borderId="19" applyNumberFormat="0" applyFont="0" applyAlignment="0" applyProtection="0"/>
    <xf numFmtId="0" fontId="27" fillId="0" borderId="22">
      <alignment vertical="center"/>
    </xf>
    <xf numFmtId="0" fontId="68" fillId="0" borderId="21" applyNumberFormat="0" applyFill="0" applyAlignment="0" applyProtection="0"/>
    <xf numFmtId="0" fontId="27" fillId="0" borderId="22">
      <alignment vertical="center"/>
    </xf>
    <xf numFmtId="0" fontId="61" fillId="41" borderId="13" applyNumberFormat="0" applyAlignment="0" applyProtection="0"/>
    <xf numFmtId="0" fontId="68" fillId="0" borderId="21" applyNumberFormat="0" applyFill="0" applyAlignment="0" applyProtection="0"/>
    <xf numFmtId="168" fontId="27" fillId="0" borderId="22">
      <alignment vertical="center"/>
    </xf>
    <xf numFmtId="168" fontId="29" fillId="4" borderId="22">
      <alignment horizontal="right" vertical="center"/>
    </xf>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0" fontId="27" fillId="59" borderId="19" applyNumberFormat="0" applyFont="0" applyAlignment="0" applyProtection="0"/>
    <xf numFmtId="168" fontId="27" fillId="0" borderId="22">
      <alignment vertical="center"/>
    </xf>
    <xf numFmtId="0" fontId="66" fillId="55" borderId="20" applyNumberFormat="0" applyAlignment="0" applyProtection="0"/>
    <xf numFmtId="165" fontId="29" fillId="4" borderId="22">
      <alignment horizontal="right" vertical="center"/>
    </xf>
    <xf numFmtId="165" fontId="29" fillId="4" borderId="22">
      <alignment horizontal="right" vertical="center"/>
    </xf>
    <xf numFmtId="0" fontId="66" fillId="55" borderId="20" applyNumberFormat="0" applyAlignment="0" applyProtection="0"/>
    <xf numFmtId="0" fontId="61" fillId="41" borderId="13" applyNumberFormat="0" applyAlignment="0" applyProtection="0"/>
    <xf numFmtId="0" fontId="61" fillId="41" borderId="13" applyNumberFormat="0" applyAlignment="0" applyProtection="0"/>
    <xf numFmtId="0" fontId="27" fillId="0" borderId="22">
      <alignment vertical="center"/>
    </xf>
    <xf numFmtId="0" fontId="27" fillId="59" borderId="19" applyNumberFormat="0" applyFont="0" applyAlignment="0" applyProtection="0"/>
    <xf numFmtId="0" fontId="61" fillId="41" borderId="13" applyNumberFormat="0" applyAlignment="0" applyProtection="0"/>
    <xf numFmtId="165" fontId="29" fillId="4" borderId="22">
      <alignment horizontal="right" vertical="center"/>
    </xf>
    <xf numFmtId="0" fontId="66" fillId="55" borderId="20" applyNumberFormat="0" applyAlignment="0" applyProtection="0"/>
    <xf numFmtId="0" fontId="66" fillId="55" borderId="20" applyNumberFormat="0" applyAlignment="0" applyProtection="0"/>
    <xf numFmtId="0" fontId="66" fillId="55" borderId="20" applyNumberFormat="0" applyAlignment="0" applyProtection="0"/>
    <xf numFmtId="0" fontId="61" fillId="41" borderId="13" applyNumberFormat="0" applyAlignment="0" applyProtection="0"/>
    <xf numFmtId="0" fontId="27" fillId="0" borderId="22">
      <alignment vertical="center"/>
    </xf>
    <xf numFmtId="0" fontId="66" fillId="55" borderId="20" applyNumberFormat="0" applyAlignment="0" applyProtection="0"/>
    <xf numFmtId="0" fontId="51" fillId="55" borderId="13" applyNumberFormat="0" applyAlignment="0" applyProtection="0"/>
    <xf numFmtId="0" fontId="68" fillId="0" borderId="21" applyNumberFormat="0" applyFill="0" applyAlignment="0" applyProtection="0"/>
    <xf numFmtId="0" fontId="27" fillId="59" borderId="19" applyNumberFormat="0" applyFont="0" applyAlignment="0" applyProtection="0"/>
    <xf numFmtId="168" fontId="29" fillId="4" borderId="22">
      <alignment horizontal="right" vertical="center"/>
    </xf>
    <xf numFmtId="0" fontId="68" fillId="0" borderId="21" applyNumberFormat="0" applyFill="0" applyAlignment="0" applyProtection="0"/>
    <xf numFmtId="0" fontId="68" fillId="0" borderId="21" applyNumberFormat="0" applyFill="0" applyAlignment="0" applyProtection="0"/>
    <xf numFmtId="168" fontId="27" fillId="0" borderId="22">
      <alignment vertical="center"/>
    </xf>
    <xf numFmtId="0" fontId="51" fillId="55" borderId="13" applyNumberFormat="0" applyAlignment="0" applyProtection="0"/>
    <xf numFmtId="0" fontId="51" fillId="55" borderId="13" applyNumberFormat="0" applyAlignment="0" applyProtection="0"/>
    <xf numFmtId="165" fontId="29" fillId="4" borderId="22">
      <alignment horizontal="right" vertical="center"/>
    </xf>
    <xf numFmtId="0" fontId="66" fillId="55" borderId="20" applyNumberFormat="0" applyAlignment="0" applyProtection="0"/>
    <xf numFmtId="168" fontId="27" fillId="0" borderId="22">
      <alignment vertical="center"/>
    </xf>
    <xf numFmtId="0" fontId="27" fillId="0" borderId="22">
      <alignment vertical="center"/>
    </xf>
    <xf numFmtId="0" fontId="27" fillId="0" borderId="22">
      <alignment vertical="center"/>
    </xf>
    <xf numFmtId="165" fontId="29" fillId="4" borderId="22">
      <alignment horizontal="right" vertical="center"/>
    </xf>
    <xf numFmtId="0" fontId="27" fillId="59" borderId="19" applyNumberFormat="0" applyFont="0" applyAlignment="0" applyProtection="0"/>
    <xf numFmtId="0" fontId="61" fillId="41" borderId="13" applyNumberFormat="0" applyAlignment="0" applyProtection="0"/>
    <xf numFmtId="165" fontId="29" fillId="4" borderId="22">
      <alignment horizontal="right" vertical="center"/>
    </xf>
    <xf numFmtId="168" fontId="27" fillId="0" borderId="22">
      <alignment vertical="center"/>
    </xf>
    <xf numFmtId="0" fontId="68" fillId="0" borderId="21" applyNumberFormat="0" applyFill="0" applyAlignment="0" applyProtection="0"/>
    <xf numFmtId="0" fontId="27" fillId="59" borderId="19" applyNumberFormat="0" applyFont="0" applyAlignment="0" applyProtection="0"/>
    <xf numFmtId="0" fontId="61" fillId="41" borderId="13" applyNumberFormat="0" applyAlignment="0" applyProtection="0"/>
    <xf numFmtId="165" fontId="29" fillId="4" borderId="22">
      <alignment horizontal="right" vertical="center"/>
    </xf>
    <xf numFmtId="0" fontId="66" fillId="55" borderId="20" applyNumberFormat="0" applyAlignment="0" applyProtection="0"/>
    <xf numFmtId="0" fontId="61" fillId="41" borderId="13" applyNumberFormat="0" applyAlignment="0" applyProtection="0"/>
    <xf numFmtId="0" fontId="27" fillId="0" borderId="22">
      <alignment vertical="center"/>
    </xf>
    <xf numFmtId="168" fontId="29" fillId="4" borderId="22">
      <alignment horizontal="right" vertical="center"/>
    </xf>
    <xf numFmtId="0" fontId="68" fillId="0" borderId="21" applyNumberFormat="0" applyFill="0" applyAlignment="0" applyProtection="0"/>
    <xf numFmtId="168" fontId="27" fillId="0" borderId="22">
      <alignment vertical="center"/>
    </xf>
    <xf numFmtId="0" fontId="66" fillId="55" borderId="20" applyNumberFormat="0" applyAlignment="0" applyProtection="0"/>
    <xf numFmtId="0" fontId="68" fillId="0" borderId="21" applyNumberFormat="0" applyFill="0" applyAlignment="0" applyProtection="0"/>
    <xf numFmtId="0" fontId="68" fillId="0" borderId="21" applyNumberFormat="0" applyFill="0" applyAlignment="0" applyProtection="0"/>
    <xf numFmtId="165" fontId="29" fillId="4" borderId="22">
      <alignment horizontal="right" vertical="center"/>
    </xf>
    <xf numFmtId="0" fontId="51" fillId="55" borderId="13" applyNumberFormat="0" applyAlignment="0" applyProtection="0"/>
    <xf numFmtId="0" fontId="61" fillId="41" borderId="13" applyNumberFormat="0" applyAlignment="0" applyProtection="0"/>
    <xf numFmtId="0" fontId="51" fillId="55" borderId="13" applyNumberFormat="0" applyAlignment="0" applyProtection="0"/>
    <xf numFmtId="165" fontId="29" fillId="4" borderId="22">
      <alignment horizontal="right" vertical="center"/>
    </xf>
    <xf numFmtId="168" fontId="29" fillId="4" borderId="22">
      <alignment horizontal="right" vertical="center"/>
    </xf>
    <xf numFmtId="0" fontId="27" fillId="0" borderId="22">
      <alignment vertical="center"/>
    </xf>
    <xf numFmtId="0" fontId="61" fillId="41" borderId="13" applyNumberFormat="0" applyAlignment="0" applyProtection="0"/>
    <xf numFmtId="168" fontId="27" fillId="0" borderId="22">
      <alignment vertical="center"/>
    </xf>
    <xf numFmtId="0" fontId="51" fillId="55" borderId="13" applyNumberFormat="0" applyAlignment="0" applyProtection="0"/>
    <xf numFmtId="165" fontId="29" fillId="4" borderId="22">
      <alignment horizontal="right" vertical="center"/>
    </xf>
    <xf numFmtId="165" fontId="29" fillId="4" borderId="22">
      <alignment horizontal="right" vertical="center"/>
    </xf>
    <xf numFmtId="168" fontId="29" fillId="4" borderId="22">
      <alignment horizontal="right" vertical="center"/>
    </xf>
    <xf numFmtId="0" fontId="51" fillId="55" borderId="13" applyNumberFormat="0" applyAlignment="0" applyProtection="0"/>
    <xf numFmtId="0" fontId="61" fillId="41" borderId="13" applyNumberFormat="0" applyAlignment="0" applyProtection="0"/>
    <xf numFmtId="0" fontId="68" fillId="0" borderId="21" applyNumberFormat="0" applyFill="0" applyAlignment="0" applyProtection="0"/>
    <xf numFmtId="168" fontId="29" fillId="4" borderId="22">
      <alignment horizontal="right" vertical="center"/>
    </xf>
    <xf numFmtId="168" fontId="29" fillId="4" borderId="22">
      <alignment horizontal="right" vertical="center"/>
    </xf>
    <xf numFmtId="0" fontId="27" fillId="59" borderId="19" applyNumberFormat="0" applyFont="0" applyAlignment="0" applyProtection="0"/>
    <xf numFmtId="0" fontId="27" fillId="59" borderId="19" applyNumberFormat="0" applyFont="0" applyAlignment="0" applyProtection="0"/>
    <xf numFmtId="0" fontId="27" fillId="59" borderId="19" applyNumberFormat="0" applyFont="0" applyAlignment="0" applyProtection="0"/>
    <xf numFmtId="0" fontId="61" fillId="41" borderId="13" applyNumberFormat="0" applyAlignment="0" applyProtection="0"/>
    <xf numFmtId="168" fontId="29" fillId="4" borderId="22">
      <alignment horizontal="right" vertical="center"/>
    </xf>
    <xf numFmtId="0" fontId="66" fillId="55" borderId="20" applyNumberFormat="0" applyAlignment="0" applyProtection="0"/>
    <xf numFmtId="0" fontId="27" fillId="0" borderId="22">
      <alignment vertical="center"/>
    </xf>
    <xf numFmtId="0" fontId="27" fillId="0" borderId="22">
      <alignment vertical="center"/>
    </xf>
    <xf numFmtId="165" fontId="29" fillId="4" borderId="22">
      <alignment horizontal="right" vertical="center"/>
    </xf>
    <xf numFmtId="0" fontId="61" fillId="41" borderId="13" applyNumberFormat="0" applyAlignment="0" applyProtection="0"/>
    <xf numFmtId="0" fontId="68" fillId="0" borderId="21" applyNumberFormat="0" applyFill="0" applyAlignment="0" applyProtection="0"/>
    <xf numFmtId="168" fontId="29" fillId="4" borderId="22">
      <alignment horizontal="right" vertical="center"/>
    </xf>
    <xf numFmtId="0" fontId="51" fillId="55" borderId="13" applyNumberFormat="0" applyAlignment="0" applyProtection="0"/>
    <xf numFmtId="0" fontId="61" fillId="41" borderId="13" applyNumberFormat="0" applyAlignment="0" applyProtection="0"/>
    <xf numFmtId="0" fontId="68" fillId="0" borderId="21" applyNumberFormat="0" applyFill="0" applyAlignment="0" applyProtection="0"/>
    <xf numFmtId="0" fontId="51" fillId="55" borderId="13" applyNumberFormat="0" applyAlignment="0" applyProtection="0"/>
    <xf numFmtId="165" fontId="29" fillId="4" borderId="22">
      <alignment horizontal="right" vertical="center"/>
    </xf>
    <xf numFmtId="0" fontId="27" fillId="59" borderId="19" applyNumberFormat="0" applyFont="0" applyAlignment="0" applyProtection="0"/>
    <xf numFmtId="0" fontId="27" fillId="59" borderId="19" applyNumberFormat="0" applyFont="0" applyAlignment="0" applyProtection="0"/>
    <xf numFmtId="0" fontId="27" fillId="59" borderId="19" applyNumberFormat="0" applyFont="0" applyAlignment="0" applyProtection="0"/>
    <xf numFmtId="0" fontId="27" fillId="0" borderId="22">
      <alignment vertical="center"/>
    </xf>
    <xf numFmtId="0" fontId="61" fillId="41" borderId="13" applyNumberFormat="0" applyAlignment="0" applyProtection="0"/>
    <xf numFmtId="168" fontId="27" fillId="0" borderId="22">
      <alignment vertical="center"/>
    </xf>
    <xf numFmtId="0" fontId="51" fillId="55" borderId="13" applyNumberFormat="0" applyAlignment="0" applyProtection="0"/>
    <xf numFmtId="0" fontId="27" fillId="0" borderId="22">
      <alignment vertical="center"/>
    </xf>
    <xf numFmtId="165" fontId="29" fillId="4" borderId="22">
      <alignment horizontal="right" vertical="center"/>
    </xf>
    <xf numFmtId="0" fontId="27" fillId="0" borderId="22">
      <alignment vertical="center"/>
    </xf>
    <xf numFmtId="168" fontId="29" fillId="4" borderId="22">
      <alignment horizontal="right" vertical="center"/>
    </xf>
    <xf numFmtId="0" fontId="27" fillId="0" borderId="22">
      <alignment vertical="center"/>
    </xf>
    <xf numFmtId="0" fontId="68" fillId="0" borderId="21" applyNumberFormat="0" applyFill="0" applyAlignment="0" applyProtection="0"/>
    <xf numFmtId="168" fontId="27" fillId="0" borderId="22">
      <alignment vertical="center"/>
    </xf>
    <xf numFmtId="0" fontId="27" fillId="0" borderId="22">
      <alignment vertical="center"/>
    </xf>
    <xf numFmtId="0" fontId="51" fillId="55" borderId="13" applyNumberFormat="0" applyAlignment="0" applyProtection="0"/>
    <xf numFmtId="168" fontId="29" fillId="4" borderId="22">
      <alignment horizontal="right" vertical="center"/>
    </xf>
    <xf numFmtId="168" fontId="29" fillId="4" borderId="22">
      <alignment horizontal="right" vertical="center"/>
    </xf>
    <xf numFmtId="0" fontId="66" fillId="55" borderId="20" applyNumberFormat="0" applyAlignment="0" applyProtection="0"/>
    <xf numFmtId="165" fontId="29" fillId="4" borderId="22">
      <alignment horizontal="right" vertical="center"/>
    </xf>
    <xf numFmtId="0" fontId="61" fillId="41" borderId="13" applyNumberFormat="0" applyAlignment="0" applyProtection="0"/>
    <xf numFmtId="0" fontId="51" fillId="55" borderId="13" applyNumberFormat="0" applyAlignment="0" applyProtection="0"/>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0" fontId="27" fillId="0" borderId="22">
      <alignment vertical="center"/>
    </xf>
    <xf numFmtId="0" fontId="27" fillId="59" borderId="19" applyNumberFormat="0" applyFont="0" applyAlignment="0" applyProtection="0"/>
    <xf numFmtId="0" fontId="27" fillId="59" borderId="19" applyNumberFormat="0" applyFont="0" applyAlignment="0" applyProtection="0"/>
    <xf numFmtId="165" fontId="29" fillId="4" borderId="22">
      <alignment horizontal="right" vertical="center"/>
    </xf>
    <xf numFmtId="0" fontId="27" fillId="0" borderId="22">
      <alignment vertical="center"/>
    </xf>
    <xf numFmtId="0" fontId="68" fillId="0" borderId="21" applyNumberFormat="0" applyFill="0" applyAlignment="0" applyProtection="0"/>
    <xf numFmtId="0" fontId="27" fillId="0" borderId="22">
      <alignment vertical="center"/>
    </xf>
    <xf numFmtId="0" fontId="27" fillId="59" borderId="19" applyNumberFormat="0" applyFont="0" applyAlignment="0" applyProtection="0"/>
    <xf numFmtId="165" fontId="29" fillId="4" borderId="22">
      <alignment horizontal="right" vertical="center"/>
    </xf>
    <xf numFmtId="165" fontId="29" fillId="4" borderId="22">
      <alignment horizontal="right" vertical="center"/>
    </xf>
    <xf numFmtId="0" fontId="51" fillId="55" borderId="13" applyNumberFormat="0" applyAlignment="0" applyProtection="0"/>
    <xf numFmtId="0" fontId="68" fillId="0" borderId="21" applyNumberFormat="0" applyFill="0" applyAlignment="0" applyProtection="0"/>
    <xf numFmtId="0" fontId="68" fillId="0" borderId="21" applyNumberFormat="0" applyFill="0" applyAlignment="0" applyProtection="0"/>
    <xf numFmtId="0" fontId="27" fillId="59" borderId="19" applyNumberFormat="0" applyFont="0" applyAlignment="0" applyProtection="0"/>
    <xf numFmtId="168" fontId="29" fillId="4" borderId="22">
      <alignment horizontal="right" vertical="center"/>
    </xf>
    <xf numFmtId="165" fontId="29" fillId="4" borderId="22">
      <alignment horizontal="right" vertical="center"/>
    </xf>
    <xf numFmtId="0" fontId="68" fillId="0" borderId="21" applyNumberFormat="0" applyFill="0" applyAlignment="0" applyProtection="0"/>
    <xf numFmtId="0" fontId="68" fillId="0" borderId="21" applyNumberFormat="0" applyFill="0" applyAlignment="0" applyProtection="0"/>
    <xf numFmtId="0" fontId="27" fillId="59" borderId="19" applyNumberFormat="0" applyFont="0" applyAlignment="0" applyProtection="0"/>
    <xf numFmtId="0" fontId="61" fillId="41" borderId="13" applyNumberFormat="0" applyAlignment="0" applyProtection="0"/>
    <xf numFmtId="168" fontId="27" fillId="0" borderId="22">
      <alignment vertical="center"/>
    </xf>
    <xf numFmtId="0" fontId="61" fillId="41" borderId="13" applyNumberFormat="0" applyAlignment="0" applyProtection="0"/>
    <xf numFmtId="165" fontId="29" fillId="4" borderId="22">
      <alignment horizontal="right" vertical="center"/>
    </xf>
    <xf numFmtId="0" fontId="27" fillId="59" borderId="19" applyNumberFormat="0" applyFont="0" applyAlignment="0" applyProtection="0"/>
    <xf numFmtId="0" fontId="51" fillId="55" borderId="13" applyNumberFormat="0" applyAlignment="0" applyProtection="0"/>
    <xf numFmtId="165" fontId="29" fillId="4" borderId="22">
      <alignment horizontal="right" vertical="center"/>
    </xf>
    <xf numFmtId="168" fontId="29" fillId="4" borderId="22">
      <alignment horizontal="right" vertical="center"/>
    </xf>
    <xf numFmtId="0" fontId="27" fillId="0" borderId="22">
      <alignment vertical="center"/>
    </xf>
    <xf numFmtId="0" fontId="27" fillId="59" borderId="19" applyNumberFormat="0" applyFont="0" applyAlignment="0" applyProtection="0"/>
    <xf numFmtId="165" fontId="29" fillId="4" borderId="22">
      <alignment horizontal="right" vertical="center"/>
    </xf>
    <xf numFmtId="168" fontId="27" fillId="0" borderId="22">
      <alignment vertical="center"/>
    </xf>
    <xf numFmtId="0" fontId="27" fillId="0" borderId="22">
      <alignment vertical="center"/>
    </xf>
    <xf numFmtId="0" fontId="66" fillId="55" borderId="20" applyNumberFormat="0" applyAlignment="0" applyProtection="0"/>
    <xf numFmtId="0" fontId="66" fillId="55" borderId="20" applyNumberFormat="0" applyAlignment="0" applyProtection="0"/>
    <xf numFmtId="0" fontId="61" fillId="41" borderId="13" applyNumberFormat="0" applyAlignment="0" applyProtection="0"/>
    <xf numFmtId="168" fontId="27" fillId="0" borderId="22">
      <alignment vertical="center"/>
    </xf>
    <xf numFmtId="0" fontId="66" fillId="55" borderId="20" applyNumberFormat="0" applyAlignment="0" applyProtection="0"/>
    <xf numFmtId="0" fontId="61" fillId="41" borderId="13" applyNumberFormat="0" applyAlignment="0" applyProtection="0"/>
    <xf numFmtId="0" fontId="27" fillId="0" borderId="22">
      <alignment vertical="center"/>
    </xf>
    <xf numFmtId="0" fontId="27" fillId="0" borderId="22">
      <alignment vertical="center"/>
    </xf>
    <xf numFmtId="0" fontId="27" fillId="59" borderId="19" applyNumberFormat="0" applyFont="0" applyAlignment="0" applyProtection="0"/>
    <xf numFmtId="0" fontId="61" fillId="41" borderId="13" applyNumberFormat="0" applyAlignment="0" applyProtection="0"/>
    <xf numFmtId="0" fontId="27" fillId="0" borderId="22">
      <alignment vertical="center"/>
    </xf>
    <xf numFmtId="0" fontId="61" fillId="41" borderId="13" applyNumberFormat="0" applyAlignment="0" applyProtection="0"/>
    <xf numFmtId="0" fontId="51" fillId="55" borderId="13" applyNumberFormat="0" applyAlignment="0" applyProtection="0"/>
    <xf numFmtId="0" fontId="27" fillId="59" borderId="19" applyNumberFormat="0" applyFont="0" applyAlignment="0" applyProtection="0"/>
    <xf numFmtId="165" fontId="29" fillId="4" borderId="22">
      <alignment horizontal="right" vertical="center"/>
    </xf>
    <xf numFmtId="168" fontId="27" fillId="0" borderId="22">
      <alignment vertical="center"/>
    </xf>
    <xf numFmtId="0" fontId="61" fillId="41" borderId="13" applyNumberFormat="0" applyAlignment="0" applyProtection="0"/>
    <xf numFmtId="0" fontId="66" fillId="55" borderId="20" applyNumberFormat="0" applyAlignment="0" applyProtection="0"/>
    <xf numFmtId="0" fontId="61" fillId="41" borderId="13" applyNumberFormat="0" applyAlignment="0" applyProtection="0"/>
    <xf numFmtId="0" fontId="27" fillId="0" borderId="22">
      <alignment vertical="center"/>
    </xf>
    <xf numFmtId="168" fontId="27" fillId="0" borderId="22">
      <alignment vertical="center"/>
    </xf>
    <xf numFmtId="168" fontId="27" fillId="0" borderId="22">
      <alignment vertical="center"/>
    </xf>
    <xf numFmtId="165" fontId="29" fillId="4" borderId="22">
      <alignment horizontal="right" vertical="center"/>
    </xf>
    <xf numFmtId="0" fontId="27" fillId="0" borderId="22">
      <alignment vertical="center"/>
    </xf>
    <xf numFmtId="0" fontId="61" fillId="41" borderId="13" applyNumberFormat="0" applyAlignment="0" applyProtection="0"/>
    <xf numFmtId="0" fontId="51" fillId="55" borderId="13" applyNumberFormat="0" applyAlignment="0" applyProtection="0"/>
    <xf numFmtId="0" fontId="27" fillId="59" borderId="19" applyNumberFormat="0" applyFont="0" applyAlignment="0" applyProtection="0"/>
    <xf numFmtId="0" fontId="51" fillId="55" borderId="13" applyNumberFormat="0" applyAlignment="0" applyProtection="0"/>
    <xf numFmtId="0" fontId="68" fillId="0" borderId="21" applyNumberFormat="0" applyFill="0" applyAlignment="0" applyProtection="0"/>
    <xf numFmtId="0" fontId="66" fillId="55" borderId="20" applyNumberFormat="0" applyAlignment="0" applyProtection="0"/>
    <xf numFmtId="0" fontId="68" fillId="0" borderId="21" applyNumberFormat="0" applyFill="0" applyAlignment="0" applyProtection="0"/>
    <xf numFmtId="0" fontId="61" fillId="41" borderId="13" applyNumberFormat="0" applyAlignment="0" applyProtection="0"/>
    <xf numFmtId="165" fontId="29" fillId="4" borderId="22">
      <alignment horizontal="right" vertical="center"/>
    </xf>
    <xf numFmtId="0" fontId="27" fillId="59" borderId="19" applyNumberFormat="0" applyFont="0" applyAlignment="0" applyProtection="0"/>
    <xf numFmtId="0" fontId="61" fillId="41" borderId="13" applyNumberFormat="0" applyAlignment="0" applyProtection="0"/>
    <xf numFmtId="0" fontId="68" fillId="0" borderId="21" applyNumberFormat="0" applyFill="0" applyAlignment="0" applyProtection="0"/>
    <xf numFmtId="0" fontId="51" fillId="55" borderId="13" applyNumberFormat="0" applyAlignment="0" applyProtection="0"/>
    <xf numFmtId="0" fontId="66" fillId="55" borderId="20" applyNumberFormat="0" applyAlignment="0" applyProtection="0"/>
    <xf numFmtId="0" fontId="27" fillId="59" borderId="19" applyNumberFormat="0" applyFont="0" applyAlignment="0" applyProtection="0"/>
    <xf numFmtId="0" fontId="51" fillId="55" borderId="13" applyNumberFormat="0" applyAlignment="0" applyProtection="0"/>
    <xf numFmtId="165" fontId="29" fillId="4" borderId="22">
      <alignment horizontal="right" vertical="center"/>
    </xf>
    <xf numFmtId="0" fontId="27" fillId="0" borderId="22">
      <alignment vertical="center"/>
    </xf>
    <xf numFmtId="0" fontId="51" fillId="55" borderId="13" applyNumberFormat="0" applyAlignment="0" applyProtection="0"/>
    <xf numFmtId="165" fontId="29" fillId="4" borderId="22">
      <alignment horizontal="right" vertical="center"/>
    </xf>
    <xf numFmtId="0" fontId="68" fillId="0" borderId="21" applyNumberFormat="0" applyFill="0" applyAlignment="0" applyProtection="0"/>
    <xf numFmtId="0" fontId="27" fillId="0" borderId="22">
      <alignment vertical="center"/>
    </xf>
    <xf numFmtId="168" fontId="27" fillId="0" borderId="22">
      <alignment vertical="center"/>
    </xf>
    <xf numFmtId="0" fontId="51" fillId="55" borderId="13" applyNumberFormat="0" applyAlignment="0" applyProtection="0"/>
    <xf numFmtId="165" fontId="29" fillId="4" borderId="22">
      <alignment horizontal="right" vertical="center"/>
    </xf>
    <xf numFmtId="168" fontId="27" fillId="0" borderId="22">
      <alignment vertical="center"/>
    </xf>
    <xf numFmtId="0" fontId="66" fillId="55" borderId="20" applyNumberFormat="0" applyAlignment="0" applyProtection="0"/>
    <xf numFmtId="0" fontId="61" fillId="41" borderId="13" applyNumberFormat="0" applyAlignment="0" applyProtection="0"/>
    <xf numFmtId="0" fontId="27" fillId="0" borderId="22">
      <alignment vertical="center"/>
    </xf>
    <xf numFmtId="0" fontId="27" fillId="0" borderId="22">
      <alignment vertical="center"/>
    </xf>
    <xf numFmtId="0" fontId="51" fillId="55" borderId="13" applyNumberFormat="0" applyAlignment="0" applyProtection="0"/>
    <xf numFmtId="0" fontId="66" fillId="55" borderId="20" applyNumberFormat="0" applyAlignment="0" applyProtection="0"/>
    <xf numFmtId="0" fontId="66" fillId="55" borderId="20" applyNumberFormat="0" applyAlignment="0" applyProtection="0"/>
    <xf numFmtId="0" fontId="68" fillId="0" borderId="21" applyNumberFormat="0" applyFill="0" applyAlignment="0" applyProtection="0"/>
    <xf numFmtId="0" fontId="68" fillId="0" borderId="21" applyNumberFormat="0" applyFill="0" applyAlignment="0" applyProtection="0"/>
    <xf numFmtId="0" fontId="27" fillId="0" borderId="22">
      <alignment vertical="center"/>
    </xf>
    <xf numFmtId="168" fontId="29" fillId="4" borderId="22">
      <alignment horizontal="right" vertical="center"/>
    </xf>
    <xf numFmtId="0" fontId="68" fillId="0" borderId="21" applyNumberFormat="0" applyFill="0" applyAlignment="0" applyProtection="0"/>
    <xf numFmtId="165" fontId="29" fillId="4" borderId="22">
      <alignment horizontal="right" vertical="center"/>
    </xf>
    <xf numFmtId="0" fontId="66" fillId="55" borderId="20" applyNumberFormat="0" applyAlignment="0" applyProtection="0"/>
    <xf numFmtId="168" fontId="27" fillId="0" borderId="22">
      <alignment vertical="center"/>
    </xf>
    <xf numFmtId="165" fontId="29" fillId="4" borderId="22">
      <alignment horizontal="right" vertical="center"/>
    </xf>
    <xf numFmtId="0" fontId="27" fillId="0" borderId="22">
      <alignment vertical="center"/>
    </xf>
    <xf numFmtId="0" fontId="27" fillId="0" borderId="22">
      <alignment vertical="center"/>
    </xf>
    <xf numFmtId="168" fontId="29" fillId="4" borderId="22">
      <alignment horizontal="right" vertical="center"/>
    </xf>
    <xf numFmtId="0" fontId="27" fillId="0" borderId="22">
      <alignment vertical="center"/>
    </xf>
    <xf numFmtId="0" fontId="27" fillId="0" borderId="22">
      <alignment vertical="center"/>
    </xf>
    <xf numFmtId="0" fontId="68" fillId="0" borderId="21" applyNumberFormat="0" applyFill="0" applyAlignment="0" applyProtection="0"/>
    <xf numFmtId="0" fontId="68" fillId="0" borderId="21" applyNumberFormat="0" applyFill="0" applyAlignment="0" applyProtection="0"/>
    <xf numFmtId="0" fontId="27" fillId="59" borderId="19" applyNumberFormat="0" applyFont="0" applyAlignment="0" applyProtection="0"/>
    <xf numFmtId="168" fontId="27" fillId="0" borderId="22">
      <alignment vertical="center"/>
    </xf>
    <xf numFmtId="0" fontId="66" fillId="55" borderId="20" applyNumberFormat="0" applyAlignment="0" applyProtection="0"/>
    <xf numFmtId="165" fontId="29" fillId="4" borderId="22">
      <alignment horizontal="right" vertical="center"/>
    </xf>
    <xf numFmtId="168" fontId="29" fillId="4" borderId="22">
      <alignment horizontal="right" vertical="center"/>
    </xf>
    <xf numFmtId="0" fontId="51" fillId="55" borderId="13" applyNumberFormat="0" applyAlignment="0" applyProtection="0"/>
    <xf numFmtId="0" fontId="27" fillId="59" borderId="19" applyNumberFormat="0" applyFont="0" applyAlignment="0" applyProtection="0"/>
    <xf numFmtId="0" fontId="61" fillId="41" borderId="13" applyNumberFormat="0" applyAlignment="0" applyProtection="0"/>
    <xf numFmtId="165" fontId="29" fillId="4" borderId="22">
      <alignment horizontal="right" vertical="center"/>
    </xf>
    <xf numFmtId="0" fontId="61" fillId="41" borderId="13" applyNumberFormat="0" applyAlignment="0" applyProtection="0"/>
    <xf numFmtId="165" fontId="29" fillId="4" borderId="22">
      <alignment horizontal="right" vertical="center"/>
    </xf>
    <xf numFmtId="168" fontId="29" fillId="4" borderId="22">
      <alignment horizontal="right" vertical="center"/>
    </xf>
    <xf numFmtId="0" fontId="27" fillId="59" borderId="19" applyNumberFormat="0" applyFont="0" applyAlignment="0" applyProtection="0"/>
    <xf numFmtId="0" fontId="61" fillId="41" borderId="13" applyNumberFormat="0" applyAlignment="0" applyProtection="0"/>
    <xf numFmtId="168" fontId="27" fillId="0" borderId="22">
      <alignment vertical="center"/>
    </xf>
    <xf numFmtId="0" fontId="61" fillId="41" borderId="13" applyNumberFormat="0" applyAlignment="0" applyProtection="0"/>
    <xf numFmtId="165" fontId="29" fillId="4" borderId="22">
      <alignment horizontal="right" vertical="center"/>
    </xf>
    <xf numFmtId="0" fontId="61" fillId="41" borderId="13" applyNumberFormat="0" applyAlignment="0" applyProtection="0"/>
    <xf numFmtId="0" fontId="68" fillId="0" borderId="21" applyNumberFormat="0" applyFill="0" applyAlignment="0" applyProtection="0"/>
    <xf numFmtId="0" fontId="51" fillId="55" borderId="13" applyNumberFormat="0" applyAlignment="0" applyProtection="0"/>
    <xf numFmtId="165" fontId="29" fillId="4" borderId="22">
      <alignment horizontal="right" vertical="center"/>
    </xf>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168" fontId="27" fillId="0" borderId="22">
      <alignment vertical="center"/>
    </xf>
    <xf numFmtId="0" fontId="51" fillId="55" borderId="13" applyNumberFormat="0" applyAlignment="0" applyProtection="0"/>
    <xf numFmtId="168" fontId="29" fillId="4" borderId="22">
      <alignment horizontal="right" vertical="center"/>
    </xf>
    <xf numFmtId="165" fontId="29" fillId="4" borderId="22">
      <alignment horizontal="right" vertical="center"/>
    </xf>
    <xf numFmtId="0" fontId="61" fillId="41" borderId="13" applyNumberFormat="0" applyAlignment="0" applyProtection="0"/>
    <xf numFmtId="0" fontId="66" fillId="55" borderId="20" applyNumberFormat="0" applyAlignment="0" applyProtection="0"/>
    <xf numFmtId="0" fontId="27" fillId="0" borderId="22">
      <alignment vertical="center"/>
    </xf>
    <xf numFmtId="0" fontId="27" fillId="0" borderId="22">
      <alignment vertical="center"/>
    </xf>
    <xf numFmtId="0" fontId="68" fillId="0" borderId="21" applyNumberFormat="0" applyFill="0" applyAlignment="0" applyProtection="0"/>
    <xf numFmtId="0" fontId="27" fillId="0" borderId="22">
      <alignment vertical="center"/>
    </xf>
    <xf numFmtId="0" fontId="61" fillId="41" borderId="13" applyNumberFormat="0" applyAlignment="0" applyProtection="0"/>
    <xf numFmtId="0" fontId="68" fillId="0" borderId="21" applyNumberFormat="0" applyFill="0" applyAlignment="0" applyProtection="0"/>
    <xf numFmtId="0" fontId="27" fillId="0" borderId="22">
      <alignment vertical="center"/>
    </xf>
    <xf numFmtId="0" fontId="27" fillId="59" borderId="19" applyNumberFormat="0" applyFont="0" applyAlignment="0" applyProtection="0"/>
    <xf numFmtId="0" fontId="27" fillId="59" borderId="19" applyNumberFormat="0" applyFont="0" applyAlignment="0" applyProtection="0"/>
    <xf numFmtId="165" fontId="29" fillId="4" borderId="22">
      <alignment horizontal="right" vertical="center"/>
    </xf>
    <xf numFmtId="0" fontId="61" fillId="41" borderId="13" applyNumberFormat="0" applyAlignment="0" applyProtection="0"/>
    <xf numFmtId="0" fontId="27" fillId="0" borderId="22">
      <alignment vertical="center"/>
    </xf>
    <xf numFmtId="0" fontId="27" fillId="59" borderId="19" applyNumberFormat="0" applyFont="0" applyAlignment="0" applyProtection="0"/>
    <xf numFmtId="168" fontId="27" fillId="0" borderId="22">
      <alignment vertical="center"/>
    </xf>
    <xf numFmtId="0" fontId="66" fillId="55" borderId="20" applyNumberFormat="0" applyAlignment="0" applyProtection="0"/>
    <xf numFmtId="0" fontId="27" fillId="59" borderId="19" applyNumberFormat="0" applyFont="0" applyAlignment="0" applyProtection="0"/>
    <xf numFmtId="0" fontId="27" fillId="0" borderId="22">
      <alignment vertical="center"/>
    </xf>
    <xf numFmtId="0" fontId="51" fillId="55" borderId="13" applyNumberFormat="0" applyAlignment="0" applyProtection="0"/>
    <xf numFmtId="0" fontId="51" fillId="55" borderId="13" applyNumberFormat="0" applyAlignment="0" applyProtection="0"/>
    <xf numFmtId="168" fontId="27" fillId="0" borderId="22">
      <alignment vertical="center"/>
    </xf>
    <xf numFmtId="168" fontId="27" fillId="0" borderId="22">
      <alignment vertical="center"/>
    </xf>
    <xf numFmtId="168" fontId="27" fillId="0" borderId="22">
      <alignment vertical="center"/>
    </xf>
    <xf numFmtId="165" fontId="29" fillId="4" borderId="22">
      <alignment horizontal="right" vertical="center"/>
    </xf>
    <xf numFmtId="168" fontId="29" fillId="4" borderId="22">
      <alignment horizontal="right" vertical="center"/>
    </xf>
    <xf numFmtId="168" fontId="27" fillId="0" borderId="22">
      <alignment vertical="center"/>
    </xf>
    <xf numFmtId="168" fontId="27" fillId="0" borderId="22">
      <alignment vertical="center"/>
    </xf>
    <xf numFmtId="165" fontId="29" fillId="4" borderId="22">
      <alignment horizontal="right" vertical="center"/>
    </xf>
    <xf numFmtId="0" fontId="66" fillId="55" borderId="20" applyNumberFormat="0" applyAlignment="0" applyProtection="0"/>
    <xf numFmtId="0" fontId="66" fillId="55" borderId="20" applyNumberFormat="0" applyAlignment="0" applyProtection="0"/>
    <xf numFmtId="0" fontId="66" fillId="55" borderId="20" applyNumberFormat="0" applyAlignment="0" applyProtection="0"/>
    <xf numFmtId="0" fontId="27" fillId="0" borderId="22">
      <alignment vertical="center"/>
    </xf>
    <xf numFmtId="168" fontId="29" fillId="4" borderId="22">
      <alignment horizontal="right" vertical="center"/>
    </xf>
    <xf numFmtId="168" fontId="29" fillId="4" borderId="22">
      <alignment horizontal="right" vertical="center"/>
    </xf>
    <xf numFmtId="0" fontId="66" fillId="55" borderId="20" applyNumberFormat="0" applyAlignment="0" applyProtection="0"/>
    <xf numFmtId="0" fontId="61" fillId="41" borderId="13" applyNumberFormat="0" applyAlignment="0" applyProtection="0"/>
    <xf numFmtId="0" fontId="51" fillId="55" borderId="13" applyNumberFormat="0" applyAlignment="0" applyProtection="0"/>
    <xf numFmtId="0" fontId="61" fillId="41" borderId="13" applyNumberFormat="0" applyAlignment="0" applyProtection="0"/>
    <xf numFmtId="0" fontId="27" fillId="59" borderId="19" applyNumberFormat="0" applyFont="0" applyAlignment="0" applyProtection="0"/>
    <xf numFmtId="165" fontId="29" fillId="4" borderId="22">
      <alignment horizontal="right" vertical="center"/>
    </xf>
    <xf numFmtId="0" fontId="27" fillId="0" borderId="22">
      <alignment vertical="center"/>
    </xf>
    <xf numFmtId="0" fontId="27" fillId="0" borderId="22">
      <alignment vertical="center"/>
    </xf>
    <xf numFmtId="165" fontId="29" fillId="4" borderId="22">
      <alignment horizontal="right" vertical="center"/>
    </xf>
    <xf numFmtId="0" fontId="61" fillId="41" borderId="13" applyNumberFormat="0" applyAlignment="0" applyProtection="0"/>
    <xf numFmtId="168" fontId="27" fillId="0" borderId="22">
      <alignment vertical="center"/>
    </xf>
    <xf numFmtId="0" fontId="66" fillId="55" borderId="20" applyNumberFormat="0" applyAlignment="0" applyProtection="0"/>
    <xf numFmtId="0" fontId="27" fillId="0" borderId="22">
      <alignment vertical="center"/>
    </xf>
    <xf numFmtId="0" fontId="66" fillId="55" borderId="20" applyNumberFormat="0" applyAlignment="0" applyProtection="0"/>
    <xf numFmtId="0" fontId="51" fillId="55" borderId="13" applyNumberFormat="0" applyAlignment="0" applyProtection="0"/>
    <xf numFmtId="0" fontId="27" fillId="59" borderId="19" applyNumberFormat="0" applyFont="0" applyAlignment="0" applyProtection="0"/>
    <xf numFmtId="168" fontId="27" fillId="0" borderId="22">
      <alignment vertical="center"/>
    </xf>
    <xf numFmtId="0" fontId="61" fillId="41" borderId="13" applyNumberFormat="0" applyAlignment="0" applyProtection="0"/>
    <xf numFmtId="0" fontId="27" fillId="0" borderId="22">
      <alignment vertical="center"/>
    </xf>
    <xf numFmtId="0" fontId="27" fillId="0" borderId="22">
      <alignment vertical="center"/>
    </xf>
    <xf numFmtId="0" fontId="61" fillId="41" borderId="13" applyNumberFormat="0" applyAlignment="0" applyProtection="0"/>
    <xf numFmtId="0" fontId="27" fillId="0" borderId="22">
      <alignment vertical="center"/>
    </xf>
    <xf numFmtId="0" fontId="66" fillId="55" borderId="20" applyNumberFormat="0" applyAlignment="0" applyProtection="0"/>
    <xf numFmtId="165" fontId="29" fillId="4" borderId="22">
      <alignment horizontal="right" vertical="center"/>
    </xf>
    <xf numFmtId="165" fontId="29" fillId="4" borderId="22">
      <alignment horizontal="right" vertical="center"/>
    </xf>
    <xf numFmtId="0" fontId="66" fillId="55" borderId="20" applyNumberFormat="0" applyAlignment="0" applyProtection="0"/>
    <xf numFmtId="0" fontId="66" fillId="55" borderId="20" applyNumberFormat="0" applyAlignment="0" applyProtection="0"/>
    <xf numFmtId="0" fontId="61" fillId="41" borderId="13" applyNumberFormat="0" applyAlignment="0" applyProtection="0"/>
    <xf numFmtId="0" fontId="27" fillId="0" borderId="22">
      <alignment vertical="center"/>
    </xf>
    <xf numFmtId="0" fontId="27" fillId="59" borderId="19" applyNumberFormat="0" applyFont="0" applyAlignment="0" applyProtection="0"/>
    <xf numFmtId="0" fontId="68" fillId="0" borderId="21" applyNumberFormat="0" applyFill="0" applyAlignment="0" applyProtection="0"/>
    <xf numFmtId="165" fontId="29" fillId="4" borderId="22">
      <alignment horizontal="right" vertical="center"/>
    </xf>
    <xf numFmtId="0" fontId="66" fillId="55" borderId="20" applyNumberFormat="0" applyAlignment="0" applyProtection="0"/>
    <xf numFmtId="0" fontId="51" fillId="55" borderId="13" applyNumberFormat="0" applyAlignment="0" applyProtection="0"/>
    <xf numFmtId="0" fontId="27" fillId="59" borderId="19" applyNumberFormat="0" applyFont="0" applyAlignment="0" applyProtection="0"/>
    <xf numFmtId="0" fontId="61" fillId="41" borderId="13" applyNumberFormat="0" applyAlignment="0" applyProtection="0"/>
    <xf numFmtId="0" fontId="27" fillId="0" borderId="22">
      <alignment vertical="center"/>
    </xf>
    <xf numFmtId="0" fontId="27" fillId="59" borderId="19" applyNumberFormat="0" applyFont="0" applyAlignment="0" applyProtection="0"/>
    <xf numFmtId="0" fontId="27" fillId="0" borderId="22">
      <alignment vertical="center"/>
    </xf>
    <xf numFmtId="0" fontId="27" fillId="59" borderId="19" applyNumberFormat="0" applyFont="0" applyAlignment="0" applyProtection="0"/>
    <xf numFmtId="165" fontId="29" fillId="4" borderId="22">
      <alignment horizontal="right" vertical="center"/>
    </xf>
    <xf numFmtId="165" fontId="29" fillId="4" borderId="22">
      <alignment horizontal="right" vertical="center"/>
    </xf>
    <xf numFmtId="0" fontId="68" fillId="0" borderId="21" applyNumberFormat="0" applyFill="0" applyAlignment="0" applyProtection="0"/>
    <xf numFmtId="168" fontId="29" fillId="4" borderId="22">
      <alignment horizontal="right" vertical="center"/>
    </xf>
    <xf numFmtId="168" fontId="27" fillId="0" borderId="22">
      <alignment vertical="center"/>
    </xf>
    <xf numFmtId="0" fontId="27" fillId="59" borderId="19" applyNumberFormat="0" applyFont="0" applyAlignment="0" applyProtection="0"/>
    <xf numFmtId="0" fontId="51" fillId="55" borderId="13" applyNumberFormat="0" applyAlignment="0" applyProtection="0"/>
    <xf numFmtId="0" fontId="27" fillId="0" borderId="22">
      <alignment vertical="center"/>
    </xf>
    <xf numFmtId="0" fontId="27" fillId="0" borderId="22">
      <alignment vertical="center"/>
    </xf>
    <xf numFmtId="0" fontId="27" fillId="59" borderId="19" applyNumberFormat="0" applyFont="0" applyAlignment="0" applyProtection="0"/>
    <xf numFmtId="0" fontId="68" fillId="0" borderId="21" applyNumberFormat="0" applyFill="0" applyAlignment="0" applyProtection="0"/>
    <xf numFmtId="0" fontId="27" fillId="0" borderId="22">
      <alignment vertical="center"/>
    </xf>
    <xf numFmtId="0" fontId="68" fillId="0" borderId="21" applyNumberFormat="0" applyFill="0" applyAlignment="0" applyProtection="0"/>
    <xf numFmtId="168" fontId="27" fillId="0" borderId="22">
      <alignment vertical="center"/>
    </xf>
    <xf numFmtId="168" fontId="29" fillId="4" borderId="22">
      <alignment horizontal="right" vertical="center"/>
    </xf>
    <xf numFmtId="0" fontId="66" fillId="55" borderId="20" applyNumberFormat="0" applyAlignment="0" applyProtection="0"/>
    <xf numFmtId="165" fontId="29" fillId="4" borderId="22">
      <alignment horizontal="right" vertical="center"/>
    </xf>
    <xf numFmtId="0" fontId="51" fillId="55" borderId="13" applyNumberFormat="0" applyAlignment="0" applyProtection="0"/>
    <xf numFmtId="0" fontId="66" fillId="55" borderId="20" applyNumberFormat="0" applyAlignment="0" applyProtection="0"/>
    <xf numFmtId="165" fontId="29" fillId="4" borderId="22">
      <alignment horizontal="right" vertical="center"/>
    </xf>
    <xf numFmtId="165" fontId="29" fillId="4" borderId="22">
      <alignment horizontal="right" vertical="center"/>
    </xf>
    <xf numFmtId="168" fontId="29" fillId="4" borderId="22">
      <alignment horizontal="right" vertical="center"/>
    </xf>
    <xf numFmtId="0" fontId="51" fillId="55" borderId="13" applyNumberFormat="0" applyAlignment="0" applyProtection="0"/>
    <xf numFmtId="165" fontId="29" fillId="4" borderId="22">
      <alignment horizontal="right" vertical="center"/>
    </xf>
    <xf numFmtId="168" fontId="29" fillId="4" borderId="22">
      <alignment horizontal="right" vertical="center"/>
    </xf>
    <xf numFmtId="168" fontId="27" fillId="0" borderId="22">
      <alignment vertical="center"/>
    </xf>
    <xf numFmtId="168" fontId="29" fillId="4" borderId="22">
      <alignment horizontal="right" vertical="center"/>
    </xf>
    <xf numFmtId="0" fontId="68" fillId="0" borderId="21" applyNumberFormat="0" applyFill="0" applyAlignment="0" applyProtection="0"/>
    <xf numFmtId="0" fontId="68" fillId="0" borderId="21" applyNumberFormat="0" applyFill="0" applyAlignment="0" applyProtection="0"/>
    <xf numFmtId="165" fontId="29" fillId="4" borderId="22">
      <alignment horizontal="right" vertical="center"/>
    </xf>
    <xf numFmtId="0" fontId="61" fillId="41" borderId="13" applyNumberFormat="0" applyAlignment="0" applyProtection="0"/>
    <xf numFmtId="165" fontId="29" fillId="4" borderId="22">
      <alignment horizontal="right" vertical="center"/>
    </xf>
    <xf numFmtId="0" fontId="27" fillId="0" borderId="22">
      <alignment vertical="center"/>
    </xf>
    <xf numFmtId="0" fontId="51" fillId="55" borderId="13" applyNumberFormat="0" applyAlignment="0" applyProtection="0"/>
    <xf numFmtId="0" fontId="61" fillId="41" borderId="13" applyNumberFormat="0" applyAlignment="0" applyProtection="0"/>
    <xf numFmtId="0" fontId="66" fillId="55" borderId="20" applyNumberFormat="0" applyAlignment="0" applyProtection="0"/>
    <xf numFmtId="168" fontId="29" fillId="4" borderId="22">
      <alignment horizontal="right" vertical="center"/>
    </xf>
    <xf numFmtId="0" fontId="27" fillId="0" borderId="22">
      <alignment vertical="center"/>
    </xf>
    <xf numFmtId="0" fontId="27" fillId="59" borderId="19" applyNumberFormat="0" applyFont="0" applyAlignment="0" applyProtection="0"/>
    <xf numFmtId="168" fontId="29" fillId="4" borderId="22">
      <alignment horizontal="right" vertical="center"/>
    </xf>
    <xf numFmtId="0" fontId="27" fillId="59" borderId="19" applyNumberFormat="0" applyFont="0" applyAlignment="0" applyProtection="0"/>
    <xf numFmtId="165" fontId="29" fillId="4" borderId="22">
      <alignment horizontal="right" vertical="center"/>
    </xf>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61" fillId="41" borderId="13" applyNumberFormat="0" applyAlignment="0" applyProtection="0"/>
    <xf numFmtId="0" fontId="51" fillId="55" borderId="13" applyNumberFormat="0" applyAlignment="0" applyProtection="0"/>
    <xf numFmtId="0" fontId="66" fillId="55" borderId="20" applyNumberFormat="0" applyAlignment="0" applyProtection="0"/>
    <xf numFmtId="0" fontId="27" fillId="0" borderId="22">
      <alignment vertical="center"/>
    </xf>
    <xf numFmtId="0" fontId="27" fillId="0" borderId="22">
      <alignment vertical="center"/>
    </xf>
    <xf numFmtId="0" fontId="66" fillId="55" borderId="20" applyNumberFormat="0" applyAlignment="0" applyProtection="0"/>
    <xf numFmtId="0" fontId="68" fillId="0" borderId="21" applyNumberFormat="0" applyFill="0" applyAlignment="0" applyProtection="0"/>
    <xf numFmtId="0" fontId="66" fillId="55" borderId="20" applyNumberFormat="0" applyAlignment="0" applyProtection="0"/>
    <xf numFmtId="0" fontId="68" fillId="0" borderId="21" applyNumberFormat="0" applyFill="0" applyAlignment="0" applyProtection="0"/>
    <xf numFmtId="0" fontId="27" fillId="0" borderId="22">
      <alignment vertical="center"/>
    </xf>
    <xf numFmtId="0" fontId="66" fillId="55" borderId="20" applyNumberFormat="0" applyAlignment="0" applyProtection="0"/>
    <xf numFmtId="0" fontId="27" fillId="0" borderId="22">
      <alignment vertical="center"/>
    </xf>
    <xf numFmtId="0" fontId="66" fillId="55" borderId="20"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68" fillId="0" borderId="21" applyNumberFormat="0" applyFill="0" applyAlignment="0" applyProtection="0"/>
    <xf numFmtId="168" fontId="27" fillId="0" borderId="22">
      <alignment vertical="center"/>
    </xf>
    <xf numFmtId="0" fontId="51" fillId="55" borderId="13" applyNumberFormat="0" applyAlignment="0" applyProtection="0"/>
    <xf numFmtId="168" fontId="29" fillId="4" borderId="22">
      <alignment horizontal="right" vertical="center"/>
    </xf>
    <xf numFmtId="0" fontId="51" fillId="55" borderId="13" applyNumberFormat="0" applyAlignment="0" applyProtection="0"/>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168" fontId="27" fillId="0" borderId="22">
      <alignment vertical="center"/>
    </xf>
    <xf numFmtId="168" fontId="27" fillId="0" borderId="22">
      <alignment vertical="center"/>
    </xf>
    <xf numFmtId="0" fontId="61" fillId="41" borderId="13" applyNumberFormat="0" applyAlignment="0" applyProtection="0"/>
    <xf numFmtId="0" fontId="61" fillId="41" borderId="13" applyNumberFormat="0" applyAlignment="0" applyProtection="0"/>
    <xf numFmtId="0" fontId="27" fillId="0" borderId="22">
      <alignment vertical="center"/>
    </xf>
    <xf numFmtId="0" fontId="27" fillId="0" borderId="22">
      <alignment vertical="center"/>
    </xf>
    <xf numFmtId="0" fontId="61" fillId="41" borderId="13" applyNumberFormat="0" applyAlignment="0" applyProtection="0"/>
    <xf numFmtId="165" fontId="29" fillId="4" borderId="22">
      <alignment horizontal="right" vertical="center"/>
    </xf>
    <xf numFmtId="0" fontId="27" fillId="59" borderId="19" applyNumberFormat="0" applyFont="0" applyAlignment="0" applyProtection="0"/>
    <xf numFmtId="0" fontId="68" fillId="0" borderId="21" applyNumberFormat="0" applyFill="0" applyAlignment="0" applyProtection="0"/>
    <xf numFmtId="0" fontId="27" fillId="0" borderId="22">
      <alignment vertical="center"/>
    </xf>
    <xf numFmtId="0" fontId="68" fillId="0" borderId="21" applyNumberFormat="0" applyFill="0" applyAlignment="0" applyProtection="0"/>
    <xf numFmtId="165" fontId="29" fillId="4" borderId="22">
      <alignment horizontal="right" vertical="center"/>
    </xf>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0" fontId="68" fillId="0" borderId="21" applyNumberFormat="0" applyFill="0" applyAlignment="0" applyProtection="0"/>
    <xf numFmtId="168" fontId="29" fillId="4" borderId="22">
      <alignment horizontal="right" vertical="center"/>
    </xf>
    <xf numFmtId="0" fontId="51" fillId="55" borderId="13" applyNumberFormat="0" applyAlignment="0" applyProtection="0"/>
    <xf numFmtId="0" fontId="27" fillId="0" borderId="22">
      <alignment vertical="center"/>
    </xf>
    <xf numFmtId="165" fontId="29" fillId="4" borderId="22">
      <alignment horizontal="right" vertical="center"/>
    </xf>
    <xf numFmtId="168" fontId="29" fillId="4" borderId="22">
      <alignment horizontal="right" vertical="center"/>
    </xf>
    <xf numFmtId="0" fontId="51" fillId="55" borderId="13" applyNumberFormat="0" applyAlignment="0" applyProtection="0"/>
    <xf numFmtId="0" fontId="27" fillId="0" borderId="22">
      <alignment vertical="center"/>
    </xf>
    <xf numFmtId="0" fontId="51" fillId="55" borderId="13" applyNumberFormat="0" applyAlignment="0" applyProtection="0"/>
    <xf numFmtId="165" fontId="29" fillId="4" borderId="22">
      <alignment horizontal="right" vertical="center"/>
    </xf>
    <xf numFmtId="0" fontId="66" fillId="55" borderId="20" applyNumberFormat="0" applyAlignment="0" applyProtection="0"/>
    <xf numFmtId="168" fontId="27" fillId="0" borderId="22">
      <alignment vertical="center"/>
    </xf>
    <xf numFmtId="0" fontId="27" fillId="59" borderId="19" applyNumberFormat="0" applyFont="0" applyAlignment="0" applyProtection="0"/>
    <xf numFmtId="0" fontId="27" fillId="59" borderId="19" applyNumberFormat="0" applyFont="0" applyAlignment="0" applyProtection="0"/>
    <xf numFmtId="0" fontId="68" fillId="0" borderId="21" applyNumberFormat="0" applyFill="0" applyAlignment="0" applyProtection="0"/>
    <xf numFmtId="0" fontId="27" fillId="0" borderId="22">
      <alignment vertical="center"/>
    </xf>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165" fontId="29" fillId="4" borderId="22">
      <alignment horizontal="right" vertical="center"/>
    </xf>
    <xf numFmtId="0" fontId="66" fillId="55" borderId="20" applyNumberFormat="0" applyAlignment="0" applyProtection="0"/>
    <xf numFmtId="165" fontId="29" fillId="4" borderId="22">
      <alignment horizontal="right" vertical="center"/>
    </xf>
    <xf numFmtId="168" fontId="27" fillId="0" borderId="22">
      <alignment vertical="center"/>
    </xf>
    <xf numFmtId="0" fontId="27" fillId="0" borderId="22">
      <alignment vertical="center"/>
    </xf>
    <xf numFmtId="0" fontId="51" fillId="55" borderId="13" applyNumberFormat="0" applyAlignment="0" applyProtection="0"/>
    <xf numFmtId="0" fontId="51" fillId="55" borderId="13" applyNumberFormat="0" applyAlignment="0" applyProtection="0"/>
    <xf numFmtId="0" fontId="61" fillId="41" borderId="13" applyNumberFormat="0" applyAlignment="0" applyProtection="0"/>
    <xf numFmtId="0" fontId="61" fillId="41" borderId="13" applyNumberFormat="0" applyAlignment="0" applyProtection="0"/>
    <xf numFmtId="168" fontId="29" fillId="4" borderId="22">
      <alignment horizontal="right" vertical="center"/>
    </xf>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1" fillId="41"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66" fillId="55" borderId="20"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27" fillId="0" borderId="22">
      <alignment vertical="center"/>
    </xf>
    <xf numFmtId="168" fontId="27" fillId="0" borderId="22">
      <alignment vertical="center"/>
    </xf>
    <xf numFmtId="0" fontId="27" fillId="0" borderId="22">
      <alignment vertical="center"/>
    </xf>
    <xf numFmtId="168" fontId="27" fillId="0" borderId="22">
      <alignment vertical="center"/>
    </xf>
    <xf numFmtId="165" fontId="29" fillId="4" borderId="22">
      <alignment horizontal="right" vertical="center"/>
    </xf>
    <xf numFmtId="168" fontId="29" fillId="4" borderId="22">
      <alignment horizontal="right" vertical="center"/>
    </xf>
    <xf numFmtId="168" fontId="29" fillId="4" borderId="22">
      <alignment horizontal="right" vertical="center"/>
    </xf>
    <xf numFmtId="168" fontId="29" fillId="4" borderId="22">
      <alignment horizontal="right" vertical="center"/>
    </xf>
    <xf numFmtId="165" fontId="29" fillId="4" borderId="22">
      <alignment horizontal="right" vertical="center"/>
    </xf>
    <xf numFmtId="0" fontId="61" fillId="41" borderId="13" applyNumberFormat="0" applyAlignment="0" applyProtection="0"/>
    <xf numFmtId="0" fontId="61" fillId="41" borderId="13" applyNumberFormat="0" applyAlignment="0" applyProtection="0"/>
    <xf numFmtId="0" fontId="51" fillId="55" borderId="13" applyNumberFormat="0" applyAlignment="0" applyProtection="0"/>
    <xf numFmtId="168" fontId="27" fillId="0" borderId="22">
      <alignment vertical="center"/>
    </xf>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0" fontId="68" fillId="0" borderId="21" applyNumberFormat="0" applyFill="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6" fillId="55" borderId="20" applyNumberFormat="0" applyAlignment="0" applyProtection="0"/>
    <xf numFmtId="165" fontId="29" fillId="4" borderId="22">
      <alignment horizontal="right" vertical="center"/>
    </xf>
    <xf numFmtId="168" fontId="27" fillId="0" borderId="22">
      <alignment vertical="center"/>
    </xf>
    <xf numFmtId="0" fontId="27" fillId="0" borderId="22">
      <alignment vertical="center"/>
    </xf>
    <xf numFmtId="165" fontId="29" fillId="4" borderId="22">
      <alignment horizontal="right" vertical="center"/>
    </xf>
    <xf numFmtId="0" fontId="27" fillId="0" borderId="22">
      <alignment vertical="center"/>
    </xf>
    <xf numFmtId="0" fontId="51" fillId="55" borderId="13" applyNumberFormat="0" applyAlignment="0" applyProtection="0"/>
    <xf numFmtId="0" fontId="51" fillId="55" borderId="13" applyNumberFormat="0" applyAlignment="0" applyProtection="0"/>
    <xf numFmtId="0" fontId="61" fillId="41" borderId="13" applyNumberFormat="0" applyAlignment="0" applyProtection="0"/>
    <xf numFmtId="0" fontId="61" fillId="41" borderId="13" applyNumberFormat="0" applyAlignment="0" applyProtection="0"/>
    <xf numFmtId="168" fontId="29" fillId="4" borderId="22">
      <alignment horizontal="right" vertical="center"/>
    </xf>
    <xf numFmtId="168" fontId="29" fillId="4" borderId="22">
      <alignment horizontal="right" vertical="center"/>
    </xf>
    <xf numFmtId="165" fontId="29" fillId="4" borderId="22">
      <alignment horizontal="right" vertical="center"/>
    </xf>
    <xf numFmtId="168" fontId="27" fillId="0" borderId="22">
      <alignment vertical="center"/>
    </xf>
    <xf numFmtId="0" fontId="27" fillId="0" borderId="22">
      <alignment vertical="center"/>
    </xf>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1" fillId="41"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61" fillId="41" borderId="13" applyNumberFormat="0" applyAlignment="0" applyProtection="0"/>
    <xf numFmtId="165" fontId="29" fillId="4" borderId="22">
      <alignment horizontal="right" vertical="center"/>
    </xf>
    <xf numFmtId="0" fontId="27" fillId="0" borderId="22">
      <alignment vertical="center"/>
    </xf>
    <xf numFmtId="165" fontId="29" fillId="4" borderId="22">
      <alignment horizontal="right" vertical="center"/>
    </xf>
    <xf numFmtId="165" fontId="29" fillId="4" borderId="22">
      <alignment horizontal="right" vertical="center"/>
    </xf>
    <xf numFmtId="168" fontId="27" fillId="0" borderId="22">
      <alignment vertical="center"/>
    </xf>
    <xf numFmtId="0" fontId="27" fillId="0" borderId="22">
      <alignment vertical="center"/>
    </xf>
    <xf numFmtId="0" fontId="51" fillId="55" borderId="13" applyNumberFormat="0" applyAlignment="0" applyProtection="0"/>
    <xf numFmtId="0" fontId="51" fillId="55" borderId="13" applyNumberFormat="0" applyAlignment="0" applyProtection="0"/>
    <xf numFmtId="0" fontId="61" fillId="41" borderId="13" applyNumberFormat="0" applyAlignment="0" applyProtection="0"/>
    <xf numFmtId="0" fontId="61" fillId="41" borderId="13" applyNumberFormat="0" applyAlignment="0" applyProtection="0"/>
    <xf numFmtId="168" fontId="29" fillId="4" borderId="22">
      <alignment horizontal="right" vertical="center"/>
    </xf>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1" fillId="41"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66" fillId="55" borderId="20"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27" fillId="0" borderId="22">
      <alignment vertical="center"/>
    </xf>
    <xf numFmtId="168" fontId="27" fillId="0" borderId="22">
      <alignment vertical="center"/>
    </xf>
    <xf numFmtId="0" fontId="27" fillId="0" borderId="22">
      <alignment vertical="center"/>
    </xf>
    <xf numFmtId="168" fontId="27" fillId="0" borderId="22">
      <alignment vertical="center"/>
    </xf>
    <xf numFmtId="165" fontId="29" fillId="4" borderId="22">
      <alignment horizontal="right" vertical="center"/>
    </xf>
    <xf numFmtId="168" fontId="29" fillId="4" borderId="22">
      <alignment horizontal="right" vertical="center"/>
    </xf>
    <xf numFmtId="168" fontId="29" fillId="4" borderId="22">
      <alignment horizontal="right" vertical="center"/>
    </xf>
    <xf numFmtId="168" fontId="29" fillId="4" borderId="22">
      <alignment horizontal="right" vertical="center"/>
    </xf>
    <xf numFmtId="165" fontId="29" fillId="4" borderId="22">
      <alignment horizontal="right" vertical="center"/>
    </xf>
    <xf numFmtId="0" fontId="61" fillId="41" borderId="13" applyNumberFormat="0" applyAlignment="0" applyProtection="0"/>
    <xf numFmtId="0" fontId="61" fillId="41" borderId="13" applyNumberFormat="0" applyAlignment="0" applyProtection="0"/>
    <xf numFmtId="0" fontId="51" fillId="55" borderId="13" applyNumberFormat="0" applyAlignment="0" applyProtection="0"/>
    <xf numFmtId="168" fontId="27" fillId="0" borderId="22">
      <alignment vertical="center"/>
    </xf>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0" fontId="68" fillId="0" borderId="21" applyNumberFormat="0" applyFill="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6" fillId="55" borderId="20" applyNumberFormat="0" applyAlignment="0" applyProtection="0"/>
    <xf numFmtId="165" fontId="29" fillId="4" borderId="22">
      <alignment horizontal="right" vertical="center"/>
    </xf>
    <xf numFmtId="168" fontId="27" fillId="0" borderId="22">
      <alignment vertical="center"/>
    </xf>
    <xf numFmtId="0" fontId="27" fillId="0" borderId="22">
      <alignment vertical="center"/>
    </xf>
    <xf numFmtId="165" fontId="29" fillId="4" borderId="22">
      <alignment horizontal="right" vertical="center"/>
    </xf>
    <xf numFmtId="0" fontId="27" fillId="0" borderId="22">
      <alignment vertical="center"/>
    </xf>
    <xf numFmtId="0" fontId="51" fillId="55" borderId="13" applyNumberFormat="0" applyAlignment="0" applyProtection="0"/>
    <xf numFmtId="0" fontId="51" fillId="55" borderId="13" applyNumberFormat="0" applyAlignment="0" applyProtection="0"/>
    <xf numFmtId="0" fontId="61" fillId="41" borderId="13" applyNumberFormat="0" applyAlignment="0" applyProtection="0"/>
    <xf numFmtId="0" fontId="61" fillId="41" borderId="13" applyNumberFormat="0" applyAlignment="0" applyProtection="0"/>
    <xf numFmtId="168" fontId="29" fillId="4" borderId="22">
      <alignment horizontal="right" vertical="center"/>
    </xf>
    <xf numFmtId="168" fontId="29" fillId="4" borderId="22">
      <alignment horizontal="right" vertical="center"/>
    </xf>
    <xf numFmtId="165" fontId="29" fillId="4" borderId="22">
      <alignment horizontal="right" vertical="center"/>
    </xf>
    <xf numFmtId="168" fontId="27" fillId="0" borderId="22">
      <alignment vertical="center"/>
    </xf>
    <xf numFmtId="0" fontId="27" fillId="0" borderId="22">
      <alignment vertical="center"/>
    </xf>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1" fillId="41"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66" fillId="55" borderId="20" applyNumberFormat="0" applyAlignment="0" applyProtection="0"/>
    <xf numFmtId="0" fontId="68" fillId="0" borderId="21" applyNumberFormat="0" applyFill="0" applyAlignment="0" applyProtection="0"/>
    <xf numFmtId="168" fontId="29" fillId="4" borderId="22">
      <alignment horizontal="right" vertical="center"/>
    </xf>
    <xf numFmtId="0" fontId="51" fillId="55" borderId="13" applyNumberFormat="0" applyAlignment="0" applyProtection="0"/>
    <xf numFmtId="0" fontId="68" fillId="0" borderId="21" applyNumberFormat="0" applyFill="0" applyAlignment="0" applyProtection="0"/>
    <xf numFmtId="165" fontId="29" fillId="4" borderId="22">
      <alignment horizontal="right" vertical="center"/>
    </xf>
    <xf numFmtId="0" fontId="61" fillId="41" borderId="13" applyNumberFormat="0" applyAlignment="0" applyProtection="0"/>
    <xf numFmtId="0" fontId="27" fillId="0" borderId="22">
      <alignment vertical="center"/>
    </xf>
    <xf numFmtId="0" fontId="61" fillId="41" borderId="13" applyNumberFormat="0" applyAlignment="0" applyProtection="0"/>
    <xf numFmtId="0" fontId="51" fillId="55" borderId="13" applyNumberFormat="0" applyAlignment="0" applyProtection="0"/>
    <xf numFmtId="0" fontId="27" fillId="59" borderId="19" applyNumberFormat="0" applyFont="0" applyAlignment="0" applyProtection="0"/>
    <xf numFmtId="0" fontId="27" fillId="0" borderId="22">
      <alignment vertical="center"/>
    </xf>
    <xf numFmtId="0" fontId="27" fillId="0" borderId="22">
      <alignment vertical="center"/>
    </xf>
    <xf numFmtId="0" fontId="27" fillId="0" borderId="22">
      <alignment vertical="center"/>
    </xf>
    <xf numFmtId="165" fontId="29" fillId="4" borderId="22">
      <alignment horizontal="right" vertical="center"/>
    </xf>
    <xf numFmtId="165" fontId="29" fillId="4" borderId="22">
      <alignment horizontal="right" vertical="center"/>
    </xf>
    <xf numFmtId="168" fontId="29" fillId="4" borderId="22">
      <alignment horizontal="right" vertical="center"/>
    </xf>
    <xf numFmtId="0" fontId="51" fillId="55" borderId="13" applyNumberFormat="0" applyAlignment="0" applyProtection="0"/>
    <xf numFmtId="0" fontId="61" fillId="41" borderId="13" applyNumberFormat="0" applyAlignment="0" applyProtection="0"/>
    <xf numFmtId="168" fontId="29" fillId="4" borderId="22">
      <alignment horizontal="right" vertical="center"/>
    </xf>
    <xf numFmtId="165" fontId="29" fillId="4" borderId="22">
      <alignment horizontal="right" vertical="center"/>
    </xf>
    <xf numFmtId="0" fontId="66" fillId="55" borderId="20" applyNumberFormat="0" applyAlignment="0" applyProtection="0"/>
    <xf numFmtId="168" fontId="29" fillId="4" borderId="22">
      <alignment horizontal="right" vertical="center"/>
    </xf>
    <xf numFmtId="0" fontId="27" fillId="59" borderId="19" applyNumberFormat="0" applyFont="0" applyAlignment="0" applyProtection="0"/>
    <xf numFmtId="0" fontId="27" fillId="0" borderId="22">
      <alignment vertical="center"/>
    </xf>
    <xf numFmtId="0" fontId="68" fillId="0" borderId="21" applyNumberFormat="0" applyFill="0" applyAlignment="0" applyProtection="0"/>
    <xf numFmtId="0" fontId="27" fillId="0" borderId="22">
      <alignment vertical="center"/>
    </xf>
    <xf numFmtId="0" fontId="61" fillId="41" borderId="13" applyNumberFormat="0" applyAlignment="0" applyProtection="0"/>
    <xf numFmtId="0" fontId="68" fillId="0" borderId="21" applyNumberFormat="0" applyFill="0" applyAlignment="0" applyProtection="0"/>
    <xf numFmtId="168" fontId="27" fillId="0" borderId="22">
      <alignment vertical="center"/>
    </xf>
    <xf numFmtId="168" fontId="29" fillId="4" borderId="22">
      <alignment horizontal="right" vertical="center"/>
    </xf>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0" fontId="27" fillId="59" borderId="19" applyNumberFormat="0" applyFont="0" applyAlignment="0" applyProtection="0"/>
    <xf numFmtId="168" fontId="27" fillId="0" borderId="22">
      <alignment vertical="center"/>
    </xf>
    <xf numFmtId="0" fontId="66" fillId="55" borderId="20" applyNumberFormat="0" applyAlignment="0" applyProtection="0"/>
    <xf numFmtId="165" fontId="29" fillId="4" borderId="22">
      <alignment horizontal="right" vertical="center"/>
    </xf>
    <xf numFmtId="165" fontId="29" fillId="4" borderId="22">
      <alignment horizontal="right" vertical="center"/>
    </xf>
    <xf numFmtId="0" fontId="66" fillId="55" borderId="20" applyNumberFormat="0" applyAlignment="0" applyProtection="0"/>
    <xf numFmtId="0" fontId="61" fillId="41" borderId="13" applyNumberFormat="0" applyAlignment="0" applyProtection="0"/>
    <xf numFmtId="0" fontId="61" fillId="41" borderId="13" applyNumberFormat="0" applyAlignment="0" applyProtection="0"/>
    <xf numFmtId="0" fontId="27" fillId="0" borderId="22">
      <alignment vertical="center"/>
    </xf>
    <xf numFmtId="0" fontId="27" fillId="59" borderId="19" applyNumberFormat="0" applyFont="0" applyAlignment="0" applyProtection="0"/>
    <xf numFmtId="0" fontId="61" fillId="41" borderId="13" applyNumberFormat="0" applyAlignment="0" applyProtection="0"/>
    <xf numFmtId="165" fontId="29" fillId="4" borderId="22">
      <alignment horizontal="right" vertical="center"/>
    </xf>
    <xf numFmtId="0" fontId="66" fillId="55" borderId="20" applyNumberFormat="0" applyAlignment="0" applyProtection="0"/>
    <xf numFmtId="0" fontId="66" fillId="55" borderId="20" applyNumberFormat="0" applyAlignment="0" applyProtection="0"/>
    <xf numFmtId="0" fontId="66" fillId="55" borderId="20" applyNumberFormat="0" applyAlignment="0" applyProtection="0"/>
    <xf numFmtId="0" fontId="61" fillId="41" borderId="13" applyNumberFormat="0" applyAlignment="0" applyProtection="0"/>
    <xf numFmtId="0" fontId="27" fillId="0" borderId="22">
      <alignment vertical="center"/>
    </xf>
    <xf numFmtId="0" fontId="66" fillId="55" borderId="20" applyNumberFormat="0" applyAlignment="0" applyProtection="0"/>
    <xf numFmtId="0" fontId="51" fillId="55" borderId="13" applyNumberFormat="0" applyAlignment="0" applyProtection="0"/>
    <xf numFmtId="0" fontId="68" fillId="0" borderId="21" applyNumberFormat="0" applyFill="0" applyAlignment="0" applyProtection="0"/>
    <xf numFmtId="0" fontId="27" fillId="59" borderId="19" applyNumberFormat="0" applyFont="0" applyAlignment="0" applyProtection="0"/>
    <xf numFmtId="168" fontId="29" fillId="4" borderId="22">
      <alignment horizontal="right" vertical="center"/>
    </xf>
    <xf numFmtId="0" fontId="68" fillId="0" borderId="21" applyNumberFormat="0" applyFill="0" applyAlignment="0" applyProtection="0"/>
    <xf numFmtId="0" fontId="68" fillId="0" borderId="21" applyNumberFormat="0" applyFill="0" applyAlignment="0" applyProtection="0"/>
    <xf numFmtId="168" fontId="27" fillId="0" borderId="22">
      <alignment vertical="center"/>
    </xf>
    <xf numFmtId="0" fontId="51" fillId="55" borderId="13" applyNumberFormat="0" applyAlignment="0" applyProtection="0"/>
    <xf numFmtId="0" fontId="51" fillId="55" borderId="13" applyNumberFormat="0" applyAlignment="0" applyProtection="0"/>
    <xf numFmtId="165" fontId="29" fillId="4" borderId="22">
      <alignment horizontal="right" vertical="center"/>
    </xf>
    <xf numFmtId="0" fontId="66" fillId="55" borderId="20" applyNumberFormat="0" applyAlignment="0" applyProtection="0"/>
    <xf numFmtId="168" fontId="27" fillId="0" borderId="22">
      <alignment vertical="center"/>
    </xf>
    <xf numFmtId="0" fontId="27" fillId="0" borderId="22">
      <alignment vertical="center"/>
    </xf>
    <xf numFmtId="0" fontId="27" fillId="0" borderId="22">
      <alignment vertical="center"/>
    </xf>
    <xf numFmtId="165" fontId="29" fillId="4" borderId="22">
      <alignment horizontal="right" vertical="center"/>
    </xf>
    <xf numFmtId="0" fontId="27" fillId="59" borderId="19" applyNumberFormat="0" applyFont="0" applyAlignment="0" applyProtection="0"/>
    <xf numFmtId="0" fontId="61" fillId="41" borderId="13" applyNumberFormat="0" applyAlignment="0" applyProtection="0"/>
    <xf numFmtId="165" fontId="29" fillId="4" borderId="22">
      <alignment horizontal="right" vertical="center"/>
    </xf>
    <xf numFmtId="168" fontId="27" fillId="0" borderId="22">
      <alignment vertical="center"/>
    </xf>
    <xf numFmtId="0" fontId="68" fillId="0" borderId="21" applyNumberFormat="0" applyFill="0" applyAlignment="0" applyProtection="0"/>
    <xf numFmtId="0" fontId="27" fillId="59" borderId="19" applyNumberFormat="0" applyFont="0" applyAlignment="0" applyProtection="0"/>
    <xf numFmtId="0" fontId="61" fillId="41" borderId="13" applyNumberFormat="0" applyAlignment="0" applyProtection="0"/>
    <xf numFmtId="165" fontId="29" fillId="4" borderId="22">
      <alignment horizontal="right" vertical="center"/>
    </xf>
    <xf numFmtId="0" fontId="66" fillId="55" borderId="20" applyNumberFormat="0" applyAlignment="0" applyProtection="0"/>
    <xf numFmtId="0" fontId="61" fillId="41" borderId="13" applyNumberFormat="0" applyAlignment="0" applyProtection="0"/>
    <xf numFmtId="0" fontId="27" fillId="0" borderId="22">
      <alignment vertical="center"/>
    </xf>
    <xf numFmtId="168" fontId="29" fillId="4" borderId="22">
      <alignment horizontal="right" vertical="center"/>
    </xf>
    <xf numFmtId="0" fontId="68" fillId="0" borderId="21" applyNumberFormat="0" applyFill="0" applyAlignment="0" applyProtection="0"/>
    <xf numFmtId="168" fontId="27" fillId="0" borderId="22">
      <alignment vertical="center"/>
    </xf>
    <xf numFmtId="0" fontId="66" fillId="55" borderId="20" applyNumberFormat="0" applyAlignment="0" applyProtection="0"/>
    <xf numFmtId="0" fontId="68" fillId="0" borderId="21" applyNumberFormat="0" applyFill="0" applyAlignment="0" applyProtection="0"/>
    <xf numFmtId="0" fontId="68" fillId="0" borderId="21" applyNumberFormat="0" applyFill="0" applyAlignment="0" applyProtection="0"/>
    <xf numFmtId="165" fontId="29" fillId="4" borderId="22">
      <alignment horizontal="right" vertical="center"/>
    </xf>
    <xf numFmtId="0" fontId="51" fillId="55" borderId="13" applyNumberFormat="0" applyAlignment="0" applyProtection="0"/>
    <xf numFmtId="0" fontId="61" fillId="41" borderId="13" applyNumberFormat="0" applyAlignment="0" applyProtection="0"/>
    <xf numFmtId="0" fontId="51" fillId="55" borderId="13" applyNumberFormat="0" applyAlignment="0" applyProtection="0"/>
    <xf numFmtId="165" fontId="29" fillId="4" borderId="22">
      <alignment horizontal="right" vertical="center"/>
    </xf>
    <xf numFmtId="168" fontId="29" fillId="4" borderId="22">
      <alignment horizontal="right" vertical="center"/>
    </xf>
    <xf numFmtId="0" fontId="27" fillId="0" borderId="22">
      <alignment vertical="center"/>
    </xf>
    <xf numFmtId="0" fontId="61" fillId="41" borderId="13" applyNumberFormat="0" applyAlignment="0" applyProtection="0"/>
    <xf numFmtId="168" fontId="27" fillId="0" borderId="22">
      <alignment vertical="center"/>
    </xf>
    <xf numFmtId="0" fontId="51" fillId="55" borderId="13" applyNumberFormat="0" applyAlignment="0" applyProtection="0"/>
    <xf numFmtId="165" fontId="29" fillId="4" borderId="22">
      <alignment horizontal="right" vertical="center"/>
    </xf>
    <xf numFmtId="165" fontId="29" fillId="4" borderId="22">
      <alignment horizontal="right" vertical="center"/>
    </xf>
    <xf numFmtId="168" fontId="29" fillId="4" borderId="22">
      <alignment horizontal="right" vertical="center"/>
    </xf>
    <xf numFmtId="0" fontId="51" fillId="55" borderId="13" applyNumberFormat="0" applyAlignment="0" applyProtection="0"/>
    <xf numFmtId="0" fontId="61" fillId="41" borderId="13" applyNumberFormat="0" applyAlignment="0" applyProtection="0"/>
    <xf numFmtId="0" fontId="68" fillId="0" borderId="21" applyNumberFormat="0" applyFill="0" applyAlignment="0" applyProtection="0"/>
    <xf numFmtId="168" fontId="29" fillId="4" borderId="22">
      <alignment horizontal="right" vertical="center"/>
    </xf>
    <xf numFmtId="168" fontId="29" fillId="4" borderId="22">
      <alignment horizontal="right" vertical="center"/>
    </xf>
    <xf numFmtId="0" fontId="27" fillId="59" borderId="19" applyNumberFormat="0" applyFont="0" applyAlignment="0" applyProtection="0"/>
    <xf numFmtId="0" fontId="27" fillId="59" borderId="19" applyNumberFormat="0" applyFont="0" applyAlignment="0" applyProtection="0"/>
    <xf numFmtId="0" fontId="27" fillId="59" borderId="19" applyNumberFormat="0" applyFont="0" applyAlignment="0" applyProtection="0"/>
    <xf numFmtId="0" fontId="61" fillId="41" borderId="13" applyNumberFormat="0" applyAlignment="0" applyProtection="0"/>
    <xf numFmtId="168" fontId="29" fillId="4" borderId="22">
      <alignment horizontal="right" vertical="center"/>
    </xf>
    <xf numFmtId="0" fontId="66" fillId="55" borderId="20" applyNumberFormat="0" applyAlignment="0" applyProtection="0"/>
    <xf numFmtId="0" fontId="27" fillId="0" borderId="22">
      <alignment vertical="center"/>
    </xf>
    <xf numFmtId="0" fontId="27" fillId="0" borderId="22">
      <alignment vertical="center"/>
    </xf>
    <xf numFmtId="165" fontId="29" fillId="4" borderId="22">
      <alignment horizontal="right" vertical="center"/>
    </xf>
    <xf numFmtId="0" fontId="61" fillId="41" borderId="13" applyNumberFormat="0" applyAlignment="0" applyProtection="0"/>
    <xf numFmtId="0" fontId="68" fillId="0" borderId="21" applyNumberFormat="0" applyFill="0" applyAlignment="0" applyProtection="0"/>
    <xf numFmtId="168" fontId="29" fillId="4" borderId="22">
      <alignment horizontal="right" vertical="center"/>
    </xf>
    <xf numFmtId="0" fontId="51" fillId="55" borderId="13" applyNumberFormat="0" applyAlignment="0" applyProtection="0"/>
    <xf numFmtId="0" fontId="61" fillId="41" borderId="13" applyNumberFormat="0" applyAlignment="0" applyProtection="0"/>
    <xf numFmtId="0" fontId="68" fillId="0" borderId="21" applyNumberFormat="0" applyFill="0" applyAlignment="0" applyProtection="0"/>
    <xf numFmtId="0" fontId="51" fillId="55" borderId="13" applyNumberFormat="0" applyAlignment="0" applyProtection="0"/>
    <xf numFmtId="165" fontId="29" fillId="4" borderId="22">
      <alignment horizontal="right" vertical="center"/>
    </xf>
    <xf numFmtId="0" fontId="27" fillId="59" borderId="19" applyNumberFormat="0" applyFont="0" applyAlignment="0" applyProtection="0"/>
    <xf numFmtId="0" fontId="27" fillId="59" borderId="19" applyNumberFormat="0" applyFont="0" applyAlignment="0" applyProtection="0"/>
    <xf numFmtId="0" fontId="27" fillId="59" borderId="19" applyNumberFormat="0" applyFont="0" applyAlignment="0" applyProtection="0"/>
    <xf numFmtId="0" fontId="27" fillId="0" borderId="22">
      <alignment vertical="center"/>
    </xf>
    <xf numFmtId="0" fontId="61" fillId="41" borderId="13" applyNumberFormat="0" applyAlignment="0" applyProtection="0"/>
    <xf numFmtId="168" fontId="27" fillId="0" borderId="22">
      <alignment vertical="center"/>
    </xf>
    <xf numFmtId="0" fontId="51" fillId="55" borderId="13" applyNumberFormat="0" applyAlignment="0" applyProtection="0"/>
    <xf numFmtId="0" fontId="27" fillId="0" borderId="22">
      <alignment vertical="center"/>
    </xf>
    <xf numFmtId="165" fontId="29" fillId="4" borderId="22">
      <alignment horizontal="right" vertical="center"/>
    </xf>
    <xf numFmtId="0" fontId="27" fillId="0" borderId="22">
      <alignment vertical="center"/>
    </xf>
    <xf numFmtId="168" fontId="29" fillId="4" borderId="22">
      <alignment horizontal="right" vertical="center"/>
    </xf>
    <xf numFmtId="0" fontId="27" fillId="0" borderId="22">
      <alignment vertical="center"/>
    </xf>
    <xf numFmtId="0" fontId="68" fillId="0" borderId="21" applyNumberFormat="0" applyFill="0" applyAlignment="0" applyProtection="0"/>
    <xf numFmtId="168" fontId="27" fillId="0" borderId="22">
      <alignment vertical="center"/>
    </xf>
    <xf numFmtId="0" fontId="27" fillId="0" borderId="22">
      <alignment vertical="center"/>
    </xf>
    <xf numFmtId="0" fontId="51" fillId="55" borderId="13" applyNumberFormat="0" applyAlignment="0" applyProtection="0"/>
    <xf numFmtId="168" fontId="29" fillId="4" borderId="22">
      <alignment horizontal="right" vertical="center"/>
    </xf>
    <xf numFmtId="168" fontId="29" fillId="4" borderId="22">
      <alignment horizontal="right" vertical="center"/>
    </xf>
    <xf numFmtId="0" fontId="66" fillId="55" borderId="20" applyNumberFormat="0" applyAlignment="0" applyProtection="0"/>
    <xf numFmtId="165" fontId="29" fillId="4" borderId="22">
      <alignment horizontal="right" vertical="center"/>
    </xf>
    <xf numFmtId="0" fontId="61" fillId="41" borderId="13" applyNumberFormat="0" applyAlignment="0" applyProtection="0"/>
    <xf numFmtId="0" fontId="51" fillId="55" borderId="13" applyNumberFormat="0" applyAlignment="0" applyProtection="0"/>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0" fontId="27" fillId="0" borderId="22">
      <alignment vertical="center"/>
    </xf>
    <xf numFmtId="0" fontId="27" fillId="59" borderId="19" applyNumberFormat="0" applyFont="0" applyAlignment="0" applyProtection="0"/>
    <xf numFmtId="0" fontId="27" fillId="59" borderId="19" applyNumberFormat="0" applyFont="0" applyAlignment="0" applyProtection="0"/>
    <xf numFmtId="165" fontId="29" fillId="4" borderId="22">
      <alignment horizontal="right" vertical="center"/>
    </xf>
    <xf numFmtId="0" fontId="27" fillId="0" borderId="22">
      <alignment vertical="center"/>
    </xf>
    <xf numFmtId="0" fontId="68" fillId="0" borderId="21" applyNumberFormat="0" applyFill="0" applyAlignment="0" applyProtection="0"/>
    <xf numFmtId="0" fontId="27" fillId="0" borderId="22">
      <alignment vertical="center"/>
    </xf>
    <xf numFmtId="0" fontId="27" fillId="59" borderId="19" applyNumberFormat="0" applyFont="0" applyAlignment="0" applyProtection="0"/>
    <xf numFmtId="165" fontId="29" fillId="4" borderId="22">
      <alignment horizontal="right" vertical="center"/>
    </xf>
    <xf numFmtId="165" fontId="29" fillId="4" borderId="22">
      <alignment horizontal="right" vertical="center"/>
    </xf>
    <xf numFmtId="0" fontId="51" fillId="55" borderId="13" applyNumberFormat="0" applyAlignment="0" applyProtection="0"/>
    <xf numFmtId="0" fontId="68" fillId="0" borderId="21" applyNumberFormat="0" applyFill="0" applyAlignment="0" applyProtection="0"/>
    <xf numFmtId="0" fontId="68" fillId="0" borderId="21" applyNumberFormat="0" applyFill="0" applyAlignment="0" applyProtection="0"/>
    <xf numFmtId="0" fontId="27" fillId="59" borderId="19" applyNumberFormat="0" applyFont="0" applyAlignment="0" applyProtection="0"/>
    <xf numFmtId="168" fontId="29" fillId="4" borderId="22">
      <alignment horizontal="right" vertical="center"/>
    </xf>
    <xf numFmtId="165" fontId="29" fillId="4" borderId="22">
      <alignment horizontal="right" vertical="center"/>
    </xf>
    <xf numFmtId="0" fontId="68" fillId="0" borderId="21" applyNumberFormat="0" applyFill="0" applyAlignment="0" applyProtection="0"/>
    <xf numFmtId="0" fontId="68" fillId="0" borderId="21" applyNumberFormat="0" applyFill="0" applyAlignment="0" applyProtection="0"/>
    <xf numFmtId="0" fontId="27" fillId="59" borderId="19" applyNumberFormat="0" applyFont="0" applyAlignment="0" applyProtection="0"/>
    <xf numFmtId="0" fontId="61" fillId="41" borderId="13" applyNumberFormat="0" applyAlignment="0" applyProtection="0"/>
    <xf numFmtId="168" fontId="27" fillId="0" borderId="22">
      <alignment vertical="center"/>
    </xf>
    <xf numFmtId="0" fontId="61" fillId="41" borderId="13" applyNumberFormat="0" applyAlignment="0" applyProtection="0"/>
    <xf numFmtId="165" fontId="29" fillId="4" borderId="22">
      <alignment horizontal="right" vertical="center"/>
    </xf>
    <xf numFmtId="0" fontId="27" fillId="59" borderId="19" applyNumberFormat="0" applyFont="0" applyAlignment="0" applyProtection="0"/>
    <xf numFmtId="0" fontId="51" fillId="55" borderId="13" applyNumberFormat="0" applyAlignment="0" applyProtection="0"/>
    <xf numFmtId="165" fontId="29" fillId="4" borderId="22">
      <alignment horizontal="right" vertical="center"/>
    </xf>
    <xf numFmtId="168" fontId="29" fillId="4" borderId="22">
      <alignment horizontal="right" vertical="center"/>
    </xf>
    <xf numFmtId="0" fontId="27" fillId="0" borderId="22">
      <alignment vertical="center"/>
    </xf>
    <xf numFmtId="0" fontId="27" fillId="59" borderId="19" applyNumberFormat="0" applyFont="0" applyAlignment="0" applyProtection="0"/>
    <xf numFmtId="165" fontId="29" fillId="4" borderId="22">
      <alignment horizontal="right" vertical="center"/>
    </xf>
    <xf numFmtId="168" fontId="27" fillId="0" borderId="22">
      <alignment vertical="center"/>
    </xf>
    <xf numFmtId="0" fontId="27" fillId="0" borderId="22">
      <alignment vertical="center"/>
    </xf>
    <xf numFmtId="0" fontId="66" fillId="55" borderId="20" applyNumberFormat="0" applyAlignment="0" applyProtection="0"/>
    <xf numFmtId="0" fontId="66" fillId="55" borderId="20" applyNumberFormat="0" applyAlignment="0" applyProtection="0"/>
    <xf numFmtId="0" fontId="61" fillId="41" borderId="13" applyNumberFormat="0" applyAlignment="0" applyProtection="0"/>
    <xf numFmtId="168" fontId="27" fillId="0" borderId="22">
      <alignment vertical="center"/>
    </xf>
    <xf numFmtId="0" fontId="66" fillId="55" borderId="20" applyNumberFormat="0" applyAlignment="0" applyProtection="0"/>
    <xf numFmtId="0" fontId="61" fillId="41" borderId="13" applyNumberFormat="0" applyAlignment="0" applyProtection="0"/>
    <xf numFmtId="0" fontId="27" fillId="0" borderId="22">
      <alignment vertical="center"/>
    </xf>
    <xf numFmtId="0" fontId="27" fillId="0" borderId="22">
      <alignment vertical="center"/>
    </xf>
    <xf numFmtId="0" fontId="27" fillId="59" borderId="19" applyNumberFormat="0" applyFont="0" applyAlignment="0" applyProtection="0"/>
    <xf numFmtId="0" fontId="61" fillId="41" borderId="13" applyNumberFormat="0" applyAlignment="0" applyProtection="0"/>
    <xf numFmtId="0" fontId="27" fillId="0" borderId="22">
      <alignment vertical="center"/>
    </xf>
    <xf numFmtId="0" fontId="61" fillId="41" borderId="13" applyNumberFormat="0" applyAlignment="0" applyProtection="0"/>
    <xf numFmtId="0" fontId="51" fillId="55" borderId="13" applyNumberFormat="0" applyAlignment="0" applyProtection="0"/>
    <xf numFmtId="0" fontId="27" fillId="59" borderId="19" applyNumberFormat="0" applyFont="0" applyAlignment="0" applyProtection="0"/>
    <xf numFmtId="165" fontId="29" fillId="4" borderId="22">
      <alignment horizontal="right" vertical="center"/>
    </xf>
    <xf numFmtId="168" fontId="27" fillId="0" borderId="22">
      <alignment vertical="center"/>
    </xf>
    <xf numFmtId="0" fontId="61" fillId="41" borderId="13" applyNumberFormat="0" applyAlignment="0" applyProtection="0"/>
    <xf numFmtId="0" fontId="66" fillId="55" borderId="20" applyNumberFormat="0" applyAlignment="0" applyProtection="0"/>
    <xf numFmtId="0" fontId="61" fillId="41" borderId="13" applyNumberFormat="0" applyAlignment="0" applyProtection="0"/>
    <xf numFmtId="0" fontId="27" fillId="0" borderId="22">
      <alignment vertical="center"/>
    </xf>
    <xf numFmtId="168" fontId="27" fillId="0" borderId="22">
      <alignment vertical="center"/>
    </xf>
    <xf numFmtId="168" fontId="27" fillId="0" borderId="22">
      <alignment vertical="center"/>
    </xf>
    <xf numFmtId="165" fontId="29" fillId="4" borderId="22">
      <alignment horizontal="right" vertical="center"/>
    </xf>
    <xf numFmtId="0" fontId="27" fillId="0" borderId="22">
      <alignment vertical="center"/>
    </xf>
    <xf numFmtId="0" fontId="61" fillId="41" borderId="13" applyNumberFormat="0" applyAlignment="0" applyProtection="0"/>
    <xf numFmtId="0" fontId="51" fillId="55" borderId="13" applyNumberFormat="0" applyAlignment="0" applyProtection="0"/>
    <xf numFmtId="0" fontId="27" fillId="59" borderId="19" applyNumberFormat="0" applyFont="0" applyAlignment="0" applyProtection="0"/>
    <xf numFmtId="0" fontId="51" fillId="55" borderId="13" applyNumberFormat="0" applyAlignment="0" applyProtection="0"/>
    <xf numFmtId="0" fontId="68" fillId="0" borderId="21" applyNumberFormat="0" applyFill="0" applyAlignment="0" applyProtection="0"/>
    <xf numFmtId="0" fontId="66" fillId="55" borderId="20" applyNumberFormat="0" applyAlignment="0" applyProtection="0"/>
    <xf numFmtId="0" fontId="68" fillId="0" borderId="21" applyNumberFormat="0" applyFill="0" applyAlignment="0" applyProtection="0"/>
    <xf numFmtId="0" fontId="61" fillId="41" borderId="13" applyNumberFormat="0" applyAlignment="0" applyProtection="0"/>
    <xf numFmtId="165" fontId="29" fillId="4" borderId="22">
      <alignment horizontal="right" vertical="center"/>
    </xf>
    <xf numFmtId="0" fontId="27" fillId="59" borderId="19" applyNumberFormat="0" applyFont="0" applyAlignment="0" applyProtection="0"/>
    <xf numFmtId="0" fontId="61" fillId="41" borderId="13" applyNumberFormat="0" applyAlignment="0" applyProtection="0"/>
    <xf numFmtId="0" fontId="68" fillId="0" borderId="21" applyNumberFormat="0" applyFill="0" applyAlignment="0" applyProtection="0"/>
    <xf numFmtId="0" fontId="51" fillId="55" borderId="13" applyNumberFormat="0" applyAlignment="0" applyProtection="0"/>
    <xf numFmtId="0" fontId="66" fillId="55" borderId="20" applyNumberFormat="0" applyAlignment="0" applyProtection="0"/>
    <xf numFmtId="0" fontId="27" fillId="59" borderId="19" applyNumberFormat="0" applyFont="0" applyAlignment="0" applyProtection="0"/>
    <xf numFmtId="0" fontId="51" fillId="55" borderId="13" applyNumberFormat="0" applyAlignment="0" applyProtection="0"/>
    <xf numFmtId="165" fontId="29" fillId="4" borderId="22">
      <alignment horizontal="right" vertical="center"/>
    </xf>
    <xf numFmtId="0" fontId="27" fillId="0" borderId="22">
      <alignment vertical="center"/>
    </xf>
    <xf numFmtId="0" fontId="51" fillId="55" borderId="13" applyNumberFormat="0" applyAlignment="0" applyProtection="0"/>
    <xf numFmtId="165" fontId="29" fillId="4" borderId="22">
      <alignment horizontal="right" vertical="center"/>
    </xf>
    <xf numFmtId="0" fontId="68" fillId="0" borderId="21" applyNumberFormat="0" applyFill="0" applyAlignment="0" applyProtection="0"/>
    <xf numFmtId="0" fontId="27" fillId="0" borderId="22">
      <alignment vertical="center"/>
    </xf>
    <xf numFmtId="168" fontId="27" fillId="0" borderId="22">
      <alignment vertical="center"/>
    </xf>
    <xf numFmtId="0" fontId="51" fillId="55" borderId="13" applyNumberFormat="0" applyAlignment="0" applyProtection="0"/>
    <xf numFmtId="165" fontId="29" fillId="4" borderId="22">
      <alignment horizontal="right" vertical="center"/>
    </xf>
    <xf numFmtId="168" fontId="27" fillId="0" borderId="22">
      <alignment vertical="center"/>
    </xf>
    <xf numFmtId="0" fontId="66" fillId="55" borderId="20" applyNumberFormat="0" applyAlignment="0" applyProtection="0"/>
    <xf numFmtId="0" fontId="61" fillId="41" borderId="13" applyNumberFormat="0" applyAlignment="0" applyProtection="0"/>
    <xf numFmtId="0" fontId="27" fillId="0" borderId="22">
      <alignment vertical="center"/>
    </xf>
    <xf numFmtId="0" fontId="27" fillId="0" borderId="22">
      <alignment vertical="center"/>
    </xf>
    <xf numFmtId="0" fontId="51" fillId="55" borderId="13" applyNumberFormat="0" applyAlignment="0" applyProtection="0"/>
    <xf numFmtId="0" fontId="66" fillId="55" borderId="20" applyNumberFormat="0" applyAlignment="0" applyProtection="0"/>
    <xf numFmtId="0" fontId="66" fillId="55" borderId="20" applyNumberFormat="0" applyAlignment="0" applyProtection="0"/>
    <xf numFmtId="0" fontId="68" fillId="0" borderId="21" applyNumberFormat="0" applyFill="0" applyAlignment="0" applyProtection="0"/>
    <xf numFmtId="0" fontId="68" fillId="0" borderId="21" applyNumberFormat="0" applyFill="0" applyAlignment="0" applyProtection="0"/>
    <xf numFmtId="0" fontId="27" fillId="0" borderId="22">
      <alignment vertical="center"/>
    </xf>
    <xf numFmtId="168" fontId="29" fillId="4" borderId="22">
      <alignment horizontal="right" vertical="center"/>
    </xf>
    <xf numFmtId="0" fontId="68" fillId="0" borderId="21" applyNumberFormat="0" applyFill="0" applyAlignment="0" applyProtection="0"/>
    <xf numFmtId="165" fontId="29" fillId="4" borderId="22">
      <alignment horizontal="right" vertical="center"/>
    </xf>
    <xf numFmtId="0" fontId="66" fillId="55" borderId="20" applyNumberFormat="0" applyAlignment="0" applyProtection="0"/>
    <xf numFmtId="168" fontId="27" fillId="0" borderId="22">
      <alignment vertical="center"/>
    </xf>
    <xf numFmtId="165" fontId="29" fillId="4" borderId="22">
      <alignment horizontal="right" vertical="center"/>
    </xf>
    <xf numFmtId="0" fontId="27" fillId="0" borderId="22">
      <alignment vertical="center"/>
    </xf>
    <xf numFmtId="0" fontId="27" fillId="0" borderId="22">
      <alignment vertical="center"/>
    </xf>
    <xf numFmtId="168" fontId="29" fillId="4" borderId="22">
      <alignment horizontal="right" vertical="center"/>
    </xf>
    <xf numFmtId="0" fontId="27" fillId="0" borderId="22">
      <alignment vertical="center"/>
    </xf>
    <xf numFmtId="0" fontId="27" fillId="0" borderId="22">
      <alignment vertical="center"/>
    </xf>
    <xf numFmtId="0" fontId="68" fillId="0" borderId="21" applyNumberFormat="0" applyFill="0" applyAlignment="0" applyProtection="0"/>
    <xf numFmtId="0" fontId="68" fillId="0" borderId="21" applyNumberFormat="0" applyFill="0" applyAlignment="0" applyProtection="0"/>
    <xf numFmtId="0" fontId="27" fillId="59" borderId="19" applyNumberFormat="0" applyFont="0" applyAlignment="0" applyProtection="0"/>
    <xf numFmtId="168" fontId="27" fillId="0" borderId="22">
      <alignment vertical="center"/>
    </xf>
    <xf numFmtId="0" fontId="66" fillId="55" borderId="20" applyNumberFormat="0" applyAlignment="0" applyProtection="0"/>
    <xf numFmtId="165" fontId="29" fillId="4" borderId="22">
      <alignment horizontal="right" vertical="center"/>
    </xf>
    <xf numFmtId="168" fontId="29" fillId="4" borderId="22">
      <alignment horizontal="right" vertical="center"/>
    </xf>
    <xf numFmtId="0" fontId="51" fillId="55" borderId="13" applyNumberFormat="0" applyAlignment="0" applyProtection="0"/>
    <xf numFmtId="0" fontId="27" fillId="59" borderId="19" applyNumberFormat="0" applyFont="0" applyAlignment="0" applyProtection="0"/>
    <xf numFmtId="0" fontId="61" fillId="41" borderId="13" applyNumberFormat="0" applyAlignment="0" applyProtection="0"/>
    <xf numFmtId="165" fontId="29" fillId="4" borderId="22">
      <alignment horizontal="right" vertical="center"/>
    </xf>
    <xf numFmtId="0" fontId="61" fillId="41" borderId="13" applyNumberFormat="0" applyAlignment="0" applyProtection="0"/>
    <xf numFmtId="165" fontId="29" fillId="4" borderId="22">
      <alignment horizontal="right" vertical="center"/>
    </xf>
    <xf numFmtId="168" fontId="29" fillId="4" borderId="22">
      <alignment horizontal="right" vertical="center"/>
    </xf>
    <xf numFmtId="0" fontId="27" fillId="59" borderId="19" applyNumberFormat="0" applyFont="0" applyAlignment="0" applyProtection="0"/>
    <xf numFmtId="0" fontId="61" fillId="41" borderId="13" applyNumberFormat="0" applyAlignment="0" applyProtection="0"/>
    <xf numFmtId="168" fontId="27" fillId="0" borderId="22">
      <alignment vertical="center"/>
    </xf>
    <xf numFmtId="0" fontId="61" fillId="41" borderId="13" applyNumberFormat="0" applyAlignment="0" applyProtection="0"/>
    <xf numFmtId="165" fontId="29" fillId="4" borderId="22">
      <alignment horizontal="right" vertical="center"/>
    </xf>
    <xf numFmtId="0" fontId="61" fillId="41" borderId="13" applyNumberFormat="0" applyAlignment="0" applyProtection="0"/>
    <xf numFmtId="0" fontId="68" fillId="0" borderId="21" applyNumberFormat="0" applyFill="0" applyAlignment="0" applyProtection="0"/>
    <xf numFmtId="0" fontId="51" fillId="55" borderId="13" applyNumberFormat="0" applyAlignment="0" applyProtection="0"/>
    <xf numFmtId="165" fontId="29" fillId="4" borderId="22">
      <alignment horizontal="right" vertical="center"/>
    </xf>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168" fontId="27" fillId="0" borderId="22">
      <alignment vertical="center"/>
    </xf>
    <xf numFmtId="0" fontId="51" fillId="55" borderId="13" applyNumberFormat="0" applyAlignment="0" applyProtection="0"/>
    <xf numFmtId="168" fontId="29" fillId="4" borderId="22">
      <alignment horizontal="right" vertical="center"/>
    </xf>
    <xf numFmtId="165" fontId="29" fillId="4" borderId="22">
      <alignment horizontal="right" vertical="center"/>
    </xf>
    <xf numFmtId="0" fontId="61" fillId="41" borderId="13" applyNumberFormat="0" applyAlignment="0" applyProtection="0"/>
    <xf numFmtId="0" fontId="66" fillId="55" borderId="20" applyNumberFormat="0" applyAlignment="0" applyProtection="0"/>
    <xf numFmtId="0" fontId="27" fillId="0" borderId="22">
      <alignment vertical="center"/>
    </xf>
    <xf numFmtId="0" fontId="27" fillId="0" borderId="22">
      <alignment vertical="center"/>
    </xf>
    <xf numFmtId="0" fontId="68" fillId="0" borderId="21" applyNumberFormat="0" applyFill="0" applyAlignment="0" applyProtection="0"/>
    <xf numFmtId="0" fontId="27" fillId="0" borderId="22">
      <alignment vertical="center"/>
    </xf>
    <xf numFmtId="0" fontId="61" fillId="41" borderId="13" applyNumberFormat="0" applyAlignment="0" applyProtection="0"/>
    <xf numFmtId="0" fontId="68" fillId="0" borderId="21" applyNumberFormat="0" applyFill="0" applyAlignment="0" applyProtection="0"/>
    <xf numFmtId="0" fontId="27" fillId="0" borderId="22">
      <alignment vertical="center"/>
    </xf>
    <xf numFmtId="0" fontId="27" fillId="59" borderId="19" applyNumberFormat="0" applyFont="0" applyAlignment="0" applyProtection="0"/>
    <xf numFmtId="0" fontId="27" fillId="59" borderId="19" applyNumberFormat="0" applyFont="0" applyAlignment="0" applyProtection="0"/>
    <xf numFmtId="165" fontId="29" fillId="4" borderId="22">
      <alignment horizontal="right" vertical="center"/>
    </xf>
    <xf numFmtId="0" fontId="61" fillId="41" borderId="13" applyNumberFormat="0" applyAlignment="0" applyProtection="0"/>
    <xf numFmtId="0" fontId="27" fillId="0" borderId="22">
      <alignment vertical="center"/>
    </xf>
    <xf numFmtId="0" fontId="27" fillId="59" borderId="19" applyNumberFormat="0" applyFont="0" applyAlignment="0" applyProtection="0"/>
    <xf numFmtId="168" fontId="27" fillId="0" borderId="22">
      <alignment vertical="center"/>
    </xf>
    <xf numFmtId="0" fontId="66" fillId="55" borderId="20" applyNumberFormat="0" applyAlignment="0" applyProtection="0"/>
    <xf numFmtId="0" fontId="27" fillId="59" borderId="19" applyNumberFormat="0" applyFont="0" applyAlignment="0" applyProtection="0"/>
    <xf numFmtId="0" fontId="27" fillId="0" borderId="22">
      <alignment vertical="center"/>
    </xf>
    <xf numFmtId="0" fontId="51" fillId="55" borderId="13" applyNumberFormat="0" applyAlignment="0" applyProtection="0"/>
    <xf numFmtId="0" fontId="51" fillId="55" borderId="13" applyNumberFormat="0" applyAlignment="0" applyProtection="0"/>
    <xf numFmtId="168" fontId="27" fillId="0" borderId="22">
      <alignment vertical="center"/>
    </xf>
    <xf numFmtId="168" fontId="27" fillId="0" borderId="22">
      <alignment vertical="center"/>
    </xf>
    <xf numFmtId="168" fontId="27" fillId="0" borderId="22">
      <alignment vertical="center"/>
    </xf>
    <xf numFmtId="165" fontId="29" fillId="4" borderId="22">
      <alignment horizontal="right" vertical="center"/>
    </xf>
    <xf numFmtId="168" fontId="29" fillId="4" borderId="22">
      <alignment horizontal="right" vertical="center"/>
    </xf>
    <xf numFmtId="168" fontId="27" fillId="0" borderId="22">
      <alignment vertical="center"/>
    </xf>
    <xf numFmtId="168" fontId="27" fillId="0" borderId="22">
      <alignment vertical="center"/>
    </xf>
    <xf numFmtId="165" fontId="29" fillId="4" borderId="22">
      <alignment horizontal="right" vertical="center"/>
    </xf>
    <xf numFmtId="0" fontId="66" fillId="55" borderId="20" applyNumberFormat="0" applyAlignment="0" applyProtection="0"/>
    <xf numFmtId="0" fontId="66" fillId="55" borderId="20" applyNumberFormat="0" applyAlignment="0" applyProtection="0"/>
    <xf numFmtId="0" fontId="66" fillId="55" borderId="20" applyNumberFormat="0" applyAlignment="0" applyProtection="0"/>
    <xf numFmtId="0" fontId="27" fillId="0" borderId="22">
      <alignment vertical="center"/>
    </xf>
    <xf numFmtId="168" fontId="29" fillId="4" borderId="22">
      <alignment horizontal="right" vertical="center"/>
    </xf>
    <xf numFmtId="168" fontId="29" fillId="4" borderId="22">
      <alignment horizontal="right" vertical="center"/>
    </xf>
    <xf numFmtId="0" fontId="66" fillId="55" borderId="20" applyNumberFormat="0" applyAlignment="0" applyProtection="0"/>
    <xf numFmtId="0" fontId="61" fillId="41" borderId="13" applyNumberFormat="0" applyAlignment="0" applyProtection="0"/>
    <xf numFmtId="0" fontId="51" fillId="55" borderId="13" applyNumberFormat="0" applyAlignment="0" applyProtection="0"/>
    <xf numFmtId="0" fontId="61" fillId="41" borderId="13" applyNumberFormat="0" applyAlignment="0" applyProtection="0"/>
    <xf numFmtId="0" fontId="27" fillId="59" borderId="19" applyNumberFormat="0" applyFont="0" applyAlignment="0" applyProtection="0"/>
    <xf numFmtId="165" fontId="29" fillId="4" borderId="22">
      <alignment horizontal="right" vertical="center"/>
    </xf>
    <xf numFmtId="0" fontId="27" fillId="0" borderId="22">
      <alignment vertical="center"/>
    </xf>
    <xf numFmtId="0" fontId="27" fillId="0" borderId="22">
      <alignment vertical="center"/>
    </xf>
    <xf numFmtId="165" fontId="29" fillId="4" borderId="22">
      <alignment horizontal="right" vertical="center"/>
    </xf>
    <xf numFmtId="0" fontId="61" fillId="41" borderId="13" applyNumberFormat="0" applyAlignment="0" applyProtection="0"/>
    <xf numFmtId="168" fontId="27" fillId="0" borderId="22">
      <alignment vertical="center"/>
    </xf>
    <xf numFmtId="0" fontId="66" fillId="55" borderId="20" applyNumberFormat="0" applyAlignment="0" applyProtection="0"/>
    <xf numFmtId="0" fontId="27" fillId="0" borderId="22">
      <alignment vertical="center"/>
    </xf>
    <xf numFmtId="0" fontId="66" fillId="55" borderId="20" applyNumberFormat="0" applyAlignment="0" applyProtection="0"/>
    <xf numFmtId="0" fontId="51" fillId="55" borderId="13" applyNumberFormat="0" applyAlignment="0" applyProtection="0"/>
    <xf numFmtId="0" fontId="27" fillId="59" borderId="19" applyNumberFormat="0" applyFont="0" applyAlignment="0" applyProtection="0"/>
    <xf numFmtId="168" fontId="27" fillId="0" borderId="22">
      <alignment vertical="center"/>
    </xf>
    <xf numFmtId="0" fontId="61" fillId="41" borderId="13" applyNumberFormat="0" applyAlignment="0" applyProtection="0"/>
    <xf numFmtId="0" fontId="27" fillId="0" borderId="22">
      <alignment vertical="center"/>
    </xf>
    <xf numFmtId="0" fontId="27" fillId="0" borderId="22">
      <alignment vertical="center"/>
    </xf>
    <xf numFmtId="0" fontId="61" fillId="41" borderId="13" applyNumberFormat="0" applyAlignment="0" applyProtection="0"/>
    <xf numFmtId="0" fontId="27" fillId="0" borderId="22">
      <alignment vertical="center"/>
    </xf>
    <xf numFmtId="0" fontId="66" fillId="55" borderId="20" applyNumberFormat="0" applyAlignment="0" applyProtection="0"/>
    <xf numFmtId="165" fontId="29" fillId="4" borderId="22">
      <alignment horizontal="right" vertical="center"/>
    </xf>
    <xf numFmtId="165" fontId="29" fillId="4" borderId="22">
      <alignment horizontal="right" vertical="center"/>
    </xf>
    <xf numFmtId="0" fontId="66" fillId="55" borderId="20" applyNumberFormat="0" applyAlignment="0" applyProtection="0"/>
    <xf numFmtId="0" fontId="66" fillId="55" borderId="20" applyNumberFormat="0" applyAlignment="0" applyProtection="0"/>
    <xf numFmtId="0" fontId="61" fillId="41" borderId="13" applyNumberFormat="0" applyAlignment="0" applyProtection="0"/>
    <xf numFmtId="0" fontId="27" fillId="0" borderId="22">
      <alignment vertical="center"/>
    </xf>
    <xf numFmtId="0" fontId="27" fillId="59" borderId="19" applyNumberFormat="0" applyFont="0" applyAlignment="0" applyProtection="0"/>
    <xf numFmtId="0" fontId="68" fillId="0" borderId="21" applyNumberFormat="0" applyFill="0" applyAlignment="0" applyProtection="0"/>
    <xf numFmtId="165" fontId="29" fillId="4" borderId="22">
      <alignment horizontal="right" vertical="center"/>
    </xf>
    <xf numFmtId="0" fontId="66" fillId="55" borderId="20" applyNumberFormat="0" applyAlignment="0" applyProtection="0"/>
    <xf numFmtId="0" fontId="51" fillId="55" borderId="13" applyNumberFormat="0" applyAlignment="0" applyProtection="0"/>
    <xf numFmtId="0" fontId="27" fillId="59" borderId="19" applyNumberFormat="0" applyFont="0" applyAlignment="0" applyProtection="0"/>
    <xf numFmtId="0" fontId="61" fillId="41" borderId="13" applyNumberFormat="0" applyAlignment="0" applyProtection="0"/>
    <xf numFmtId="0" fontId="27" fillId="0" borderId="22">
      <alignment vertical="center"/>
    </xf>
    <xf numFmtId="0" fontId="27" fillId="59" borderId="19" applyNumberFormat="0" applyFont="0" applyAlignment="0" applyProtection="0"/>
    <xf numFmtId="0" fontId="27" fillId="0" borderId="22">
      <alignment vertical="center"/>
    </xf>
    <xf numFmtId="0" fontId="27" fillId="59" borderId="19" applyNumberFormat="0" applyFont="0" applyAlignment="0" applyProtection="0"/>
    <xf numFmtId="165" fontId="29" fillId="4" borderId="22">
      <alignment horizontal="right" vertical="center"/>
    </xf>
    <xf numFmtId="165" fontId="29" fillId="4" borderId="22">
      <alignment horizontal="right" vertical="center"/>
    </xf>
    <xf numFmtId="0" fontId="68" fillId="0" borderId="21" applyNumberFormat="0" applyFill="0" applyAlignment="0" applyProtection="0"/>
    <xf numFmtId="168" fontId="29" fillId="4" borderId="22">
      <alignment horizontal="right" vertical="center"/>
    </xf>
    <xf numFmtId="168" fontId="27" fillId="0" borderId="22">
      <alignment vertical="center"/>
    </xf>
    <xf numFmtId="0" fontId="27" fillId="59" borderId="19" applyNumberFormat="0" applyFont="0" applyAlignment="0" applyProtection="0"/>
    <xf numFmtId="0" fontId="51" fillId="55" borderId="13" applyNumberFormat="0" applyAlignment="0" applyProtection="0"/>
    <xf numFmtId="0" fontId="27" fillId="0" borderId="22">
      <alignment vertical="center"/>
    </xf>
    <xf numFmtId="0" fontId="27" fillId="0" borderId="22">
      <alignment vertical="center"/>
    </xf>
    <xf numFmtId="0" fontId="27" fillId="59" borderId="19" applyNumberFormat="0" applyFont="0" applyAlignment="0" applyProtection="0"/>
    <xf numFmtId="0" fontId="68" fillId="0" borderId="21" applyNumberFormat="0" applyFill="0" applyAlignment="0" applyProtection="0"/>
    <xf numFmtId="0" fontId="27" fillId="0" borderId="22">
      <alignment vertical="center"/>
    </xf>
    <xf numFmtId="0" fontId="68" fillId="0" borderId="21" applyNumberFormat="0" applyFill="0" applyAlignment="0" applyProtection="0"/>
    <xf numFmtId="168" fontId="27" fillId="0" borderId="22">
      <alignment vertical="center"/>
    </xf>
    <xf numFmtId="168" fontId="29" fillId="4" borderId="22">
      <alignment horizontal="right" vertical="center"/>
    </xf>
    <xf numFmtId="0" fontId="66" fillId="55" borderId="20" applyNumberFormat="0" applyAlignment="0" applyProtection="0"/>
    <xf numFmtId="165" fontId="29" fillId="4" borderId="22">
      <alignment horizontal="right" vertical="center"/>
    </xf>
    <xf numFmtId="0" fontId="51" fillId="55" borderId="13" applyNumberFormat="0" applyAlignment="0" applyProtection="0"/>
    <xf numFmtId="0" fontId="66" fillId="55" borderId="20" applyNumberFormat="0" applyAlignment="0" applyProtection="0"/>
    <xf numFmtId="165" fontId="29" fillId="4" borderId="22">
      <alignment horizontal="right" vertical="center"/>
    </xf>
    <xf numFmtId="165" fontId="29" fillId="4" borderId="22">
      <alignment horizontal="right" vertical="center"/>
    </xf>
    <xf numFmtId="168" fontId="29" fillId="4" borderId="22">
      <alignment horizontal="right" vertical="center"/>
    </xf>
    <xf numFmtId="0" fontId="51" fillId="55" borderId="13" applyNumberFormat="0" applyAlignment="0" applyProtection="0"/>
    <xf numFmtId="165" fontId="29" fillId="4" borderId="22">
      <alignment horizontal="right" vertical="center"/>
    </xf>
    <xf numFmtId="168" fontId="29" fillId="4" borderId="22">
      <alignment horizontal="right" vertical="center"/>
    </xf>
    <xf numFmtId="168" fontId="27" fillId="0" borderId="22">
      <alignment vertical="center"/>
    </xf>
    <xf numFmtId="168" fontId="29" fillId="4" borderId="22">
      <alignment horizontal="right" vertical="center"/>
    </xf>
    <xf numFmtId="0" fontId="68" fillId="0" borderId="21" applyNumberFormat="0" applyFill="0" applyAlignment="0" applyProtection="0"/>
    <xf numFmtId="0" fontId="68" fillId="0" borderId="21" applyNumberFormat="0" applyFill="0" applyAlignment="0" applyProtection="0"/>
    <xf numFmtId="165" fontId="29" fillId="4" borderId="22">
      <alignment horizontal="right" vertical="center"/>
    </xf>
    <xf numFmtId="0" fontId="61" fillId="41" borderId="13" applyNumberFormat="0" applyAlignment="0" applyProtection="0"/>
    <xf numFmtId="165" fontId="29" fillId="4" borderId="22">
      <alignment horizontal="right" vertical="center"/>
    </xf>
    <xf numFmtId="0" fontId="27" fillId="0" borderId="22">
      <alignment vertical="center"/>
    </xf>
    <xf numFmtId="0" fontId="51" fillId="55" borderId="13" applyNumberFormat="0" applyAlignment="0" applyProtection="0"/>
    <xf numFmtId="0" fontId="61" fillId="41" borderId="13" applyNumberFormat="0" applyAlignment="0" applyProtection="0"/>
    <xf numFmtId="0" fontId="66" fillId="55" borderId="20" applyNumberFormat="0" applyAlignment="0" applyProtection="0"/>
    <xf numFmtId="168" fontId="29" fillId="4" borderId="22">
      <alignment horizontal="right" vertical="center"/>
    </xf>
    <xf numFmtId="0" fontId="27" fillId="0" borderId="22">
      <alignment vertical="center"/>
    </xf>
    <xf numFmtId="0" fontId="27" fillId="59" borderId="19" applyNumberFormat="0" applyFont="0" applyAlignment="0" applyProtection="0"/>
    <xf numFmtId="168" fontId="29" fillId="4" borderId="22">
      <alignment horizontal="right" vertical="center"/>
    </xf>
    <xf numFmtId="0" fontId="27" fillId="59" borderId="19" applyNumberFormat="0" applyFont="0" applyAlignment="0" applyProtection="0"/>
    <xf numFmtId="165" fontId="29" fillId="4" borderId="22">
      <alignment horizontal="right" vertical="center"/>
    </xf>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61" fillId="41" borderId="13" applyNumberFormat="0" applyAlignment="0" applyProtection="0"/>
    <xf numFmtId="0" fontId="51" fillId="55" borderId="13" applyNumberFormat="0" applyAlignment="0" applyProtection="0"/>
    <xf numFmtId="0" fontId="66" fillId="55" borderId="20" applyNumberFormat="0" applyAlignment="0" applyProtection="0"/>
    <xf numFmtId="0" fontId="27" fillId="0" borderId="22">
      <alignment vertical="center"/>
    </xf>
    <xf numFmtId="0" fontId="27" fillId="0" borderId="22">
      <alignment vertical="center"/>
    </xf>
    <xf numFmtId="0" fontId="66" fillId="55" borderId="20" applyNumberFormat="0" applyAlignment="0" applyProtection="0"/>
    <xf numFmtId="0" fontId="68" fillId="0" borderId="21" applyNumberFormat="0" applyFill="0" applyAlignment="0" applyProtection="0"/>
    <xf numFmtId="0" fontId="66" fillId="55" borderId="20" applyNumberFormat="0" applyAlignment="0" applyProtection="0"/>
    <xf numFmtId="0" fontId="68" fillId="0" borderId="21" applyNumberFormat="0" applyFill="0" applyAlignment="0" applyProtection="0"/>
    <xf numFmtId="0" fontId="27" fillId="0" borderId="22">
      <alignment vertical="center"/>
    </xf>
    <xf numFmtId="0" fontId="66" fillId="55" borderId="20" applyNumberFormat="0" applyAlignment="0" applyProtection="0"/>
    <xf numFmtId="0" fontId="27" fillId="0" borderId="22">
      <alignment vertical="center"/>
    </xf>
    <xf numFmtId="0" fontId="66" fillId="55" borderId="20"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68" fillId="0" borderId="21" applyNumberFormat="0" applyFill="0" applyAlignment="0" applyProtection="0"/>
    <xf numFmtId="168" fontId="27" fillId="0" borderId="22">
      <alignment vertical="center"/>
    </xf>
    <xf numFmtId="0" fontId="51" fillId="55" borderId="13" applyNumberFormat="0" applyAlignment="0" applyProtection="0"/>
    <xf numFmtId="168" fontId="29" fillId="4" borderId="22">
      <alignment horizontal="right" vertical="center"/>
    </xf>
    <xf numFmtId="0" fontId="51" fillId="55" borderId="13" applyNumberFormat="0" applyAlignment="0" applyProtection="0"/>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168" fontId="27" fillId="0" borderId="22">
      <alignment vertical="center"/>
    </xf>
    <xf numFmtId="168" fontId="27" fillId="0" borderId="22">
      <alignment vertical="center"/>
    </xf>
    <xf numFmtId="0" fontId="61" fillId="41" borderId="13" applyNumberFormat="0" applyAlignment="0" applyProtection="0"/>
    <xf numFmtId="0" fontId="61" fillId="41" borderId="13" applyNumberFormat="0" applyAlignment="0" applyProtection="0"/>
    <xf numFmtId="0" fontId="27" fillId="0" borderId="22">
      <alignment vertical="center"/>
    </xf>
    <xf numFmtId="0" fontId="27" fillId="0" borderId="22">
      <alignment vertical="center"/>
    </xf>
    <xf numFmtId="0" fontId="61" fillId="41" borderId="13" applyNumberFormat="0" applyAlignment="0" applyProtection="0"/>
    <xf numFmtId="165" fontId="29" fillId="4" borderId="22">
      <alignment horizontal="right" vertical="center"/>
    </xf>
    <xf numFmtId="0" fontId="27" fillId="59" borderId="19" applyNumberFormat="0" applyFont="0" applyAlignment="0" applyProtection="0"/>
    <xf numFmtId="0" fontId="68" fillId="0" borderId="21" applyNumberFormat="0" applyFill="0" applyAlignment="0" applyProtection="0"/>
    <xf numFmtId="0" fontId="27" fillId="0" borderId="22">
      <alignment vertical="center"/>
    </xf>
    <xf numFmtId="0" fontId="68" fillId="0" borderId="21" applyNumberFormat="0" applyFill="0" applyAlignment="0" applyProtection="0"/>
    <xf numFmtId="165" fontId="29" fillId="4" borderId="22">
      <alignment horizontal="right" vertical="center"/>
    </xf>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0" fontId="68" fillId="0" borderId="21" applyNumberFormat="0" applyFill="0" applyAlignment="0" applyProtection="0"/>
    <xf numFmtId="168" fontId="29" fillId="4" borderId="22">
      <alignment horizontal="right" vertical="center"/>
    </xf>
    <xf numFmtId="0" fontId="51" fillId="55" borderId="13" applyNumberFormat="0" applyAlignment="0" applyProtection="0"/>
    <xf numFmtId="0" fontId="27" fillId="0" borderId="22">
      <alignment vertical="center"/>
    </xf>
    <xf numFmtId="165" fontId="29" fillId="4" borderId="22">
      <alignment horizontal="right" vertical="center"/>
    </xf>
    <xf numFmtId="168" fontId="29" fillId="4" borderId="22">
      <alignment horizontal="right" vertical="center"/>
    </xf>
    <xf numFmtId="0" fontId="51" fillId="55" borderId="13" applyNumberFormat="0" applyAlignment="0" applyProtection="0"/>
    <xf numFmtId="0" fontId="27" fillId="0" borderId="22">
      <alignment vertical="center"/>
    </xf>
    <xf numFmtId="0" fontId="51" fillId="55" borderId="13" applyNumberFormat="0" applyAlignment="0" applyProtection="0"/>
    <xf numFmtId="165" fontId="29" fillId="4" borderId="22">
      <alignment horizontal="right" vertical="center"/>
    </xf>
    <xf numFmtId="0" fontId="66" fillId="55" borderId="20" applyNumberFormat="0" applyAlignment="0" applyProtection="0"/>
    <xf numFmtId="168" fontId="27" fillId="0" borderId="22">
      <alignment vertical="center"/>
    </xf>
    <xf numFmtId="0" fontId="27" fillId="59" borderId="19" applyNumberFormat="0" applyFont="0" applyAlignment="0" applyProtection="0"/>
    <xf numFmtId="0" fontId="27" fillId="59" borderId="19" applyNumberFormat="0" applyFont="0" applyAlignment="0" applyProtection="0"/>
    <xf numFmtId="0" fontId="68" fillId="0" borderId="21" applyNumberFormat="0" applyFill="0" applyAlignment="0" applyProtection="0"/>
    <xf numFmtId="0" fontId="27" fillId="0" borderId="22">
      <alignment vertical="center"/>
    </xf>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165" fontId="29" fillId="4" borderId="22">
      <alignment horizontal="right" vertical="center"/>
    </xf>
    <xf numFmtId="0" fontId="66" fillId="55" borderId="20" applyNumberFormat="0" applyAlignment="0" applyProtection="0"/>
    <xf numFmtId="165" fontId="29" fillId="4" borderId="22">
      <alignment horizontal="right" vertical="center"/>
    </xf>
    <xf numFmtId="168" fontId="27" fillId="0" borderId="22">
      <alignment vertical="center"/>
    </xf>
    <xf numFmtId="0" fontId="27" fillId="0" borderId="22">
      <alignment vertical="center"/>
    </xf>
    <xf numFmtId="0" fontId="51" fillId="55" borderId="13" applyNumberFormat="0" applyAlignment="0" applyProtection="0"/>
    <xf numFmtId="0" fontId="51" fillId="55" borderId="13" applyNumberFormat="0" applyAlignment="0" applyProtection="0"/>
    <xf numFmtId="0" fontId="61" fillId="41" borderId="13" applyNumberFormat="0" applyAlignment="0" applyProtection="0"/>
    <xf numFmtId="0" fontId="61" fillId="41" borderId="13" applyNumberFormat="0" applyAlignment="0" applyProtection="0"/>
    <xf numFmtId="168" fontId="29" fillId="4" borderId="22">
      <alignment horizontal="right" vertical="center"/>
    </xf>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1" fillId="41"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66" fillId="55" borderId="20"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27" fillId="0" borderId="22">
      <alignment vertical="center"/>
    </xf>
    <xf numFmtId="168" fontId="27" fillId="0" borderId="22">
      <alignment vertical="center"/>
    </xf>
    <xf numFmtId="0" fontId="27" fillId="0" borderId="22">
      <alignment vertical="center"/>
    </xf>
    <xf numFmtId="168" fontId="27" fillId="0" borderId="22">
      <alignment vertical="center"/>
    </xf>
    <xf numFmtId="165" fontId="29" fillId="4" borderId="22">
      <alignment horizontal="right" vertical="center"/>
    </xf>
    <xf numFmtId="168" fontId="29" fillId="4" borderId="22">
      <alignment horizontal="right" vertical="center"/>
    </xf>
    <xf numFmtId="168" fontId="29" fillId="4" borderId="22">
      <alignment horizontal="right" vertical="center"/>
    </xf>
    <xf numFmtId="168" fontId="29" fillId="4" borderId="22">
      <alignment horizontal="right" vertical="center"/>
    </xf>
    <xf numFmtId="165" fontId="29" fillId="4" borderId="22">
      <alignment horizontal="right" vertical="center"/>
    </xf>
    <xf numFmtId="0" fontId="61" fillId="41" borderId="13" applyNumberFormat="0" applyAlignment="0" applyProtection="0"/>
    <xf numFmtId="0" fontId="61" fillId="41" borderId="13" applyNumberFormat="0" applyAlignment="0" applyProtection="0"/>
    <xf numFmtId="0" fontId="51" fillId="55" borderId="13" applyNumberFormat="0" applyAlignment="0" applyProtection="0"/>
    <xf numFmtId="168" fontId="27" fillId="0" borderId="22">
      <alignment vertical="center"/>
    </xf>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0" fontId="68" fillId="0" borderId="21" applyNumberFormat="0" applyFill="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6" fillId="55" borderId="20" applyNumberFormat="0" applyAlignment="0" applyProtection="0"/>
    <xf numFmtId="165" fontId="29" fillId="4" borderId="22">
      <alignment horizontal="right" vertical="center"/>
    </xf>
    <xf numFmtId="168" fontId="27" fillId="0" borderId="22">
      <alignment vertical="center"/>
    </xf>
    <xf numFmtId="0" fontId="27" fillId="0" borderId="22">
      <alignment vertical="center"/>
    </xf>
    <xf numFmtId="165" fontId="29" fillId="4" borderId="22">
      <alignment horizontal="right" vertical="center"/>
    </xf>
    <xf numFmtId="0" fontId="27" fillId="0" borderId="22">
      <alignment vertical="center"/>
    </xf>
    <xf numFmtId="0" fontId="51" fillId="55" borderId="13" applyNumberFormat="0" applyAlignment="0" applyProtection="0"/>
    <xf numFmtId="0" fontId="51" fillId="55" borderId="13" applyNumberFormat="0" applyAlignment="0" applyProtection="0"/>
    <xf numFmtId="0" fontId="61" fillId="41" borderId="13" applyNumberFormat="0" applyAlignment="0" applyProtection="0"/>
    <xf numFmtId="0" fontId="61" fillId="41" borderId="13" applyNumberFormat="0" applyAlignment="0" applyProtection="0"/>
    <xf numFmtId="168" fontId="29" fillId="4" borderId="22">
      <alignment horizontal="right" vertical="center"/>
    </xf>
    <xf numFmtId="168" fontId="29" fillId="4" borderId="22">
      <alignment horizontal="right" vertical="center"/>
    </xf>
    <xf numFmtId="165" fontId="29" fillId="4" borderId="22">
      <alignment horizontal="right" vertical="center"/>
    </xf>
    <xf numFmtId="168" fontId="27" fillId="0" borderId="22">
      <alignment vertical="center"/>
    </xf>
    <xf numFmtId="0" fontId="27" fillId="0" borderId="22">
      <alignment vertical="center"/>
    </xf>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1" fillId="41"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27" fillId="0" borderId="22">
      <alignment vertical="center"/>
    </xf>
    <xf numFmtId="0" fontId="27" fillId="59" borderId="19" applyNumberFormat="0" applyFont="0" applyAlignment="0" applyProtection="0"/>
    <xf numFmtId="0" fontId="51" fillId="55" borderId="13" applyNumberFormat="0" applyAlignment="0" applyProtection="0"/>
    <xf numFmtId="0" fontId="68" fillId="0" borderId="21" applyNumberFormat="0" applyFill="0" applyAlignment="0" applyProtection="0"/>
    <xf numFmtId="0" fontId="51" fillId="55" borderId="13" applyNumberFormat="0" applyAlignment="0" applyProtection="0"/>
    <xf numFmtId="168" fontId="29" fillId="4" borderId="22">
      <alignment horizontal="right" vertical="center"/>
    </xf>
    <xf numFmtId="165" fontId="29" fillId="4" borderId="22">
      <alignment horizontal="right" vertical="center"/>
    </xf>
    <xf numFmtId="0" fontId="66" fillId="55" borderId="20" applyNumberFormat="0" applyAlignment="0" applyProtection="0"/>
    <xf numFmtId="0" fontId="51" fillId="55" borderId="13" applyNumberFormat="0" applyAlignment="0" applyProtection="0"/>
    <xf numFmtId="0" fontId="27" fillId="59" borderId="19" applyNumberFormat="0" applyFont="0" applyAlignment="0" applyProtection="0"/>
    <xf numFmtId="165" fontId="29" fillId="4" borderId="22">
      <alignment horizontal="right" vertical="center"/>
    </xf>
    <xf numFmtId="0" fontId="61" fillId="41" borderId="13" applyNumberFormat="0" applyAlignment="0" applyProtection="0"/>
    <xf numFmtId="0" fontId="68" fillId="0" borderId="21" applyNumberFormat="0" applyFill="0" applyAlignment="0" applyProtection="0"/>
    <xf numFmtId="0" fontId="27" fillId="0" borderId="22">
      <alignment vertical="center"/>
    </xf>
    <xf numFmtId="0" fontId="66" fillId="55" borderId="20" applyNumberFormat="0" applyAlignment="0" applyProtection="0"/>
    <xf numFmtId="0" fontId="51" fillId="55" borderId="13" applyNumberFormat="0" applyAlignment="0" applyProtection="0"/>
    <xf numFmtId="0" fontId="61" fillId="41" borderId="13" applyNumberFormat="0" applyAlignment="0" applyProtection="0"/>
    <xf numFmtId="0" fontId="61" fillId="41" borderId="13" applyNumberFormat="0" applyAlignment="0" applyProtection="0"/>
    <xf numFmtId="0" fontId="27" fillId="0" borderId="22">
      <alignment vertical="center"/>
    </xf>
    <xf numFmtId="0" fontId="51" fillId="55" borderId="13" applyNumberFormat="0" applyAlignment="0" applyProtection="0"/>
    <xf numFmtId="165" fontId="29" fillId="4" borderId="22">
      <alignment horizontal="right" vertical="center"/>
    </xf>
    <xf numFmtId="168" fontId="27" fillId="0" borderId="22">
      <alignment vertical="center"/>
    </xf>
    <xf numFmtId="0" fontId="66" fillId="55" borderId="20" applyNumberFormat="0" applyAlignment="0" applyProtection="0"/>
    <xf numFmtId="168" fontId="27" fillId="0" borderId="22">
      <alignment vertical="center"/>
    </xf>
    <xf numFmtId="0" fontId="66" fillId="55" borderId="20" applyNumberFormat="0" applyAlignment="0" applyProtection="0"/>
    <xf numFmtId="0" fontId="66" fillId="55" borderId="20" applyNumberFormat="0" applyAlignment="0" applyProtection="0"/>
    <xf numFmtId="0" fontId="68" fillId="0" borderId="21" applyNumberFormat="0" applyFill="0" applyAlignment="0" applyProtection="0"/>
    <xf numFmtId="0" fontId="66" fillId="55" borderId="20" applyNumberFormat="0" applyAlignment="0" applyProtection="0"/>
    <xf numFmtId="0" fontId="27" fillId="0" borderId="22">
      <alignment vertical="center"/>
    </xf>
    <xf numFmtId="0" fontId="27" fillId="59" borderId="19" applyNumberFormat="0" applyFont="0" applyAlignment="0" applyProtection="0"/>
    <xf numFmtId="0" fontId="61" fillId="41" borderId="13" applyNumberFormat="0" applyAlignment="0" applyProtection="0"/>
    <xf numFmtId="0" fontId="27" fillId="0" borderId="22">
      <alignment vertical="center"/>
    </xf>
    <xf numFmtId="0" fontId="66" fillId="55" borderId="20" applyNumberFormat="0" applyAlignment="0" applyProtection="0"/>
    <xf numFmtId="0" fontId="68" fillId="0" borderId="21" applyNumberFormat="0" applyFill="0" applyAlignment="0" applyProtection="0"/>
    <xf numFmtId="165" fontId="29" fillId="4" borderId="22">
      <alignment horizontal="right" vertical="center"/>
    </xf>
    <xf numFmtId="0" fontId="68" fillId="0" borderId="21" applyNumberFormat="0" applyFill="0" applyAlignment="0" applyProtection="0"/>
    <xf numFmtId="0" fontId="27" fillId="0" borderId="22">
      <alignment vertical="center"/>
    </xf>
    <xf numFmtId="0" fontId="61" fillId="41" borderId="13" applyNumberFormat="0" applyAlignment="0" applyProtection="0"/>
    <xf numFmtId="165" fontId="29" fillId="4" borderId="22">
      <alignment horizontal="right" vertical="center"/>
    </xf>
    <xf numFmtId="0" fontId="68" fillId="0" borderId="21" applyNumberFormat="0" applyFill="0" applyAlignment="0" applyProtection="0"/>
    <xf numFmtId="0" fontId="66" fillId="55" borderId="20" applyNumberFormat="0" applyAlignment="0" applyProtection="0"/>
    <xf numFmtId="0" fontId="61" fillId="41" borderId="13" applyNumberFormat="0" applyAlignment="0" applyProtection="0"/>
    <xf numFmtId="0" fontId="27" fillId="0" borderId="22">
      <alignment vertical="center"/>
    </xf>
    <xf numFmtId="168" fontId="27" fillId="0" borderId="22">
      <alignment vertical="center"/>
    </xf>
    <xf numFmtId="0" fontId="68" fillId="0" borderId="21" applyNumberFormat="0" applyFill="0" applyAlignment="0" applyProtection="0"/>
    <xf numFmtId="0" fontId="27" fillId="0" borderId="22">
      <alignment vertical="center"/>
    </xf>
    <xf numFmtId="0" fontId="27" fillId="0" borderId="22">
      <alignment vertical="center"/>
    </xf>
    <xf numFmtId="0" fontId="51" fillId="55" borderId="13" applyNumberFormat="0" applyAlignment="0" applyProtection="0"/>
    <xf numFmtId="0" fontId="68" fillId="0" borderId="21" applyNumberFormat="0" applyFill="0" applyAlignment="0" applyProtection="0"/>
    <xf numFmtId="0" fontId="51" fillId="55" borderId="13" applyNumberFormat="0" applyAlignment="0" applyProtection="0"/>
    <xf numFmtId="0" fontId="51" fillId="55" borderId="13" applyNumberFormat="0" applyAlignment="0" applyProtection="0"/>
    <xf numFmtId="0" fontId="27" fillId="0" borderId="22">
      <alignment vertical="center"/>
    </xf>
    <xf numFmtId="0" fontId="61" fillId="41" borderId="13" applyNumberFormat="0" applyAlignment="0" applyProtection="0"/>
    <xf numFmtId="0" fontId="61" fillId="41" borderId="13" applyNumberFormat="0" applyAlignment="0" applyProtection="0"/>
    <xf numFmtId="0" fontId="66" fillId="55" borderId="20" applyNumberFormat="0" applyAlignment="0" applyProtection="0"/>
    <xf numFmtId="0" fontId="61" fillId="41" borderId="13" applyNumberFormat="0" applyAlignment="0" applyProtection="0"/>
    <xf numFmtId="168" fontId="27" fillId="0" borderId="22">
      <alignment vertical="center"/>
    </xf>
    <xf numFmtId="0" fontId="66" fillId="55" borderId="20" applyNumberFormat="0" applyAlignment="0" applyProtection="0"/>
    <xf numFmtId="0" fontId="27" fillId="59" borderId="19" applyNumberFormat="0" applyFont="0" applyAlignment="0" applyProtection="0"/>
    <xf numFmtId="165" fontId="29" fillId="4" borderId="22">
      <alignment horizontal="right" vertical="center"/>
    </xf>
    <xf numFmtId="0" fontId="27" fillId="59" borderId="19" applyNumberFormat="0" applyFont="0" applyAlignment="0" applyProtection="0"/>
    <xf numFmtId="0" fontId="27" fillId="0" borderId="22">
      <alignment vertical="center"/>
    </xf>
    <xf numFmtId="168" fontId="27" fillId="0" borderId="22">
      <alignment vertical="center"/>
    </xf>
    <xf numFmtId="165" fontId="29" fillId="4" borderId="22">
      <alignment horizontal="right" vertical="center"/>
    </xf>
    <xf numFmtId="165" fontId="29" fillId="4" borderId="22">
      <alignment horizontal="right" vertical="center"/>
    </xf>
    <xf numFmtId="168" fontId="29" fillId="4" borderId="22">
      <alignment horizontal="right" vertical="center"/>
    </xf>
    <xf numFmtId="0" fontId="68" fillId="0" borderId="21" applyNumberFormat="0" applyFill="0" applyAlignment="0" applyProtection="0"/>
    <xf numFmtId="0" fontId="66" fillId="55" borderId="20" applyNumberFormat="0" applyAlignment="0" applyProtection="0"/>
    <xf numFmtId="165" fontId="29" fillId="4" borderId="22">
      <alignment horizontal="right" vertical="center"/>
    </xf>
    <xf numFmtId="0" fontId="68" fillId="0" borderId="21" applyNumberFormat="0" applyFill="0" applyAlignment="0" applyProtection="0"/>
    <xf numFmtId="0" fontId="61" fillId="41" borderId="13" applyNumberFormat="0" applyAlignment="0" applyProtection="0"/>
    <xf numFmtId="0" fontId="51" fillId="55" borderId="13" applyNumberFormat="0" applyAlignment="0" applyProtection="0"/>
    <xf numFmtId="168" fontId="29" fillId="4" borderId="22">
      <alignment horizontal="right" vertical="center"/>
    </xf>
    <xf numFmtId="0" fontId="27" fillId="59" borderId="19" applyNumberFormat="0" applyFont="0" applyAlignment="0" applyProtection="0"/>
    <xf numFmtId="0" fontId="66" fillId="55" borderId="20" applyNumberFormat="0" applyAlignment="0" applyProtection="0"/>
    <xf numFmtId="0" fontId="61" fillId="41" borderId="13" applyNumberFormat="0" applyAlignment="0" applyProtection="0"/>
    <xf numFmtId="0" fontId="61" fillId="41" borderId="13" applyNumberFormat="0" applyAlignment="0" applyProtection="0"/>
    <xf numFmtId="168" fontId="27" fillId="0" borderId="22">
      <alignment vertical="center"/>
    </xf>
    <xf numFmtId="168" fontId="29" fillId="4" borderId="22">
      <alignment horizontal="right" vertical="center"/>
    </xf>
    <xf numFmtId="0" fontId="27" fillId="0" borderId="22">
      <alignment vertical="center"/>
    </xf>
    <xf numFmtId="0" fontId="27" fillId="0" borderId="22">
      <alignment vertical="center"/>
    </xf>
    <xf numFmtId="165" fontId="29" fillId="4" borderId="22">
      <alignment horizontal="right" vertical="center"/>
    </xf>
    <xf numFmtId="0" fontId="27" fillId="0" borderId="22">
      <alignment vertical="center"/>
    </xf>
    <xf numFmtId="0" fontId="27" fillId="59" borderId="19" applyNumberFormat="0" applyFont="0" applyAlignment="0" applyProtection="0"/>
    <xf numFmtId="168" fontId="27" fillId="0" borderId="22">
      <alignment vertical="center"/>
    </xf>
    <xf numFmtId="168" fontId="29" fillId="4" borderId="22">
      <alignment horizontal="right" vertical="center"/>
    </xf>
    <xf numFmtId="0" fontId="27" fillId="0" borderId="22">
      <alignment vertical="center"/>
    </xf>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51" fillId="55" borderId="13" applyNumberFormat="0" applyAlignment="0" applyProtection="0"/>
    <xf numFmtId="0" fontId="61" fillId="41" borderId="13" applyNumberFormat="0" applyAlignment="0" applyProtection="0"/>
    <xf numFmtId="165" fontId="29" fillId="4" borderId="22">
      <alignment horizontal="right" vertical="center"/>
    </xf>
    <xf numFmtId="0" fontId="27" fillId="0" borderId="22">
      <alignment vertical="center"/>
    </xf>
    <xf numFmtId="168" fontId="29" fillId="4" borderId="22">
      <alignment horizontal="right" vertical="center"/>
    </xf>
    <xf numFmtId="0" fontId="61" fillId="41" borderId="13" applyNumberFormat="0" applyAlignment="0" applyProtection="0"/>
    <xf numFmtId="0" fontId="27" fillId="59" borderId="19" applyNumberFormat="0" applyFont="0" applyAlignment="0" applyProtection="0"/>
    <xf numFmtId="0" fontId="68" fillId="0" borderId="21" applyNumberFormat="0" applyFill="0" applyAlignment="0" applyProtection="0"/>
    <xf numFmtId="165" fontId="29" fillId="4" borderId="22">
      <alignment horizontal="right" vertical="center"/>
    </xf>
    <xf numFmtId="168" fontId="27" fillId="0" borderId="22">
      <alignment vertical="center"/>
    </xf>
    <xf numFmtId="0" fontId="68" fillId="0" borderId="21" applyNumberFormat="0" applyFill="0" applyAlignment="0" applyProtection="0"/>
    <xf numFmtId="165" fontId="29" fillId="4" borderId="22">
      <alignment horizontal="right" vertical="center"/>
    </xf>
    <xf numFmtId="168" fontId="27" fillId="0" borderId="22">
      <alignment vertical="center"/>
    </xf>
    <xf numFmtId="168" fontId="27" fillId="0" borderId="22">
      <alignment vertical="center"/>
    </xf>
    <xf numFmtId="0" fontId="27" fillId="59" borderId="19" applyNumberFormat="0" applyFont="0" applyAlignment="0" applyProtection="0"/>
    <xf numFmtId="0" fontId="66" fillId="55" borderId="20" applyNumberFormat="0" applyAlignment="0" applyProtection="0"/>
    <xf numFmtId="0" fontId="27" fillId="59" borderId="19" applyNumberFormat="0" applyFont="0" applyAlignment="0" applyProtection="0"/>
    <xf numFmtId="165" fontId="29" fillId="4" borderId="22">
      <alignment horizontal="right" vertical="center"/>
    </xf>
    <xf numFmtId="168" fontId="29" fillId="4" borderId="22">
      <alignment horizontal="right" vertical="center"/>
    </xf>
    <xf numFmtId="168" fontId="27" fillId="0" borderId="22">
      <alignment vertical="center"/>
    </xf>
    <xf numFmtId="0" fontId="66" fillId="55" borderId="20" applyNumberFormat="0" applyAlignment="0" applyProtection="0"/>
    <xf numFmtId="0" fontId="61" fillId="41" borderId="13" applyNumberFormat="0" applyAlignment="0" applyProtection="0"/>
    <xf numFmtId="0" fontId="51" fillId="55" borderId="13" applyNumberFormat="0" applyAlignment="0" applyProtection="0"/>
    <xf numFmtId="0" fontId="27" fillId="0" borderId="22">
      <alignment vertical="center"/>
    </xf>
    <xf numFmtId="0" fontId="61" fillId="41" borderId="13" applyNumberFormat="0" applyAlignment="0" applyProtection="0"/>
    <xf numFmtId="165" fontId="29" fillId="4" borderId="22">
      <alignment horizontal="right" vertical="center"/>
    </xf>
    <xf numFmtId="0" fontId="68" fillId="0" borderId="21" applyNumberFormat="0" applyFill="0" applyAlignment="0" applyProtection="0"/>
    <xf numFmtId="0" fontId="27" fillId="59" borderId="19" applyNumberFormat="0" applyFont="0" applyAlignment="0" applyProtection="0"/>
    <xf numFmtId="165" fontId="29" fillId="4" borderId="22">
      <alignment horizontal="right" vertical="center"/>
    </xf>
    <xf numFmtId="0" fontId="68" fillId="0" borderId="21" applyNumberFormat="0" applyFill="0" applyAlignment="0" applyProtection="0"/>
    <xf numFmtId="0" fontId="27" fillId="0" borderId="22">
      <alignment vertical="center"/>
    </xf>
    <xf numFmtId="168" fontId="29" fillId="4" borderId="22">
      <alignment horizontal="right" vertical="center"/>
    </xf>
    <xf numFmtId="0" fontId="27" fillId="0" borderId="22">
      <alignment vertical="center"/>
    </xf>
    <xf numFmtId="0" fontId="61" fillId="41" borderId="13" applyNumberFormat="0" applyAlignment="0" applyProtection="0"/>
    <xf numFmtId="0" fontId="51" fillId="55" borderId="13" applyNumberFormat="0" applyAlignment="0" applyProtection="0"/>
    <xf numFmtId="0" fontId="68" fillId="0" borderId="21" applyNumberFormat="0" applyFill="0" applyAlignment="0" applyProtection="0"/>
    <xf numFmtId="0" fontId="68" fillId="0" borderId="21" applyNumberFormat="0" applyFill="0" applyAlignment="0" applyProtection="0"/>
    <xf numFmtId="0" fontId="61" fillId="41" borderId="13" applyNumberFormat="0" applyAlignment="0" applyProtection="0"/>
    <xf numFmtId="0" fontId="66" fillId="55" borderId="20" applyNumberFormat="0" applyAlignment="0" applyProtection="0"/>
    <xf numFmtId="0" fontId="66" fillId="55" borderId="20" applyNumberFormat="0" applyAlignment="0" applyProtection="0"/>
    <xf numFmtId="165" fontId="29" fillId="4" borderId="22">
      <alignment horizontal="right" vertical="center"/>
    </xf>
    <xf numFmtId="0" fontId="27" fillId="59" borderId="19" applyNumberFormat="0" applyFont="0" applyAlignment="0" applyProtection="0"/>
    <xf numFmtId="0" fontId="68" fillId="0" borderId="21" applyNumberFormat="0" applyFill="0" applyAlignment="0" applyProtection="0"/>
    <xf numFmtId="168" fontId="27" fillId="0" borderId="22">
      <alignment vertical="center"/>
    </xf>
    <xf numFmtId="0" fontId="68" fillId="0" borderId="21" applyNumberFormat="0" applyFill="0" applyAlignment="0" applyProtection="0"/>
    <xf numFmtId="0" fontId="61" fillId="41" borderId="13" applyNumberFormat="0" applyAlignment="0" applyProtection="0"/>
    <xf numFmtId="0" fontId="68" fillId="0" borderId="21" applyNumberFormat="0" applyFill="0" applyAlignment="0" applyProtection="0"/>
    <xf numFmtId="0" fontId="66" fillId="55" borderId="20" applyNumberFormat="0" applyAlignment="0" applyProtection="0"/>
    <xf numFmtId="165" fontId="29" fillId="4" borderId="22">
      <alignment horizontal="right" vertical="center"/>
    </xf>
    <xf numFmtId="0" fontId="27" fillId="0" borderId="22">
      <alignment vertical="center"/>
    </xf>
    <xf numFmtId="0" fontId="61" fillId="41" borderId="13" applyNumberFormat="0" applyAlignment="0" applyProtection="0"/>
    <xf numFmtId="165" fontId="29" fillId="4" borderId="22">
      <alignment horizontal="right" vertical="center"/>
    </xf>
    <xf numFmtId="168" fontId="29" fillId="4" borderId="22">
      <alignment horizontal="right" vertical="center"/>
    </xf>
    <xf numFmtId="168" fontId="27" fillId="0" borderId="22">
      <alignment vertical="center"/>
    </xf>
    <xf numFmtId="0" fontId="51" fillId="55" borderId="13" applyNumberFormat="0" applyAlignment="0" applyProtection="0"/>
    <xf numFmtId="0" fontId="66" fillId="55" borderId="20" applyNumberFormat="0" applyAlignment="0" applyProtection="0"/>
    <xf numFmtId="0" fontId="68" fillId="0" borderId="21" applyNumberFormat="0" applyFill="0" applyAlignment="0" applyProtection="0"/>
    <xf numFmtId="168" fontId="29" fillId="4" borderId="22">
      <alignment horizontal="right" vertical="center"/>
    </xf>
    <xf numFmtId="0" fontId="68" fillId="0" borderId="21" applyNumberFormat="0" applyFill="0" applyAlignment="0" applyProtection="0"/>
    <xf numFmtId="0" fontId="61" fillId="41" borderId="13" applyNumberFormat="0" applyAlignment="0" applyProtection="0"/>
    <xf numFmtId="0" fontId="61" fillId="41" borderId="13" applyNumberFormat="0" applyAlignment="0" applyProtection="0"/>
    <xf numFmtId="0" fontId="27" fillId="0" borderId="22">
      <alignment vertical="center"/>
    </xf>
    <xf numFmtId="0" fontId="66" fillId="55" borderId="20" applyNumberFormat="0" applyAlignment="0" applyProtection="0"/>
    <xf numFmtId="0" fontId="27" fillId="0" borderId="22">
      <alignment vertical="center"/>
    </xf>
    <xf numFmtId="168" fontId="29" fillId="4" borderId="22">
      <alignment horizontal="right" vertical="center"/>
    </xf>
    <xf numFmtId="165" fontId="29" fillId="4" borderId="22">
      <alignment horizontal="right" vertical="center"/>
    </xf>
    <xf numFmtId="165" fontId="29" fillId="4" borderId="22">
      <alignment horizontal="right" vertical="center"/>
    </xf>
    <xf numFmtId="168" fontId="29" fillId="4" borderId="22">
      <alignment horizontal="right" vertical="center"/>
    </xf>
    <xf numFmtId="0" fontId="61" fillId="41" borderId="13" applyNumberFormat="0" applyAlignment="0" applyProtection="0"/>
    <xf numFmtId="0" fontId="66" fillId="55" borderId="20" applyNumberFormat="0" applyAlignment="0" applyProtection="0"/>
    <xf numFmtId="0" fontId="27" fillId="59" borderId="19" applyNumberFormat="0" applyFont="0" applyAlignment="0" applyProtection="0"/>
    <xf numFmtId="168" fontId="29" fillId="4" borderId="22">
      <alignment horizontal="right" vertical="center"/>
    </xf>
    <xf numFmtId="0" fontId="27" fillId="0" borderId="22">
      <alignment vertical="center"/>
    </xf>
    <xf numFmtId="168" fontId="29" fillId="4" borderId="22">
      <alignment horizontal="right" vertical="center"/>
    </xf>
    <xf numFmtId="168" fontId="29" fillId="4" borderId="22">
      <alignment horizontal="right" vertical="center"/>
    </xf>
    <xf numFmtId="0" fontId="51" fillId="55" borderId="13" applyNumberFormat="0" applyAlignment="0" applyProtection="0"/>
    <xf numFmtId="0" fontId="27" fillId="0" borderId="22">
      <alignment vertical="center"/>
    </xf>
    <xf numFmtId="0" fontId="27" fillId="59" borderId="19" applyNumberFormat="0" applyFont="0" applyAlignment="0" applyProtection="0"/>
    <xf numFmtId="0" fontId="61" fillId="41" borderId="13" applyNumberFormat="0" applyAlignment="0" applyProtection="0"/>
    <xf numFmtId="0" fontId="68" fillId="0" borderId="21" applyNumberFormat="0" applyFill="0" applyAlignment="0" applyProtection="0"/>
    <xf numFmtId="0" fontId="27" fillId="0" borderId="22">
      <alignment vertical="center"/>
    </xf>
    <xf numFmtId="0" fontId="51" fillId="55" borderId="13" applyNumberFormat="0" applyAlignment="0" applyProtection="0"/>
    <xf numFmtId="0" fontId="27" fillId="0" borderId="22">
      <alignment vertical="center"/>
    </xf>
    <xf numFmtId="165" fontId="29" fillId="4" borderId="22">
      <alignment horizontal="right" vertical="center"/>
    </xf>
    <xf numFmtId="0" fontId="27" fillId="59" borderId="19" applyNumberFormat="0" applyFont="0" applyAlignment="0" applyProtection="0"/>
    <xf numFmtId="168" fontId="27" fillId="0" borderId="22">
      <alignment vertical="center"/>
    </xf>
    <xf numFmtId="0" fontId="68" fillId="0" borderId="21" applyNumberFormat="0" applyFill="0" applyAlignment="0" applyProtection="0"/>
    <xf numFmtId="0" fontId="61" fillId="41" borderId="13" applyNumberFormat="0" applyAlignment="0" applyProtection="0"/>
    <xf numFmtId="165" fontId="29" fillId="4" borderId="22">
      <alignment horizontal="right" vertical="center"/>
    </xf>
    <xf numFmtId="0" fontId="61" fillId="41" borderId="13" applyNumberFormat="0" applyAlignment="0" applyProtection="0"/>
    <xf numFmtId="165" fontId="29" fillId="4" borderId="22">
      <alignment horizontal="right" vertical="center"/>
    </xf>
    <xf numFmtId="0" fontId="61" fillId="41" borderId="13" applyNumberFormat="0" applyAlignment="0" applyProtection="0"/>
    <xf numFmtId="165" fontId="29" fillId="4" borderId="22">
      <alignment horizontal="right" vertical="center"/>
    </xf>
    <xf numFmtId="168" fontId="27" fillId="0" borderId="22">
      <alignment vertical="center"/>
    </xf>
    <xf numFmtId="0" fontId="51" fillId="55" borderId="13" applyNumberFormat="0" applyAlignment="0" applyProtection="0"/>
    <xf numFmtId="0" fontId="61" fillId="41" borderId="13" applyNumberFormat="0" applyAlignment="0" applyProtection="0"/>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168" fontId="29" fillId="4" borderId="22">
      <alignment horizontal="right" vertical="center"/>
    </xf>
    <xf numFmtId="0" fontId="51" fillId="55" borderId="13" applyNumberFormat="0" applyAlignment="0" applyProtection="0"/>
    <xf numFmtId="0" fontId="27" fillId="0" borderId="22">
      <alignment vertical="center"/>
    </xf>
    <xf numFmtId="165" fontId="29" fillId="4" borderId="22">
      <alignment horizontal="right" vertical="center"/>
    </xf>
    <xf numFmtId="168" fontId="29" fillId="4" borderId="22">
      <alignment horizontal="right" vertical="center"/>
    </xf>
    <xf numFmtId="0" fontId="68" fillId="0" borderId="21" applyNumberFormat="0" applyFill="0" applyAlignment="0" applyProtection="0"/>
    <xf numFmtId="0" fontId="68" fillId="0" borderId="21" applyNumberFormat="0" applyFill="0" applyAlignment="0" applyProtection="0"/>
    <xf numFmtId="0" fontId="27" fillId="0" borderId="22">
      <alignment vertical="center"/>
    </xf>
    <xf numFmtId="165" fontId="29" fillId="4" borderId="22">
      <alignment horizontal="right" vertical="center"/>
    </xf>
    <xf numFmtId="0" fontId="27" fillId="0" borderId="22">
      <alignment vertical="center"/>
    </xf>
    <xf numFmtId="168" fontId="27" fillId="0" borderId="22">
      <alignment vertical="center"/>
    </xf>
    <xf numFmtId="0" fontId="61" fillId="41" borderId="13" applyNumberFormat="0" applyAlignment="0" applyProtection="0"/>
    <xf numFmtId="0" fontId="61" fillId="41" borderId="13" applyNumberFormat="0" applyAlignment="0" applyProtection="0"/>
    <xf numFmtId="168" fontId="27" fillId="0" borderId="22">
      <alignment vertical="center"/>
    </xf>
    <xf numFmtId="165" fontId="29" fillId="4" borderId="22">
      <alignment horizontal="right" vertical="center"/>
    </xf>
    <xf numFmtId="165" fontId="29" fillId="4" borderId="22">
      <alignment horizontal="right" vertical="center"/>
    </xf>
    <xf numFmtId="0" fontId="27" fillId="59" borderId="19" applyNumberFormat="0" applyFont="0" applyAlignment="0" applyProtection="0"/>
    <xf numFmtId="0" fontId="61" fillId="41" borderId="13" applyNumberFormat="0" applyAlignment="0" applyProtection="0"/>
    <xf numFmtId="0" fontId="51" fillId="55" borderId="13" applyNumberFormat="0" applyAlignment="0" applyProtection="0"/>
    <xf numFmtId="168" fontId="27" fillId="0" borderId="22">
      <alignment vertical="center"/>
    </xf>
    <xf numFmtId="165" fontId="29" fillId="4" borderId="22">
      <alignment horizontal="right" vertical="center"/>
    </xf>
    <xf numFmtId="165" fontId="29" fillId="4" borderId="22">
      <alignment horizontal="right" vertical="center"/>
    </xf>
    <xf numFmtId="0" fontId="61" fillId="41" borderId="13" applyNumberFormat="0" applyAlignment="0" applyProtection="0"/>
    <xf numFmtId="0" fontId="27" fillId="0" borderId="22">
      <alignment vertical="center"/>
    </xf>
    <xf numFmtId="165" fontId="29" fillId="4" borderId="22">
      <alignment horizontal="right" vertical="center"/>
    </xf>
    <xf numFmtId="0" fontId="61" fillId="41" borderId="13" applyNumberFormat="0" applyAlignment="0" applyProtection="0"/>
    <xf numFmtId="0" fontId="51" fillId="55" borderId="13" applyNumberFormat="0" applyAlignment="0" applyProtection="0"/>
    <xf numFmtId="0" fontId="66" fillId="55" borderId="20" applyNumberFormat="0" applyAlignment="0" applyProtection="0"/>
    <xf numFmtId="168" fontId="27" fillId="0" borderId="22">
      <alignment vertical="center"/>
    </xf>
    <xf numFmtId="168" fontId="29" fillId="4" borderId="22">
      <alignment horizontal="right" vertical="center"/>
    </xf>
    <xf numFmtId="168" fontId="27" fillId="0" borderId="22">
      <alignment vertical="center"/>
    </xf>
    <xf numFmtId="0" fontId="27" fillId="59" borderId="19" applyNumberFormat="0" applyFont="0" applyAlignment="0" applyProtection="0"/>
    <xf numFmtId="0" fontId="61" fillId="41" borderId="13" applyNumberFormat="0" applyAlignment="0" applyProtection="0"/>
    <xf numFmtId="0" fontId="27" fillId="0" borderId="22">
      <alignment vertical="center"/>
    </xf>
    <xf numFmtId="0" fontId="51" fillId="55" borderId="13" applyNumberFormat="0" applyAlignment="0" applyProtection="0"/>
    <xf numFmtId="0" fontId="27" fillId="0" borderId="22">
      <alignment vertical="center"/>
    </xf>
    <xf numFmtId="165" fontId="29" fillId="4" borderId="22">
      <alignment horizontal="right" vertical="center"/>
    </xf>
    <xf numFmtId="165" fontId="29" fillId="4" borderId="22">
      <alignment horizontal="right" vertical="center"/>
    </xf>
    <xf numFmtId="0" fontId="27" fillId="0" borderId="22">
      <alignment vertical="center"/>
    </xf>
    <xf numFmtId="0" fontId="27" fillId="59" borderId="19" applyNumberFormat="0" applyFont="0" applyAlignment="0" applyProtection="0"/>
    <xf numFmtId="0" fontId="66" fillId="55" borderId="20" applyNumberFormat="0" applyAlignment="0" applyProtection="0"/>
    <xf numFmtId="0" fontId="27" fillId="59" borderId="19" applyNumberFormat="0" applyFont="0" applyAlignment="0" applyProtection="0"/>
    <xf numFmtId="0" fontId="68" fillId="0" borderId="21" applyNumberFormat="0" applyFill="0" applyAlignment="0" applyProtection="0"/>
    <xf numFmtId="0" fontId="27" fillId="0" borderId="22">
      <alignment vertical="center"/>
    </xf>
    <xf numFmtId="0" fontId="27" fillId="0" borderId="22">
      <alignment vertical="center"/>
    </xf>
    <xf numFmtId="0" fontId="27" fillId="0" borderId="22">
      <alignment vertical="center"/>
    </xf>
    <xf numFmtId="168"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165" fontId="29" fillId="4" borderId="22">
      <alignment horizontal="right" vertical="center"/>
    </xf>
    <xf numFmtId="0" fontId="51" fillId="55" borderId="13" applyNumberFormat="0" applyAlignment="0" applyProtection="0"/>
    <xf numFmtId="0" fontId="66" fillId="55" borderId="20" applyNumberFormat="0" applyAlignment="0" applyProtection="0"/>
    <xf numFmtId="0" fontId="51" fillId="55" borderId="13" applyNumberFormat="0" applyAlignment="0" applyProtection="0"/>
    <xf numFmtId="0" fontId="61" fillId="41" borderId="13" applyNumberFormat="0" applyAlignment="0" applyProtection="0"/>
    <xf numFmtId="0" fontId="61" fillId="41" borderId="13" applyNumberFormat="0" applyAlignment="0" applyProtection="0"/>
    <xf numFmtId="0" fontId="68" fillId="0" borderId="21" applyNumberFormat="0" applyFill="0" applyAlignment="0" applyProtection="0"/>
    <xf numFmtId="0" fontId="68" fillId="0" borderId="21" applyNumberFormat="0" applyFill="0" applyAlignment="0" applyProtection="0"/>
    <xf numFmtId="0" fontId="27" fillId="0" borderId="22">
      <alignment vertical="center"/>
    </xf>
    <xf numFmtId="165" fontId="29" fillId="4" borderId="22">
      <alignment horizontal="right" vertical="center"/>
    </xf>
    <xf numFmtId="168" fontId="29" fillId="4" borderId="22">
      <alignment horizontal="right" vertical="center"/>
    </xf>
    <xf numFmtId="0" fontId="27" fillId="0" borderId="22">
      <alignment vertical="center"/>
    </xf>
    <xf numFmtId="0" fontId="61" fillId="41" borderId="13" applyNumberFormat="0" applyAlignment="0" applyProtection="0"/>
    <xf numFmtId="0" fontId="27" fillId="0" borderId="22">
      <alignment vertical="center"/>
    </xf>
    <xf numFmtId="0" fontId="66" fillId="55" borderId="20" applyNumberFormat="0" applyAlignment="0" applyProtection="0"/>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0" fontId="66" fillId="55" borderId="20" applyNumberFormat="0" applyAlignment="0" applyProtection="0"/>
    <xf numFmtId="165" fontId="29" fillId="4" borderId="22">
      <alignment horizontal="right" vertical="center"/>
    </xf>
    <xf numFmtId="0" fontId="61" fillId="41" borderId="13" applyNumberFormat="0" applyAlignment="0" applyProtection="0"/>
    <xf numFmtId="0" fontId="27" fillId="59" borderId="19" applyNumberFormat="0" applyFont="0" applyAlignment="0" applyProtection="0"/>
    <xf numFmtId="0" fontId="61" fillId="41" borderId="13" applyNumberFormat="0" applyAlignment="0" applyProtection="0"/>
    <xf numFmtId="0" fontId="68" fillId="0" borderId="21" applyNumberFormat="0" applyFill="0" applyAlignment="0" applyProtection="0"/>
    <xf numFmtId="0" fontId="68" fillId="0" borderId="21" applyNumberFormat="0" applyFill="0" applyAlignment="0" applyProtection="0"/>
    <xf numFmtId="0" fontId="66" fillId="55" borderId="20" applyNumberFormat="0" applyAlignment="0" applyProtection="0"/>
    <xf numFmtId="0" fontId="66" fillId="55" borderId="20" applyNumberFormat="0" applyAlignment="0" applyProtection="0"/>
    <xf numFmtId="0" fontId="51" fillId="55" borderId="13" applyNumberFormat="0" applyAlignment="0" applyProtection="0"/>
    <xf numFmtId="165" fontId="29" fillId="4" borderId="22">
      <alignment horizontal="right" vertical="center"/>
    </xf>
    <xf numFmtId="0" fontId="27" fillId="0" borderId="22">
      <alignment vertical="center"/>
    </xf>
    <xf numFmtId="0" fontId="66" fillId="55" borderId="20" applyNumberFormat="0" applyAlignment="0" applyProtection="0"/>
    <xf numFmtId="0" fontId="66" fillId="55" borderId="20" applyNumberFormat="0" applyAlignment="0" applyProtection="0"/>
    <xf numFmtId="0" fontId="66" fillId="55" borderId="20" applyNumberFormat="0" applyAlignment="0" applyProtection="0"/>
    <xf numFmtId="165" fontId="29" fillId="4" borderId="22">
      <alignment horizontal="right" vertical="center"/>
    </xf>
    <xf numFmtId="0" fontId="27" fillId="0" borderId="22">
      <alignment vertical="center"/>
    </xf>
    <xf numFmtId="0" fontId="51" fillId="55" borderId="13" applyNumberFormat="0" applyAlignment="0" applyProtection="0"/>
    <xf numFmtId="0" fontId="27" fillId="0" borderId="22">
      <alignment vertical="center"/>
    </xf>
    <xf numFmtId="165" fontId="29" fillId="4" borderId="22">
      <alignment horizontal="right" vertical="center"/>
    </xf>
    <xf numFmtId="0" fontId="51" fillId="55" borderId="13" applyNumberFormat="0" applyAlignment="0" applyProtection="0"/>
    <xf numFmtId="0" fontId="61" fillId="41" borderId="13" applyNumberFormat="0" applyAlignment="0" applyProtection="0"/>
    <xf numFmtId="0" fontId="27" fillId="59" borderId="19" applyNumberFormat="0" applyFont="0" applyAlignment="0" applyProtection="0"/>
    <xf numFmtId="165" fontId="29" fillId="4" borderId="22">
      <alignment horizontal="right" vertical="center"/>
    </xf>
    <xf numFmtId="0" fontId="66" fillId="55" borderId="20" applyNumberFormat="0" applyAlignment="0" applyProtection="0"/>
    <xf numFmtId="0" fontId="51" fillId="55" borderId="13" applyNumberFormat="0" applyAlignment="0" applyProtection="0"/>
    <xf numFmtId="0" fontId="66" fillId="55" borderId="20" applyNumberFormat="0" applyAlignment="0" applyProtection="0"/>
    <xf numFmtId="0" fontId="27" fillId="59" borderId="19" applyNumberFormat="0" applyFont="0" applyAlignment="0" applyProtection="0"/>
    <xf numFmtId="0" fontId="51" fillId="55" borderId="13" applyNumberFormat="0" applyAlignment="0" applyProtection="0"/>
    <xf numFmtId="0" fontId="27" fillId="0" borderId="22">
      <alignment vertical="center"/>
    </xf>
    <xf numFmtId="0" fontId="27" fillId="0" borderId="22">
      <alignment vertical="center"/>
    </xf>
    <xf numFmtId="0" fontId="66" fillId="55" borderId="20" applyNumberFormat="0" applyAlignment="0" applyProtection="0"/>
    <xf numFmtId="0" fontId="66" fillId="55" borderId="20" applyNumberFormat="0" applyAlignment="0" applyProtection="0"/>
    <xf numFmtId="0" fontId="51" fillId="55" borderId="13" applyNumberFormat="0" applyAlignment="0" applyProtection="0"/>
    <xf numFmtId="165" fontId="29" fillId="4" borderId="22">
      <alignment horizontal="right" vertical="center"/>
    </xf>
    <xf numFmtId="168" fontId="27" fillId="0" borderId="22">
      <alignment vertical="center"/>
    </xf>
    <xf numFmtId="0" fontId="61" fillId="41" borderId="13" applyNumberFormat="0" applyAlignment="0" applyProtection="0"/>
    <xf numFmtId="0" fontId="27" fillId="0" borderId="22">
      <alignment vertical="center"/>
    </xf>
    <xf numFmtId="0" fontId="27" fillId="0" borderId="22">
      <alignment vertical="center"/>
    </xf>
    <xf numFmtId="0" fontId="27" fillId="0" borderId="22">
      <alignment vertical="center"/>
    </xf>
    <xf numFmtId="165" fontId="29" fillId="4" borderId="22">
      <alignment horizontal="right" vertical="center"/>
    </xf>
    <xf numFmtId="0" fontId="27" fillId="0" borderId="22">
      <alignment vertical="center"/>
    </xf>
    <xf numFmtId="0" fontId="27" fillId="0" borderId="22">
      <alignment vertical="center"/>
    </xf>
    <xf numFmtId="0" fontId="27" fillId="59" borderId="19" applyNumberFormat="0" applyFont="0" applyAlignment="0" applyProtection="0"/>
    <xf numFmtId="0" fontId="68" fillId="0" borderId="21" applyNumberFormat="0" applyFill="0" applyAlignment="0" applyProtection="0"/>
    <xf numFmtId="0" fontId="27" fillId="0" borderId="22">
      <alignment vertical="center"/>
    </xf>
    <xf numFmtId="168" fontId="29" fillId="4" borderId="22">
      <alignment horizontal="right" vertical="center"/>
    </xf>
    <xf numFmtId="0" fontId="27" fillId="0" borderId="22">
      <alignment vertical="center"/>
    </xf>
    <xf numFmtId="0" fontId="51" fillId="55" borderId="13" applyNumberFormat="0" applyAlignment="0" applyProtection="0"/>
    <xf numFmtId="0" fontId="27" fillId="0" borderId="22">
      <alignment vertical="center"/>
    </xf>
    <xf numFmtId="0" fontId="61" fillId="41" borderId="13" applyNumberFormat="0" applyAlignment="0" applyProtection="0"/>
    <xf numFmtId="165" fontId="29" fillId="4" borderId="22">
      <alignment horizontal="right" vertical="center"/>
    </xf>
    <xf numFmtId="168" fontId="29" fillId="4" borderId="22">
      <alignment horizontal="right" vertical="center"/>
    </xf>
    <xf numFmtId="0" fontId="27" fillId="59" borderId="19" applyNumberFormat="0" applyFont="0" applyAlignment="0" applyProtection="0"/>
    <xf numFmtId="168" fontId="27" fillId="0" borderId="22">
      <alignment vertical="center"/>
    </xf>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0" fontId="27" fillId="0" borderId="22">
      <alignment vertical="center"/>
    </xf>
    <xf numFmtId="0" fontId="27" fillId="0" borderId="22">
      <alignment vertical="center"/>
    </xf>
    <xf numFmtId="0" fontId="51" fillId="55" borderId="13" applyNumberFormat="0" applyAlignment="0" applyProtection="0"/>
    <xf numFmtId="0" fontId="68" fillId="0" borderId="21" applyNumberFormat="0" applyFill="0" applyAlignment="0" applyProtection="0"/>
    <xf numFmtId="0" fontId="66" fillId="55" borderId="20" applyNumberFormat="0" applyAlignment="0" applyProtection="0"/>
    <xf numFmtId="0" fontId="27" fillId="59" borderId="19" applyNumberFormat="0" applyFont="0" applyAlignment="0" applyProtection="0"/>
    <xf numFmtId="165" fontId="29" fillId="4" borderId="22">
      <alignment horizontal="right" vertical="center"/>
    </xf>
    <xf numFmtId="165" fontId="29" fillId="4" borderId="22">
      <alignment horizontal="right" vertical="center"/>
    </xf>
    <xf numFmtId="0" fontId="27" fillId="59" borderId="19" applyNumberFormat="0" applyFont="0" applyAlignment="0" applyProtection="0"/>
    <xf numFmtId="165" fontId="29" fillId="4" borderId="22">
      <alignment horizontal="right" vertical="center"/>
    </xf>
    <xf numFmtId="0" fontId="27" fillId="0" borderId="22">
      <alignment vertical="center"/>
    </xf>
    <xf numFmtId="0" fontId="51" fillId="55" borderId="13" applyNumberFormat="0" applyAlignment="0" applyProtection="0"/>
    <xf numFmtId="168" fontId="29" fillId="4" borderId="22">
      <alignment horizontal="right" vertical="center"/>
    </xf>
    <xf numFmtId="0" fontId="27" fillId="59" borderId="19" applyNumberFormat="0" applyFont="0" applyAlignment="0" applyProtection="0"/>
    <xf numFmtId="0" fontId="27" fillId="59" borderId="19" applyNumberFormat="0" applyFont="0" applyAlignment="0" applyProtection="0"/>
    <xf numFmtId="165" fontId="29" fillId="4" borderId="22">
      <alignment horizontal="right" vertical="center"/>
    </xf>
    <xf numFmtId="0" fontId="51" fillId="55" borderId="13"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68" fillId="0" borderId="21" applyNumberFormat="0" applyFill="0" applyAlignment="0" applyProtection="0"/>
    <xf numFmtId="0" fontId="51" fillId="55" borderId="13" applyNumberFormat="0" applyAlignment="0" applyProtection="0"/>
    <xf numFmtId="0" fontId="61" fillId="41" borderId="13" applyNumberFormat="0" applyAlignment="0" applyProtection="0"/>
    <xf numFmtId="0" fontId="27" fillId="0" borderId="22">
      <alignment vertical="center"/>
    </xf>
    <xf numFmtId="0" fontId="61" fillId="41" borderId="13" applyNumberFormat="0" applyAlignment="0" applyProtection="0"/>
    <xf numFmtId="0" fontId="51" fillId="55" borderId="13" applyNumberFormat="0" applyAlignment="0" applyProtection="0"/>
    <xf numFmtId="0" fontId="61" fillId="41" borderId="13" applyNumberFormat="0" applyAlignment="0" applyProtection="0"/>
    <xf numFmtId="0" fontId="66" fillId="55" borderId="20" applyNumberFormat="0" applyAlignment="0" applyProtection="0"/>
    <xf numFmtId="0" fontId="27" fillId="59" borderId="19" applyNumberFormat="0" applyFont="0" applyAlignment="0" applyProtection="0"/>
    <xf numFmtId="0" fontId="66" fillId="55" borderId="20" applyNumberFormat="0" applyAlignment="0" applyProtection="0"/>
    <xf numFmtId="168" fontId="29" fillId="4" borderId="22">
      <alignment horizontal="right" vertical="center"/>
    </xf>
    <xf numFmtId="0" fontId="61" fillId="41" borderId="13" applyNumberFormat="0" applyAlignment="0" applyProtection="0"/>
    <xf numFmtId="0" fontId="27" fillId="0" borderId="22">
      <alignment vertical="center"/>
    </xf>
    <xf numFmtId="165" fontId="29" fillId="4" borderId="22">
      <alignment horizontal="right" vertical="center"/>
    </xf>
    <xf numFmtId="0" fontId="27" fillId="59" borderId="19" applyNumberFormat="0" applyFont="0" applyAlignment="0" applyProtection="0"/>
    <xf numFmtId="165" fontId="29" fillId="4" borderId="22">
      <alignment horizontal="right" vertical="center"/>
    </xf>
    <xf numFmtId="0" fontId="68" fillId="0" borderId="21" applyNumberFormat="0" applyFill="0" applyAlignment="0" applyProtection="0"/>
    <xf numFmtId="168" fontId="29" fillId="4" borderId="22">
      <alignment horizontal="right" vertical="center"/>
    </xf>
    <xf numFmtId="0" fontId="61" fillId="41" borderId="13" applyNumberFormat="0" applyAlignment="0" applyProtection="0"/>
    <xf numFmtId="165" fontId="29" fillId="4" borderId="22">
      <alignment horizontal="right" vertical="center"/>
    </xf>
    <xf numFmtId="0" fontId="27" fillId="59" borderId="19" applyNumberFormat="0" applyFont="0" applyAlignment="0" applyProtection="0"/>
    <xf numFmtId="0" fontId="66" fillId="55" borderId="20" applyNumberFormat="0" applyAlignment="0" applyProtection="0"/>
    <xf numFmtId="0" fontId="27" fillId="59" borderId="19" applyNumberFormat="0" applyFont="0" applyAlignment="0" applyProtection="0"/>
    <xf numFmtId="0" fontId="51" fillId="55" borderId="13" applyNumberFormat="0" applyAlignment="0" applyProtection="0"/>
    <xf numFmtId="0" fontId="27" fillId="59" borderId="19" applyNumberFormat="0" applyFont="0" applyAlignment="0" applyProtection="0"/>
    <xf numFmtId="0" fontId="27" fillId="59" borderId="19" applyNumberFormat="0" applyFont="0" applyAlignment="0" applyProtection="0"/>
    <xf numFmtId="168" fontId="29" fillId="4" borderId="22">
      <alignment horizontal="right" vertical="center"/>
    </xf>
    <xf numFmtId="0" fontId="51" fillId="55" borderId="13" applyNumberFormat="0" applyAlignment="0" applyProtection="0"/>
    <xf numFmtId="0" fontId="27" fillId="59" borderId="19" applyNumberFormat="0" applyFont="0" applyAlignment="0" applyProtection="0"/>
    <xf numFmtId="0" fontId="27" fillId="0" borderId="22">
      <alignment vertical="center"/>
    </xf>
    <xf numFmtId="0" fontId="27" fillId="0" borderId="22">
      <alignment vertical="center"/>
    </xf>
    <xf numFmtId="168" fontId="27" fillId="0" borderId="22">
      <alignment vertical="center"/>
    </xf>
    <xf numFmtId="0" fontId="66" fillId="55" borderId="20" applyNumberFormat="0" applyAlignment="0" applyProtection="0"/>
    <xf numFmtId="0" fontId="27" fillId="59" borderId="19" applyNumberFormat="0" applyFont="0" applyAlignment="0" applyProtection="0"/>
    <xf numFmtId="0" fontId="27" fillId="0" borderId="22">
      <alignment vertical="center"/>
    </xf>
    <xf numFmtId="0" fontId="27" fillId="59" borderId="19" applyNumberFormat="0" applyFont="0" applyAlignment="0" applyProtection="0"/>
    <xf numFmtId="0" fontId="68" fillId="0" borderId="21" applyNumberFormat="0" applyFill="0" applyAlignment="0" applyProtection="0"/>
    <xf numFmtId="0" fontId="68" fillId="0" borderId="21" applyNumberFormat="0" applyFill="0" applyAlignment="0" applyProtection="0"/>
    <xf numFmtId="0" fontId="27" fillId="0" borderId="22">
      <alignment vertical="center"/>
    </xf>
    <xf numFmtId="0" fontId="51" fillId="55" borderId="13" applyNumberFormat="0" applyAlignment="0" applyProtection="0"/>
    <xf numFmtId="168" fontId="27" fillId="0" borderId="22">
      <alignment vertical="center"/>
    </xf>
    <xf numFmtId="165" fontId="29" fillId="4" borderId="22">
      <alignment horizontal="right" vertical="center"/>
    </xf>
    <xf numFmtId="0" fontId="61" fillId="41" borderId="13" applyNumberFormat="0" applyAlignment="0" applyProtection="0"/>
    <xf numFmtId="0" fontId="51" fillId="55" borderId="13" applyNumberFormat="0" applyAlignment="0" applyProtection="0"/>
    <xf numFmtId="165" fontId="29" fillId="4" borderId="22">
      <alignment horizontal="right" vertical="center"/>
    </xf>
    <xf numFmtId="0" fontId="27" fillId="0" borderId="22">
      <alignment vertical="center"/>
    </xf>
    <xf numFmtId="165" fontId="29" fillId="4" borderId="22">
      <alignment horizontal="right" vertical="center"/>
    </xf>
    <xf numFmtId="168" fontId="29" fillId="4" borderId="22">
      <alignment horizontal="right" vertical="center"/>
    </xf>
    <xf numFmtId="0" fontId="68" fillId="0" borderId="21" applyNumberFormat="0" applyFill="0" applyAlignment="0" applyProtection="0"/>
    <xf numFmtId="0" fontId="27" fillId="59" borderId="19" applyNumberFormat="0" applyFont="0" applyAlignment="0" applyProtection="0"/>
    <xf numFmtId="0" fontId="27" fillId="0" borderId="22">
      <alignment vertical="center"/>
    </xf>
    <xf numFmtId="165" fontId="29" fillId="4" borderId="22">
      <alignment horizontal="right" vertical="center"/>
    </xf>
    <xf numFmtId="0" fontId="66" fillId="55" borderId="20" applyNumberFormat="0" applyAlignment="0" applyProtection="0"/>
    <xf numFmtId="165" fontId="29" fillId="4" borderId="22">
      <alignment horizontal="right" vertical="center"/>
    </xf>
    <xf numFmtId="0" fontId="66" fillId="55" borderId="20" applyNumberFormat="0" applyAlignment="0" applyProtection="0"/>
    <xf numFmtId="168" fontId="27" fillId="0" borderId="22">
      <alignment vertical="center"/>
    </xf>
    <xf numFmtId="0" fontId="66" fillId="55" borderId="20" applyNumberFormat="0" applyAlignment="0" applyProtection="0"/>
    <xf numFmtId="0" fontId="66" fillId="55" borderId="20" applyNumberFormat="0" applyAlignment="0" applyProtection="0"/>
    <xf numFmtId="168" fontId="27" fillId="0" borderId="22">
      <alignment vertical="center"/>
    </xf>
    <xf numFmtId="0" fontId="51" fillId="55" borderId="13" applyNumberFormat="0" applyAlignment="0" applyProtection="0"/>
    <xf numFmtId="0" fontId="51" fillId="55" borderId="13" applyNumberFormat="0" applyAlignment="0" applyProtection="0"/>
    <xf numFmtId="0" fontId="27" fillId="0" borderId="22">
      <alignment vertical="center"/>
    </xf>
    <xf numFmtId="165" fontId="29" fillId="4" borderId="22">
      <alignment horizontal="right" vertical="center"/>
    </xf>
    <xf numFmtId="0" fontId="51" fillId="55" borderId="13" applyNumberFormat="0" applyAlignment="0" applyProtection="0"/>
    <xf numFmtId="0" fontId="68" fillId="0" borderId="21" applyNumberFormat="0" applyFill="0" applyAlignment="0" applyProtection="0"/>
    <xf numFmtId="0" fontId="68" fillId="0" borderId="21" applyNumberFormat="0" applyFill="0" applyAlignment="0" applyProtection="0"/>
    <xf numFmtId="0" fontId="27" fillId="0" borderId="22">
      <alignment vertical="center"/>
    </xf>
    <xf numFmtId="165" fontId="29" fillId="4" borderId="22">
      <alignment horizontal="right" vertical="center"/>
    </xf>
    <xf numFmtId="0" fontId="27" fillId="0" borderId="22">
      <alignment vertical="center"/>
    </xf>
    <xf numFmtId="0" fontId="68" fillId="0" borderId="21" applyNumberFormat="0" applyFill="0" applyAlignment="0" applyProtection="0"/>
    <xf numFmtId="0" fontId="51" fillId="55" borderId="13" applyNumberFormat="0" applyAlignment="0" applyProtection="0"/>
    <xf numFmtId="0" fontId="61" fillId="41" borderId="13" applyNumberFormat="0" applyAlignment="0" applyProtection="0"/>
    <xf numFmtId="0" fontId="51" fillId="55" borderId="13" applyNumberFormat="0" applyAlignment="0" applyProtection="0"/>
    <xf numFmtId="0" fontId="61" fillId="41" borderId="13" applyNumberFormat="0" applyAlignment="0" applyProtection="0"/>
    <xf numFmtId="165" fontId="29" fillId="4" borderId="22">
      <alignment horizontal="right" vertical="center"/>
    </xf>
    <xf numFmtId="168" fontId="29" fillId="4" borderId="22">
      <alignment horizontal="right" vertical="center"/>
    </xf>
    <xf numFmtId="0" fontId="51" fillId="55" borderId="13" applyNumberFormat="0" applyAlignment="0" applyProtection="0"/>
    <xf numFmtId="0" fontId="51" fillId="55" borderId="13" applyNumberFormat="0" applyAlignment="0" applyProtection="0"/>
    <xf numFmtId="0" fontId="66" fillId="55" borderId="20" applyNumberFormat="0" applyAlignment="0" applyProtection="0"/>
    <xf numFmtId="0" fontId="61" fillId="41" borderId="13" applyNumberFormat="0" applyAlignment="0" applyProtection="0"/>
    <xf numFmtId="0" fontId="51" fillId="55" borderId="13" applyNumberFormat="0" applyAlignment="0" applyProtection="0"/>
    <xf numFmtId="0" fontId="27" fillId="59" borderId="19" applyNumberFormat="0" applyFont="0" applyAlignment="0" applyProtection="0"/>
    <xf numFmtId="0" fontId="27" fillId="0" borderId="22">
      <alignment vertical="center"/>
    </xf>
    <xf numFmtId="165" fontId="29" fillId="4" borderId="22">
      <alignment horizontal="right" vertical="center"/>
    </xf>
    <xf numFmtId="0" fontId="61" fillId="41" borderId="13" applyNumberFormat="0" applyAlignment="0" applyProtection="0"/>
    <xf numFmtId="0" fontId="27" fillId="0" borderId="22">
      <alignment vertical="center"/>
    </xf>
    <xf numFmtId="0" fontId="66" fillId="55" borderId="20" applyNumberFormat="0" applyAlignment="0" applyProtection="0"/>
    <xf numFmtId="0" fontId="68" fillId="0" borderId="21" applyNumberFormat="0" applyFill="0" applyAlignment="0" applyProtection="0"/>
    <xf numFmtId="0" fontId="68" fillId="0" borderId="21" applyNumberFormat="0" applyFill="0" applyAlignment="0" applyProtection="0"/>
    <xf numFmtId="0" fontId="27" fillId="59" borderId="19" applyNumberFormat="0" applyFont="0" applyAlignment="0" applyProtection="0"/>
    <xf numFmtId="0" fontId="68" fillId="0" borderId="21" applyNumberFormat="0" applyFill="0" applyAlignment="0" applyProtection="0"/>
    <xf numFmtId="168" fontId="27" fillId="0" borderId="22">
      <alignment vertical="center"/>
    </xf>
    <xf numFmtId="0" fontId="27" fillId="59" borderId="19" applyNumberFormat="0" applyFont="0" applyAlignment="0" applyProtection="0"/>
    <xf numFmtId="0" fontId="27" fillId="0" borderId="22">
      <alignment vertical="center"/>
    </xf>
    <xf numFmtId="0" fontId="27" fillId="0" borderId="22">
      <alignment vertical="center"/>
    </xf>
    <xf numFmtId="0" fontId="27" fillId="59" borderId="19" applyNumberFormat="0" applyFont="0" applyAlignment="0" applyProtection="0"/>
    <xf numFmtId="0" fontId="66" fillId="55" borderId="20" applyNumberFormat="0" applyAlignment="0" applyProtection="0"/>
    <xf numFmtId="0" fontId="27" fillId="59" borderId="19" applyNumberFormat="0" applyFont="0" applyAlignment="0" applyProtection="0"/>
    <xf numFmtId="0" fontId="66" fillId="55" borderId="20" applyNumberFormat="0" applyAlignment="0" applyProtection="0"/>
    <xf numFmtId="0" fontId="27" fillId="0" borderId="22">
      <alignment vertical="center"/>
    </xf>
    <xf numFmtId="168" fontId="29" fillId="4" borderId="22">
      <alignment horizontal="right" vertical="center"/>
    </xf>
    <xf numFmtId="0" fontId="68" fillId="0" borderId="21" applyNumberFormat="0" applyFill="0" applyAlignment="0" applyProtection="0"/>
    <xf numFmtId="0" fontId="51" fillId="55" borderId="13" applyNumberFormat="0" applyAlignment="0" applyProtection="0"/>
    <xf numFmtId="0" fontId="61" fillId="41" borderId="13" applyNumberFormat="0" applyAlignment="0" applyProtection="0"/>
    <xf numFmtId="168" fontId="29" fillId="4" borderId="22">
      <alignment horizontal="right" vertical="center"/>
    </xf>
    <xf numFmtId="0" fontId="27" fillId="59" borderId="19" applyNumberFormat="0" applyFont="0" applyAlignment="0" applyProtection="0"/>
    <xf numFmtId="0" fontId="27" fillId="59" borderId="19" applyNumberFormat="0" applyFont="0" applyAlignment="0" applyProtection="0"/>
    <xf numFmtId="0" fontId="27" fillId="59" borderId="19" applyNumberFormat="0" applyFont="0" applyAlignment="0" applyProtection="0"/>
    <xf numFmtId="0" fontId="27" fillId="59" borderId="19" applyNumberFormat="0" applyFont="0" applyAlignment="0" applyProtection="0"/>
    <xf numFmtId="0" fontId="27" fillId="0" borderId="22">
      <alignment vertical="center"/>
    </xf>
    <xf numFmtId="0" fontId="27" fillId="0" borderId="22">
      <alignment vertical="center"/>
    </xf>
    <xf numFmtId="0" fontId="27" fillId="59" borderId="19" applyNumberFormat="0" applyFont="0" applyAlignment="0" applyProtection="0"/>
    <xf numFmtId="168" fontId="29" fillId="4" borderId="22">
      <alignment horizontal="right" vertical="center"/>
    </xf>
    <xf numFmtId="0" fontId="51" fillId="55" borderId="13" applyNumberFormat="0" applyAlignment="0" applyProtection="0"/>
    <xf numFmtId="0" fontId="66" fillId="55" borderId="20" applyNumberFormat="0" applyAlignment="0" applyProtection="0"/>
    <xf numFmtId="0" fontId="51" fillId="55" borderId="13" applyNumberFormat="0" applyAlignment="0" applyProtection="0"/>
    <xf numFmtId="168" fontId="29" fillId="4" borderId="22">
      <alignment horizontal="right" vertical="center"/>
    </xf>
    <xf numFmtId="0" fontId="51" fillId="55" borderId="13" applyNumberFormat="0" applyAlignment="0" applyProtection="0"/>
    <xf numFmtId="168" fontId="27" fillId="0" borderId="22">
      <alignment vertical="center"/>
    </xf>
    <xf numFmtId="0" fontId="66" fillId="55" borderId="20" applyNumberFormat="0" applyAlignment="0" applyProtection="0"/>
    <xf numFmtId="168" fontId="27" fillId="0" borderId="22">
      <alignment vertical="center"/>
    </xf>
    <xf numFmtId="168" fontId="27" fillId="0" borderId="22">
      <alignment vertical="center"/>
    </xf>
    <xf numFmtId="0" fontId="27" fillId="0" borderId="22">
      <alignment vertical="center"/>
    </xf>
    <xf numFmtId="0" fontId="51" fillId="55" borderId="13" applyNumberFormat="0" applyAlignment="0" applyProtection="0"/>
    <xf numFmtId="168" fontId="29" fillId="4" borderId="22">
      <alignment horizontal="right" vertical="center"/>
    </xf>
    <xf numFmtId="0" fontId="27" fillId="0" borderId="22">
      <alignment vertical="center"/>
    </xf>
    <xf numFmtId="0" fontId="27" fillId="59" borderId="19" applyNumberFormat="0" applyFont="0" applyAlignment="0" applyProtection="0"/>
    <xf numFmtId="0" fontId="68" fillId="0" borderId="21" applyNumberFormat="0" applyFill="0" applyAlignment="0" applyProtection="0"/>
    <xf numFmtId="168" fontId="27" fillId="0" borderId="22">
      <alignment vertical="center"/>
    </xf>
    <xf numFmtId="0" fontId="66" fillId="55" borderId="20" applyNumberFormat="0" applyAlignment="0" applyProtection="0"/>
    <xf numFmtId="0" fontId="66" fillId="55" borderId="20" applyNumberFormat="0" applyAlignment="0" applyProtection="0"/>
    <xf numFmtId="0" fontId="27" fillId="59" borderId="19" applyNumberFormat="0" applyFont="0" applyAlignment="0" applyProtection="0"/>
    <xf numFmtId="165" fontId="29" fillId="4" borderId="22">
      <alignment horizontal="right" vertical="center"/>
    </xf>
    <xf numFmtId="0" fontId="27" fillId="59" borderId="19" applyNumberFormat="0" applyFont="0" applyAlignment="0" applyProtection="0"/>
    <xf numFmtId="0" fontId="27" fillId="59" borderId="19" applyNumberFormat="0" applyFont="0" applyAlignment="0" applyProtection="0"/>
    <xf numFmtId="0" fontId="68" fillId="0" borderId="21" applyNumberFormat="0" applyFill="0" applyAlignment="0" applyProtection="0"/>
    <xf numFmtId="165" fontId="29" fillId="4" borderId="22">
      <alignment horizontal="right" vertical="center"/>
    </xf>
    <xf numFmtId="165" fontId="29" fillId="4" borderId="22">
      <alignment horizontal="right" vertical="center"/>
    </xf>
    <xf numFmtId="0" fontId="66" fillId="55" borderId="20" applyNumberFormat="0" applyAlignment="0" applyProtection="0"/>
    <xf numFmtId="168" fontId="29" fillId="4" borderId="22">
      <alignment horizontal="right" vertical="center"/>
    </xf>
    <xf numFmtId="0" fontId="68" fillId="0" borderId="21" applyNumberFormat="0" applyFill="0" applyAlignment="0" applyProtection="0"/>
    <xf numFmtId="0" fontId="27" fillId="59" borderId="19" applyNumberFormat="0" applyFont="0" applyAlignment="0" applyProtection="0"/>
    <xf numFmtId="0" fontId="51" fillId="55" borderId="13" applyNumberFormat="0" applyAlignment="0" applyProtection="0"/>
    <xf numFmtId="165" fontId="29" fillId="4" borderId="22">
      <alignment horizontal="right" vertical="center"/>
    </xf>
    <xf numFmtId="0" fontId="27" fillId="0" borderId="22">
      <alignment vertical="center"/>
    </xf>
    <xf numFmtId="0" fontId="61" fillId="41" borderId="13" applyNumberFormat="0" applyAlignment="0" applyProtection="0"/>
    <xf numFmtId="0" fontId="66" fillId="55" borderId="20" applyNumberFormat="0" applyAlignment="0" applyProtection="0"/>
    <xf numFmtId="0" fontId="27" fillId="59" borderId="19" applyNumberFormat="0" applyFont="0" applyAlignment="0" applyProtection="0"/>
    <xf numFmtId="0" fontId="51" fillId="55" borderId="13" applyNumberFormat="0" applyAlignment="0" applyProtection="0"/>
    <xf numFmtId="0" fontId="61" fillId="41" borderId="13" applyNumberFormat="0" applyAlignment="0" applyProtection="0"/>
    <xf numFmtId="0" fontId="61" fillId="41" borderId="13" applyNumberFormat="0" applyAlignment="0" applyProtection="0"/>
    <xf numFmtId="165" fontId="29" fillId="4" borderId="22">
      <alignment horizontal="right" vertical="center"/>
    </xf>
    <xf numFmtId="165" fontId="29" fillId="4" borderId="22">
      <alignment horizontal="right" vertical="center"/>
    </xf>
    <xf numFmtId="0" fontId="51" fillId="55" borderId="13" applyNumberFormat="0" applyAlignment="0" applyProtection="0"/>
    <xf numFmtId="0" fontId="27" fillId="59" borderId="19" applyNumberFormat="0" applyFont="0" applyAlignment="0" applyProtection="0"/>
    <xf numFmtId="168" fontId="29" fillId="4" borderId="22">
      <alignment horizontal="right" vertical="center"/>
    </xf>
    <xf numFmtId="0" fontId="66" fillId="55" borderId="20" applyNumberFormat="0" applyAlignment="0" applyProtection="0"/>
    <xf numFmtId="0" fontId="51" fillId="55" borderId="13" applyNumberFormat="0" applyAlignment="0" applyProtection="0"/>
    <xf numFmtId="0" fontId="61" fillId="41" borderId="13" applyNumberFormat="0" applyAlignment="0" applyProtection="0"/>
    <xf numFmtId="165" fontId="29" fillId="4" borderId="22">
      <alignment horizontal="right" vertical="center"/>
    </xf>
    <xf numFmtId="0" fontId="27" fillId="0" borderId="22">
      <alignment vertical="center"/>
    </xf>
    <xf numFmtId="0" fontId="27" fillId="0" borderId="22">
      <alignment vertical="center"/>
    </xf>
    <xf numFmtId="0" fontId="27" fillId="0" borderId="22">
      <alignment vertical="center"/>
    </xf>
    <xf numFmtId="0" fontId="66" fillId="55" borderId="20" applyNumberFormat="0" applyAlignment="0" applyProtection="0"/>
    <xf numFmtId="0" fontId="27" fillId="59" borderId="19" applyNumberFormat="0" applyFont="0" applyAlignment="0" applyProtection="0"/>
    <xf numFmtId="0" fontId="61" fillId="41" borderId="13" applyNumberFormat="0" applyAlignment="0" applyProtection="0"/>
    <xf numFmtId="0" fontId="68" fillId="0" borderId="21" applyNumberFormat="0" applyFill="0" applyAlignment="0" applyProtection="0"/>
    <xf numFmtId="0" fontId="61" fillId="41" borderId="13" applyNumberFormat="0" applyAlignment="0" applyProtection="0"/>
    <xf numFmtId="165" fontId="29" fillId="4" borderId="22">
      <alignment horizontal="right" vertical="center"/>
    </xf>
    <xf numFmtId="0" fontId="66" fillId="55" borderId="20" applyNumberFormat="0" applyAlignment="0" applyProtection="0"/>
    <xf numFmtId="0" fontId="61" fillId="41" borderId="13" applyNumberFormat="0" applyAlignment="0" applyProtection="0"/>
    <xf numFmtId="0" fontId="68" fillId="0" borderId="21" applyNumberFormat="0" applyFill="0" applyAlignment="0" applyProtection="0"/>
    <xf numFmtId="165" fontId="29" fillId="4" borderId="22">
      <alignment horizontal="right" vertical="center"/>
    </xf>
    <xf numFmtId="0" fontId="51" fillId="55" borderId="13" applyNumberFormat="0" applyAlignment="0" applyProtection="0"/>
    <xf numFmtId="0" fontId="68" fillId="0" borderId="21" applyNumberFormat="0" applyFill="0" applyAlignment="0" applyProtection="0"/>
    <xf numFmtId="0" fontId="51" fillId="55" borderId="13" applyNumberFormat="0" applyAlignment="0" applyProtection="0"/>
    <xf numFmtId="0" fontId="27" fillId="0" borderId="22">
      <alignment vertical="center"/>
    </xf>
    <xf numFmtId="0" fontId="51" fillId="55" borderId="13" applyNumberFormat="0" applyAlignment="0" applyProtection="0"/>
    <xf numFmtId="168" fontId="29" fillId="4" borderId="22">
      <alignment horizontal="right" vertical="center"/>
    </xf>
    <xf numFmtId="165" fontId="29" fillId="4" borderId="22">
      <alignment horizontal="right" vertical="center"/>
    </xf>
    <xf numFmtId="165" fontId="29" fillId="4" borderId="22">
      <alignment horizontal="right" vertical="center"/>
    </xf>
    <xf numFmtId="0" fontId="66" fillId="55" borderId="20" applyNumberFormat="0" applyAlignment="0" applyProtection="0"/>
    <xf numFmtId="0" fontId="61" fillId="41" borderId="13" applyNumberFormat="0" applyAlignment="0" applyProtection="0"/>
    <xf numFmtId="0" fontId="27" fillId="59" borderId="19" applyNumberFormat="0" applyFont="0" applyAlignment="0" applyProtection="0"/>
    <xf numFmtId="0" fontId="27" fillId="0" borderId="22">
      <alignment vertical="center"/>
    </xf>
    <xf numFmtId="165" fontId="29" fillId="4" borderId="22">
      <alignment horizontal="right" vertical="center"/>
    </xf>
    <xf numFmtId="0" fontId="66" fillId="55" borderId="20" applyNumberFormat="0" applyAlignment="0" applyProtection="0"/>
    <xf numFmtId="0" fontId="66" fillId="55" borderId="20" applyNumberFormat="0" applyAlignment="0" applyProtection="0"/>
    <xf numFmtId="0" fontId="27" fillId="59" borderId="19" applyNumberFormat="0" applyFont="0" applyAlignment="0" applyProtection="0"/>
    <xf numFmtId="0" fontId="27" fillId="0" borderId="22">
      <alignment vertical="center"/>
    </xf>
    <xf numFmtId="0" fontId="51" fillId="55" borderId="13" applyNumberFormat="0" applyAlignment="0" applyProtection="0"/>
    <xf numFmtId="168" fontId="29" fillId="4" borderId="22">
      <alignment horizontal="right" vertical="center"/>
    </xf>
    <xf numFmtId="0" fontId="61" fillId="41" borderId="13" applyNumberFormat="0" applyAlignment="0" applyProtection="0"/>
    <xf numFmtId="0" fontId="61" fillId="41" borderId="13" applyNumberFormat="0" applyAlignment="0" applyProtection="0"/>
    <xf numFmtId="168" fontId="27" fillId="0" borderId="22">
      <alignment vertical="center"/>
    </xf>
    <xf numFmtId="0" fontId="61" fillId="41" borderId="13" applyNumberFormat="0" applyAlignment="0" applyProtection="0"/>
    <xf numFmtId="168" fontId="27" fillId="0" borderId="22">
      <alignment vertical="center"/>
    </xf>
    <xf numFmtId="0" fontId="66" fillId="55" borderId="20" applyNumberFormat="0" applyAlignment="0" applyProtection="0"/>
    <xf numFmtId="165" fontId="29" fillId="4" borderId="22">
      <alignment horizontal="right" vertical="center"/>
    </xf>
    <xf numFmtId="0" fontId="51" fillId="55" borderId="13" applyNumberFormat="0" applyAlignment="0" applyProtection="0"/>
    <xf numFmtId="0" fontId="27" fillId="0" borderId="22">
      <alignment vertical="center"/>
    </xf>
    <xf numFmtId="0" fontId="27" fillId="0" borderId="22">
      <alignment vertical="center"/>
    </xf>
    <xf numFmtId="0" fontId="68" fillId="0" borderId="21" applyNumberFormat="0" applyFill="0" applyAlignment="0" applyProtection="0"/>
    <xf numFmtId="0" fontId="27" fillId="0" borderId="22">
      <alignment vertical="center"/>
    </xf>
    <xf numFmtId="0" fontId="27" fillId="0" borderId="22">
      <alignment vertical="center"/>
    </xf>
    <xf numFmtId="0" fontId="51" fillId="55" borderId="13" applyNumberFormat="0" applyAlignment="0" applyProtection="0"/>
    <xf numFmtId="0" fontId="51" fillId="55" borderId="13" applyNumberFormat="0" applyAlignment="0" applyProtection="0"/>
    <xf numFmtId="165" fontId="29" fillId="4" borderId="22">
      <alignment horizontal="right" vertical="center"/>
    </xf>
    <xf numFmtId="165" fontId="29" fillId="4" borderId="22">
      <alignment horizontal="right" vertical="center"/>
    </xf>
    <xf numFmtId="0" fontId="61" fillId="41" borderId="13" applyNumberFormat="0" applyAlignment="0" applyProtection="0"/>
    <xf numFmtId="0" fontId="51" fillId="55" borderId="13" applyNumberFormat="0" applyAlignment="0" applyProtection="0"/>
    <xf numFmtId="0" fontId="27" fillId="59" borderId="19" applyNumberFormat="0" applyFont="0" applyAlignment="0" applyProtection="0"/>
    <xf numFmtId="0" fontId="51" fillId="55" borderId="13" applyNumberFormat="0" applyAlignment="0" applyProtection="0"/>
    <xf numFmtId="0" fontId="61" fillId="41" borderId="13" applyNumberFormat="0" applyAlignment="0" applyProtection="0"/>
    <xf numFmtId="165" fontId="29" fillId="4" borderId="22">
      <alignment horizontal="right" vertical="center"/>
    </xf>
    <xf numFmtId="0" fontId="61" fillId="41" borderId="13" applyNumberFormat="0" applyAlignment="0" applyProtection="0"/>
    <xf numFmtId="165" fontId="29" fillId="4" borderId="22">
      <alignment horizontal="right" vertical="center"/>
    </xf>
    <xf numFmtId="0" fontId="66" fillId="55" borderId="20" applyNumberFormat="0" applyAlignment="0" applyProtection="0"/>
    <xf numFmtId="0" fontId="61" fillId="41" borderId="13" applyNumberFormat="0" applyAlignment="0" applyProtection="0"/>
    <xf numFmtId="0" fontId="61" fillId="41" borderId="13" applyNumberFormat="0" applyAlignment="0" applyProtection="0"/>
    <xf numFmtId="168" fontId="29" fillId="4" borderId="22">
      <alignment horizontal="right" vertical="center"/>
    </xf>
    <xf numFmtId="0" fontId="68" fillId="0" borderId="21" applyNumberFormat="0" applyFill="0" applyAlignment="0" applyProtection="0"/>
    <xf numFmtId="0" fontId="68" fillId="0" borderId="21" applyNumberFormat="0" applyFill="0" applyAlignment="0" applyProtection="0"/>
    <xf numFmtId="0" fontId="61" fillId="41" borderId="13" applyNumberFormat="0" applyAlignment="0" applyProtection="0"/>
    <xf numFmtId="0" fontId="66" fillId="55" borderId="20" applyNumberFormat="0" applyAlignment="0" applyProtection="0"/>
    <xf numFmtId="0" fontId="27" fillId="0" borderId="22">
      <alignment vertical="center"/>
    </xf>
    <xf numFmtId="0" fontId="27" fillId="59" borderId="19" applyNumberFormat="0" applyFont="0" applyAlignment="0" applyProtection="0"/>
    <xf numFmtId="0" fontId="66" fillId="55" borderId="20" applyNumberFormat="0" applyAlignment="0" applyProtection="0"/>
    <xf numFmtId="0" fontId="27" fillId="59" borderId="19" applyNumberFormat="0" applyFont="0" applyAlignment="0" applyProtection="0"/>
    <xf numFmtId="0" fontId="27" fillId="59" borderId="19" applyNumberFormat="0" applyFont="0" applyAlignment="0" applyProtection="0"/>
    <xf numFmtId="0" fontId="27" fillId="59" borderId="19" applyNumberFormat="0" applyFont="0" applyAlignment="0" applyProtection="0"/>
    <xf numFmtId="0" fontId="51" fillId="55" borderId="13" applyNumberFormat="0" applyAlignment="0" applyProtection="0"/>
    <xf numFmtId="168" fontId="29" fillId="4" borderId="22">
      <alignment horizontal="right" vertical="center"/>
    </xf>
    <xf numFmtId="0" fontId="68" fillId="0" borderId="21" applyNumberFormat="0" applyFill="0" applyAlignment="0" applyProtection="0"/>
    <xf numFmtId="0" fontId="66" fillId="55" borderId="20" applyNumberFormat="0" applyAlignment="0" applyProtection="0"/>
    <xf numFmtId="0" fontId="61" fillId="41" borderId="13" applyNumberFormat="0" applyAlignment="0" applyProtection="0"/>
    <xf numFmtId="0" fontId="66" fillId="55" borderId="20" applyNumberFormat="0" applyAlignment="0" applyProtection="0"/>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61" fillId="41" borderId="13" applyNumberFormat="0" applyAlignment="0" applyProtection="0"/>
    <xf numFmtId="165" fontId="29" fillId="4" borderId="22">
      <alignment horizontal="right" vertical="center"/>
    </xf>
    <xf numFmtId="0" fontId="51" fillId="55" borderId="13" applyNumberFormat="0" applyAlignment="0" applyProtection="0"/>
    <xf numFmtId="0" fontId="66" fillId="55" borderId="20" applyNumberFormat="0" applyAlignment="0" applyProtection="0"/>
    <xf numFmtId="0" fontId="27" fillId="0" borderId="22">
      <alignment vertical="center"/>
    </xf>
    <xf numFmtId="168" fontId="29" fillId="4" borderId="22">
      <alignment horizontal="right" vertical="center"/>
    </xf>
    <xf numFmtId="168" fontId="27" fillId="0" borderId="22">
      <alignment vertical="center"/>
    </xf>
    <xf numFmtId="168" fontId="29" fillId="4" borderId="22">
      <alignment horizontal="right" vertical="center"/>
    </xf>
    <xf numFmtId="165" fontId="29" fillId="4" borderId="22">
      <alignment horizontal="right" vertical="center"/>
    </xf>
    <xf numFmtId="165" fontId="29" fillId="4" borderId="22">
      <alignment horizontal="right" vertical="center"/>
    </xf>
    <xf numFmtId="168" fontId="29" fillId="4" borderId="22">
      <alignment horizontal="right" vertical="center"/>
    </xf>
    <xf numFmtId="0" fontId="27" fillId="59" borderId="19" applyNumberFormat="0" applyFont="0" applyAlignment="0" applyProtection="0"/>
    <xf numFmtId="168" fontId="27" fillId="0" borderId="22">
      <alignment vertical="center"/>
    </xf>
    <xf numFmtId="165" fontId="29" fillId="4" borderId="22">
      <alignment horizontal="right" vertical="center"/>
    </xf>
    <xf numFmtId="165" fontId="29" fillId="4" borderId="22">
      <alignment horizontal="right" vertical="center"/>
    </xf>
    <xf numFmtId="168" fontId="29" fillId="4" borderId="22">
      <alignment horizontal="right" vertical="center"/>
    </xf>
    <xf numFmtId="168" fontId="27" fillId="0" borderId="22">
      <alignment vertical="center"/>
    </xf>
    <xf numFmtId="0" fontId="66" fillId="55" borderId="20" applyNumberFormat="0" applyAlignment="0" applyProtection="0"/>
    <xf numFmtId="0" fontId="51" fillId="55" borderId="13" applyNumberFormat="0" applyAlignment="0" applyProtection="0"/>
    <xf numFmtId="0" fontId="61" fillId="41" borderId="13" applyNumberFormat="0" applyAlignment="0" applyProtection="0"/>
    <xf numFmtId="0" fontId="61" fillId="41" borderId="13" applyNumberFormat="0" applyAlignment="0" applyProtection="0"/>
    <xf numFmtId="0" fontId="66" fillId="55" borderId="20" applyNumberFormat="0" applyAlignment="0" applyProtection="0"/>
    <xf numFmtId="0" fontId="27" fillId="59" borderId="19" applyNumberFormat="0" applyFont="0" applyAlignment="0" applyProtection="0"/>
    <xf numFmtId="0" fontId="27" fillId="0" borderId="22">
      <alignment vertical="center"/>
    </xf>
    <xf numFmtId="0" fontId="27" fillId="0" borderId="22">
      <alignment vertical="center"/>
    </xf>
    <xf numFmtId="0" fontId="27" fillId="0" borderId="22">
      <alignment vertical="center"/>
    </xf>
    <xf numFmtId="0" fontId="51" fillId="55" borderId="13" applyNumberFormat="0" applyAlignment="0" applyProtection="0"/>
    <xf numFmtId="0" fontId="68" fillId="0" borderId="21" applyNumberFormat="0" applyFill="0" applyAlignment="0" applyProtection="0"/>
    <xf numFmtId="0" fontId="68" fillId="0" borderId="21" applyNumberFormat="0" applyFill="0" applyAlignment="0" applyProtection="0"/>
    <xf numFmtId="0" fontId="51" fillId="55" borderId="13" applyNumberFormat="0" applyAlignment="0" applyProtection="0"/>
    <xf numFmtId="165" fontId="29" fillId="4" borderId="22">
      <alignment horizontal="right" vertical="center"/>
    </xf>
    <xf numFmtId="0" fontId="51" fillId="55" borderId="13" applyNumberFormat="0" applyAlignment="0" applyProtection="0"/>
    <xf numFmtId="0" fontId="66" fillId="55" borderId="20" applyNumberFormat="0" applyAlignment="0" applyProtection="0"/>
    <xf numFmtId="0" fontId="61" fillId="41" borderId="13" applyNumberFormat="0" applyAlignment="0" applyProtection="0"/>
    <xf numFmtId="0" fontId="68" fillId="0" borderId="21" applyNumberFormat="0" applyFill="0" applyAlignment="0" applyProtection="0"/>
    <xf numFmtId="168" fontId="27" fillId="0" borderId="22">
      <alignment vertical="center"/>
    </xf>
    <xf numFmtId="0" fontId="66" fillId="55" borderId="20" applyNumberFormat="0" applyAlignment="0" applyProtection="0"/>
    <xf numFmtId="0" fontId="61" fillId="41" borderId="13" applyNumberFormat="0" applyAlignment="0" applyProtection="0"/>
    <xf numFmtId="165" fontId="29" fillId="4" borderId="22">
      <alignment horizontal="right" vertical="center"/>
    </xf>
    <xf numFmtId="0" fontId="27" fillId="59" borderId="19" applyNumberFormat="0" applyFont="0" applyAlignment="0" applyProtection="0"/>
    <xf numFmtId="0" fontId="61" fillId="41" borderId="13" applyNumberFormat="0" applyAlignment="0" applyProtection="0"/>
    <xf numFmtId="165" fontId="29" fillId="4" borderId="22">
      <alignment horizontal="right" vertical="center"/>
    </xf>
    <xf numFmtId="165" fontId="29" fillId="4" borderId="22">
      <alignment horizontal="right" vertical="center"/>
    </xf>
    <xf numFmtId="0" fontId="66" fillId="55" borderId="20" applyNumberFormat="0" applyAlignment="0" applyProtection="0"/>
    <xf numFmtId="165" fontId="29" fillId="4" borderId="22">
      <alignment horizontal="right" vertical="center"/>
    </xf>
    <xf numFmtId="0" fontId="27" fillId="59" borderId="19" applyNumberFormat="0" applyFont="0" applyAlignment="0" applyProtection="0"/>
    <xf numFmtId="0" fontId="27" fillId="0" borderId="22">
      <alignment vertical="center"/>
    </xf>
    <xf numFmtId="0" fontId="68" fillId="0" borderId="21" applyNumberFormat="0" applyFill="0" applyAlignment="0" applyProtection="0"/>
    <xf numFmtId="165" fontId="29" fillId="4" borderId="22">
      <alignment horizontal="right" vertical="center"/>
    </xf>
    <xf numFmtId="168" fontId="29" fillId="4" borderId="22">
      <alignment horizontal="right" vertical="center"/>
    </xf>
    <xf numFmtId="0" fontId="66" fillId="55" borderId="20" applyNumberFormat="0" applyAlignment="0" applyProtection="0"/>
    <xf numFmtId="168" fontId="29" fillId="4" borderId="22">
      <alignment horizontal="right" vertical="center"/>
    </xf>
    <xf numFmtId="0" fontId="61" fillId="41" borderId="13" applyNumberFormat="0" applyAlignment="0" applyProtection="0"/>
    <xf numFmtId="168" fontId="29" fillId="4" borderId="22">
      <alignment horizontal="right" vertical="center"/>
    </xf>
    <xf numFmtId="0" fontId="27" fillId="59" borderId="19" applyNumberFormat="0" applyFont="0" applyAlignment="0" applyProtection="0"/>
    <xf numFmtId="0" fontId="27" fillId="59" borderId="19" applyNumberFormat="0" applyFont="0" applyAlignment="0" applyProtection="0"/>
    <xf numFmtId="0" fontId="68" fillId="0" borderId="21" applyNumberFormat="0" applyFill="0" applyAlignment="0" applyProtection="0"/>
    <xf numFmtId="0" fontId="61" fillId="41" borderId="13" applyNumberFormat="0" applyAlignment="0" applyProtection="0"/>
    <xf numFmtId="165" fontId="29" fillId="4" borderId="22">
      <alignment horizontal="right" vertical="center"/>
    </xf>
    <xf numFmtId="0" fontId="27" fillId="59" borderId="19" applyNumberFormat="0" applyFont="0" applyAlignment="0" applyProtection="0"/>
    <xf numFmtId="165" fontId="29" fillId="4" borderId="22">
      <alignment horizontal="right" vertical="center"/>
    </xf>
    <xf numFmtId="0" fontId="27" fillId="0" borderId="22">
      <alignment vertical="center"/>
    </xf>
    <xf numFmtId="0" fontId="27" fillId="59" borderId="19" applyNumberFormat="0" applyFont="0" applyAlignment="0" applyProtection="0"/>
    <xf numFmtId="168" fontId="29" fillId="4" borderId="22">
      <alignment horizontal="right" vertical="center"/>
    </xf>
    <xf numFmtId="168" fontId="27" fillId="0" borderId="22">
      <alignment vertical="center"/>
    </xf>
    <xf numFmtId="0" fontId="51" fillId="55" borderId="13" applyNumberFormat="0" applyAlignment="0" applyProtection="0"/>
    <xf numFmtId="0" fontId="68" fillId="0" borderId="21" applyNumberFormat="0" applyFill="0" applyAlignment="0" applyProtection="0"/>
    <xf numFmtId="168" fontId="27" fillId="0" borderId="22">
      <alignment vertical="center"/>
    </xf>
    <xf numFmtId="0" fontId="27" fillId="0" borderId="22">
      <alignment vertical="center"/>
    </xf>
    <xf numFmtId="0" fontId="61" fillId="41" borderId="13" applyNumberFormat="0" applyAlignment="0" applyProtection="0"/>
    <xf numFmtId="165" fontId="29" fillId="4" borderId="22">
      <alignment horizontal="right" vertical="center"/>
    </xf>
    <xf numFmtId="0" fontId="66" fillId="55" borderId="20" applyNumberFormat="0" applyAlignment="0" applyProtection="0"/>
    <xf numFmtId="0" fontId="27" fillId="0" borderId="22">
      <alignment vertical="center"/>
    </xf>
    <xf numFmtId="0" fontId="68" fillId="0" borderId="21" applyNumberFormat="0" applyFill="0" applyAlignment="0" applyProtection="0"/>
    <xf numFmtId="0" fontId="27" fillId="0" borderId="22">
      <alignment vertical="center"/>
    </xf>
    <xf numFmtId="0" fontId="27" fillId="0" borderId="22">
      <alignment vertical="center"/>
    </xf>
    <xf numFmtId="0" fontId="66" fillId="55" borderId="20" applyNumberFormat="0" applyAlignment="0" applyProtection="0"/>
    <xf numFmtId="168" fontId="29" fillId="4" borderId="22">
      <alignment horizontal="right" vertical="center"/>
    </xf>
    <xf numFmtId="0" fontId="27" fillId="59" borderId="19" applyNumberFormat="0" applyFont="0" applyAlignment="0" applyProtection="0"/>
    <xf numFmtId="168" fontId="27" fillId="0" borderId="22">
      <alignment vertical="center"/>
    </xf>
    <xf numFmtId="0" fontId="27" fillId="0" borderId="22">
      <alignment vertical="center"/>
    </xf>
    <xf numFmtId="165" fontId="29" fillId="4" borderId="22">
      <alignment horizontal="right" vertical="center"/>
    </xf>
    <xf numFmtId="0" fontId="27" fillId="0" borderId="22">
      <alignment vertical="center"/>
    </xf>
    <xf numFmtId="0" fontId="27" fillId="0" borderId="22">
      <alignment vertical="center"/>
    </xf>
    <xf numFmtId="0" fontId="27" fillId="0" borderId="22">
      <alignment vertical="center"/>
    </xf>
    <xf numFmtId="165" fontId="29" fillId="4" borderId="22">
      <alignment horizontal="right" vertical="center"/>
    </xf>
    <xf numFmtId="0" fontId="27" fillId="0" borderId="22">
      <alignment vertical="center"/>
    </xf>
    <xf numFmtId="0" fontId="61" fillId="41" borderId="13" applyNumberFormat="0" applyAlignment="0" applyProtection="0"/>
    <xf numFmtId="0" fontId="27" fillId="0" borderId="22">
      <alignment vertical="center"/>
    </xf>
    <xf numFmtId="0" fontId="27" fillId="59" borderId="19" applyNumberFormat="0" applyFont="0" applyAlignment="0" applyProtection="0"/>
    <xf numFmtId="0" fontId="61" fillId="41" borderId="13" applyNumberFormat="0" applyAlignment="0" applyProtection="0"/>
    <xf numFmtId="0" fontId="66" fillId="55" borderId="20" applyNumberFormat="0" applyAlignment="0" applyProtection="0"/>
    <xf numFmtId="165" fontId="29" fillId="4" borderId="22">
      <alignment horizontal="right" vertical="center"/>
    </xf>
    <xf numFmtId="168" fontId="29" fillId="4" borderId="22">
      <alignment horizontal="right" vertical="center"/>
    </xf>
    <xf numFmtId="0" fontId="61" fillId="41" borderId="13" applyNumberFormat="0" applyAlignment="0" applyProtection="0"/>
    <xf numFmtId="0" fontId="51" fillId="55" borderId="13" applyNumberFormat="0" applyAlignment="0" applyProtection="0"/>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168" fontId="29" fillId="4" borderId="22">
      <alignment horizontal="right" vertical="center"/>
    </xf>
    <xf numFmtId="168" fontId="29" fillId="4" borderId="22">
      <alignment horizontal="right" vertical="center"/>
    </xf>
    <xf numFmtId="165" fontId="29" fillId="4" borderId="22">
      <alignment horizontal="right" vertical="center"/>
    </xf>
    <xf numFmtId="0" fontId="51" fillId="55" borderId="13" applyNumberFormat="0" applyAlignment="0" applyProtection="0"/>
    <xf numFmtId="0" fontId="27" fillId="59" borderId="19" applyNumberFormat="0" applyFont="0" applyAlignment="0" applyProtection="0"/>
    <xf numFmtId="165" fontId="29" fillId="4" borderId="22">
      <alignment horizontal="right" vertical="center"/>
    </xf>
    <xf numFmtId="168" fontId="29" fillId="4" borderId="22">
      <alignment horizontal="right" vertical="center"/>
    </xf>
    <xf numFmtId="0" fontId="68" fillId="0" borderId="21" applyNumberFormat="0" applyFill="0" applyAlignment="0" applyProtection="0"/>
    <xf numFmtId="168" fontId="29" fillId="4" borderId="22">
      <alignment horizontal="right" vertical="center"/>
    </xf>
    <xf numFmtId="168" fontId="29" fillId="4" borderId="22">
      <alignment horizontal="right" vertical="center"/>
    </xf>
    <xf numFmtId="165" fontId="29" fillId="4" borderId="22">
      <alignment horizontal="right" vertical="center"/>
    </xf>
    <xf numFmtId="0" fontId="27" fillId="0" borderId="22">
      <alignment vertical="center"/>
    </xf>
    <xf numFmtId="0" fontId="61" fillId="41" borderId="13" applyNumberFormat="0" applyAlignment="0" applyProtection="0"/>
    <xf numFmtId="0" fontId="27" fillId="59" borderId="19" applyNumberFormat="0" applyFont="0" applyAlignment="0" applyProtection="0"/>
    <xf numFmtId="168" fontId="29" fillId="4" borderId="22">
      <alignment horizontal="right" vertical="center"/>
    </xf>
    <xf numFmtId="0" fontId="68" fillId="0" borderId="21" applyNumberFormat="0" applyFill="0" applyAlignment="0" applyProtection="0"/>
    <xf numFmtId="0" fontId="66" fillId="55" borderId="20" applyNumberFormat="0" applyAlignment="0" applyProtection="0"/>
    <xf numFmtId="0" fontId="68" fillId="0" borderId="21" applyNumberFormat="0" applyFill="0" applyAlignment="0" applyProtection="0"/>
    <xf numFmtId="165" fontId="29" fillId="4" borderId="22">
      <alignment horizontal="right" vertical="center"/>
    </xf>
    <xf numFmtId="168" fontId="29" fillId="4" borderId="22">
      <alignment horizontal="right" vertical="center"/>
    </xf>
    <xf numFmtId="0" fontId="27" fillId="0" borderId="22">
      <alignment vertical="center"/>
    </xf>
    <xf numFmtId="0" fontId="27" fillId="0" borderId="22">
      <alignment vertical="center"/>
    </xf>
    <xf numFmtId="0" fontId="61" fillId="41" borderId="13" applyNumberFormat="0" applyAlignment="0" applyProtection="0"/>
    <xf numFmtId="0" fontId="61" fillId="41" borderId="13" applyNumberFormat="0" applyAlignment="0" applyProtection="0"/>
    <xf numFmtId="0" fontId="27" fillId="0" borderId="22">
      <alignment vertical="center"/>
    </xf>
    <xf numFmtId="0" fontId="61" fillId="41" borderId="13" applyNumberFormat="0" applyAlignment="0" applyProtection="0"/>
    <xf numFmtId="0" fontId="61" fillId="41" borderId="13" applyNumberFormat="0" applyAlignment="0" applyProtection="0"/>
    <xf numFmtId="0" fontId="27" fillId="59" borderId="19" applyNumberFormat="0" applyFont="0" applyAlignment="0" applyProtection="0"/>
    <xf numFmtId="168" fontId="27" fillId="0" borderId="22">
      <alignment vertical="center"/>
    </xf>
    <xf numFmtId="0" fontId="27" fillId="59" borderId="19" applyNumberFormat="0" applyFont="0" applyAlignment="0" applyProtection="0"/>
    <xf numFmtId="0" fontId="61" fillId="41" borderId="13" applyNumberFormat="0" applyAlignment="0" applyProtection="0"/>
    <xf numFmtId="0" fontId="27" fillId="59" borderId="19" applyNumberFormat="0" applyFont="0" applyAlignment="0" applyProtection="0"/>
    <xf numFmtId="0" fontId="51" fillId="55" borderId="13" applyNumberFormat="0" applyAlignment="0" applyProtection="0"/>
    <xf numFmtId="165" fontId="29" fillId="4" borderId="22">
      <alignment horizontal="right" vertical="center"/>
    </xf>
    <xf numFmtId="0" fontId="27" fillId="59" borderId="19" applyNumberFormat="0" applyFont="0" applyAlignment="0" applyProtection="0"/>
    <xf numFmtId="165" fontId="29" fillId="4" borderId="22">
      <alignment horizontal="right" vertical="center"/>
    </xf>
    <xf numFmtId="165" fontId="29" fillId="4" borderId="22">
      <alignment horizontal="right" vertical="center"/>
    </xf>
    <xf numFmtId="0" fontId="27" fillId="59" borderId="19" applyNumberFormat="0" applyFont="0" applyAlignment="0" applyProtection="0"/>
    <xf numFmtId="0" fontId="27" fillId="0" borderId="22">
      <alignment vertical="center"/>
    </xf>
    <xf numFmtId="0" fontId="61" fillId="41" borderId="13" applyNumberFormat="0" applyAlignment="0" applyProtection="0"/>
    <xf numFmtId="0" fontId="68" fillId="0" borderId="21" applyNumberFormat="0" applyFill="0" applyAlignment="0" applyProtection="0"/>
    <xf numFmtId="0" fontId="66" fillId="55" borderId="20" applyNumberFormat="0" applyAlignment="0" applyProtection="0"/>
    <xf numFmtId="0" fontId="61" fillId="41" borderId="13" applyNumberFormat="0" applyAlignment="0" applyProtection="0"/>
    <xf numFmtId="165" fontId="29" fillId="4" borderId="22">
      <alignment horizontal="right" vertical="center"/>
    </xf>
    <xf numFmtId="0" fontId="51" fillId="55" borderId="13" applyNumberFormat="0" applyAlignment="0" applyProtection="0"/>
    <xf numFmtId="0" fontId="61" fillId="41" borderId="13" applyNumberFormat="0" applyAlignment="0" applyProtection="0"/>
    <xf numFmtId="0" fontId="68" fillId="0" borderId="21" applyNumberFormat="0" applyFill="0" applyAlignment="0" applyProtection="0"/>
    <xf numFmtId="0" fontId="68" fillId="0" borderId="21" applyNumberFormat="0" applyFill="0" applyAlignment="0" applyProtection="0"/>
    <xf numFmtId="0" fontId="27" fillId="59" borderId="19" applyNumberFormat="0" applyFont="0" applyAlignment="0" applyProtection="0"/>
    <xf numFmtId="0" fontId="51" fillId="55" borderId="13" applyNumberFormat="0" applyAlignment="0" applyProtection="0"/>
    <xf numFmtId="0" fontId="27" fillId="0" borderId="22">
      <alignment vertical="center"/>
    </xf>
    <xf numFmtId="0" fontId="61" fillId="41" borderId="13" applyNumberFormat="0" applyAlignment="0" applyProtection="0"/>
    <xf numFmtId="0" fontId="66" fillId="55" borderId="20" applyNumberFormat="0" applyAlignment="0" applyProtection="0"/>
    <xf numFmtId="0" fontId="27" fillId="0" borderId="22">
      <alignment vertical="center"/>
    </xf>
    <xf numFmtId="165" fontId="29" fillId="4" borderId="22">
      <alignment horizontal="right" vertical="center"/>
    </xf>
    <xf numFmtId="0" fontId="61" fillId="41" borderId="13" applyNumberFormat="0" applyAlignment="0" applyProtection="0"/>
    <xf numFmtId="0" fontId="51" fillId="55" borderId="13" applyNumberFormat="0" applyAlignment="0" applyProtection="0"/>
    <xf numFmtId="168" fontId="27" fillId="0" borderId="22">
      <alignment vertical="center"/>
    </xf>
    <xf numFmtId="165" fontId="29" fillId="4" borderId="22">
      <alignment horizontal="right" vertical="center"/>
    </xf>
    <xf numFmtId="0" fontId="61" fillId="41" borderId="13" applyNumberFormat="0" applyAlignment="0" applyProtection="0"/>
    <xf numFmtId="165" fontId="29" fillId="4" borderId="22">
      <alignment horizontal="right" vertical="center"/>
    </xf>
    <xf numFmtId="168" fontId="27" fillId="0" borderId="22">
      <alignment vertical="center"/>
    </xf>
    <xf numFmtId="0" fontId="27" fillId="59" borderId="19" applyNumberFormat="0" applyFont="0" applyAlignment="0" applyProtection="0"/>
    <xf numFmtId="0" fontId="68" fillId="0" borderId="21" applyNumberFormat="0" applyFill="0" applyAlignment="0" applyProtection="0"/>
    <xf numFmtId="165" fontId="29" fillId="4" borderId="22">
      <alignment horizontal="right" vertical="center"/>
    </xf>
    <xf numFmtId="0" fontId="51" fillId="55" borderId="13" applyNumberFormat="0" applyAlignment="0" applyProtection="0"/>
    <xf numFmtId="0" fontId="51" fillId="55" borderId="13" applyNumberFormat="0" applyAlignment="0" applyProtection="0"/>
    <xf numFmtId="0" fontId="66" fillId="55" borderId="20" applyNumberFormat="0" applyAlignment="0" applyProtection="0"/>
    <xf numFmtId="168" fontId="29" fillId="4" borderId="22">
      <alignment horizontal="right" vertical="center"/>
    </xf>
    <xf numFmtId="0" fontId="27" fillId="59" borderId="19" applyNumberFormat="0" applyFont="0" applyAlignment="0" applyProtection="0"/>
    <xf numFmtId="168" fontId="27" fillId="0" borderId="22">
      <alignment vertical="center"/>
    </xf>
    <xf numFmtId="0" fontId="27" fillId="59" borderId="19" applyNumberFormat="0" applyFont="0" applyAlignment="0" applyProtection="0"/>
    <xf numFmtId="165" fontId="29" fillId="4" borderId="22">
      <alignment horizontal="right" vertical="center"/>
    </xf>
    <xf numFmtId="168" fontId="29" fillId="4" borderId="22">
      <alignment horizontal="right" vertical="center"/>
    </xf>
    <xf numFmtId="0" fontId="66" fillId="55" borderId="20" applyNumberFormat="0" applyAlignment="0" applyProtection="0"/>
    <xf numFmtId="165" fontId="29" fillId="4" borderId="22">
      <alignment horizontal="right" vertical="center"/>
    </xf>
    <xf numFmtId="0" fontId="61" fillId="41" borderId="13" applyNumberFormat="0" applyAlignment="0" applyProtection="0"/>
    <xf numFmtId="0" fontId="27" fillId="0" borderId="22">
      <alignment vertical="center"/>
    </xf>
    <xf numFmtId="0" fontId="27" fillId="59" borderId="19" applyNumberFormat="0" applyFont="0" applyAlignment="0" applyProtection="0"/>
    <xf numFmtId="0" fontId="27" fillId="0" borderId="22">
      <alignment vertical="center"/>
    </xf>
    <xf numFmtId="0" fontId="27" fillId="0" borderId="22">
      <alignment vertical="center"/>
    </xf>
    <xf numFmtId="168" fontId="27" fillId="0" borderId="22">
      <alignment vertical="center"/>
    </xf>
    <xf numFmtId="0" fontId="27" fillId="0" borderId="22">
      <alignment vertical="center"/>
    </xf>
    <xf numFmtId="0" fontId="66" fillId="55" borderId="20" applyNumberFormat="0" applyAlignment="0" applyProtection="0"/>
    <xf numFmtId="0" fontId="51" fillId="55" borderId="13" applyNumberFormat="0" applyAlignment="0" applyProtection="0"/>
    <xf numFmtId="0" fontId="27" fillId="59" borderId="19" applyNumberFormat="0" applyFont="0" applyAlignment="0" applyProtection="0"/>
    <xf numFmtId="165" fontId="29" fillId="4" borderId="22">
      <alignment horizontal="right" vertical="center"/>
    </xf>
    <xf numFmtId="0" fontId="27" fillId="0" borderId="22">
      <alignment vertical="center"/>
    </xf>
    <xf numFmtId="165" fontId="29" fillId="4" borderId="22">
      <alignment horizontal="right" vertical="center"/>
    </xf>
    <xf numFmtId="0" fontId="27" fillId="0" borderId="22">
      <alignment vertical="center"/>
    </xf>
    <xf numFmtId="0" fontId="61" fillId="41" borderId="13" applyNumberFormat="0" applyAlignment="0" applyProtection="0"/>
    <xf numFmtId="165" fontId="29" fillId="4" borderId="22">
      <alignment horizontal="right" vertical="center"/>
    </xf>
    <xf numFmtId="0" fontId="51" fillId="55" borderId="13" applyNumberFormat="0" applyAlignment="0" applyProtection="0"/>
    <xf numFmtId="0" fontId="27" fillId="0" borderId="22">
      <alignment vertical="center"/>
    </xf>
    <xf numFmtId="168" fontId="29" fillId="4" borderId="22">
      <alignment horizontal="right" vertical="center"/>
    </xf>
    <xf numFmtId="0" fontId="51" fillId="55" borderId="13" applyNumberFormat="0" applyAlignment="0" applyProtection="0"/>
    <xf numFmtId="0" fontId="51" fillId="55" borderId="13" applyNumberFormat="0" applyAlignment="0" applyProtection="0"/>
    <xf numFmtId="0" fontId="66" fillId="55" borderId="20" applyNumberFormat="0" applyAlignment="0" applyProtection="0"/>
    <xf numFmtId="0" fontId="27" fillId="0" borderId="22">
      <alignment vertical="center"/>
    </xf>
    <xf numFmtId="168" fontId="27" fillId="0" borderId="22">
      <alignment vertical="center"/>
    </xf>
    <xf numFmtId="0" fontId="68" fillId="0" borderId="21" applyNumberFormat="0" applyFill="0" applyAlignment="0" applyProtection="0"/>
    <xf numFmtId="0" fontId="68" fillId="0" borderId="21" applyNumberFormat="0" applyFill="0" applyAlignment="0" applyProtection="0"/>
    <xf numFmtId="168" fontId="29" fillId="4" borderId="22">
      <alignment horizontal="right" vertical="center"/>
    </xf>
    <xf numFmtId="0" fontId="61" fillId="41" borderId="13" applyNumberFormat="0" applyAlignment="0" applyProtection="0"/>
    <xf numFmtId="0" fontId="27" fillId="59" borderId="19" applyNumberFormat="0" applyFont="0" applyAlignment="0" applyProtection="0"/>
    <xf numFmtId="0" fontId="61" fillId="41" borderId="13" applyNumberFormat="0" applyAlignment="0" applyProtection="0"/>
    <xf numFmtId="0" fontId="27" fillId="59" borderId="19" applyNumberFormat="0" applyFont="0" applyAlignment="0" applyProtection="0"/>
    <xf numFmtId="165" fontId="29" fillId="4" borderId="22">
      <alignment horizontal="right" vertical="center"/>
    </xf>
    <xf numFmtId="0" fontId="27" fillId="59" borderId="19" applyNumberFormat="0" applyFont="0" applyAlignment="0" applyProtection="0"/>
    <xf numFmtId="165" fontId="29" fillId="4" borderId="22">
      <alignment horizontal="right" vertical="center"/>
    </xf>
    <xf numFmtId="0" fontId="61" fillId="41" borderId="13" applyNumberFormat="0" applyAlignment="0" applyProtection="0"/>
    <xf numFmtId="168" fontId="27" fillId="0" borderId="22">
      <alignment vertical="center"/>
    </xf>
    <xf numFmtId="165" fontId="29" fillId="4" borderId="22">
      <alignment horizontal="right" vertical="center"/>
    </xf>
    <xf numFmtId="0" fontId="61" fillId="41" borderId="13" applyNumberFormat="0" applyAlignment="0" applyProtection="0"/>
    <xf numFmtId="168" fontId="29" fillId="4" borderId="22">
      <alignment horizontal="right" vertical="center"/>
    </xf>
    <xf numFmtId="0" fontId="68" fillId="0" borderId="21" applyNumberFormat="0" applyFill="0" applyAlignment="0" applyProtection="0"/>
    <xf numFmtId="0" fontId="66" fillId="55" borderId="20" applyNumberFormat="0" applyAlignment="0" applyProtection="0"/>
    <xf numFmtId="0" fontId="61" fillId="41" borderId="13" applyNumberFormat="0" applyAlignment="0" applyProtection="0"/>
    <xf numFmtId="0" fontId="66" fillId="55" borderId="20" applyNumberFormat="0" applyAlignment="0" applyProtection="0"/>
    <xf numFmtId="165" fontId="29" fillId="4" borderId="22">
      <alignment horizontal="right" vertical="center"/>
    </xf>
    <xf numFmtId="165" fontId="29" fillId="4" borderId="22">
      <alignment horizontal="right" vertical="center"/>
    </xf>
    <xf numFmtId="0" fontId="61" fillId="41" borderId="13" applyNumberFormat="0" applyAlignment="0" applyProtection="0"/>
    <xf numFmtId="0" fontId="51" fillId="55" borderId="13" applyNumberFormat="0" applyAlignment="0" applyProtection="0"/>
    <xf numFmtId="0" fontId="68" fillId="0" borderId="21" applyNumberFormat="0" applyFill="0" applyAlignment="0" applyProtection="0"/>
    <xf numFmtId="0" fontId="27" fillId="0" borderId="22">
      <alignment vertical="center"/>
    </xf>
    <xf numFmtId="168" fontId="29" fillId="4" borderId="22">
      <alignment horizontal="right" vertical="center"/>
    </xf>
    <xf numFmtId="168" fontId="27" fillId="0" borderId="22">
      <alignment vertical="center"/>
    </xf>
    <xf numFmtId="0" fontId="51" fillId="55" borderId="13" applyNumberFormat="0" applyAlignment="0" applyProtection="0"/>
    <xf numFmtId="0" fontId="27" fillId="0" borderId="22">
      <alignment vertical="center"/>
    </xf>
    <xf numFmtId="0" fontId="51" fillId="55" borderId="13" applyNumberFormat="0" applyAlignment="0" applyProtection="0"/>
    <xf numFmtId="0" fontId="66" fillId="55" borderId="20" applyNumberFormat="0" applyAlignment="0" applyProtection="0"/>
    <xf numFmtId="0" fontId="61" fillId="41" borderId="13" applyNumberFormat="0" applyAlignment="0" applyProtection="0"/>
    <xf numFmtId="0" fontId="51" fillId="55" borderId="13" applyNumberFormat="0" applyAlignment="0" applyProtection="0"/>
    <xf numFmtId="0" fontId="27" fillId="0" borderId="22">
      <alignment vertical="center"/>
    </xf>
    <xf numFmtId="165" fontId="29" fillId="4" borderId="22">
      <alignment horizontal="right" vertical="center"/>
    </xf>
    <xf numFmtId="0" fontId="51" fillId="55" borderId="13" applyNumberFormat="0" applyAlignment="0" applyProtection="0"/>
    <xf numFmtId="168" fontId="27" fillId="0" borderId="22">
      <alignment vertical="center"/>
    </xf>
    <xf numFmtId="0" fontId="51" fillId="55" borderId="13" applyNumberFormat="0" applyAlignment="0" applyProtection="0"/>
    <xf numFmtId="165" fontId="29" fillId="4" borderId="22">
      <alignment horizontal="right" vertical="center"/>
    </xf>
    <xf numFmtId="165" fontId="29" fillId="4" borderId="22">
      <alignment horizontal="right" vertical="center"/>
    </xf>
    <xf numFmtId="0" fontId="27" fillId="0" borderId="22">
      <alignment vertical="center"/>
    </xf>
    <xf numFmtId="0" fontId="51" fillId="55" borderId="13" applyNumberFormat="0" applyAlignment="0" applyProtection="0"/>
    <xf numFmtId="0" fontId="66" fillId="55" borderId="20" applyNumberFormat="0" applyAlignment="0" applyProtection="0"/>
    <xf numFmtId="0" fontId="68" fillId="0" borderId="21" applyNumberFormat="0" applyFill="0" applyAlignment="0" applyProtection="0"/>
    <xf numFmtId="0" fontId="27" fillId="0" borderId="22">
      <alignment vertical="center"/>
    </xf>
    <xf numFmtId="165" fontId="29" fillId="4" borderId="22">
      <alignment horizontal="right" vertical="center"/>
    </xf>
    <xf numFmtId="165" fontId="29" fillId="4" borderId="22">
      <alignment horizontal="right" vertical="center"/>
    </xf>
    <xf numFmtId="0" fontId="27" fillId="0" borderId="22">
      <alignment vertical="center"/>
    </xf>
    <xf numFmtId="0" fontId="61" fillId="41" borderId="13" applyNumberFormat="0" applyAlignment="0" applyProtection="0"/>
    <xf numFmtId="168" fontId="29" fillId="4" borderId="22">
      <alignment horizontal="right" vertical="center"/>
    </xf>
    <xf numFmtId="0" fontId="66" fillId="55" borderId="20" applyNumberFormat="0" applyAlignment="0" applyProtection="0"/>
    <xf numFmtId="0" fontId="68" fillId="0" borderId="21" applyNumberFormat="0" applyFill="0" applyAlignment="0" applyProtection="0"/>
    <xf numFmtId="168" fontId="27" fillId="0" borderId="22">
      <alignment vertical="center"/>
    </xf>
    <xf numFmtId="0" fontId="51" fillId="55" borderId="13" applyNumberFormat="0" applyAlignment="0" applyProtection="0"/>
    <xf numFmtId="0" fontId="61" fillId="41" borderId="13" applyNumberFormat="0" applyAlignment="0" applyProtection="0"/>
    <xf numFmtId="168" fontId="27" fillId="0" borderId="22">
      <alignment vertical="center"/>
    </xf>
    <xf numFmtId="165" fontId="29" fillId="4" borderId="22">
      <alignment horizontal="right" vertical="center"/>
    </xf>
    <xf numFmtId="0" fontId="66" fillId="55" borderId="20" applyNumberFormat="0" applyAlignment="0" applyProtection="0"/>
    <xf numFmtId="0" fontId="61" fillId="41" borderId="13" applyNumberFormat="0" applyAlignment="0" applyProtection="0"/>
    <xf numFmtId="0" fontId="27" fillId="59" borderId="19" applyNumberFormat="0" applyFont="0" applyAlignment="0" applyProtection="0"/>
    <xf numFmtId="0" fontId="27" fillId="0" borderId="22">
      <alignment vertical="center"/>
    </xf>
    <xf numFmtId="0" fontId="68" fillId="0" borderId="21" applyNumberFormat="0" applyFill="0" applyAlignment="0" applyProtection="0"/>
    <xf numFmtId="0" fontId="27" fillId="0" borderId="22">
      <alignment vertical="center"/>
    </xf>
    <xf numFmtId="165" fontId="29" fillId="4" borderId="22">
      <alignment horizontal="right" vertical="center"/>
    </xf>
    <xf numFmtId="168" fontId="29" fillId="4" borderId="22">
      <alignment horizontal="right" vertical="center"/>
    </xf>
    <xf numFmtId="0" fontId="27" fillId="0" borderId="22">
      <alignment vertical="center"/>
    </xf>
    <xf numFmtId="168" fontId="29" fillId="4" borderId="22">
      <alignment horizontal="right" vertical="center"/>
    </xf>
    <xf numFmtId="0" fontId="27" fillId="59" borderId="19" applyNumberFormat="0" applyFont="0" applyAlignment="0" applyProtection="0"/>
    <xf numFmtId="0" fontId="27" fillId="0" borderId="22">
      <alignment vertical="center"/>
    </xf>
    <xf numFmtId="0" fontId="27" fillId="0" borderId="22">
      <alignment vertical="center"/>
    </xf>
    <xf numFmtId="0" fontId="61" fillId="41" borderId="13" applyNumberFormat="0" applyAlignment="0" applyProtection="0"/>
    <xf numFmtId="0" fontId="27" fillId="0" borderId="22">
      <alignment vertical="center"/>
    </xf>
    <xf numFmtId="0" fontId="51" fillId="55" borderId="13" applyNumberFormat="0" applyAlignment="0" applyProtection="0"/>
    <xf numFmtId="0" fontId="27" fillId="0" borderId="22">
      <alignment vertical="center"/>
    </xf>
    <xf numFmtId="0" fontId="27" fillId="59" borderId="19" applyNumberFormat="0" applyFont="0" applyAlignment="0" applyProtection="0"/>
    <xf numFmtId="165" fontId="29" fillId="4" borderId="22">
      <alignment horizontal="right" vertical="center"/>
    </xf>
    <xf numFmtId="0" fontId="27" fillId="0" borderId="22">
      <alignment vertical="center"/>
    </xf>
    <xf numFmtId="0" fontId="68" fillId="0" borderId="21" applyNumberFormat="0" applyFill="0" applyAlignment="0" applyProtection="0"/>
    <xf numFmtId="0" fontId="68" fillId="0" borderId="21" applyNumberFormat="0" applyFill="0" applyAlignment="0" applyProtection="0"/>
    <xf numFmtId="0" fontId="68" fillId="0" borderId="21" applyNumberFormat="0" applyFill="0" applyAlignment="0" applyProtection="0"/>
    <xf numFmtId="0" fontId="27" fillId="0" borderId="22">
      <alignment vertical="center"/>
    </xf>
    <xf numFmtId="0" fontId="66" fillId="55" borderId="20" applyNumberFormat="0" applyAlignment="0" applyProtection="0"/>
    <xf numFmtId="0" fontId="51" fillId="55" borderId="13" applyNumberFormat="0" applyAlignment="0" applyProtection="0"/>
    <xf numFmtId="0" fontId="27" fillId="0" borderId="22">
      <alignment vertical="center"/>
    </xf>
    <xf numFmtId="168" fontId="27" fillId="0" borderId="22">
      <alignment vertical="center"/>
    </xf>
    <xf numFmtId="0" fontId="61" fillId="41" borderId="13" applyNumberFormat="0" applyAlignment="0" applyProtection="0"/>
    <xf numFmtId="165" fontId="29" fillId="4" borderId="22">
      <alignment horizontal="right" vertical="center"/>
    </xf>
    <xf numFmtId="0" fontId="68" fillId="0" borderId="21" applyNumberFormat="0" applyFill="0" applyAlignment="0" applyProtection="0"/>
    <xf numFmtId="0" fontId="27" fillId="0" borderId="22">
      <alignment vertical="center"/>
    </xf>
    <xf numFmtId="0" fontId="27" fillId="59" borderId="19" applyNumberFormat="0" applyFont="0" applyAlignment="0" applyProtection="0"/>
    <xf numFmtId="0" fontId="66" fillId="55" borderId="20" applyNumberFormat="0" applyAlignment="0" applyProtection="0"/>
    <xf numFmtId="0" fontId="51" fillId="55" borderId="13" applyNumberFormat="0" applyAlignment="0" applyProtection="0"/>
    <xf numFmtId="0" fontId="68" fillId="0" borderId="21" applyNumberFormat="0" applyFill="0" applyAlignment="0" applyProtection="0"/>
    <xf numFmtId="0" fontId="68" fillId="0" borderId="21" applyNumberFormat="0" applyFill="0" applyAlignment="0" applyProtection="0"/>
    <xf numFmtId="0" fontId="51" fillId="55" borderId="13" applyNumberFormat="0" applyAlignment="0" applyProtection="0"/>
    <xf numFmtId="0" fontId="27" fillId="0" borderId="22">
      <alignment vertical="center"/>
    </xf>
    <xf numFmtId="0" fontId="61" fillId="41" borderId="13" applyNumberFormat="0" applyAlignment="0" applyProtection="0"/>
    <xf numFmtId="165" fontId="29" fillId="4" borderId="22">
      <alignment horizontal="right" vertical="center"/>
    </xf>
    <xf numFmtId="0" fontId="27" fillId="0" borderId="22">
      <alignment vertical="center"/>
    </xf>
    <xf numFmtId="0" fontId="51" fillId="55" borderId="13" applyNumberFormat="0" applyAlignment="0" applyProtection="0"/>
    <xf numFmtId="0" fontId="61" fillId="41" borderId="13" applyNumberFormat="0" applyAlignment="0" applyProtection="0"/>
    <xf numFmtId="0" fontId="51" fillId="55" borderId="13" applyNumberFormat="0" applyAlignment="0" applyProtection="0"/>
    <xf numFmtId="0" fontId="68" fillId="0" borderId="21" applyNumberFormat="0" applyFill="0" applyAlignment="0" applyProtection="0"/>
    <xf numFmtId="0" fontId="66" fillId="55" borderId="20" applyNumberFormat="0" applyAlignment="0" applyProtection="0"/>
    <xf numFmtId="168" fontId="29" fillId="4" borderId="22">
      <alignment horizontal="right" vertical="center"/>
    </xf>
    <xf numFmtId="0" fontId="61" fillId="41" borderId="13" applyNumberFormat="0" applyAlignment="0" applyProtection="0"/>
    <xf numFmtId="0" fontId="66" fillId="55" borderId="20" applyNumberFormat="0" applyAlignment="0" applyProtection="0"/>
    <xf numFmtId="0" fontId="66" fillId="55" borderId="20" applyNumberFormat="0" applyAlignment="0" applyProtection="0"/>
    <xf numFmtId="165" fontId="29" fillId="4" borderId="22">
      <alignment horizontal="right" vertical="center"/>
    </xf>
    <xf numFmtId="165" fontId="29" fillId="4" borderId="22">
      <alignment horizontal="right" vertical="center"/>
    </xf>
    <xf numFmtId="0" fontId="27" fillId="0" borderId="22">
      <alignment vertical="center"/>
    </xf>
    <xf numFmtId="0" fontId="68" fillId="0" borderId="21" applyNumberFormat="0" applyFill="0" applyAlignment="0" applyProtection="0"/>
    <xf numFmtId="0" fontId="68" fillId="0" borderId="21" applyNumberFormat="0" applyFill="0" applyAlignment="0" applyProtection="0"/>
    <xf numFmtId="0" fontId="66" fillId="55" borderId="20" applyNumberFormat="0" applyAlignment="0" applyProtection="0"/>
    <xf numFmtId="0" fontId="61" fillId="41" borderId="13" applyNumberFormat="0" applyAlignment="0" applyProtection="0"/>
    <xf numFmtId="0" fontId="61" fillId="41" borderId="13" applyNumberFormat="0" applyAlignment="0" applyProtection="0"/>
    <xf numFmtId="165" fontId="29" fillId="4" borderId="22">
      <alignment horizontal="right" vertical="center"/>
    </xf>
    <xf numFmtId="168" fontId="27" fillId="0" borderId="22">
      <alignment vertical="center"/>
    </xf>
    <xf numFmtId="165" fontId="29" fillId="4" borderId="22">
      <alignment horizontal="right" vertical="center"/>
    </xf>
    <xf numFmtId="168" fontId="27" fillId="0" borderId="22">
      <alignment vertical="center"/>
    </xf>
    <xf numFmtId="0" fontId="27" fillId="59" borderId="19" applyNumberFormat="0" applyFont="0" applyAlignment="0" applyProtection="0"/>
    <xf numFmtId="168" fontId="27" fillId="0" borderId="22">
      <alignment vertical="center"/>
    </xf>
    <xf numFmtId="165" fontId="29" fillId="4" borderId="22">
      <alignment horizontal="right" vertical="center"/>
    </xf>
    <xf numFmtId="0" fontId="27" fillId="0" borderId="22">
      <alignment vertical="center"/>
    </xf>
    <xf numFmtId="0" fontId="68" fillId="0" borderId="21" applyNumberFormat="0" applyFill="0" applyAlignment="0" applyProtection="0"/>
    <xf numFmtId="0" fontId="27" fillId="59" borderId="19" applyNumberFormat="0" applyFont="0" applyAlignment="0" applyProtection="0"/>
    <xf numFmtId="0" fontId="68" fillId="0" borderId="21" applyNumberFormat="0" applyFill="0" applyAlignment="0" applyProtection="0"/>
    <xf numFmtId="168" fontId="29" fillId="4" borderId="22">
      <alignment horizontal="right" vertical="center"/>
    </xf>
    <xf numFmtId="165" fontId="29" fillId="4" borderId="22">
      <alignment horizontal="right" vertical="center"/>
    </xf>
    <xf numFmtId="0" fontId="27" fillId="0" borderId="22">
      <alignment vertical="center"/>
    </xf>
    <xf numFmtId="0" fontId="51" fillId="55" borderId="13" applyNumberFormat="0" applyAlignment="0" applyProtection="0"/>
    <xf numFmtId="0" fontId="61" fillId="41" borderId="13" applyNumberFormat="0" applyAlignment="0" applyProtection="0"/>
    <xf numFmtId="165" fontId="29" fillId="4" borderId="22">
      <alignment horizontal="right" vertical="center"/>
    </xf>
    <xf numFmtId="168" fontId="27" fillId="0" borderId="22">
      <alignment vertical="center"/>
    </xf>
    <xf numFmtId="165" fontId="29" fillId="4" borderId="22">
      <alignment horizontal="right" vertical="center"/>
    </xf>
    <xf numFmtId="165" fontId="29" fillId="4" borderId="22">
      <alignment horizontal="right" vertical="center"/>
    </xf>
    <xf numFmtId="0" fontId="27" fillId="0" borderId="22">
      <alignment vertical="center"/>
    </xf>
    <xf numFmtId="0" fontId="27" fillId="59" borderId="19" applyNumberFormat="0" applyFont="0" applyAlignment="0" applyProtection="0"/>
    <xf numFmtId="165" fontId="29" fillId="4" borderId="22">
      <alignment horizontal="right" vertical="center"/>
    </xf>
    <xf numFmtId="0" fontId="68" fillId="0" borderId="21" applyNumberFormat="0" applyFill="0" applyAlignment="0" applyProtection="0"/>
    <xf numFmtId="0" fontId="61" fillId="41" borderId="13" applyNumberFormat="0" applyAlignment="0" applyProtection="0"/>
    <xf numFmtId="0" fontId="68" fillId="0" borderId="21" applyNumberFormat="0" applyFill="0" applyAlignment="0" applyProtection="0"/>
    <xf numFmtId="0" fontId="27" fillId="59" borderId="19" applyNumberFormat="0" applyFont="0" applyAlignment="0" applyProtection="0"/>
    <xf numFmtId="0" fontId="68" fillId="0" borderId="21" applyNumberFormat="0" applyFill="0" applyAlignment="0" applyProtection="0"/>
    <xf numFmtId="168" fontId="27" fillId="0" borderId="22">
      <alignment vertical="center"/>
    </xf>
    <xf numFmtId="0" fontId="66" fillId="55" borderId="20" applyNumberFormat="0" applyAlignment="0" applyProtection="0"/>
    <xf numFmtId="165" fontId="29" fillId="4" borderId="22">
      <alignment horizontal="right" vertical="center"/>
    </xf>
    <xf numFmtId="0" fontId="66" fillId="55" borderId="20" applyNumberFormat="0" applyAlignment="0" applyProtection="0"/>
    <xf numFmtId="0" fontId="27" fillId="59" borderId="19" applyNumberFormat="0" applyFont="0" applyAlignment="0" applyProtection="0"/>
    <xf numFmtId="0" fontId="51" fillId="55" borderId="13" applyNumberFormat="0" applyAlignment="0" applyProtection="0"/>
    <xf numFmtId="0" fontId="27" fillId="0" borderId="22">
      <alignment vertical="center"/>
    </xf>
    <xf numFmtId="0" fontId="27" fillId="59" borderId="19" applyNumberFormat="0" applyFont="0" applyAlignment="0" applyProtection="0"/>
    <xf numFmtId="0" fontId="27" fillId="0" borderId="22">
      <alignment vertical="center"/>
    </xf>
    <xf numFmtId="165" fontId="29" fillId="4" borderId="22">
      <alignment horizontal="right" vertical="center"/>
    </xf>
    <xf numFmtId="165" fontId="29" fillId="4" borderId="22">
      <alignment horizontal="right" vertical="center"/>
    </xf>
    <xf numFmtId="165" fontId="29" fillId="4" borderId="22">
      <alignment horizontal="right" vertical="center"/>
    </xf>
    <xf numFmtId="165" fontId="29" fillId="4" borderId="22">
      <alignment horizontal="right" vertical="center"/>
    </xf>
    <xf numFmtId="0" fontId="66" fillId="55" borderId="20" applyNumberFormat="0" applyAlignment="0" applyProtection="0"/>
    <xf numFmtId="0" fontId="61" fillId="41" borderId="13" applyNumberFormat="0" applyAlignment="0" applyProtection="0"/>
    <xf numFmtId="168" fontId="29" fillId="4" borderId="22">
      <alignment horizontal="right" vertical="center"/>
    </xf>
    <xf numFmtId="0" fontId="27" fillId="0" borderId="22">
      <alignment vertical="center"/>
    </xf>
    <xf numFmtId="0" fontId="27" fillId="0" borderId="22">
      <alignment vertical="center"/>
    </xf>
    <xf numFmtId="165" fontId="29" fillId="4" borderId="22">
      <alignment horizontal="right" vertical="center"/>
    </xf>
    <xf numFmtId="165" fontId="29" fillId="4" borderId="22">
      <alignment horizontal="right" vertical="center"/>
    </xf>
    <xf numFmtId="0" fontId="27" fillId="0" borderId="22">
      <alignment vertical="center"/>
    </xf>
    <xf numFmtId="0" fontId="61" fillId="41" borderId="13" applyNumberFormat="0" applyAlignment="0" applyProtection="0"/>
    <xf numFmtId="0" fontId="27" fillId="0" borderId="22">
      <alignment vertical="center"/>
    </xf>
    <xf numFmtId="0" fontId="66" fillId="55" borderId="20" applyNumberFormat="0" applyAlignment="0" applyProtection="0"/>
    <xf numFmtId="168" fontId="27" fillId="0" borderId="22">
      <alignment vertical="center"/>
    </xf>
    <xf numFmtId="165" fontId="29" fillId="4" borderId="22">
      <alignment horizontal="right" vertical="center"/>
    </xf>
    <xf numFmtId="0" fontId="27" fillId="0" borderId="22">
      <alignment vertical="center"/>
    </xf>
    <xf numFmtId="165" fontId="29" fillId="4" borderId="22">
      <alignment horizontal="right" vertical="center"/>
    </xf>
    <xf numFmtId="0" fontId="61" fillId="41" borderId="13" applyNumberFormat="0" applyAlignment="0" applyProtection="0"/>
    <xf numFmtId="168" fontId="27" fillId="0" borderId="22">
      <alignment vertical="center"/>
    </xf>
    <xf numFmtId="0" fontId="68" fillId="0" borderId="21" applyNumberFormat="0" applyFill="0" applyAlignment="0" applyProtection="0"/>
    <xf numFmtId="0" fontId="66" fillId="55" borderId="20" applyNumberFormat="0" applyAlignment="0" applyProtection="0"/>
    <xf numFmtId="0" fontId="51" fillId="55" borderId="13" applyNumberFormat="0" applyAlignment="0" applyProtection="0"/>
    <xf numFmtId="168" fontId="29" fillId="4" borderId="22">
      <alignment horizontal="right" vertical="center"/>
    </xf>
    <xf numFmtId="0" fontId="27" fillId="0" borderId="22">
      <alignment vertical="center"/>
    </xf>
    <xf numFmtId="0" fontId="61" fillId="41" borderId="13" applyNumberFormat="0" applyAlignment="0" applyProtection="0"/>
    <xf numFmtId="165" fontId="29" fillId="4" borderId="22">
      <alignment horizontal="right" vertical="center"/>
    </xf>
    <xf numFmtId="0" fontId="51" fillId="55" borderId="13" applyNumberFormat="0" applyAlignment="0" applyProtection="0"/>
    <xf numFmtId="0" fontId="27" fillId="0" borderId="22">
      <alignment vertical="center"/>
    </xf>
    <xf numFmtId="165" fontId="29" fillId="4" borderId="22">
      <alignment horizontal="right" vertical="center"/>
    </xf>
    <xf numFmtId="168" fontId="29" fillId="4" borderId="22">
      <alignment horizontal="right" vertical="center"/>
    </xf>
    <xf numFmtId="0" fontId="51" fillId="55" borderId="13" applyNumberFormat="0" applyAlignment="0" applyProtection="0"/>
    <xf numFmtId="0" fontId="51" fillId="55" borderId="13" applyNumberFormat="0" applyAlignment="0" applyProtection="0"/>
    <xf numFmtId="165" fontId="29" fillId="4" borderId="22">
      <alignment horizontal="right" vertical="center"/>
    </xf>
    <xf numFmtId="165" fontId="29" fillId="4" borderId="22">
      <alignment horizontal="right" vertical="center"/>
    </xf>
    <xf numFmtId="165" fontId="29" fillId="4" borderId="22">
      <alignment horizontal="right" vertical="center"/>
    </xf>
    <xf numFmtId="0" fontId="27" fillId="59" borderId="19" applyNumberFormat="0" applyFont="0" applyAlignment="0" applyProtection="0"/>
    <xf numFmtId="0" fontId="68" fillId="0" borderId="21" applyNumberFormat="0" applyFill="0" applyAlignment="0" applyProtection="0"/>
    <xf numFmtId="0" fontId="27" fillId="59" borderId="19" applyNumberFormat="0" applyFont="0" applyAlignment="0" applyProtection="0"/>
    <xf numFmtId="165" fontId="29" fillId="4" borderId="22">
      <alignment horizontal="right" vertical="center"/>
    </xf>
    <xf numFmtId="0" fontId="27" fillId="59" borderId="19" applyNumberFormat="0" applyFont="0" applyAlignment="0" applyProtection="0"/>
    <xf numFmtId="0" fontId="68" fillId="0" borderId="21" applyNumberFormat="0" applyFill="0" applyAlignment="0" applyProtection="0"/>
    <xf numFmtId="0" fontId="27" fillId="59" borderId="19" applyNumberFormat="0" applyFont="0" applyAlignment="0" applyProtection="0"/>
    <xf numFmtId="0" fontId="51" fillId="55" borderId="13" applyNumberFormat="0" applyAlignment="0" applyProtection="0"/>
    <xf numFmtId="168" fontId="27" fillId="0" borderId="22">
      <alignment vertical="center"/>
    </xf>
    <xf numFmtId="0" fontId="51" fillId="55" borderId="13" applyNumberFormat="0" applyAlignment="0" applyProtection="0"/>
    <xf numFmtId="0" fontId="61" fillId="41" borderId="13" applyNumberFormat="0" applyAlignment="0" applyProtection="0"/>
    <xf numFmtId="165" fontId="29" fillId="4" borderId="22">
      <alignment horizontal="right" vertical="center"/>
    </xf>
    <xf numFmtId="0" fontId="27" fillId="0" borderId="22">
      <alignment vertical="center"/>
    </xf>
    <xf numFmtId="0" fontId="66" fillId="55" borderId="20" applyNumberFormat="0" applyAlignment="0" applyProtection="0"/>
    <xf numFmtId="0" fontId="27" fillId="59" borderId="19" applyNumberFormat="0" applyFont="0" applyAlignment="0" applyProtection="0"/>
    <xf numFmtId="168" fontId="29" fillId="4" borderId="22">
      <alignment horizontal="right" vertical="center"/>
    </xf>
    <xf numFmtId="0" fontId="61" fillId="41" borderId="13" applyNumberFormat="0" applyAlignment="0" applyProtection="0"/>
    <xf numFmtId="0" fontId="68" fillId="0" borderId="21" applyNumberFormat="0" applyFill="0" applyAlignment="0" applyProtection="0"/>
    <xf numFmtId="0" fontId="51" fillId="55" borderId="13" applyNumberFormat="0" applyAlignment="0" applyProtection="0"/>
    <xf numFmtId="165" fontId="29" fillId="4" borderId="22">
      <alignment horizontal="right" vertical="center"/>
    </xf>
    <xf numFmtId="0" fontId="51" fillId="55" borderId="13" applyNumberFormat="0" applyAlignment="0" applyProtection="0"/>
    <xf numFmtId="165" fontId="29" fillId="4" borderId="22">
      <alignment horizontal="right" vertical="center"/>
    </xf>
    <xf numFmtId="0" fontId="51" fillId="55" borderId="13" applyNumberFormat="0" applyAlignment="0" applyProtection="0"/>
    <xf numFmtId="0" fontId="27" fillId="0" borderId="22">
      <alignment vertical="center"/>
    </xf>
    <xf numFmtId="0" fontId="27" fillId="59" borderId="19" applyNumberFormat="0" applyFont="0" applyAlignment="0" applyProtection="0"/>
    <xf numFmtId="0" fontId="51" fillId="55" borderId="13" applyNumberFormat="0" applyAlignment="0" applyProtection="0"/>
    <xf numFmtId="0" fontId="68" fillId="0" borderId="21" applyNumberFormat="0" applyFill="0" applyAlignment="0" applyProtection="0"/>
    <xf numFmtId="0" fontId="68" fillId="0" borderId="21" applyNumberFormat="0" applyFill="0" applyAlignment="0" applyProtection="0"/>
    <xf numFmtId="168" fontId="29" fillId="4" borderId="22">
      <alignment horizontal="right" vertical="center"/>
    </xf>
    <xf numFmtId="0" fontId="66" fillId="55" borderId="20" applyNumberFormat="0" applyAlignment="0" applyProtection="0"/>
    <xf numFmtId="0" fontId="66" fillId="55" borderId="20" applyNumberFormat="0" applyAlignment="0" applyProtection="0"/>
    <xf numFmtId="168" fontId="27" fillId="0" borderId="22">
      <alignment vertical="center"/>
    </xf>
    <xf numFmtId="0" fontId="61" fillId="41" borderId="13" applyNumberFormat="0" applyAlignment="0" applyProtection="0"/>
    <xf numFmtId="0" fontId="68" fillId="0" borderId="21" applyNumberFormat="0" applyFill="0" applyAlignment="0" applyProtection="0"/>
    <xf numFmtId="0" fontId="27" fillId="0" borderId="22">
      <alignment vertical="center"/>
    </xf>
    <xf numFmtId="0" fontId="51" fillId="55" borderId="13" applyNumberFormat="0" applyAlignment="0" applyProtection="0"/>
    <xf numFmtId="0" fontId="61" fillId="41" borderId="13" applyNumberFormat="0" applyAlignment="0" applyProtection="0"/>
    <xf numFmtId="0" fontId="27" fillId="0" borderId="22">
      <alignment vertical="center"/>
    </xf>
    <xf numFmtId="0" fontId="51" fillId="55" borderId="13" applyNumberFormat="0" applyAlignment="0" applyProtection="0"/>
    <xf numFmtId="0" fontId="27" fillId="59" borderId="19" applyNumberFormat="0" applyFont="0" applyAlignment="0" applyProtection="0"/>
    <xf numFmtId="0" fontId="66" fillId="55" borderId="20" applyNumberFormat="0" applyAlignment="0" applyProtection="0"/>
    <xf numFmtId="0" fontId="61" fillId="41" borderId="13" applyNumberFormat="0" applyAlignment="0" applyProtection="0"/>
    <xf numFmtId="0" fontId="27" fillId="0" borderId="22">
      <alignment vertical="center"/>
    </xf>
    <xf numFmtId="165" fontId="29" fillId="4" borderId="22">
      <alignment horizontal="right" vertical="center"/>
    </xf>
    <xf numFmtId="0" fontId="27" fillId="59" borderId="19" applyNumberFormat="0" applyFont="0" applyAlignment="0" applyProtection="0"/>
    <xf numFmtId="0" fontId="51" fillId="55" borderId="13" applyNumberFormat="0" applyAlignment="0" applyProtection="0"/>
    <xf numFmtId="0" fontId="61" fillId="41" borderId="13" applyNumberFormat="0" applyAlignment="0" applyProtection="0"/>
    <xf numFmtId="165" fontId="29" fillId="4" borderId="22">
      <alignment horizontal="right" vertical="center"/>
    </xf>
    <xf numFmtId="0" fontId="51" fillId="55" borderId="13" applyNumberFormat="0" applyAlignment="0" applyProtection="0"/>
    <xf numFmtId="165" fontId="29" fillId="4" borderId="22">
      <alignment horizontal="right" vertical="center"/>
    </xf>
    <xf numFmtId="0" fontId="27" fillId="0" borderId="22">
      <alignment vertical="center"/>
    </xf>
    <xf numFmtId="0" fontId="61" fillId="41" borderId="13" applyNumberFormat="0" applyAlignment="0" applyProtection="0"/>
    <xf numFmtId="0" fontId="68" fillId="0" borderId="21" applyNumberFormat="0" applyFill="0" applyAlignment="0" applyProtection="0"/>
    <xf numFmtId="0" fontId="66" fillId="55" borderId="20" applyNumberFormat="0" applyAlignment="0" applyProtection="0"/>
    <xf numFmtId="165" fontId="29" fillId="4" borderId="22">
      <alignment horizontal="right" vertical="center"/>
    </xf>
    <xf numFmtId="0" fontId="66" fillId="55" borderId="20" applyNumberFormat="0" applyAlignment="0" applyProtection="0"/>
    <xf numFmtId="0" fontId="27" fillId="59" borderId="19" applyNumberFormat="0" applyFont="0" applyAlignment="0" applyProtection="0"/>
    <xf numFmtId="0" fontId="66" fillId="55" borderId="20" applyNumberFormat="0" applyAlignment="0" applyProtection="0"/>
    <xf numFmtId="0" fontId="68" fillId="0" borderId="21" applyNumberFormat="0" applyFill="0" applyAlignment="0" applyProtection="0"/>
    <xf numFmtId="0" fontId="51" fillId="55" borderId="13" applyNumberFormat="0" applyAlignment="0" applyProtection="0"/>
    <xf numFmtId="165" fontId="29" fillId="4" borderId="22">
      <alignment horizontal="right" vertical="center"/>
    </xf>
    <xf numFmtId="0" fontId="61" fillId="41" borderId="13" applyNumberFormat="0" applyAlignment="0" applyProtection="0"/>
    <xf numFmtId="0" fontId="66" fillId="55" borderId="20" applyNumberFormat="0" applyAlignment="0" applyProtection="0"/>
    <xf numFmtId="0" fontId="66" fillId="55" borderId="20" applyNumberFormat="0" applyAlignment="0" applyProtection="0"/>
    <xf numFmtId="0" fontId="61" fillId="41" borderId="13" applyNumberFormat="0" applyAlignment="0" applyProtection="0"/>
    <xf numFmtId="168" fontId="29" fillId="4" borderId="22">
      <alignment horizontal="right" vertical="center"/>
    </xf>
    <xf numFmtId="0" fontId="27" fillId="59" borderId="19" applyNumberFormat="0" applyFont="0" applyAlignment="0" applyProtection="0"/>
    <xf numFmtId="165" fontId="29" fillId="4" borderId="22">
      <alignment horizontal="right" vertical="center"/>
    </xf>
    <xf numFmtId="168" fontId="29" fillId="4" borderId="22">
      <alignment horizontal="right" vertical="center"/>
    </xf>
    <xf numFmtId="0" fontId="66" fillId="55" borderId="20" applyNumberFormat="0" applyAlignment="0" applyProtection="0"/>
    <xf numFmtId="0" fontId="61" fillId="41" borderId="13" applyNumberFormat="0" applyAlignment="0" applyProtection="0"/>
    <xf numFmtId="0" fontId="27" fillId="59" borderId="19" applyNumberFormat="0" applyFont="0" applyAlignment="0" applyProtection="0"/>
    <xf numFmtId="168" fontId="29" fillId="4" borderId="22">
      <alignment horizontal="right" vertical="center"/>
    </xf>
    <xf numFmtId="0" fontId="51" fillId="55" borderId="13" applyNumberFormat="0" applyAlignment="0" applyProtection="0"/>
    <xf numFmtId="0" fontId="61" fillId="41" borderId="13" applyNumberFormat="0" applyAlignment="0" applyProtection="0"/>
    <xf numFmtId="168" fontId="29" fillId="4" borderId="22">
      <alignment horizontal="right" vertical="center"/>
    </xf>
    <xf numFmtId="165" fontId="29" fillId="4" borderId="22">
      <alignment horizontal="right" vertical="center"/>
    </xf>
    <xf numFmtId="0" fontId="27" fillId="0" borderId="22">
      <alignment vertical="center"/>
    </xf>
    <xf numFmtId="0" fontId="66" fillId="55" borderId="20" applyNumberFormat="0" applyAlignment="0" applyProtection="0"/>
    <xf numFmtId="165" fontId="29" fillId="4" borderId="22">
      <alignment horizontal="right" vertical="center"/>
    </xf>
    <xf numFmtId="168" fontId="27" fillId="0" borderId="22">
      <alignment vertical="center"/>
    </xf>
    <xf numFmtId="165" fontId="29" fillId="4" borderId="22">
      <alignment horizontal="right" vertical="center"/>
    </xf>
    <xf numFmtId="0" fontId="51" fillId="55" borderId="13" applyNumberFormat="0" applyAlignment="0" applyProtection="0"/>
    <xf numFmtId="0" fontId="61" fillId="41" borderId="13" applyNumberFormat="0" applyAlignment="0" applyProtection="0"/>
    <xf numFmtId="168" fontId="27" fillId="0" borderId="22">
      <alignment vertical="center"/>
    </xf>
    <xf numFmtId="165" fontId="29" fillId="4" borderId="22">
      <alignment horizontal="right" vertical="center"/>
    </xf>
    <xf numFmtId="168" fontId="29" fillId="4" borderId="22">
      <alignment horizontal="right" vertical="center"/>
    </xf>
    <xf numFmtId="168" fontId="29" fillId="4" borderId="22">
      <alignment horizontal="right" vertical="center"/>
    </xf>
    <xf numFmtId="0" fontId="27" fillId="0" borderId="22">
      <alignment vertical="center"/>
    </xf>
    <xf numFmtId="165" fontId="29" fillId="4" borderId="22">
      <alignment horizontal="right" vertical="center"/>
    </xf>
    <xf numFmtId="0" fontId="61" fillId="41" borderId="13" applyNumberFormat="0" applyAlignment="0" applyProtection="0"/>
    <xf numFmtId="0" fontId="66" fillId="55" borderId="20" applyNumberFormat="0" applyAlignment="0" applyProtection="0"/>
    <xf numFmtId="0" fontId="51" fillId="55" borderId="13" applyNumberFormat="0" applyAlignment="0" applyProtection="0"/>
    <xf numFmtId="0" fontId="68" fillId="0" borderId="21" applyNumberFormat="0" applyFill="0" applyAlignment="0" applyProtection="0"/>
    <xf numFmtId="165" fontId="29" fillId="4" borderId="22">
      <alignment horizontal="right" vertical="center"/>
    </xf>
    <xf numFmtId="0" fontId="66" fillId="55" borderId="20" applyNumberFormat="0" applyAlignment="0" applyProtection="0"/>
    <xf numFmtId="0" fontId="61" fillId="41" borderId="13" applyNumberFormat="0" applyAlignment="0" applyProtection="0"/>
    <xf numFmtId="0" fontId="68" fillId="0" borderId="21" applyNumberFormat="0" applyFill="0" applyAlignment="0" applyProtection="0"/>
    <xf numFmtId="0" fontId="68" fillId="0" borderId="21" applyNumberFormat="0" applyFill="0" applyAlignment="0" applyProtection="0"/>
    <xf numFmtId="165" fontId="29" fillId="4" borderId="22">
      <alignment horizontal="right" vertical="center"/>
    </xf>
    <xf numFmtId="0" fontId="27" fillId="0" borderId="22">
      <alignment vertical="center"/>
    </xf>
    <xf numFmtId="0" fontId="27" fillId="59" borderId="19" applyNumberFormat="0" applyFont="0" applyAlignment="0" applyProtection="0"/>
    <xf numFmtId="168" fontId="29" fillId="4" borderId="22">
      <alignment horizontal="right" vertical="center"/>
    </xf>
    <xf numFmtId="0" fontId="27" fillId="0" borderId="22">
      <alignment vertical="center"/>
    </xf>
    <xf numFmtId="0" fontId="27" fillId="0" borderId="22">
      <alignment vertical="center"/>
    </xf>
    <xf numFmtId="0" fontId="27" fillId="0" borderId="22">
      <alignment vertical="center"/>
    </xf>
    <xf numFmtId="0" fontId="27" fillId="0" borderId="22">
      <alignment vertical="center"/>
    </xf>
    <xf numFmtId="0" fontId="68" fillId="0" borderId="21" applyNumberFormat="0" applyFill="0" applyAlignment="0" applyProtection="0"/>
    <xf numFmtId="168" fontId="27" fillId="0" borderId="22">
      <alignment vertical="center"/>
    </xf>
    <xf numFmtId="0" fontId="51" fillId="55" borderId="13" applyNumberFormat="0" applyAlignment="0" applyProtection="0"/>
    <xf numFmtId="0" fontId="66" fillId="55" borderId="20" applyNumberFormat="0" applyAlignment="0" applyProtection="0"/>
    <xf numFmtId="0" fontId="27" fillId="0" borderId="22">
      <alignment vertical="center"/>
    </xf>
    <xf numFmtId="0" fontId="27" fillId="0" borderId="22">
      <alignment vertical="center"/>
    </xf>
    <xf numFmtId="168" fontId="29" fillId="4" borderId="22">
      <alignment horizontal="right" vertical="center"/>
    </xf>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27" fillId="0" borderId="28">
      <alignment vertical="center"/>
    </xf>
    <xf numFmtId="165" fontId="29" fillId="4" borderId="28">
      <alignment horizontal="right" vertical="center"/>
    </xf>
    <xf numFmtId="0" fontId="68" fillId="0" borderId="27" applyNumberFormat="0" applyFill="0" applyAlignment="0" applyProtection="0"/>
    <xf numFmtId="0" fontId="66" fillId="55" borderId="26"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27" fillId="0" borderId="28">
      <alignment vertical="center"/>
    </xf>
    <xf numFmtId="168" fontId="27" fillId="0" borderId="28">
      <alignment vertical="center"/>
    </xf>
    <xf numFmtId="0" fontId="27" fillId="0" borderId="28">
      <alignment vertical="center"/>
    </xf>
    <xf numFmtId="168" fontId="27" fillId="0" borderId="28">
      <alignment vertical="center"/>
    </xf>
    <xf numFmtId="165" fontId="29" fillId="4" borderId="28">
      <alignment horizontal="right" vertical="center"/>
    </xf>
    <xf numFmtId="168" fontId="29" fillId="4" borderId="28">
      <alignment horizontal="right" vertical="center"/>
    </xf>
    <xf numFmtId="168" fontId="29" fillId="4" borderId="28">
      <alignment horizontal="right" vertical="center"/>
    </xf>
    <xf numFmtId="168" fontId="29" fillId="4" borderId="28">
      <alignment horizontal="right" vertical="center"/>
    </xf>
    <xf numFmtId="165" fontId="29" fillId="4" borderId="28">
      <alignment horizontal="right" vertical="center"/>
    </xf>
    <xf numFmtId="0" fontId="61" fillId="41" borderId="24" applyNumberFormat="0" applyAlignment="0" applyProtection="0"/>
    <xf numFmtId="0" fontId="61" fillId="41" borderId="24" applyNumberFormat="0" applyAlignment="0" applyProtection="0"/>
    <xf numFmtId="0" fontId="51" fillId="55" borderId="24" applyNumberFormat="0" applyAlignment="0" applyProtection="0"/>
    <xf numFmtId="168" fontId="27" fillId="0" borderId="28">
      <alignment vertical="center"/>
    </xf>
    <xf numFmtId="0" fontId="27" fillId="0" borderId="28">
      <alignment vertical="center"/>
    </xf>
    <xf numFmtId="0" fontId="51" fillId="55" borderId="24" applyNumberFormat="0" applyAlignment="0" applyProtection="0"/>
    <xf numFmtId="0" fontId="27" fillId="59" borderId="25" applyNumberFormat="0" applyFont="0" applyAlignment="0" applyProtection="0"/>
    <xf numFmtId="0" fontId="68" fillId="0" borderId="27" applyNumberFormat="0" applyFill="0" applyAlignment="0" applyProtection="0"/>
    <xf numFmtId="0" fontId="66" fillId="55" borderId="26" applyNumberFormat="0" applyAlignment="0" applyProtection="0"/>
    <xf numFmtId="0" fontId="27" fillId="0" borderId="28">
      <alignment vertical="center"/>
    </xf>
    <xf numFmtId="165" fontId="29" fillId="4" borderId="28">
      <alignment horizontal="right" vertical="center"/>
    </xf>
    <xf numFmtId="0" fontId="68" fillId="0" borderId="27" applyNumberFormat="0" applyFill="0" applyAlignment="0" applyProtection="0"/>
    <xf numFmtId="0" fontId="51" fillId="55" borderId="24" applyNumberFormat="0" applyAlignment="0" applyProtection="0"/>
    <xf numFmtId="0" fontId="66" fillId="55" borderId="26" applyNumberFormat="0" applyAlignment="0" applyProtection="0"/>
    <xf numFmtId="165" fontId="29" fillId="4" borderId="28">
      <alignment horizontal="right" vertical="center"/>
    </xf>
    <xf numFmtId="168" fontId="27" fillId="0" borderId="28">
      <alignment vertical="center"/>
    </xf>
    <xf numFmtId="0" fontId="27" fillId="0" borderId="28">
      <alignment vertical="center"/>
    </xf>
    <xf numFmtId="165" fontId="29" fillId="4" borderId="28">
      <alignment horizontal="right" vertical="center"/>
    </xf>
    <xf numFmtId="0" fontId="27" fillId="0" borderId="28">
      <alignment vertical="center"/>
    </xf>
    <xf numFmtId="0" fontId="51" fillId="55" borderId="24" applyNumberFormat="0" applyAlignment="0" applyProtection="0"/>
    <xf numFmtId="0" fontId="51" fillId="55" borderId="24" applyNumberFormat="0" applyAlignment="0" applyProtection="0"/>
    <xf numFmtId="0" fontId="61" fillId="41" borderId="24" applyNumberFormat="0" applyAlignment="0" applyProtection="0"/>
    <xf numFmtId="0" fontId="61" fillId="41" borderId="24" applyNumberFormat="0" applyAlignment="0" applyProtection="0"/>
    <xf numFmtId="168" fontId="29" fillId="4" borderId="28">
      <alignment horizontal="right" vertical="center"/>
    </xf>
    <xf numFmtId="168" fontId="29" fillId="4" borderId="28">
      <alignment horizontal="right" vertical="center"/>
    </xf>
    <xf numFmtId="165" fontId="29" fillId="4" borderId="28">
      <alignment horizontal="right" vertical="center"/>
    </xf>
    <xf numFmtId="168" fontId="27" fillId="0" borderId="28">
      <alignment vertical="center"/>
    </xf>
    <xf numFmtId="0" fontId="27" fillId="0" borderId="28">
      <alignment vertical="center"/>
    </xf>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66" fillId="55" borderId="26" applyNumberFormat="0" applyAlignment="0" applyProtection="0"/>
    <xf numFmtId="0" fontId="27" fillId="0" borderId="28">
      <alignment vertical="center"/>
    </xf>
    <xf numFmtId="165" fontId="29" fillId="4" borderId="28">
      <alignment horizontal="right" vertical="center"/>
    </xf>
    <xf numFmtId="0" fontId="68" fillId="0" borderId="27" applyNumberFormat="0" applyFill="0" applyAlignment="0" applyProtection="0"/>
    <xf numFmtId="0" fontId="51" fillId="55"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68" fillId="0" borderId="27" applyNumberFormat="0" applyFill="0" applyAlignment="0" applyProtection="0"/>
    <xf numFmtId="0" fontId="66" fillId="55" borderId="26" applyNumberFormat="0" applyAlignment="0" applyProtection="0"/>
    <xf numFmtId="0" fontId="27" fillId="59" borderId="25" applyNumberFormat="0" applyFont="0" applyAlignment="0" applyProtection="0"/>
    <xf numFmtId="0" fontId="61" fillId="41" borderId="24" applyNumberFormat="0" applyAlignment="0" applyProtection="0"/>
    <xf numFmtId="0" fontId="51" fillId="55" borderId="24" applyNumberFormat="0" applyAlignment="0" applyProtection="0"/>
    <xf numFmtId="165" fontId="29" fillId="4" borderId="28">
      <alignment horizontal="right" vertical="center"/>
    </xf>
    <xf numFmtId="0" fontId="27" fillId="0" borderId="28">
      <alignment vertical="center"/>
    </xf>
    <xf numFmtId="165" fontId="29" fillId="4" borderId="28">
      <alignment horizontal="right" vertical="center"/>
    </xf>
    <xf numFmtId="0" fontId="61" fillId="41" borderId="24" applyNumberFormat="0" applyAlignment="0" applyProtection="0"/>
    <xf numFmtId="0" fontId="27" fillId="0" borderId="28">
      <alignment vertical="center"/>
    </xf>
    <xf numFmtId="165" fontId="29" fillId="4" borderId="28">
      <alignment horizontal="right" vertical="center"/>
    </xf>
    <xf numFmtId="0" fontId="68" fillId="0" borderId="27" applyNumberFormat="0" applyFill="0" applyAlignment="0" applyProtection="0"/>
    <xf numFmtId="0" fontId="66" fillId="55" borderId="26"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27" fillId="0" borderId="28">
      <alignment vertical="center"/>
    </xf>
    <xf numFmtId="168" fontId="27" fillId="0" borderId="28">
      <alignment vertical="center"/>
    </xf>
    <xf numFmtId="0" fontId="27" fillId="0" borderId="28">
      <alignment vertical="center"/>
    </xf>
    <xf numFmtId="168" fontId="27" fillId="0" borderId="28">
      <alignment vertical="center"/>
    </xf>
    <xf numFmtId="165" fontId="29" fillId="4" borderId="28">
      <alignment horizontal="right" vertical="center"/>
    </xf>
    <xf numFmtId="168" fontId="29" fillId="4" borderId="28">
      <alignment horizontal="right" vertical="center"/>
    </xf>
    <xf numFmtId="168" fontId="29" fillId="4" borderId="28">
      <alignment horizontal="right" vertical="center"/>
    </xf>
    <xf numFmtId="168" fontId="29" fillId="4" borderId="28">
      <alignment horizontal="right" vertical="center"/>
    </xf>
    <xf numFmtId="165" fontId="29" fillId="4" borderId="28">
      <alignment horizontal="right" vertical="center"/>
    </xf>
    <xf numFmtId="0" fontId="61" fillId="41" borderId="24" applyNumberFormat="0" applyAlignment="0" applyProtection="0"/>
    <xf numFmtId="0" fontId="61" fillId="41" borderId="24" applyNumberFormat="0" applyAlignment="0" applyProtection="0"/>
    <xf numFmtId="0" fontId="51" fillId="55" borderId="24" applyNumberFormat="0" applyAlignment="0" applyProtection="0"/>
    <xf numFmtId="168" fontId="27" fillId="0" borderId="28">
      <alignment vertical="center"/>
    </xf>
    <xf numFmtId="0" fontId="27" fillId="0" borderId="28">
      <alignment vertical="center"/>
    </xf>
    <xf numFmtId="0" fontId="51" fillId="55" borderId="24" applyNumberFormat="0" applyAlignment="0" applyProtection="0"/>
    <xf numFmtId="0" fontId="27" fillId="59" borderId="25" applyNumberFormat="0" applyFont="0" applyAlignment="0" applyProtection="0"/>
    <xf numFmtId="0" fontId="68" fillId="0" borderId="27" applyNumberFormat="0" applyFill="0" applyAlignment="0" applyProtection="0"/>
    <xf numFmtId="0" fontId="66" fillId="55" borderId="26" applyNumberFormat="0" applyAlignment="0" applyProtection="0"/>
    <xf numFmtId="0" fontId="27" fillId="0" borderId="28">
      <alignment vertical="center"/>
    </xf>
    <xf numFmtId="165" fontId="29" fillId="4" borderId="28">
      <alignment horizontal="right" vertical="center"/>
    </xf>
    <xf numFmtId="0" fontId="68" fillId="0" borderId="27" applyNumberFormat="0" applyFill="0" applyAlignment="0" applyProtection="0"/>
    <xf numFmtId="0" fontId="51" fillId="55" borderId="24" applyNumberFormat="0" applyAlignment="0" applyProtection="0"/>
    <xf numFmtId="0" fontId="66" fillId="55" borderId="26" applyNumberFormat="0" applyAlignment="0" applyProtection="0"/>
    <xf numFmtId="0" fontId="61" fillId="41" borderId="24" applyNumberFormat="0" applyAlignment="0" applyProtection="0"/>
    <xf numFmtId="165" fontId="29" fillId="4" borderId="28">
      <alignment horizontal="right" vertical="center"/>
    </xf>
    <xf numFmtId="0" fontId="27" fillId="0" borderId="28">
      <alignment vertical="center"/>
    </xf>
    <xf numFmtId="165" fontId="29" fillId="4" borderId="28">
      <alignment horizontal="right" vertical="center"/>
    </xf>
    <xf numFmtId="165" fontId="29" fillId="4" borderId="28">
      <alignment horizontal="right" vertical="center"/>
    </xf>
    <xf numFmtId="168" fontId="27" fillId="0" borderId="28">
      <alignment vertical="center"/>
    </xf>
    <xf numFmtId="0" fontId="27" fillId="0" borderId="28">
      <alignment vertical="center"/>
    </xf>
    <xf numFmtId="0" fontId="51" fillId="55" borderId="24" applyNumberFormat="0" applyAlignment="0" applyProtection="0"/>
    <xf numFmtId="0" fontId="51" fillId="55" borderId="24" applyNumberFormat="0" applyAlignment="0" applyProtection="0"/>
    <xf numFmtId="0" fontId="61" fillId="41" borderId="24" applyNumberFormat="0" applyAlignment="0" applyProtection="0"/>
    <xf numFmtId="0" fontId="61" fillId="41" borderId="24" applyNumberFormat="0" applyAlignment="0" applyProtection="0"/>
    <xf numFmtId="168" fontId="29" fillId="4" borderId="28">
      <alignment horizontal="right" vertical="center"/>
    </xf>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66" fillId="55" borderId="26" applyNumberFormat="0" applyAlignment="0" applyProtection="0"/>
    <xf numFmtId="0" fontId="27" fillId="0" borderId="28">
      <alignment vertical="center"/>
    </xf>
    <xf numFmtId="165" fontId="29" fillId="4" borderId="28">
      <alignment horizontal="right" vertical="center"/>
    </xf>
    <xf numFmtId="0" fontId="68" fillId="0" borderId="27" applyNumberFormat="0" applyFill="0" applyAlignment="0" applyProtection="0"/>
    <xf numFmtId="0" fontId="51" fillId="55"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27" fillId="0" borderId="28">
      <alignment vertical="center"/>
    </xf>
    <xf numFmtId="165" fontId="29" fillId="4" borderId="28">
      <alignment horizontal="right" vertical="center"/>
    </xf>
    <xf numFmtId="0" fontId="68" fillId="0" borderId="27" applyNumberFormat="0" applyFill="0" applyAlignment="0" applyProtection="0"/>
    <xf numFmtId="0" fontId="66" fillId="55" borderId="26"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27" fillId="0" borderId="28">
      <alignment vertical="center"/>
    </xf>
    <xf numFmtId="168" fontId="27" fillId="0" borderId="28">
      <alignment vertical="center"/>
    </xf>
    <xf numFmtId="0" fontId="27" fillId="0" borderId="28">
      <alignment vertical="center"/>
    </xf>
    <xf numFmtId="168" fontId="27" fillId="0" borderId="28">
      <alignment vertical="center"/>
    </xf>
    <xf numFmtId="165" fontId="29" fillId="4" borderId="28">
      <alignment horizontal="right" vertical="center"/>
    </xf>
    <xf numFmtId="168" fontId="29" fillId="4" borderId="28">
      <alignment horizontal="right" vertical="center"/>
    </xf>
    <xf numFmtId="168" fontId="29" fillId="4" borderId="28">
      <alignment horizontal="right" vertical="center"/>
    </xf>
    <xf numFmtId="168" fontId="29" fillId="4" borderId="28">
      <alignment horizontal="right" vertical="center"/>
    </xf>
    <xf numFmtId="165" fontId="29" fillId="4" borderId="28">
      <alignment horizontal="right" vertical="center"/>
    </xf>
    <xf numFmtId="0" fontId="61" fillId="41" borderId="24" applyNumberFormat="0" applyAlignment="0" applyProtection="0"/>
    <xf numFmtId="0" fontId="61" fillId="41" borderId="24" applyNumberFormat="0" applyAlignment="0" applyProtection="0"/>
    <xf numFmtId="0" fontId="51" fillId="55" borderId="24" applyNumberFormat="0" applyAlignment="0" applyProtection="0"/>
    <xf numFmtId="168" fontId="27" fillId="0" borderId="28">
      <alignment vertical="center"/>
    </xf>
    <xf numFmtId="0" fontId="27" fillId="0" borderId="28">
      <alignment vertical="center"/>
    </xf>
    <xf numFmtId="0" fontId="51" fillId="55" borderId="24" applyNumberFormat="0" applyAlignment="0" applyProtection="0"/>
    <xf numFmtId="0" fontId="27" fillId="59" borderId="25" applyNumberFormat="0" applyFont="0" applyAlignment="0" applyProtection="0"/>
    <xf numFmtId="0" fontId="68" fillId="0" borderId="27" applyNumberFormat="0" applyFill="0" applyAlignment="0" applyProtection="0"/>
    <xf numFmtId="0" fontId="66" fillId="55" borderId="26" applyNumberFormat="0" applyAlignment="0" applyProtection="0"/>
    <xf numFmtId="0" fontId="27" fillId="0" borderId="28">
      <alignment vertical="center"/>
    </xf>
    <xf numFmtId="165" fontId="29" fillId="4" borderId="28">
      <alignment horizontal="right" vertical="center"/>
    </xf>
    <xf numFmtId="0" fontId="68" fillId="0" borderId="27" applyNumberFormat="0" applyFill="0" applyAlignment="0" applyProtection="0"/>
    <xf numFmtId="0" fontId="51" fillId="55" borderId="24" applyNumberFormat="0" applyAlignment="0" applyProtection="0"/>
    <xf numFmtId="0" fontId="66" fillId="55" borderId="26" applyNumberFormat="0" applyAlignment="0" applyProtection="0"/>
    <xf numFmtId="165" fontId="29" fillId="4" borderId="28">
      <alignment horizontal="right" vertical="center"/>
    </xf>
    <xf numFmtId="168" fontId="27" fillId="0" borderId="28">
      <alignment vertical="center"/>
    </xf>
    <xf numFmtId="0" fontId="27" fillId="0" borderId="28">
      <alignment vertical="center"/>
    </xf>
    <xf numFmtId="165" fontId="29" fillId="4" borderId="28">
      <alignment horizontal="right" vertical="center"/>
    </xf>
    <xf numFmtId="0" fontId="27" fillId="0" borderId="28">
      <alignment vertical="center"/>
    </xf>
    <xf numFmtId="0" fontId="51" fillId="55" borderId="24" applyNumberFormat="0" applyAlignment="0" applyProtection="0"/>
    <xf numFmtId="0" fontId="51" fillId="55" borderId="24" applyNumberFormat="0" applyAlignment="0" applyProtection="0"/>
    <xf numFmtId="0" fontId="61" fillId="41" borderId="24" applyNumberFormat="0" applyAlignment="0" applyProtection="0"/>
    <xf numFmtId="0" fontId="61" fillId="41" borderId="24" applyNumberFormat="0" applyAlignment="0" applyProtection="0"/>
    <xf numFmtId="168" fontId="29" fillId="4" borderId="28">
      <alignment horizontal="right" vertical="center"/>
    </xf>
    <xf numFmtId="168" fontId="29" fillId="4" borderId="28">
      <alignment horizontal="right" vertical="center"/>
    </xf>
    <xf numFmtId="165" fontId="29" fillId="4" borderId="28">
      <alignment horizontal="right" vertical="center"/>
    </xf>
    <xf numFmtId="168" fontId="27" fillId="0" borderId="28">
      <alignment vertical="center"/>
    </xf>
    <xf numFmtId="0" fontId="27" fillId="0" borderId="28">
      <alignment vertical="center"/>
    </xf>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66" fillId="55" borderId="26" applyNumberFormat="0" applyAlignment="0" applyProtection="0"/>
    <xf numFmtId="0" fontId="27" fillId="0" borderId="28">
      <alignment vertical="center"/>
    </xf>
    <xf numFmtId="165" fontId="29" fillId="4" borderId="28">
      <alignment horizontal="right" vertical="center"/>
    </xf>
    <xf numFmtId="0" fontId="68" fillId="0" borderId="27" applyNumberFormat="0" applyFill="0" applyAlignment="0" applyProtection="0"/>
    <xf numFmtId="0" fontId="51" fillId="55"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165" fontId="29" fillId="4" borderId="28">
      <alignment horizontal="right" vertical="center"/>
    </xf>
    <xf numFmtId="0" fontId="27" fillId="0" borderId="28">
      <alignment vertical="center"/>
    </xf>
    <xf numFmtId="165" fontId="29" fillId="4" borderId="28">
      <alignment horizontal="right" vertical="center"/>
    </xf>
    <xf numFmtId="0" fontId="61" fillId="41" borderId="24" applyNumberFormat="0" applyAlignment="0" applyProtection="0"/>
    <xf numFmtId="0" fontId="51" fillId="55"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27" fillId="0" borderId="28">
      <alignment vertical="center"/>
    </xf>
    <xf numFmtId="165" fontId="29" fillId="4" borderId="28">
      <alignment horizontal="right" vertical="center"/>
    </xf>
    <xf numFmtId="0" fontId="68" fillId="0" borderId="27" applyNumberFormat="0" applyFill="0" applyAlignment="0" applyProtection="0"/>
    <xf numFmtId="0" fontId="66" fillId="55" borderId="26"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27" fillId="0" borderId="28">
      <alignment vertical="center"/>
    </xf>
    <xf numFmtId="168" fontId="27" fillId="0" borderId="28">
      <alignment vertical="center"/>
    </xf>
    <xf numFmtId="0" fontId="27" fillId="0" borderId="28">
      <alignment vertical="center"/>
    </xf>
    <xf numFmtId="168" fontId="27" fillId="0" borderId="28">
      <alignment vertical="center"/>
    </xf>
    <xf numFmtId="165" fontId="29" fillId="4" borderId="28">
      <alignment horizontal="right" vertical="center"/>
    </xf>
    <xf numFmtId="168" fontId="29" fillId="4" borderId="28">
      <alignment horizontal="right" vertical="center"/>
    </xf>
    <xf numFmtId="168" fontId="29" fillId="4" borderId="28">
      <alignment horizontal="right" vertical="center"/>
    </xf>
    <xf numFmtId="168" fontId="29" fillId="4" borderId="28">
      <alignment horizontal="right" vertical="center"/>
    </xf>
    <xf numFmtId="165" fontId="29" fillId="4" borderId="28">
      <alignment horizontal="right" vertical="center"/>
    </xf>
    <xf numFmtId="0" fontId="61" fillId="41" borderId="24" applyNumberFormat="0" applyAlignment="0" applyProtection="0"/>
    <xf numFmtId="0" fontId="61" fillId="41" borderId="24" applyNumberFormat="0" applyAlignment="0" applyProtection="0"/>
    <xf numFmtId="0" fontId="51" fillId="55" borderId="24" applyNumberFormat="0" applyAlignment="0" applyProtection="0"/>
    <xf numFmtId="168" fontId="27" fillId="0" borderId="28">
      <alignment vertical="center"/>
    </xf>
    <xf numFmtId="0" fontId="27" fillId="0" borderId="28">
      <alignment vertical="center"/>
    </xf>
    <xf numFmtId="0" fontId="51" fillId="55" borderId="24" applyNumberFormat="0" applyAlignment="0" applyProtection="0"/>
    <xf numFmtId="0" fontId="27" fillId="59" borderId="25" applyNumberFormat="0" applyFont="0" applyAlignment="0" applyProtection="0"/>
    <xf numFmtId="0" fontId="68" fillId="0" borderId="27" applyNumberFormat="0" applyFill="0" applyAlignment="0" applyProtection="0"/>
    <xf numFmtId="0" fontId="66" fillId="55" borderId="26" applyNumberFormat="0" applyAlignment="0" applyProtection="0"/>
    <xf numFmtId="0" fontId="27" fillId="0" borderId="28">
      <alignment vertical="center"/>
    </xf>
    <xf numFmtId="165" fontId="29" fillId="4" borderId="28">
      <alignment horizontal="right" vertical="center"/>
    </xf>
    <xf numFmtId="0" fontId="68" fillId="0" borderId="27" applyNumberFormat="0" applyFill="0" applyAlignment="0" applyProtection="0"/>
    <xf numFmtId="0" fontId="51" fillId="55" borderId="24" applyNumberFormat="0" applyAlignment="0" applyProtection="0"/>
    <xf numFmtId="0" fontId="66" fillId="55" borderId="26" applyNumberFormat="0" applyAlignment="0" applyProtection="0"/>
    <xf numFmtId="165" fontId="29" fillId="4" borderId="28">
      <alignment horizontal="right" vertical="center"/>
    </xf>
    <xf numFmtId="168" fontId="27" fillId="0" borderId="28">
      <alignment vertical="center"/>
    </xf>
    <xf numFmtId="0" fontId="27" fillId="0" borderId="28">
      <alignment vertical="center"/>
    </xf>
    <xf numFmtId="165" fontId="29" fillId="4" borderId="28">
      <alignment horizontal="right" vertical="center"/>
    </xf>
    <xf numFmtId="0" fontId="27" fillId="0" borderId="28">
      <alignment vertical="center"/>
    </xf>
    <xf numFmtId="0" fontId="51" fillId="55" borderId="24" applyNumberFormat="0" applyAlignment="0" applyProtection="0"/>
    <xf numFmtId="0" fontId="51" fillId="55" borderId="24" applyNumberFormat="0" applyAlignment="0" applyProtection="0"/>
    <xf numFmtId="0" fontId="61" fillId="41" borderId="24" applyNumberFormat="0" applyAlignment="0" applyProtection="0"/>
    <xf numFmtId="0" fontId="61" fillId="41" borderId="24" applyNumberFormat="0" applyAlignment="0" applyProtection="0"/>
    <xf numFmtId="168" fontId="29" fillId="4" borderId="28">
      <alignment horizontal="right" vertical="center"/>
    </xf>
    <xf numFmtId="168" fontId="29" fillId="4" borderId="28">
      <alignment horizontal="right" vertical="center"/>
    </xf>
    <xf numFmtId="165" fontId="29" fillId="4" borderId="28">
      <alignment horizontal="right" vertical="center"/>
    </xf>
    <xf numFmtId="168" fontId="27" fillId="0" borderId="28">
      <alignment vertical="center"/>
    </xf>
    <xf numFmtId="0" fontId="27" fillId="0" borderId="28">
      <alignment vertical="center"/>
    </xf>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66" fillId="55" borderId="26" applyNumberFormat="0" applyAlignment="0" applyProtection="0"/>
    <xf numFmtId="0" fontId="27" fillId="0" borderId="28">
      <alignment vertical="center"/>
    </xf>
    <xf numFmtId="165" fontId="29" fillId="4" borderId="28">
      <alignment horizontal="right" vertical="center"/>
    </xf>
    <xf numFmtId="0" fontId="68" fillId="0" borderId="27" applyNumberFormat="0" applyFill="0" applyAlignment="0" applyProtection="0"/>
    <xf numFmtId="0" fontId="51" fillId="55"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68" fillId="0" borderId="27" applyNumberFormat="0" applyFill="0" applyAlignment="0" applyProtection="0"/>
    <xf numFmtId="0" fontId="66" fillId="55" borderId="26" applyNumberFormat="0" applyAlignment="0" applyProtection="0"/>
    <xf numFmtId="0" fontId="27" fillId="59" borderId="25" applyNumberFormat="0" applyFont="0" applyAlignment="0" applyProtection="0"/>
    <xf numFmtId="0" fontId="61" fillId="41" borderId="24" applyNumberFormat="0" applyAlignment="0" applyProtection="0"/>
    <xf numFmtId="0" fontId="51" fillId="55" borderId="24" applyNumberFormat="0" applyAlignment="0" applyProtection="0"/>
    <xf numFmtId="0" fontId="27" fillId="0" borderId="28">
      <alignment vertical="center"/>
    </xf>
    <xf numFmtId="165" fontId="29" fillId="4" borderId="28">
      <alignment horizontal="right" vertical="center"/>
    </xf>
    <xf numFmtId="0" fontId="27" fillId="59" borderId="25" applyNumberFormat="0" applyFont="0" applyAlignment="0" applyProtection="0"/>
    <xf numFmtId="0" fontId="51" fillId="55" borderId="24" applyNumberFormat="0" applyAlignment="0" applyProtection="0"/>
    <xf numFmtId="0" fontId="27" fillId="0" borderId="28">
      <alignment vertical="center"/>
    </xf>
    <xf numFmtId="168" fontId="27" fillId="0" borderId="28">
      <alignment vertical="center"/>
    </xf>
    <xf numFmtId="0" fontId="61" fillId="41" borderId="24" applyNumberFormat="0" applyAlignment="0" applyProtection="0"/>
    <xf numFmtId="165" fontId="29" fillId="4" borderId="28">
      <alignment horizontal="right" vertical="center"/>
    </xf>
    <xf numFmtId="168" fontId="29" fillId="4" borderId="28">
      <alignment horizontal="right" vertical="center"/>
    </xf>
    <xf numFmtId="168" fontId="29" fillId="4" borderId="28">
      <alignment horizontal="right" vertical="center"/>
    </xf>
    <xf numFmtId="168" fontId="29" fillId="4" borderId="28">
      <alignment horizontal="right" vertical="center"/>
    </xf>
    <xf numFmtId="165" fontId="29" fillId="4" borderId="28">
      <alignment horizontal="right" vertical="center"/>
    </xf>
    <xf numFmtId="168" fontId="27" fillId="0" borderId="28">
      <alignment vertical="center"/>
    </xf>
    <xf numFmtId="0" fontId="61" fillId="41" borderId="24" applyNumberFormat="0" applyAlignment="0" applyProtection="0"/>
    <xf numFmtId="165" fontId="29" fillId="4" borderId="28">
      <alignment horizontal="right" vertical="center"/>
    </xf>
    <xf numFmtId="0" fontId="61" fillId="41" borderId="24" applyNumberFormat="0" applyAlignment="0" applyProtection="0"/>
    <xf numFmtId="0" fontId="66" fillId="55" borderId="26" applyNumberFormat="0" applyAlignment="0" applyProtection="0"/>
    <xf numFmtId="165" fontId="29" fillId="4" borderId="28">
      <alignment horizontal="right" vertical="center"/>
    </xf>
    <xf numFmtId="0" fontId="27" fillId="0" borderId="28">
      <alignment vertical="center"/>
    </xf>
    <xf numFmtId="165" fontId="29" fillId="4" borderId="28">
      <alignment horizontal="right" vertical="center"/>
    </xf>
    <xf numFmtId="0" fontId="61" fillId="41" borderId="24" applyNumberFormat="0" applyAlignment="0" applyProtection="0"/>
    <xf numFmtId="168" fontId="29" fillId="4" borderId="28">
      <alignment horizontal="right" vertical="center"/>
    </xf>
    <xf numFmtId="0" fontId="61" fillId="41" borderId="24" applyNumberFormat="0" applyAlignment="0" applyProtection="0"/>
    <xf numFmtId="0" fontId="51" fillId="55" borderId="24" applyNumberFormat="0" applyAlignment="0" applyProtection="0"/>
    <xf numFmtId="0" fontId="27" fillId="59" borderId="25" applyNumberFormat="0" applyFont="0" applyAlignment="0" applyProtection="0"/>
    <xf numFmtId="165" fontId="29" fillId="4" borderId="28">
      <alignment horizontal="right" vertical="center"/>
    </xf>
    <xf numFmtId="0" fontId="51" fillId="55" borderId="24" applyNumberFormat="0" applyAlignment="0" applyProtection="0"/>
    <xf numFmtId="165" fontId="29" fillId="4" borderId="28">
      <alignment horizontal="right" vertical="center"/>
    </xf>
    <xf numFmtId="165" fontId="29" fillId="4" borderId="28">
      <alignment horizontal="right" vertical="center"/>
    </xf>
    <xf numFmtId="0" fontId="51" fillId="55" borderId="24" applyNumberFormat="0" applyAlignment="0" applyProtection="0"/>
    <xf numFmtId="0" fontId="27" fillId="0" borderId="28">
      <alignment vertical="center"/>
    </xf>
    <xf numFmtId="0" fontId="51" fillId="55" borderId="24" applyNumberFormat="0" applyAlignment="0" applyProtection="0"/>
    <xf numFmtId="165" fontId="29" fillId="4" borderId="28">
      <alignment horizontal="right" vertical="center"/>
    </xf>
    <xf numFmtId="165" fontId="29" fillId="4" borderId="28">
      <alignment horizontal="right" vertical="center"/>
    </xf>
    <xf numFmtId="0" fontId="27" fillId="0" borderId="28">
      <alignment vertical="center"/>
    </xf>
    <xf numFmtId="0" fontId="27" fillId="59" borderId="25" applyNumberFormat="0" applyFont="0" applyAlignment="0" applyProtection="0"/>
    <xf numFmtId="0" fontId="27" fillId="59" borderId="25" applyNumberFormat="0" applyFont="0" applyAlignment="0" applyProtection="0"/>
    <xf numFmtId="0" fontId="27" fillId="59" borderId="25" applyNumberFormat="0" applyFont="0" applyAlignment="0" applyProtection="0"/>
    <xf numFmtId="165" fontId="29" fillId="4" borderId="28">
      <alignment horizontal="right" vertical="center"/>
    </xf>
    <xf numFmtId="168" fontId="29" fillId="4" borderId="28">
      <alignment horizontal="right" vertical="center"/>
    </xf>
    <xf numFmtId="0" fontId="51" fillId="55" borderId="24" applyNumberFormat="0" applyAlignment="0" applyProtection="0"/>
    <xf numFmtId="0" fontId="27" fillId="0" borderId="28">
      <alignment vertical="center"/>
    </xf>
    <xf numFmtId="0" fontId="66" fillId="55" borderId="26" applyNumberFormat="0" applyAlignment="0" applyProtection="0"/>
    <xf numFmtId="0" fontId="66" fillId="55" borderId="26" applyNumberFormat="0" applyAlignment="0" applyProtection="0"/>
    <xf numFmtId="0" fontId="61" fillId="41" borderId="24" applyNumberFormat="0" applyAlignment="0" applyProtection="0"/>
    <xf numFmtId="0" fontId="51" fillId="55" borderId="24" applyNumberFormat="0" applyAlignment="0" applyProtection="0"/>
    <xf numFmtId="0" fontId="61" fillId="41" borderId="24" applyNumberFormat="0" applyAlignment="0" applyProtection="0"/>
    <xf numFmtId="0" fontId="66" fillId="55" borderId="26" applyNumberFormat="0" applyAlignment="0" applyProtection="0"/>
    <xf numFmtId="165" fontId="29" fillId="4" borderId="28">
      <alignment horizontal="right" vertical="center"/>
    </xf>
    <xf numFmtId="165" fontId="29" fillId="4" borderId="28">
      <alignment horizontal="right" vertical="center"/>
    </xf>
    <xf numFmtId="0" fontId="61" fillId="41" borderId="24" applyNumberFormat="0" applyAlignment="0" applyProtection="0"/>
    <xf numFmtId="0" fontId="66" fillId="55" borderId="26" applyNumberFormat="0" applyAlignment="0" applyProtection="0"/>
    <xf numFmtId="0" fontId="51" fillId="55" borderId="24" applyNumberFormat="0" applyAlignment="0" applyProtection="0"/>
    <xf numFmtId="0" fontId="61" fillId="41" borderId="24" applyNumberFormat="0" applyAlignment="0" applyProtection="0"/>
    <xf numFmtId="0" fontId="68" fillId="0" borderId="27" applyNumberFormat="0" applyFill="0" applyAlignment="0" applyProtection="0"/>
    <xf numFmtId="0" fontId="68" fillId="0" borderId="27" applyNumberFormat="0" applyFill="0" applyAlignment="0" applyProtection="0"/>
    <xf numFmtId="0" fontId="27" fillId="0" borderId="28">
      <alignment vertical="center"/>
    </xf>
    <xf numFmtId="0" fontId="27" fillId="0" borderId="28">
      <alignment vertical="center"/>
    </xf>
    <xf numFmtId="0" fontId="27" fillId="59" borderId="25" applyNumberFormat="0" applyFont="0" applyAlignment="0" applyProtection="0"/>
    <xf numFmtId="0" fontId="51" fillId="55" borderId="24" applyNumberFormat="0" applyAlignment="0" applyProtection="0"/>
    <xf numFmtId="0" fontId="51" fillId="55" borderId="24" applyNumberFormat="0" applyAlignment="0" applyProtection="0"/>
    <xf numFmtId="0" fontId="61" fillId="41" borderId="24" applyNumberFormat="0" applyAlignment="0" applyProtection="0"/>
    <xf numFmtId="0" fontId="61" fillId="41" borderId="24" applyNumberFormat="0" applyAlignment="0" applyProtection="0"/>
    <xf numFmtId="168" fontId="29" fillId="4" borderId="28">
      <alignment horizontal="right" vertical="center"/>
    </xf>
    <xf numFmtId="165" fontId="29" fillId="4" borderId="28">
      <alignment horizontal="right" vertical="center"/>
    </xf>
    <xf numFmtId="0" fontId="27" fillId="59" borderId="25" applyNumberFormat="0" applyFont="0" applyAlignment="0" applyProtection="0"/>
    <xf numFmtId="0" fontId="51" fillId="55" borderId="24" applyNumberFormat="0" applyAlignment="0" applyProtection="0"/>
    <xf numFmtId="0" fontId="27" fillId="0" borderId="28">
      <alignment vertical="center"/>
    </xf>
    <xf numFmtId="0" fontId="27" fillId="59" borderId="25" applyNumberFormat="0" applyFont="0" applyAlignment="0" applyProtection="0"/>
    <xf numFmtId="0" fontId="27" fillId="59" borderId="25" applyNumberFormat="0" applyFont="0" applyAlignment="0" applyProtection="0"/>
    <xf numFmtId="0" fontId="68" fillId="0" borderId="27" applyNumberFormat="0" applyFill="0" applyAlignment="0" applyProtection="0"/>
    <xf numFmtId="168" fontId="29" fillId="4" borderId="28">
      <alignment horizontal="right" vertical="center"/>
    </xf>
    <xf numFmtId="168" fontId="29" fillId="4" borderId="28">
      <alignment horizontal="right" vertical="center"/>
    </xf>
    <xf numFmtId="168" fontId="29" fillId="4" borderId="28">
      <alignment horizontal="right" vertical="center"/>
    </xf>
    <xf numFmtId="165" fontId="29" fillId="4" borderId="28">
      <alignment horizontal="right" vertical="center"/>
    </xf>
    <xf numFmtId="165" fontId="29" fillId="4" borderId="28">
      <alignment horizontal="right" vertical="center"/>
    </xf>
    <xf numFmtId="0" fontId="51" fillId="55" borderId="24" applyNumberFormat="0" applyAlignment="0" applyProtection="0"/>
    <xf numFmtId="0" fontId="51" fillId="55" borderId="24" applyNumberFormat="0" applyAlignment="0" applyProtection="0"/>
    <xf numFmtId="0" fontId="51" fillId="55" borderId="24" applyNumberFormat="0" applyAlignment="0" applyProtection="0"/>
    <xf numFmtId="168" fontId="27" fillId="0" borderId="28">
      <alignment vertical="center"/>
    </xf>
    <xf numFmtId="168" fontId="29" fillId="4" borderId="28">
      <alignment horizontal="right" vertical="center"/>
    </xf>
    <xf numFmtId="0" fontId="68" fillId="0" borderId="27" applyNumberFormat="0" applyFill="0" applyAlignment="0" applyProtection="0"/>
    <xf numFmtId="168" fontId="27" fillId="0" borderId="28">
      <alignment vertical="center"/>
    </xf>
    <xf numFmtId="0" fontId="66" fillId="55" borderId="26" applyNumberFormat="0" applyAlignment="0" applyProtection="0"/>
    <xf numFmtId="0" fontId="27" fillId="0" borderId="28">
      <alignment vertical="center"/>
    </xf>
    <xf numFmtId="165" fontId="29" fillId="4" borderId="28">
      <alignment horizontal="right" vertical="center"/>
    </xf>
    <xf numFmtId="0" fontId="61" fillId="41" borderId="24" applyNumberFormat="0" applyAlignment="0" applyProtection="0"/>
    <xf numFmtId="0" fontId="66" fillId="55" borderId="26" applyNumberFormat="0" applyAlignment="0" applyProtection="0"/>
    <xf numFmtId="0" fontId="27" fillId="59" borderId="25" applyNumberFormat="0" applyFont="0" applyAlignment="0" applyProtection="0"/>
    <xf numFmtId="0" fontId="61" fillId="41" borderId="24" applyNumberFormat="0" applyAlignment="0" applyProtection="0"/>
    <xf numFmtId="168" fontId="27" fillId="0" borderId="28">
      <alignment vertical="center"/>
    </xf>
    <xf numFmtId="0" fontId="27" fillId="0" borderId="28">
      <alignment vertical="center"/>
    </xf>
    <xf numFmtId="0" fontId="61" fillId="41" borderId="24" applyNumberFormat="0" applyAlignment="0" applyProtection="0"/>
    <xf numFmtId="0" fontId="68" fillId="0" borderId="27" applyNumberFormat="0" applyFill="0" applyAlignment="0" applyProtection="0"/>
    <xf numFmtId="0" fontId="27" fillId="0" borderId="28">
      <alignment vertical="center"/>
    </xf>
    <xf numFmtId="0" fontId="27" fillId="59" borderId="25" applyNumberFormat="0" applyFont="0" applyAlignment="0" applyProtection="0"/>
    <xf numFmtId="0" fontId="27" fillId="59" borderId="25" applyNumberFormat="0" applyFont="0" applyAlignment="0" applyProtection="0"/>
    <xf numFmtId="168" fontId="27" fillId="0" borderId="28">
      <alignment vertical="center"/>
    </xf>
    <xf numFmtId="0" fontId="27" fillId="0" borderId="28">
      <alignment vertical="center"/>
    </xf>
    <xf numFmtId="168" fontId="29" fillId="4" borderId="28">
      <alignment horizontal="right" vertical="center"/>
    </xf>
    <xf numFmtId="0" fontId="27" fillId="59" borderId="25" applyNumberFormat="0" applyFont="0" applyAlignment="0" applyProtection="0"/>
    <xf numFmtId="165" fontId="29" fillId="4" borderId="28">
      <alignment horizontal="right" vertical="center"/>
    </xf>
    <xf numFmtId="0" fontId="27" fillId="0" borderId="28">
      <alignment vertical="center"/>
    </xf>
    <xf numFmtId="0" fontId="27" fillId="0" borderId="28">
      <alignment vertical="center"/>
    </xf>
    <xf numFmtId="165" fontId="29" fillId="4" borderId="28">
      <alignment horizontal="right" vertical="center"/>
    </xf>
    <xf numFmtId="168" fontId="29" fillId="4" borderId="28">
      <alignment horizontal="right" vertical="center"/>
    </xf>
    <xf numFmtId="0" fontId="68" fillId="0" borderId="27" applyNumberFormat="0" applyFill="0" applyAlignment="0" applyProtection="0"/>
    <xf numFmtId="0" fontId="27" fillId="0" borderId="28">
      <alignment vertical="center"/>
    </xf>
    <xf numFmtId="0" fontId="51" fillId="55" borderId="24" applyNumberFormat="0" applyAlignment="0" applyProtection="0"/>
    <xf numFmtId="0" fontId="51" fillId="55" borderId="24" applyNumberFormat="0" applyAlignment="0" applyProtection="0"/>
    <xf numFmtId="165" fontId="29" fillId="4" borderId="28">
      <alignment horizontal="right" vertical="center"/>
    </xf>
    <xf numFmtId="165" fontId="29" fillId="4" borderId="28">
      <alignment horizontal="right" vertical="center"/>
    </xf>
    <xf numFmtId="0" fontId="51" fillId="55" borderId="24" applyNumberFormat="0" applyAlignment="0" applyProtection="0"/>
    <xf numFmtId="168" fontId="27" fillId="0" borderId="28">
      <alignment vertical="center"/>
    </xf>
    <xf numFmtId="0" fontId="68" fillId="0" borderId="27" applyNumberFormat="0" applyFill="0" applyAlignment="0" applyProtection="0"/>
    <xf numFmtId="0" fontId="68" fillId="0" borderId="27" applyNumberFormat="0" applyFill="0" applyAlignment="0" applyProtection="0"/>
    <xf numFmtId="168" fontId="27" fillId="0" borderId="28">
      <alignment vertical="center"/>
    </xf>
    <xf numFmtId="0" fontId="27" fillId="0" borderId="28">
      <alignment vertical="center"/>
    </xf>
    <xf numFmtId="0" fontId="66" fillId="55" borderId="26" applyNumberFormat="0" applyAlignment="0" applyProtection="0"/>
    <xf numFmtId="165" fontId="29" fillId="4" borderId="28">
      <alignment horizontal="right" vertical="center"/>
    </xf>
    <xf numFmtId="0" fontId="51" fillId="55" borderId="24" applyNumberFormat="0" applyAlignment="0" applyProtection="0"/>
    <xf numFmtId="0" fontId="27" fillId="59" borderId="25" applyNumberFormat="0" applyFont="0" applyAlignment="0" applyProtection="0"/>
    <xf numFmtId="0" fontId="68" fillId="0" borderId="27" applyNumberFormat="0" applyFill="0" applyAlignment="0" applyProtection="0"/>
    <xf numFmtId="0" fontId="51" fillId="55" borderId="24"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27" fillId="0" borderId="28">
      <alignment vertical="center"/>
    </xf>
    <xf numFmtId="0" fontId="51" fillId="55" borderId="24" applyNumberFormat="0" applyAlignment="0" applyProtection="0"/>
    <xf numFmtId="0" fontId="66" fillId="55" borderId="26" applyNumberFormat="0" applyAlignment="0" applyProtection="0"/>
    <xf numFmtId="0" fontId="68" fillId="0" borderId="27" applyNumberFormat="0" applyFill="0" applyAlignment="0" applyProtection="0"/>
    <xf numFmtId="0" fontId="27" fillId="0" borderId="28">
      <alignment vertical="center"/>
    </xf>
    <xf numFmtId="165" fontId="29" fillId="4" borderId="28">
      <alignment horizontal="right" vertical="center"/>
    </xf>
    <xf numFmtId="0" fontId="27" fillId="0" borderId="28">
      <alignment vertical="center"/>
    </xf>
    <xf numFmtId="0" fontId="27" fillId="59" borderId="25" applyNumberFormat="0" applyFont="0" applyAlignment="0" applyProtection="0"/>
    <xf numFmtId="0" fontId="61" fillId="41" borderId="24" applyNumberFormat="0" applyAlignment="0" applyProtection="0"/>
    <xf numFmtId="0" fontId="68" fillId="0" borderId="27" applyNumberFormat="0" applyFill="0" applyAlignment="0" applyProtection="0"/>
    <xf numFmtId="0" fontId="27" fillId="0" borderId="28">
      <alignment vertical="center"/>
    </xf>
    <xf numFmtId="168" fontId="27" fillId="0" borderId="28">
      <alignment vertical="center"/>
    </xf>
    <xf numFmtId="0" fontId="68" fillId="0" borderId="27" applyNumberFormat="0" applyFill="0" applyAlignment="0" applyProtection="0"/>
    <xf numFmtId="165" fontId="29" fillId="4" borderId="28">
      <alignment horizontal="right" vertical="center"/>
    </xf>
    <xf numFmtId="0" fontId="61" fillId="41" borderId="24" applyNumberFormat="0" applyAlignment="0" applyProtection="0"/>
    <xf numFmtId="0" fontId="27" fillId="59" borderId="25" applyNumberFormat="0" applyFont="0" applyAlignment="0" applyProtection="0"/>
    <xf numFmtId="0" fontId="51" fillId="55" borderId="24" applyNumberFormat="0" applyAlignment="0" applyProtection="0"/>
    <xf numFmtId="165" fontId="29" fillId="4" borderId="28">
      <alignment horizontal="right" vertical="center"/>
    </xf>
    <xf numFmtId="168" fontId="27" fillId="0" borderId="28">
      <alignment vertical="center"/>
    </xf>
    <xf numFmtId="0" fontId="27" fillId="0" borderId="28">
      <alignment vertical="center"/>
    </xf>
    <xf numFmtId="165" fontId="29" fillId="4" borderId="28">
      <alignment horizontal="right" vertical="center"/>
    </xf>
    <xf numFmtId="165" fontId="29" fillId="4" borderId="28">
      <alignment horizontal="right" vertical="center"/>
    </xf>
    <xf numFmtId="0" fontId="66" fillId="55" borderId="26" applyNumberFormat="0" applyAlignment="0" applyProtection="0"/>
    <xf numFmtId="165" fontId="29" fillId="4" borderId="28">
      <alignment horizontal="right" vertical="center"/>
    </xf>
    <xf numFmtId="165" fontId="29" fillId="4" borderId="28">
      <alignment horizontal="right" vertical="center"/>
    </xf>
    <xf numFmtId="168" fontId="27" fillId="0" borderId="28">
      <alignment vertical="center"/>
    </xf>
    <xf numFmtId="0" fontId="61" fillId="41" borderId="24" applyNumberFormat="0" applyAlignment="0" applyProtection="0"/>
    <xf numFmtId="0" fontId="51" fillId="55" borderId="24" applyNumberFormat="0" applyAlignment="0" applyProtection="0"/>
    <xf numFmtId="0" fontId="51" fillId="55" borderId="24" applyNumberFormat="0" applyAlignment="0" applyProtection="0"/>
    <xf numFmtId="0" fontId="27" fillId="0" borderId="28">
      <alignment vertical="center"/>
    </xf>
    <xf numFmtId="0" fontId="51" fillId="55" borderId="24" applyNumberFormat="0" applyAlignment="0" applyProtection="0"/>
    <xf numFmtId="0" fontId="51" fillId="55" borderId="24" applyNumberFormat="0" applyAlignment="0" applyProtection="0"/>
    <xf numFmtId="168" fontId="27" fillId="0" borderId="28">
      <alignment vertical="center"/>
    </xf>
    <xf numFmtId="0" fontId="61" fillId="41" borderId="24" applyNumberFormat="0" applyAlignment="0" applyProtection="0"/>
    <xf numFmtId="0" fontId="61" fillId="41" borderId="24" applyNumberFormat="0" applyAlignment="0" applyProtection="0"/>
    <xf numFmtId="168" fontId="29" fillId="4" borderId="28">
      <alignment horizontal="right" vertical="center"/>
    </xf>
    <xf numFmtId="168" fontId="29" fillId="4" borderId="28">
      <alignment horizontal="right" vertical="center"/>
    </xf>
    <xf numFmtId="165" fontId="29" fillId="4" borderId="28">
      <alignment horizontal="right" vertical="center"/>
    </xf>
    <xf numFmtId="168" fontId="27" fillId="0" borderId="28">
      <alignment vertical="center"/>
    </xf>
    <xf numFmtId="0" fontId="27" fillId="0" borderId="28">
      <alignment vertical="center"/>
    </xf>
    <xf numFmtId="0" fontId="27" fillId="59" borderId="25" applyNumberFormat="0" applyFont="0" applyAlignment="0" applyProtection="0"/>
    <xf numFmtId="0" fontId="66" fillId="55" borderId="26" applyNumberFormat="0" applyAlignment="0" applyProtection="0"/>
    <xf numFmtId="0" fontId="27" fillId="59" borderId="25" applyNumberFormat="0" applyFont="0" applyAlignment="0" applyProtection="0"/>
    <xf numFmtId="168" fontId="29" fillId="4" borderId="28">
      <alignment horizontal="right" vertical="center"/>
    </xf>
    <xf numFmtId="0" fontId="51" fillId="55" borderId="24" applyNumberFormat="0" applyAlignment="0" applyProtection="0"/>
    <xf numFmtId="0" fontId="66" fillId="55" borderId="26" applyNumberFormat="0" applyAlignment="0" applyProtection="0"/>
    <xf numFmtId="0" fontId="61" fillId="41"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66" fillId="55" borderId="26" applyNumberFormat="0" applyAlignment="0" applyProtection="0"/>
    <xf numFmtId="0" fontId="61" fillId="41" borderId="24" applyNumberFormat="0" applyAlignment="0" applyProtection="0"/>
    <xf numFmtId="0" fontId="66" fillId="55" borderId="26" applyNumberFormat="0" applyAlignment="0" applyProtection="0"/>
    <xf numFmtId="168" fontId="27" fillId="0" borderId="28">
      <alignment vertical="center"/>
    </xf>
    <xf numFmtId="0" fontId="27" fillId="59" borderId="25" applyNumberFormat="0" applyFont="0" applyAlignment="0" applyProtection="0"/>
    <xf numFmtId="0" fontId="51" fillId="55"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27" fillId="59" borderId="25" applyNumberFormat="0" applyFont="0" applyAlignment="0" applyProtection="0"/>
    <xf numFmtId="0" fontId="61" fillId="41" borderId="24" applyNumberFormat="0" applyAlignment="0" applyProtection="0"/>
    <xf numFmtId="0" fontId="27" fillId="0" borderId="28">
      <alignment vertical="center"/>
    </xf>
    <xf numFmtId="0" fontId="51" fillId="55" borderId="24" applyNumberFormat="0" applyAlignment="0" applyProtection="0"/>
    <xf numFmtId="0" fontId="27" fillId="59" borderId="25" applyNumberFormat="0" applyFont="0" applyAlignment="0" applyProtection="0"/>
    <xf numFmtId="0" fontId="68" fillId="0" borderId="27" applyNumberFormat="0" applyFill="0" applyAlignment="0" applyProtection="0"/>
    <xf numFmtId="168" fontId="29" fillId="4" borderId="28">
      <alignment horizontal="right" vertical="center"/>
    </xf>
    <xf numFmtId="0" fontId="27" fillId="0" borderId="28">
      <alignment vertical="center"/>
    </xf>
    <xf numFmtId="0" fontId="27" fillId="0" borderId="28">
      <alignment vertical="center"/>
    </xf>
    <xf numFmtId="0" fontId="27" fillId="0" borderId="28">
      <alignment vertical="center"/>
    </xf>
    <xf numFmtId="165" fontId="29" fillId="4" borderId="28">
      <alignment horizontal="right" vertical="center"/>
    </xf>
    <xf numFmtId="0" fontId="68" fillId="0" borderId="27" applyNumberFormat="0" applyFill="0" applyAlignment="0" applyProtection="0"/>
    <xf numFmtId="0" fontId="66" fillId="55" borderId="26"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27" fillId="0" borderId="28">
      <alignment vertical="center"/>
    </xf>
    <xf numFmtId="168" fontId="27" fillId="0" borderId="28">
      <alignment vertical="center"/>
    </xf>
    <xf numFmtId="168" fontId="27" fillId="0" borderId="28">
      <alignment vertical="center"/>
    </xf>
    <xf numFmtId="165" fontId="29" fillId="4" borderId="28">
      <alignment horizontal="right" vertical="center"/>
    </xf>
    <xf numFmtId="0" fontId="66" fillId="55" borderId="26" applyNumberFormat="0" applyAlignment="0" applyProtection="0"/>
    <xf numFmtId="0" fontId="68" fillId="0" borderId="27" applyNumberFormat="0" applyFill="0" applyAlignment="0" applyProtection="0"/>
    <xf numFmtId="0" fontId="27" fillId="0" borderId="28">
      <alignment vertical="center"/>
    </xf>
    <xf numFmtId="0" fontId="27" fillId="59" borderId="25" applyNumberFormat="0" applyFont="0" applyAlignment="0" applyProtection="0"/>
    <xf numFmtId="168" fontId="27" fillId="0" borderId="28">
      <alignment vertical="center"/>
    </xf>
    <xf numFmtId="168" fontId="27" fillId="0" borderId="28">
      <alignment vertical="center"/>
    </xf>
    <xf numFmtId="0" fontId="27" fillId="0" borderId="28">
      <alignment vertical="center"/>
    </xf>
    <xf numFmtId="165" fontId="29" fillId="4" borderId="28">
      <alignment horizontal="right" vertical="center"/>
    </xf>
    <xf numFmtId="0" fontId="68" fillId="0" borderId="27" applyNumberFormat="0" applyFill="0" applyAlignment="0" applyProtection="0"/>
    <xf numFmtId="0" fontId="51" fillId="55" borderId="24" applyNumberFormat="0" applyAlignment="0" applyProtection="0"/>
    <xf numFmtId="0" fontId="66" fillId="55" borderId="26" applyNumberFormat="0" applyAlignment="0" applyProtection="0"/>
    <xf numFmtId="0" fontId="51" fillId="55" borderId="24" applyNumberFormat="0" applyAlignment="0" applyProtection="0"/>
    <xf numFmtId="0" fontId="27" fillId="0" borderId="28">
      <alignment vertical="center"/>
    </xf>
    <xf numFmtId="0" fontId="27" fillId="0" borderId="28">
      <alignment vertical="center"/>
    </xf>
    <xf numFmtId="168" fontId="29" fillId="4" borderId="28">
      <alignment horizontal="right" vertical="center"/>
    </xf>
    <xf numFmtId="0" fontId="51" fillId="55" borderId="24" applyNumberFormat="0" applyAlignment="0" applyProtection="0"/>
    <xf numFmtId="165" fontId="29" fillId="4" borderId="28">
      <alignment horizontal="right" vertical="center"/>
    </xf>
    <xf numFmtId="0" fontId="68" fillId="0" borderId="27" applyNumberFormat="0" applyFill="0" applyAlignment="0" applyProtection="0"/>
    <xf numFmtId="168" fontId="29" fillId="4" borderId="28">
      <alignment horizontal="right" vertical="center"/>
    </xf>
    <xf numFmtId="0" fontId="66" fillId="55" borderId="26" applyNumberFormat="0" applyAlignment="0" applyProtection="0"/>
    <xf numFmtId="0" fontId="27" fillId="0" borderId="28">
      <alignment vertical="center"/>
    </xf>
    <xf numFmtId="0" fontId="66" fillId="55" borderId="26" applyNumberFormat="0" applyAlignment="0" applyProtection="0"/>
    <xf numFmtId="0" fontId="61" fillId="41" borderId="24" applyNumberFormat="0" applyAlignment="0" applyProtection="0"/>
    <xf numFmtId="0" fontId="27" fillId="0" borderId="28">
      <alignment vertical="center"/>
    </xf>
    <xf numFmtId="165" fontId="29" fillId="4" borderId="28">
      <alignment horizontal="right" vertical="center"/>
    </xf>
    <xf numFmtId="0" fontId="66" fillId="55" borderId="26" applyNumberFormat="0" applyAlignment="0" applyProtection="0"/>
    <xf numFmtId="165" fontId="29" fillId="4" borderId="28">
      <alignment horizontal="right" vertical="center"/>
    </xf>
    <xf numFmtId="0" fontId="66" fillId="55" borderId="26" applyNumberFormat="0" applyAlignment="0" applyProtection="0"/>
    <xf numFmtId="0" fontId="51" fillId="55" borderId="24" applyNumberFormat="0" applyAlignment="0" applyProtection="0"/>
    <xf numFmtId="168" fontId="27" fillId="0" borderId="28">
      <alignment vertical="center"/>
    </xf>
    <xf numFmtId="168" fontId="27" fillId="0" borderId="28">
      <alignment vertical="center"/>
    </xf>
    <xf numFmtId="0" fontId="51" fillId="55" borderId="24" applyNumberFormat="0" applyAlignment="0" applyProtection="0"/>
    <xf numFmtId="0" fontId="68" fillId="0" borderId="27" applyNumberFormat="0" applyFill="0" applyAlignment="0" applyProtection="0"/>
    <xf numFmtId="168" fontId="29" fillId="4" borderId="28">
      <alignment horizontal="right" vertical="center"/>
    </xf>
    <xf numFmtId="168" fontId="27" fillId="0" borderId="28">
      <alignment vertical="center"/>
    </xf>
    <xf numFmtId="0" fontId="27" fillId="0" borderId="28">
      <alignment vertical="center"/>
    </xf>
    <xf numFmtId="0" fontId="61" fillId="41" borderId="24" applyNumberFormat="0" applyAlignment="0" applyProtection="0"/>
    <xf numFmtId="165" fontId="29" fillId="4" borderId="28">
      <alignment horizontal="right" vertical="center"/>
    </xf>
    <xf numFmtId="0" fontId="61" fillId="41" borderId="24" applyNumberFormat="0" applyAlignment="0" applyProtection="0"/>
    <xf numFmtId="165" fontId="29" fillId="4" borderId="28">
      <alignment horizontal="right" vertical="center"/>
    </xf>
    <xf numFmtId="0" fontId="66" fillId="55" borderId="26" applyNumberFormat="0" applyAlignment="0" applyProtection="0"/>
    <xf numFmtId="0" fontId="27" fillId="59" borderId="25" applyNumberFormat="0" applyFont="0" applyAlignment="0" applyProtection="0"/>
    <xf numFmtId="0" fontId="66" fillId="55" borderId="26" applyNumberFormat="0" applyAlignment="0" applyProtection="0"/>
    <xf numFmtId="168" fontId="29" fillId="4" borderId="28">
      <alignment horizontal="right" vertical="center"/>
    </xf>
    <xf numFmtId="0" fontId="27" fillId="59" borderId="25" applyNumberFormat="0" applyFont="0" applyAlignment="0" applyProtection="0"/>
    <xf numFmtId="0" fontId="51" fillId="55" borderId="24" applyNumberFormat="0" applyAlignment="0" applyProtection="0"/>
    <xf numFmtId="0" fontId="68" fillId="0" borderId="27" applyNumberFormat="0" applyFill="0" applyAlignment="0" applyProtection="0"/>
    <xf numFmtId="168" fontId="27" fillId="0" borderId="28">
      <alignment vertical="center"/>
    </xf>
    <xf numFmtId="0" fontId="27" fillId="0" borderId="28">
      <alignment vertical="center"/>
    </xf>
    <xf numFmtId="0" fontId="27" fillId="0" borderId="28">
      <alignment vertical="center"/>
    </xf>
    <xf numFmtId="0" fontId="27" fillId="59" borderId="25" applyNumberFormat="0" applyFont="0" applyAlignment="0" applyProtection="0"/>
    <xf numFmtId="0" fontId="66" fillId="55" borderId="26" applyNumberFormat="0" applyAlignment="0" applyProtection="0"/>
    <xf numFmtId="168" fontId="29" fillId="4" borderId="28">
      <alignment horizontal="right" vertical="center"/>
    </xf>
    <xf numFmtId="0" fontId="27" fillId="0" borderId="28">
      <alignment vertical="center"/>
    </xf>
    <xf numFmtId="0" fontId="27" fillId="0" borderId="28">
      <alignment vertical="center"/>
    </xf>
    <xf numFmtId="0" fontId="27" fillId="59" borderId="25" applyNumberFormat="0" applyFont="0" applyAlignment="0" applyProtection="0"/>
    <xf numFmtId="0" fontId="68" fillId="0" borderId="27" applyNumberFormat="0" applyFill="0" applyAlignment="0" applyProtection="0"/>
    <xf numFmtId="0" fontId="51" fillId="55" borderId="24" applyNumberFormat="0" applyAlignment="0" applyProtection="0"/>
    <xf numFmtId="168" fontId="27" fillId="0" borderId="28">
      <alignment vertical="center"/>
    </xf>
    <xf numFmtId="165" fontId="29" fillId="4" borderId="28">
      <alignment horizontal="right" vertical="center"/>
    </xf>
    <xf numFmtId="165" fontId="29" fillId="4" borderId="28">
      <alignment horizontal="right" vertical="center"/>
    </xf>
    <xf numFmtId="0" fontId="66" fillId="55" borderId="26" applyNumberFormat="0" applyAlignment="0" applyProtection="0"/>
    <xf numFmtId="168" fontId="29" fillId="4" borderId="28">
      <alignment horizontal="right" vertical="center"/>
    </xf>
    <xf numFmtId="0" fontId="68" fillId="0" borderId="27" applyNumberFormat="0" applyFill="0" applyAlignment="0" applyProtection="0"/>
    <xf numFmtId="0" fontId="27" fillId="0" borderId="28">
      <alignment vertical="center"/>
    </xf>
    <xf numFmtId="165" fontId="29" fillId="4" borderId="28">
      <alignment horizontal="right" vertical="center"/>
    </xf>
    <xf numFmtId="0" fontId="27" fillId="0" borderId="28">
      <alignment vertical="center"/>
    </xf>
    <xf numFmtId="0" fontId="27" fillId="0" borderId="28">
      <alignment vertical="center"/>
    </xf>
    <xf numFmtId="0" fontId="68" fillId="0" borderId="27" applyNumberFormat="0" applyFill="0" applyAlignment="0" applyProtection="0"/>
    <xf numFmtId="0" fontId="61" fillId="41" borderId="24" applyNumberFormat="0" applyAlignment="0" applyProtection="0"/>
    <xf numFmtId="165" fontId="29" fillId="4" borderId="28">
      <alignment horizontal="right" vertical="center"/>
    </xf>
    <xf numFmtId="0" fontId="27" fillId="0" borderId="28">
      <alignment vertical="center"/>
    </xf>
    <xf numFmtId="0" fontId="51" fillId="55" borderId="24" applyNumberFormat="0" applyAlignment="0" applyProtection="0"/>
    <xf numFmtId="0" fontId="51" fillId="55" borderId="24" applyNumberFormat="0" applyAlignment="0" applyProtection="0"/>
    <xf numFmtId="0" fontId="66" fillId="55" borderId="26" applyNumberFormat="0" applyAlignment="0" applyProtection="0"/>
    <xf numFmtId="0" fontId="68" fillId="0" borderId="27" applyNumberFormat="0" applyFill="0" applyAlignment="0" applyProtection="0"/>
    <xf numFmtId="0" fontId="61" fillId="41" borderId="24" applyNumberFormat="0" applyAlignment="0" applyProtection="0"/>
    <xf numFmtId="165" fontId="29" fillId="4" borderId="28">
      <alignment horizontal="right" vertical="center"/>
    </xf>
    <xf numFmtId="0" fontId="51" fillId="55" borderId="24" applyNumberFormat="0" applyAlignment="0" applyProtection="0"/>
    <xf numFmtId="165" fontId="29" fillId="4" borderId="28">
      <alignment horizontal="right" vertical="center"/>
    </xf>
    <xf numFmtId="165" fontId="29" fillId="4" borderId="28">
      <alignment horizontal="right" vertical="center"/>
    </xf>
    <xf numFmtId="0" fontId="51" fillId="55" borderId="24" applyNumberFormat="0" applyAlignment="0" applyProtection="0"/>
    <xf numFmtId="0" fontId="27" fillId="0" borderId="28">
      <alignment vertical="center"/>
    </xf>
    <xf numFmtId="165" fontId="29" fillId="4" borderId="28">
      <alignment horizontal="right" vertical="center"/>
    </xf>
    <xf numFmtId="0" fontId="51" fillId="55" borderId="24" applyNumberFormat="0" applyAlignment="0" applyProtection="0"/>
    <xf numFmtId="0" fontId="27" fillId="59" borderId="25" applyNumberFormat="0" applyFont="0" applyAlignment="0" applyProtection="0"/>
    <xf numFmtId="0" fontId="27" fillId="0" borderId="28">
      <alignment vertical="center"/>
    </xf>
    <xf numFmtId="165" fontId="29" fillId="4" borderId="28">
      <alignment horizontal="right" vertical="center"/>
    </xf>
    <xf numFmtId="0" fontId="66" fillId="55" borderId="26" applyNumberFormat="0" applyAlignment="0" applyProtection="0"/>
    <xf numFmtId="0" fontId="68" fillId="0" borderId="27" applyNumberFormat="0" applyFill="0" applyAlignment="0" applyProtection="0"/>
    <xf numFmtId="168" fontId="27" fillId="0" borderId="28">
      <alignment vertical="center"/>
    </xf>
    <xf numFmtId="0" fontId="61" fillId="41" borderId="24" applyNumberFormat="0" applyAlignment="0" applyProtection="0"/>
    <xf numFmtId="0" fontId="27" fillId="0" borderId="28">
      <alignment vertical="center"/>
    </xf>
    <xf numFmtId="165" fontId="29" fillId="4" borderId="28">
      <alignment horizontal="right" vertical="center"/>
    </xf>
    <xf numFmtId="168" fontId="29" fillId="4" borderId="28">
      <alignment horizontal="right" vertical="center"/>
    </xf>
    <xf numFmtId="168" fontId="29" fillId="4" borderId="28">
      <alignment horizontal="right" vertical="center"/>
    </xf>
    <xf numFmtId="168" fontId="27" fillId="0" borderId="28">
      <alignment vertical="center"/>
    </xf>
    <xf numFmtId="165" fontId="29" fillId="4" borderId="28">
      <alignment horizontal="right" vertical="center"/>
    </xf>
    <xf numFmtId="165" fontId="29" fillId="4" borderId="28">
      <alignment horizontal="right" vertical="center"/>
    </xf>
    <xf numFmtId="0" fontId="51" fillId="55"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27" fillId="59" borderId="25" applyNumberFormat="0" applyFont="0" applyAlignment="0" applyProtection="0"/>
    <xf numFmtId="0" fontId="61" fillId="41" borderId="24" applyNumberFormat="0" applyAlignment="0" applyProtection="0"/>
    <xf numFmtId="0" fontId="51" fillId="55" borderId="24" applyNumberFormat="0" applyAlignment="0" applyProtection="0"/>
    <xf numFmtId="168" fontId="27" fillId="0" borderId="28">
      <alignment vertical="center"/>
    </xf>
    <xf numFmtId="0" fontId="27" fillId="0" borderId="28">
      <alignment vertical="center"/>
    </xf>
    <xf numFmtId="0" fontId="51" fillId="55" borderId="24" applyNumberFormat="0" applyAlignment="0" applyProtection="0"/>
    <xf numFmtId="0" fontId="27" fillId="59" borderId="25" applyNumberFormat="0" applyFont="0" applyAlignment="0" applyProtection="0"/>
    <xf numFmtId="0" fontId="68" fillId="0" borderId="27" applyNumberFormat="0" applyFill="0" applyAlignment="0" applyProtection="0"/>
    <xf numFmtId="0" fontId="66" fillId="55" borderId="26" applyNumberFormat="0" applyAlignment="0" applyProtection="0"/>
    <xf numFmtId="0" fontId="27" fillId="0" borderId="28">
      <alignment vertical="center"/>
    </xf>
    <xf numFmtId="165" fontId="29" fillId="4" borderId="28">
      <alignment horizontal="right" vertical="center"/>
    </xf>
    <xf numFmtId="0" fontId="68" fillId="0" borderId="27" applyNumberFormat="0" applyFill="0" applyAlignment="0" applyProtection="0"/>
    <xf numFmtId="0" fontId="51" fillId="55" borderId="24" applyNumberFormat="0" applyAlignment="0" applyProtection="0"/>
    <xf numFmtId="0" fontId="66" fillId="55" borderId="26" applyNumberFormat="0" applyAlignment="0" applyProtection="0"/>
    <xf numFmtId="0" fontId="61" fillId="41"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61" fillId="41" borderId="24" applyNumberFormat="0" applyAlignment="0" applyProtection="0"/>
    <xf numFmtId="0" fontId="51" fillId="55" borderId="24" applyNumberFormat="0" applyAlignment="0" applyProtection="0"/>
    <xf numFmtId="0" fontId="61" fillId="41" borderId="24" applyNumberFormat="0" applyAlignment="0" applyProtection="0"/>
    <xf numFmtId="165" fontId="29" fillId="4" borderId="28">
      <alignment horizontal="right" vertical="center"/>
    </xf>
    <xf numFmtId="0" fontId="66" fillId="55" borderId="26" applyNumberFormat="0" applyAlignment="0" applyProtection="0"/>
    <xf numFmtId="0" fontId="51" fillId="55" borderId="24"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27" fillId="0" borderId="28">
      <alignment vertical="center"/>
    </xf>
    <xf numFmtId="0" fontId="51" fillId="55" borderId="24" applyNumberFormat="0" applyAlignment="0" applyProtection="0"/>
    <xf numFmtId="0" fontId="66" fillId="55" borderId="26" applyNumberFormat="0" applyAlignment="0" applyProtection="0"/>
    <xf numFmtId="0" fontId="66" fillId="55" borderId="26" applyNumberFormat="0" applyAlignment="0" applyProtection="0"/>
    <xf numFmtId="168" fontId="27" fillId="0" borderId="28">
      <alignment vertical="center"/>
    </xf>
    <xf numFmtId="0" fontId="51" fillId="55" borderId="24" applyNumberFormat="0" applyAlignment="0" applyProtection="0"/>
    <xf numFmtId="165" fontId="29" fillId="4" borderId="28">
      <alignment horizontal="right" vertical="center"/>
    </xf>
    <xf numFmtId="165" fontId="29" fillId="4" borderId="28">
      <alignment horizontal="right" vertical="center"/>
    </xf>
    <xf numFmtId="168" fontId="27" fillId="0" borderId="28">
      <alignment vertical="center"/>
    </xf>
    <xf numFmtId="165" fontId="29" fillId="4" borderId="28">
      <alignment horizontal="right" vertical="center"/>
    </xf>
    <xf numFmtId="0" fontId="51" fillId="55" borderId="24" applyNumberFormat="0" applyAlignment="0" applyProtection="0"/>
    <xf numFmtId="165" fontId="29" fillId="4" borderId="28">
      <alignment horizontal="right" vertical="center"/>
    </xf>
    <xf numFmtId="168" fontId="29" fillId="4" borderId="28">
      <alignment horizontal="right" vertical="center"/>
    </xf>
    <xf numFmtId="168" fontId="29" fillId="4" borderId="28">
      <alignment horizontal="right" vertical="center"/>
    </xf>
    <xf numFmtId="0" fontId="27" fillId="0" borderId="28">
      <alignment vertical="center"/>
    </xf>
    <xf numFmtId="0" fontId="51" fillId="55" borderId="24" applyNumberFormat="0" applyAlignment="0" applyProtection="0"/>
    <xf numFmtId="0" fontId="27" fillId="0" borderId="28">
      <alignment vertical="center"/>
    </xf>
    <xf numFmtId="0" fontId="61" fillId="41" borderId="24" applyNumberFormat="0" applyAlignment="0" applyProtection="0"/>
    <xf numFmtId="0" fontId="66" fillId="55" borderId="26" applyNumberFormat="0" applyAlignment="0" applyProtection="0"/>
    <xf numFmtId="0" fontId="27" fillId="59" borderId="25" applyNumberFormat="0" applyFont="0" applyAlignment="0" applyProtection="0"/>
    <xf numFmtId="0" fontId="68" fillId="0" borderId="27" applyNumberFormat="0" applyFill="0" applyAlignment="0" applyProtection="0"/>
    <xf numFmtId="0" fontId="68" fillId="0" borderId="27" applyNumberFormat="0" applyFill="0" applyAlignment="0" applyProtection="0"/>
    <xf numFmtId="0" fontId="68" fillId="0" borderId="27" applyNumberFormat="0" applyFill="0" applyAlignment="0" applyProtection="0"/>
    <xf numFmtId="0" fontId="61" fillId="41" borderId="24" applyNumberFormat="0" applyAlignment="0" applyProtection="0"/>
    <xf numFmtId="0" fontId="66" fillId="55" borderId="26" applyNumberFormat="0" applyAlignment="0" applyProtection="0"/>
    <xf numFmtId="0" fontId="27" fillId="0" borderId="28">
      <alignment vertical="center"/>
    </xf>
    <xf numFmtId="168" fontId="29" fillId="4" borderId="28">
      <alignment horizontal="right" vertical="center"/>
    </xf>
    <xf numFmtId="168" fontId="27" fillId="0" borderId="28">
      <alignment vertical="center"/>
    </xf>
    <xf numFmtId="0" fontId="27" fillId="0" borderId="28">
      <alignment vertical="center"/>
    </xf>
    <xf numFmtId="0" fontId="27" fillId="59" borderId="25" applyNumberFormat="0" applyFont="0" applyAlignment="0" applyProtection="0"/>
    <xf numFmtId="0" fontId="66" fillId="55" borderId="26" applyNumberFormat="0" applyAlignment="0" applyProtection="0"/>
    <xf numFmtId="165" fontId="29" fillId="4" borderId="28">
      <alignment horizontal="right" vertical="center"/>
    </xf>
    <xf numFmtId="0" fontId="27" fillId="0" borderId="28">
      <alignment vertical="center"/>
    </xf>
    <xf numFmtId="0" fontId="66" fillId="55" borderId="26" applyNumberFormat="0" applyAlignment="0" applyProtection="0"/>
    <xf numFmtId="0" fontId="61" fillId="41" borderId="24" applyNumberFormat="0" applyAlignment="0" applyProtection="0"/>
    <xf numFmtId="0" fontId="66" fillId="55" borderId="26" applyNumberFormat="0" applyAlignment="0" applyProtection="0"/>
    <xf numFmtId="0" fontId="68" fillId="0" borderId="27" applyNumberFormat="0" applyFill="0" applyAlignment="0" applyProtection="0"/>
    <xf numFmtId="168" fontId="29" fillId="4" borderId="28">
      <alignment horizontal="right" vertical="center"/>
    </xf>
    <xf numFmtId="0" fontId="27" fillId="0" borderId="28">
      <alignment vertical="center"/>
    </xf>
    <xf numFmtId="165" fontId="29" fillId="4" borderId="28">
      <alignment horizontal="right" vertical="center"/>
    </xf>
    <xf numFmtId="0" fontId="27" fillId="0" borderId="28">
      <alignment vertical="center"/>
    </xf>
    <xf numFmtId="0" fontId="61" fillId="41" borderId="24" applyNumberFormat="0" applyAlignment="0" applyProtection="0"/>
    <xf numFmtId="0" fontId="66" fillId="55" borderId="26" applyNumberFormat="0" applyAlignment="0" applyProtection="0"/>
    <xf numFmtId="0" fontId="61" fillId="41" borderId="24" applyNumberFormat="0" applyAlignment="0" applyProtection="0"/>
    <xf numFmtId="165" fontId="29" fillId="4" borderId="28">
      <alignment horizontal="right" vertical="center"/>
    </xf>
    <xf numFmtId="165" fontId="29" fillId="4" borderId="28">
      <alignment horizontal="right" vertical="center"/>
    </xf>
    <xf numFmtId="0" fontId="51" fillId="55" borderId="24" applyNumberFormat="0" applyAlignment="0" applyProtection="0"/>
    <xf numFmtId="0" fontId="61" fillId="41" borderId="24" applyNumberFormat="0" applyAlignment="0" applyProtection="0"/>
    <xf numFmtId="165" fontId="29" fillId="4" borderId="28">
      <alignment horizontal="right" vertical="center"/>
    </xf>
    <xf numFmtId="165" fontId="29" fillId="4" borderId="28">
      <alignment horizontal="right" vertical="center"/>
    </xf>
    <xf numFmtId="0" fontId="51" fillId="55" borderId="24" applyNumberFormat="0" applyAlignment="0" applyProtection="0"/>
    <xf numFmtId="165" fontId="29" fillId="4" borderId="28">
      <alignment horizontal="right" vertical="center"/>
    </xf>
    <xf numFmtId="0" fontId="61" fillId="41" borderId="24" applyNumberFormat="0" applyAlignment="0" applyProtection="0"/>
    <xf numFmtId="168" fontId="29" fillId="4" borderId="28">
      <alignment horizontal="right" vertical="center"/>
    </xf>
    <xf numFmtId="0" fontId="68" fillId="0" borderId="27" applyNumberFormat="0" applyFill="0" applyAlignment="0" applyProtection="0"/>
    <xf numFmtId="0" fontId="66" fillId="55" borderId="26" applyNumberFormat="0" applyAlignment="0" applyProtection="0"/>
    <xf numFmtId="168" fontId="27" fillId="0" borderId="28">
      <alignment vertical="center"/>
    </xf>
    <xf numFmtId="0" fontId="27" fillId="59" borderId="25" applyNumberFormat="0" applyFont="0" applyAlignment="0" applyProtection="0"/>
    <xf numFmtId="165" fontId="29" fillId="4" borderId="28">
      <alignment horizontal="right" vertical="center"/>
    </xf>
    <xf numFmtId="0" fontId="51" fillId="55" borderId="24" applyNumberFormat="0" applyAlignment="0" applyProtection="0"/>
    <xf numFmtId="0" fontId="68" fillId="0" borderId="27" applyNumberFormat="0" applyFill="0" applyAlignment="0" applyProtection="0"/>
    <xf numFmtId="165" fontId="29" fillId="4" borderId="28">
      <alignment horizontal="right" vertical="center"/>
    </xf>
    <xf numFmtId="0" fontId="66" fillId="55" borderId="26" applyNumberFormat="0" applyAlignment="0" applyProtection="0"/>
    <xf numFmtId="0" fontId="51" fillId="55" borderId="24" applyNumberFormat="0" applyAlignment="0" applyProtection="0"/>
    <xf numFmtId="165" fontId="29" fillId="4" borderId="28">
      <alignment horizontal="right" vertical="center"/>
    </xf>
    <xf numFmtId="0" fontId="61" fillId="41" borderId="24" applyNumberFormat="0" applyAlignment="0" applyProtection="0"/>
    <xf numFmtId="0" fontId="27" fillId="59" borderId="25" applyNumberFormat="0" applyFont="0" applyAlignment="0" applyProtection="0"/>
    <xf numFmtId="165" fontId="29" fillId="4" borderId="28">
      <alignment horizontal="right" vertical="center"/>
    </xf>
    <xf numFmtId="168" fontId="27" fillId="0" borderId="28">
      <alignment vertical="center"/>
    </xf>
    <xf numFmtId="168" fontId="29" fillId="4" borderId="28">
      <alignment horizontal="right" vertical="center"/>
    </xf>
    <xf numFmtId="0" fontId="68" fillId="0" borderId="27" applyNumberFormat="0" applyFill="0" applyAlignment="0" applyProtection="0"/>
    <xf numFmtId="165" fontId="29" fillId="4" borderId="28">
      <alignment horizontal="right" vertical="center"/>
    </xf>
    <xf numFmtId="0" fontId="27" fillId="0" borderId="28">
      <alignment vertical="center"/>
    </xf>
    <xf numFmtId="0" fontId="68" fillId="0" borderId="27" applyNumberFormat="0" applyFill="0" applyAlignment="0" applyProtection="0"/>
    <xf numFmtId="165" fontId="29" fillId="4" borderId="28">
      <alignment horizontal="right" vertical="center"/>
    </xf>
    <xf numFmtId="0" fontId="61" fillId="41" borderId="24" applyNumberFormat="0" applyAlignment="0" applyProtection="0"/>
    <xf numFmtId="168" fontId="29" fillId="4" borderId="28">
      <alignment horizontal="right" vertical="center"/>
    </xf>
    <xf numFmtId="0" fontId="68" fillId="0" borderId="27" applyNumberFormat="0" applyFill="0" applyAlignment="0" applyProtection="0"/>
    <xf numFmtId="0" fontId="27" fillId="0" borderId="28">
      <alignment vertical="center"/>
    </xf>
    <xf numFmtId="168" fontId="27" fillId="0" borderId="28">
      <alignment vertical="center"/>
    </xf>
    <xf numFmtId="0" fontId="51" fillId="55" borderId="24" applyNumberFormat="0" applyAlignment="0" applyProtection="0"/>
    <xf numFmtId="0" fontId="61" fillId="41" borderId="24" applyNumberFormat="0" applyAlignment="0" applyProtection="0"/>
    <xf numFmtId="0" fontId="66" fillId="55" borderId="26" applyNumberFormat="0" applyAlignment="0" applyProtection="0"/>
    <xf numFmtId="0" fontId="27" fillId="0" borderId="28">
      <alignment vertical="center"/>
    </xf>
    <xf numFmtId="168" fontId="27" fillId="0" borderId="28">
      <alignment vertical="center"/>
    </xf>
    <xf numFmtId="168" fontId="27" fillId="0" borderId="28">
      <alignment vertical="center"/>
    </xf>
    <xf numFmtId="0" fontId="68" fillId="0" borderId="27" applyNumberFormat="0" applyFill="0" applyAlignment="0" applyProtection="0"/>
    <xf numFmtId="0" fontId="27" fillId="0" borderId="28">
      <alignment vertical="center"/>
    </xf>
    <xf numFmtId="0" fontId="61" fillId="41" borderId="24" applyNumberFormat="0" applyAlignment="0" applyProtection="0"/>
    <xf numFmtId="165" fontId="29" fillId="4" borderId="28">
      <alignment horizontal="right" vertical="center"/>
    </xf>
    <xf numFmtId="0" fontId="27" fillId="0" borderId="28">
      <alignment vertical="center"/>
    </xf>
    <xf numFmtId="165" fontId="29" fillId="4" borderId="28">
      <alignment horizontal="right" vertical="center"/>
    </xf>
    <xf numFmtId="0" fontId="51" fillId="55" borderId="24" applyNumberFormat="0" applyAlignment="0" applyProtection="0"/>
    <xf numFmtId="0" fontId="27" fillId="0" borderId="28">
      <alignment vertical="center"/>
    </xf>
    <xf numFmtId="168" fontId="29" fillId="4" borderId="28">
      <alignment horizontal="right" vertical="center"/>
    </xf>
    <xf numFmtId="0" fontId="66" fillId="55" borderId="26" applyNumberFormat="0" applyAlignment="0" applyProtection="0"/>
    <xf numFmtId="0" fontId="51" fillId="55" borderId="24" applyNumberFormat="0" applyAlignment="0" applyProtection="0"/>
    <xf numFmtId="0" fontId="66" fillId="55" borderId="26" applyNumberFormat="0" applyAlignment="0" applyProtection="0"/>
    <xf numFmtId="165" fontId="29" fillId="4" borderId="28">
      <alignment horizontal="right" vertical="center"/>
    </xf>
    <xf numFmtId="0" fontId="27" fillId="0" borderId="28">
      <alignment vertical="center"/>
    </xf>
    <xf numFmtId="165" fontId="29" fillId="4" borderId="28">
      <alignment horizontal="right" vertical="center"/>
    </xf>
    <xf numFmtId="0" fontId="68" fillId="0" borderId="27" applyNumberFormat="0" applyFill="0" applyAlignment="0" applyProtection="0"/>
    <xf numFmtId="0" fontId="66" fillId="55" borderId="26"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27" fillId="0" borderId="28">
      <alignment vertical="center"/>
    </xf>
    <xf numFmtId="168" fontId="27" fillId="0" borderId="28">
      <alignment vertical="center"/>
    </xf>
    <xf numFmtId="0" fontId="27" fillId="0" borderId="28">
      <alignment vertical="center"/>
    </xf>
    <xf numFmtId="168" fontId="27" fillId="0" borderId="28">
      <alignment vertical="center"/>
    </xf>
    <xf numFmtId="165" fontId="29" fillId="4" borderId="28">
      <alignment horizontal="right" vertical="center"/>
    </xf>
    <xf numFmtId="168" fontId="29" fillId="4" borderId="28">
      <alignment horizontal="right" vertical="center"/>
    </xf>
    <xf numFmtId="168" fontId="29" fillId="4" borderId="28">
      <alignment horizontal="right" vertical="center"/>
    </xf>
    <xf numFmtId="168" fontId="29" fillId="4" borderId="28">
      <alignment horizontal="right" vertical="center"/>
    </xf>
    <xf numFmtId="165" fontId="29" fillId="4" borderId="28">
      <alignment horizontal="right" vertical="center"/>
    </xf>
    <xf numFmtId="0" fontId="61" fillId="41" borderId="24" applyNumberFormat="0" applyAlignment="0" applyProtection="0"/>
    <xf numFmtId="0" fontId="61" fillId="41" borderId="24" applyNumberFormat="0" applyAlignment="0" applyProtection="0"/>
    <xf numFmtId="0" fontId="51" fillId="55" borderId="24" applyNumberFormat="0" applyAlignment="0" applyProtection="0"/>
    <xf numFmtId="168" fontId="27" fillId="0" borderId="28">
      <alignment vertical="center"/>
    </xf>
    <xf numFmtId="0" fontId="27" fillId="0" borderId="28">
      <alignment vertical="center"/>
    </xf>
    <xf numFmtId="0" fontId="51" fillId="55" borderId="24" applyNumberFormat="0" applyAlignment="0" applyProtection="0"/>
    <xf numFmtId="0" fontId="27" fillId="59" borderId="25" applyNumberFormat="0" applyFont="0" applyAlignment="0" applyProtection="0"/>
    <xf numFmtId="0" fontId="68" fillId="0" borderId="27" applyNumberFormat="0" applyFill="0" applyAlignment="0" applyProtection="0"/>
    <xf numFmtId="0" fontId="66" fillId="55" borderId="26" applyNumberFormat="0" applyAlignment="0" applyProtection="0"/>
    <xf numFmtId="0" fontId="27" fillId="0" borderId="28">
      <alignment vertical="center"/>
    </xf>
    <xf numFmtId="165" fontId="29" fillId="4" borderId="28">
      <alignment horizontal="right" vertical="center"/>
    </xf>
    <xf numFmtId="0" fontId="68" fillId="0" borderId="27" applyNumberFormat="0" applyFill="0" applyAlignment="0" applyProtection="0"/>
    <xf numFmtId="0" fontId="51" fillId="55" borderId="24" applyNumberFormat="0" applyAlignment="0" applyProtection="0"/>
    <xf numFmtId="0" fontId="66" fillId="55" borderId="26" applyNumberFormat="0" applyAlignment="0" applyProtection="0"/>
    <xf numFmtId="165" fontId="29" fillId="4" borderId="28">
      <alignment horizontal="right" vertical="center"/>
    </xf>
    <xf numFmtId="168" fontId="27" fillId="0" borderId="28">
      <alignment vertical="center"/>
    </xf>
    <xf numFmtId="0" fontId="27" fillId="0" borderId="28">
      <alignment vertical="center"/>
    </xf>
    <xf numFmtId="165" fontId="29" fillId="4" borderId="28">
      <alignment horizontal="right" vertical="center"/>
    </xf>
    <xf numFmtId="0" fontId="27" fillId="0" borderId="28">
      <alignment vertical="center"/>
    </xf>
    <xf numFmtId="0" fontId="51" fillId="55" borderId="24" applyNumberFormat="0" applyAlignment="0" applyProtection="0"/>
    <xf numFmtId="0" fontId="51" fillId="55" borderId="24" applyNumberFormat="0" applyAlignment="0" applyProtection="0"/>
    <xf numFmtId="0" fontId="61" fillId="41" borderId="24" applyNumberFormat="0" applyAlignment="0" applyProtection="0"/>
    <xf numFmtId="0" fontId="61" fillId="41" borderId="24" applyNumberFormat="0" applyAlignment="0" applyProtection="0"/>
    <xf numFmtId="168" fontId="29" fillId="4" borderId="28">
      <alignment horizontal="right" vertical="center"/>
    </xf>
    <xf numFmtId="168" fontId="29" fillId="4" borderId="28">
      <alignment horizontal="right" vertical="center"/>
    </xf>
    <xf numFmtId="165" fontId="29" fillId="4" borderId="28">
      <alignment horizontal="right" vertical="center"/>
    </xf>
    <xf numFmtId="168" fontId="27" fillId="0" borderId="28">
      <alignment vertical="center"/>
    </xf>
    <xf numFmtId="0" fontId="27" fillId="0" borderId="28">
      <alignment vertical="center"/>
    </xf>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66" fillId="55" borderId="26" applyNumberFormat="0" applyAlignment="0" applyProtection="0"/>
    <xf numFmtId="0" fontId="27" fillId="0" borderId="28">
      <alignment vertical="center"/>
    </xf>
    <xf numFmtId="165" fontId="29" fillId="4" borderId="28">
      <alignment horizontal="right" vertical="center"/>
    </xf>
    <xf numFmtId="0" fontId="68" fillId="0" borderId="27" applyNumberFormat="0" applyFill="0" applyAlignment="0" applyProtection="0"/>
    <xf numFmtId="0" fontId="51" fillId="55"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66" fillId="55" borderId="26" applyNumberFormat="0" applyAlignment="0" applyProtection="0"/>
    <xf numFmtId="0" fontId="68" fillId="0" borderId="27" applyNumberFormat="0" applyFill="0" applyAlignment="0" applyProtection="0"/>
    <xf numFmtId="168" fontId="29" fillId="4" borderId="28">
      <alignment horizontal="right" vertical="center"/>
    </xf>
    <xf numFmtId="0" fontId="51" fillId="55" borderId="24" applyNumberFormat="0" applyAlignment="0" applyProtection="0"/>
    <xf numFmtId="0" fontId="68" fillId="0" borderId="27" applyNumberFormat="0" applyFill="0" applyAlignment="0" applyProtection="0"/>
    <xf numFmtId="165" fontId="29" fillId="4" borderId="28">
      <alignment horizontal="right" vertical="center"/>
    </xf>
    <xf numFmtId="0" fontId="61" fillId="41" borderId="24" applyNumberFormat="0" applyAlignment="0" applyProtection="0"/>
    <xf numFmtId="0" fontId="27" fillId="0" borderId="28">
      <alignment vertical="center"/>
    </xf>
    <xf numFmtId="0" fontId="61" fillId="41" borderId="24" applyNumberFormat="0" applyAlignment="0" applyProtection="0"/>
    <xf numFmtId="0" fontId="51" fillId="55" borderId="24" applyNumberFormat="0" applyAlignment="0" applyProtection="0"/>
    <xf numFmtId="0" fontId="27" fillId="59" borderId="25" applyNumberFormat="0" applyFont="0" applyAlignment="0" applyProtection="0"/>
    <xf numFmtId="0" fontId="27" fillId="0" borderId="28">
      <alignment vertical="center"/>
    </xf>
    <xf numFmtId="0" fontId="27" fillId="0" borderId="28">
      <alignment vertical="center"/>
    </xf>
    <xf numFmtId="0" fontId="27" fillId="0" borderId="28">
      <alignment vertical="center"/>
    </xf>
    <xf numFmtId="165" fontId="29" fillId="4" borderId="28">
      <alignment horizontal="right" vertical="center"/>
    </xf>
    <xf numFmtId="165" fontId="29" fillId="4" borderId="28">
      <alignment horizontal="right" vertical="center"/>
    </xf>
    <xf numFmtId="168" fontId="29" fillId="4" borderId="28">
      <alignment horizontal="right" vertical="center"/>
    </xf>
    <xf numFmtId="0" fontId="51" fillId="55" borderId="24" applyNumberFormat="0" applyAlignment="0" applyProtection="0"/>
    <xf numFmtId="0" fontId="61" fillId="41" borderId="24" applyNumberFormat="0" applyAlignment="0" applyProtection="0"/>
    <xf numFmtId="168" fontId="29" fillId="4" borderId="28">
      <alignment horizontal="right" vertical="center"/>
    </xf>
    <xf numFmtId="165" fontId="29" fillId="4" borderId="28">
      <alignment horizontal="right" vertical="center"/>
    </xf>
    <xf numFmtId="0" fontId="66" fillId="55" borderId="26" applyNumberFormat="0" applyAlignment="0" applyProtection="0"/>
    <xf numFmtId="168" fontId="29" fillId="4" borderId="28">
      <alignment horizontal="right" vertical="center"/>
    </xf>
    <xf numFmtId="0" fontId="27" fillId="59" borderId="25" applyNumberFormat="0" applyFont="0" applyAlignment="0" applyProtection="0"/>
    <xf numFmtId="0" fontId="27" fillId="0" borderId="28">
      <alignment vertical="center"/>
    </xf>
    <xf numFmtId="0" fontId="68" fillId="0" borderId="27" applyNumberFormat="0" applyFill="0" applyAlignment="0" applyProtection="0"/>
    <xf numFmtId="0" fontId="27" fillId="0" borderId="28">
      <alignment vertical="center"/>
    </xf>
    <xf numFmtId="0" fontId="61" fillId="41" borderId="24" applyNumberFormat="0" applyAlignment="0" applyProtection="0"/>
    <xf numFmtId="0" fontId="68" fillId="0" borderId="27" applyNumberFormat="0" applyFill="0" applyAlignment="0" applyProtection="0"/>
    <xf numFmtId="168" fontId="27" fillId="0" borderId="28">
      <alignment vertical="center"/>
    </xf>
    <xf numFmtId="168" fontId="29" fillId="4" borderId="28">
      <alignment horizontal="right" vertical="center"/>
    </xf>
    <xf numFmtId="0" fontId="68" fillId="0" borderId="27" applyNumberFormat="0" applyFill="0" applyAlignment="0" applyProtection="0"/>
    <xf numFmtId="165" fontId="29" fillId="4" borderId="28">
      <alignment horizontal="right" vertical="center"/>
    </xf>
    <xf numFmtId="165" fontId="29" fillId="4" borderId="28">
      <alignment horizontal="right" vertical="center"/>
    </xf>
    <xf numFmtId="0" fontId="27" fillId="59" borderId="25" applyNumberFormat="0" applyFont="0" applyAlignment="0" applyProtection="0"/>
    <xf numFmtId="168" fontId="27" fillId="0" borderId="28">
      <alignment vertical="center"/>
    </xf>
    <xf numFmtId="0" fontId="66" fillId="55" borderId="26" applyNumberFormat="0" applyAlignment="0" applyProtection="0"/>
    <xf numFmtId="165" fontId="29" fillId="4" borderId="28">
      <alignment horizontal="right" vertical="center"/>
    </xf>
    <xf numFmtId="165" fontId="29" fillId="4" borderId="28">
      <alignment horizontal="right" vertical="center"/>
    </xf>
    <xf numFmtId="0" fontId="66" fillId="55" borderId="26" applyNumberFormat="0" applyAlignment="0" applyProtection="0"/>
    <xf numFmtId="0" fontId="61" fillId="41" borderId="24" applyNumberFormat="0" applyAlignment="0" applyProtection="0"/>
    <xf numFmtId="0" fontId="61" fillId="41" borderId="24" applyNumberFormat="0" applyAlignment="0" applyProtection="0"/>
    <xf numFmtId="0" fontId="27" fillId="0" borderId="28">
      <alignment vertical="center"/>
    </xf>
    <xf numFmtId="0" fontId="27" fillId="59" borderId="25" applyNumberFormat="0" applyFont="0" applyAlignment="0" applyProtection="0"/>
    <xf numFmtId="0" fontId="61" fillId="41" borderId="24" applyNumberFormat="0" applyAlignment="0" applyProtection="0"/>
    <xf numFmtId="165" fontId="29" fillId="4" borderId="28">
      <alignment horizontal="right" vertical="center"/>
    </xf>
    <xf numFmtId="0" fontId="66" fillId="55" borderId="26" applyNumberFormat="0" applyAlignment="0" applyProtection="0"/>
    <xf numFmtId="0" fontId="66" fillId="55" borderId="26" applyNumberFormat="0" applyAlignment="0" applyProtection="0"/>
    <xf numFmtId="0" fontId="66" fillId="55" borderId="26" applyNumberFormat="0" applyAlignment="0" applyProtection="0"/>
    <xf numFmtId="0" fontId="61" fillId="41" borderId="24" applyNumberFormat="0" applyAlignment="0" applyProtection="0"/>
    <xf numFmtId="0" fontId="27" fillId="0" borderId="28">
      <alignment vertical="center"/>
    </xf>
    <xf numFmtId="0" fontId="66" fillId="55" borderId="26" applyNumberFormat="0" applyAlignment="0" applyProtection="0"/>
    <xf numFmtId="0" fontId="51" fillId="55" borderId="24" applyNumberFormat="0" applyAlignment="0" applyProtection="0"/>
    <xf numFmtId="0" fontId="68" fillId="0" borderId="27" applyNumberFormat="0" applyFill="0" applyAlignment="0" applyProtection="0"/>
    <xf numFmtId="0" fontId="27" fillId="59" borderId="25" applyNumberFormat="0" applyFont="0" applyAlignment="0" applyProtection="0"/>
    <xf numFmtId="168" fontId="29" fillId="4" borderId="28">
      <alignment horizontal="right" vertical="center"/>
    </xf>
    <xf numFmtId="0" fontId="68" fillId="0" borderId="27" applyNumberFormat="0" applyFill="0" applyAlignment="0" applyProtection="0"/>
    <xf numFmtId="0" fontId="68" fillId="0" borderId="27" applyNumberFormat="0" applyFill="0" applyAlignment="0" applyProtection="0"/>
    <xf numFmtId="168" fontId="27" fillId="0" borderId="28">
      <alignment vertical="center"/>
    </xf>
    <xf numFmtId="0" fontId="51" fillId="55" borderId="24" applyNumberFormat="0" applyAlignment="0" applyProtection="0"/>
    <xf numFmtId="0" fontId="51" fillId="55" borderId="24" applyNumberFormat="0" applyAlignment="0" applyProtection="0"/>
    <xf numFmtId="165" fontId="29" fillId="4" borderId="28">
      <alignment horizontal="right" vertical="center"/>
    </xf>
    <xf numFmtId="0" fontId="66" fillId="55" borderId="26" applyNumberFormat="0" applyAlignment="0" applyProtection="0"/>
    <xf numFmtId="168" fontId="27" fillId="0" borderId="28">
      <alignment vertical="center"/>
    </xf>
    <xf numFmtId="0" fontId="27" fillId="0" borderId="28">
      <alignment vertical="center"/>
    </xf>
    <xf numFmtId="0" fontId="27" fillId="0" borderId="28">
      <alignment vertical="center"/>
    </xf>
    <xf numFmtId="165" fontId="29" fillId="4" borderId="28">
      <alignment horizontal="right" vertical="center"/>
    </xf>
    <xf numFmtId="0" fontId="27" fillId="59" borderId="25" applyNumberFormat="0" applyFont="0" applyAlignment="0" applyProtection="0"/>
    <xf numFmtId="0" fontId="61" fillId="41" borderId="24" applyNumberFormat="0" applyAlignment="0" applyProtection="0"/>
    <xf numFmtId="165" fontId="29" fillId="4" borderId="28">
      <alignment horizontal="right" vertical="center"/>
    </xf>
    <xf numFmtId="168" fontId="27" fillId="0" borderId="28">
      <alignment vertical="center"/>
    </xf>
    <xf numFmtId="0" fontId="68" fillId="0" borderId="27" applyNumberFormat="0" applyFill="0" applyAlignment="0" applyProtection="0"/>
    <xf numFmtId="0" fontId="27" fillId="59" borderId="25" applyNumberFormat="0" applyFont="0" applyAlignment="0" applyProtection="0"/>
    <xf numFmtId="0" fontId="61" fillId="41" borderId="24" applyNumberFormat="0" applyAlignment="0" applyProtection="0"/>
    <xf numFmtId="165" fontId="29" fillId="4" borderId="28">
      <alignment horizontal="right" vertical="center"/>
    </xf>
    <xf numFmtId="0" fontId="66" fillId="55" borderId="26" applyNumberFormat="0" applyAlignment="0" applyProtection="0"/>
    <xf numFmtId="0" fontId="61" fillId="41" borderId="24" applyNumberFormat="0" applyAlignment="0" applyProtection="0"/>
    <xf numFmtId="0" fontId="27" fillId="0" borderId="28">
      <alignment vertical="center"/>
    </xf>
    <xf numFmtId="168" fontId="29" fillId="4" borderId="28">
      <alignment horizontal="right" vertical="center"/>
    </xf>
    <xf numFmtId="0" fontId="68" fillId="0" borderId="27" applyNumberFormat="0" applyFill="0" applyAlignment="0" applyProtection="0"/>
    <xf numFmtId="168" fontId="27" fillId="0" borderId="28">
      <alignment vertical="center"/>
    </xf>
    <xf numFmtId="0" fontId="66" fillId="55" borderId="26" applyNumberFormat="0" applyAlignment="0" applyProtection="0"/>
    <xf numFmtId="0" fontId="68" fillId="0" borderId="27" applyNumberFormat="0" applyFill="0" applyAlignment="0" applyProtection="0"/>
    <xf numFmtId="0" fontId="68" fillId="0" borderId="27" applyNumberFormat="0" applyFill="0" applyAlignment="0" applyProtection="0"/>
    <xf numFmtId="165" fontId="29" fillId="4" borderId="28">
      <alignment horizontal="right" vertical="center"/>
    </xf>
    <xf numFmtId="0" fontId="51" fillId="55" borderId="24" applyNumberFormat="0" applyAlignment="0" applyProtection="0"/>
    <xf numFmtId="0" fontId="61" fillId="41" borderId="24" applyNumberFormat="0" applyAlignment="0" applyProtection="0"/>
    <xf numFmtId="0" fontId="51" fillId="55" borderId="24" applyNumberFormat="0" applyAlignment="0" applyProtection="0"/>
    <xf numFmtId="165" fontId="29" fillId="4" borderId="28">
      <alignment horizontal="right" vertical="center"/>
    </xf>
    <xf numFmtId="168" fontId="29" fillId="4" borderId="28">
      <alignment horizontal="right" vertical="center"/>
    </xf>
    <xf numFmtId="0" fontId="27" fillId="0" borderId="28">
      <alignment vertical="center"/>
    </xf>
    <xf numFmtId="0" fontId="61" fillId="41" borderId="24" applyNumberFormat="0" applyAlignment="0" applyProtection="0"/>
    <xf numFmtId="168" fontId="27" fillId="0" borderId="28">
      <alignment vertical="center"/>
    </xf>
    <xf numFmtId="0" fontId="51" fillId="55" borderId="24" applyNumberFormat="0" applyAlignment="0" applyProtection="0"/>
    <xf numFmtId="165" fontId="29" fillId="4" borderId="28">
      <alignment horizontal="right" vertical="center"/>
    </xf>
    <xf numFmtId="165" fontId="29" fillId="4" borderId="28">
      <alignment horizontal="right" vertical="center"/>
    </xf>
    <xf numFmtId="168" fontId="29" fillId="4" borderId="28">
      <alignment horizontal="right" vertical="center"/>
    </xf>
    <xf numFmtId="0" fontId="51" fillId="55" borderId="24" applyNumberFormat="0" applyAlignment="0" applyProtection="0"/>
    <xf numFmtId="0" fontId="61" fillId="41" borderId="24" applyNumberFormat="0" applyAlignment="0" applyProtection="0"/>
    <xf numFmtId="0" fontId="68" fillId="0" borderId="27" applyNumberFormat="0" applyFill="0" applyAlignment="0" applyProtection="0"/>
    <xf numFmtId="168" fontId="29" fillId="4" borderId="28">
      <alignment horizontal="right" vertical="center"/>
    </xf>
    <xf numFmtId="168" fontId="29" fillId="4" borderId="28">
      <alignment horizontal="right" vertical="center"/>
    </xf>
    <xf numFmtId="0" fontId="27" fillId="59" borderId="25" applyNumberFormat="0" applyFont="0" applyAlignment="0" applyProtection="0"/>
    <xf numFmtId="0" fontId="27" fillId="59" borderId="25" applyNumberFormat="0" applyFont="0" applyAlignment="0" applyProtection="0"/>
    <xf numFmtId="0" fontId="27" fillId="59" borderId="25" applyNumberFormat="0" applyFont="0" applyAlignment="0" applyProtection="0"/>
    <xf numFmtId="0" fontId="61" fillId="41" borderId="24" applyNumberFormat="0" applyAlignment="0" applyProtection="0"/>
    <xf numFmtId="168" fontId="29" fillId="4" borderId="28">
      <alignment horizontal="right" vertical="center"/>
    </xf>
    <xf numFmtId="0" fontId="66" fillId="55" borderId="26" applyNumberFormat="0" applyAlignment="0" applyProtection="0"/>
    <xf numFmtId="0" fontId="27" fillId="0" borderId="28">
      <alignment vertical="center"/>
    </xf>
    <xf numFmtId="0" fontId="27" fillId="0" borderId="28">
      <alignment vertical="center"/>
    </xf>
    <xf numFmtId="165" fontId="29" fillId="4" borderId="28">
      <alignment horizontal="right" vertical="center"/>
    </xf>
    <xf numFmtId="0" fontId="61" fillId="41" borderId="24" applyNumberFormat="0" applyAlignment="0" applyProtection="0"/>
    <xf numFmtId="0" fontId="68" fillId="0" borderId="27" applyNumberFormat="0" applyFill="0" applyAlignment="0" applyProtection="0"/>
    <xf numFmtId="168" fontId="29" fillId="4" borderId="28">
      <alignment horizontal="right" vertical="center"/>
    </xf>
    <xf numFmtId="0" fontId="51" fillId="55" borderId="24" applyNumberFormat="0" applyAlignment="0" applyProtection="0"/>
    <xf numFmtId="0" fontId="61" fillId="41" borderId="24" applyNumberFormat="0" applyAlignment="0" applyProtection="0"/>
    <xf numFmtId="0" fontId="68" fillId="0" borderId="27" applyNumberFormat="0" applyFill="0" applyAlignment="0" applyProtection="0"/>
    <xf numFmtId="0" fontId="51" fillId="55" borderId="24" applyNumberFormat="0" applyAlignment="0" applyProtection="0"/>
    <xf numFmtId="165" fontId="29" fillId="4" borderId="28">
      <alignment horizontal="right" vertical="center"/>
    </xf>
    <xf numFmtId="0" fontId="27" fillId="59" borderId="25" applyNumberFormat="0" applyFont="0" applyAlignment="0" applyProtection="0"/>
    <xf numFmtId="0" fontId="27" fillId="59" borderId="25" applyNumberFormat="0" applyFont="0" applyAlignment="0" applyProtection="0"/>
    <xf numFmtId="0" fontId="27" fillId="59" borderId="25" applyNumberFormat="0" applyFont="0" applyAlignment="0" applyProtection="0"/>
    <xf numFmtId="0" fontId="27" fillId="0" borderId="28">
      <alignment vertical="center"/>
    </xf>
    <xf numFmtId="0" fontId="61" fillId="41" borderId="24" applyNumberFormat="0" applyAlignment="0" applyProtection="0"/>
    <xf numFmtId="168" fontId="27" fillId="0" borderId="28">
      <alignment vertical="center"/>
    </xf>
    <xf numFmtId="0" fontId="51" fillId="55" borderId="24" applyNumberFormat="0" applyAlignment="0" applyProtection="0"/>
    <xf numFmtId="0" fontId="27" fillId="0" borderId="28">
      <alignment vertical="center"/>
    </xf>
    <xf numFmtId="165" fontId="29" fillId="4" borderId="28">
      <alignment horizontal="right" vertical="center"/>
    </xf>
    <xf numFmtId="0" fontId="27" fillId="0" borderId="28">
      <alignment vertical="center"/>
    </xf>
    <xf numFmtId="168" fontId="29" fillId="4" borderId="28">
      <alignment horizontal="right" vertical="center"/>
    </xf>
    <xf numFmtId="0" fontId="27" fillId="0" borderId="28">
      <alignment vertical="center"/>
    </xf>
    <xf numFmtId="0" fontId="68" fillId="0" borderId="27" applyNumberFormat="0" applyFill="0" applyAlignment="0" applyProtection="0"/>
    <xf numFmtId="168" fontId="27" fillId="0" borderId="28">
      <alignment vertical="center"/>
    </xf>
    <xf numFmtId="0" fontId="27" fillId="0" borderId="28">
      <alignment vertical="center"/>
    </xf>
    <xf numFmtId="0" fontId="51" fillId="55" borderId="24" applyNumberFormat="0" applyAlignment="0" applyProtection="0"/>
    <xf numFmtId="168" fontId="29" fillId="4" borderId="28">
      <alignment horizontal="right" vertical="center"/>
    </xf>
    <xf numFmtId="168" fontId="29" fillId="4" borderId="28">
      <alignment horizontal="right" vertical="center"/>
    </xf>
    <xf numFmtId="0" fontId="66" fillId="55" borderId="26" applyNumberFormat="0" applyAlignment="0" applyProtection="0"/>
    <xf numFmtId="165" fontId="29" fillId="4" borderId="28">
      <alignment horizontal="right" vertical="center"/>
    </xf>
    <xf numFmtId="0" fontId="61" fillId="41" borderId="24" applyNumberFormat="0" applyAlignment="0" applyProtection="0"/>
    <xf numFmtId="0" fontId="51" fillId="55" borderId="24" applyNumberFormat="0" applyAlignment="0" applyProtection="0"/>
    <xf numFmtId="0" fontId="27" fillId="0" borderId="28">
      <alignment vertical="center"/>
    </xf>
    <xf numFmtId="0" fontId="51" fillId="55" borderId="24" applyNumberFormat="0" applyAlignment="0" applyProtection="0"/>
    <xf numFmtId="0" fontId="27" fillId="59" borderId="25" applyNumberFormat="0" applyFont="0" applyAlignment="0" applyProtection="0"/>
    <xf numFmtId="0" fontId="27" fillId="0" borderId="28">
      <alignment vertical="center"/>
    </xf>
    <xf numFmtId="0" fontId="27" fillId="59" borderId="25" applyNumberFormat="0" applyFont="0" applyAlignment="0" applyProtection="0"/>
    <xf numFmtId="0" fontId="27" fillId="59" borderId="25" applyNumberFormat="0" applyFont="0" applyAlignment="0" applyProtection="0"/>
    <xf numFmtId="165" fontId="29" fillId="4" borderId="28">
      <alignment horizontal="right" vertical="center"/>
    </xf>
    <xf numFmtId="0" fontId="27" fillId="0" borderId="28">
      <alignment vertical="center"/>
    </xf>
    <xf numFmtId="0" fontId="68" fillId="0" borderId="27" applyNumberFormat="0" applyFill="0" applyAlignment="0" applyProtection="0"/>
    <xf numFmtId="0" fontId="27" fillId="0" borderId="28">
      <alignment vertical="center"/>
    </xf>
    <xf numFmtId="0" fontId="27" fillId="59" borderId="25" applyNumberFormat="0" applyFont="0" applyAlignment="0" applyProtection="0"/>
    <xf numFmtId="165" fontId="29" fillId="4" borderId="28">
      <alignment horizontal="right" vertical="center"/>
    </xf>
    <xf numFmtId="165" fontId="29" fillId="4" borderId="28">
      <alignment horizontal="right" vertical="center"/>
    </xf>
    <xf numFmtId="0" fontId="51" fillId="55" borderId="24" applyNumberFormat="0" applyAlignment="0" applyProtection="0"/>
    <xf numFmtId="0" fontId="68" fillId="0" borderId="27" applyNumberFormat="0" applyFill="0" applyAlignment="0" applyProtection="0"/>
    <xf numFmtId="0" fontId="68" fillId="0" borderId="27" applyNumberFormat="0" applyFill="0" applyAlignment="0" applyProtection="0"/>
    <xf numFmtId="0" fontId="27" fillId="59" borderId="25" applyNumberFormat="0" applyFont="0" applyAlignment="0" applyProtection="0"/>
    <xf numFmtId="168" fontId="29" fillId="4" borderId="28">
      <alignment horizontal="right" vertical="center"/>
    </xf>
    <xf numFmtId="165" fontId="29" fillId="4" borderId="28">
      <alignment horizontal="right" vertical="center"/>
    </xf>
    <xf numFmtId="0" fontId="68" fillId="0" borderId="27" applyNumberFormat="0" applyFill="0" applyAlignment="0" applyProtection="0"/>
    <xf numFmtId="0" fontId="68" fillId="0" borderId="27" applyNumberFormat="0" applyFill="0" applyAlignment="0" applyProtection="0"/>
    <xf numFmtId="0" fontId="27" fillId="59" borderId="25" applyNumberFormat="0" applyFont="0" applyAlignment="0" applyProtection="0"/>
    <xf numFmtId="0" fontId="61" fillId="41" borderId="24" applyNumberFormat="0" applyAlignment="0" applyProtection="0"/>
    <xf numFmtId="168" fontId="27" fillId="0" borderId="28">
      <alignment vertical="center"/>
    </xf>
    <xf numFmtId="0" fontId="61" fillId="41" borderId="24" applyNumberFormat="0" applyAlignment="0" applyProtection="0"/>
    <xf numFmtId="165" fontId="29" fillId="4" borderId="28">
      <alignment horizontal="right" vertical="center"/>
    </xf>
    <xf numFmtId="0" fontId="27" fillId="59" borderId="25" applyNumberFormat="0" applyFont="0" applyAlignment="0" applyProtection="0"/>
    <xf numFmtId="0" fontId="51" fillId="55" borderId="24" applyNumberFormat="0" applyAlignment="0" applyProtection="0"/>
    <xf numFmtId="165" fontId="29" fillId="4" borderId="28">
      <alignment horizontal="right" vertical="center"/>
    </xf>
    <xf numFmtId="168" fontId="29" fillId="4" borderId="28">
      <alignment horizontal="right" vertical="center"/>
    </xf>
    <xf numFmtId="0" fontId="27" fillId="0" borderId="28">
      <alignment vertical="center"/>
    </xf>
    <xf numFmtId="0" fontId="27" fillId="59" borderId="25" applyNumberFormat="0" applyFont="0" applyAlignment="0" applyProtection="0"/>
    <xf numFmtId="165" fontId="29" fillId="4" borderId="28">
      <alignment horizontal="right" vertical="center"/>
    </xf>
    <xf numFmtId="168" fontId="27" fillId="0" borderId="28">
      <alignment vertical="center"/>
    </xf>
    <xf numFmtId="0" fontId="27" fillId="0" borderId="28">
      <alignment vertical="center"/>
    </xf>
    <xf numFmtId="0" fontId="66" fillId="55" borderId="26" applyNumberFormat="0" applyAlignment="0" applyProtection="0"/>
    <xf numFmtId="0" fontId="66" fillId="55" borderId="26" applyNumberFormat="0" applyAlignment="0" applyProtection="0"/>
    <xf numFmtId="0" fontId="61" fillId="41" borderId="24" applyNumberFormat="0" applyAlignment="0" applyProtection="0"/>
    <xf numFmtId="168" fontId="27" fillId="0" borderId="28">
      <alignment vertical="center"/>
    </xf>
    <xf numFmtId="0" fontId="66" fillId="55" borderId="26" applyNumberFormat="0" applyAlignment="0" applyProtection="0"/>
    <xf numFmtId="0" fontId="61" fillId="41" borderId="24" applyNumberFormat="0" applyAlignment="0" applyProtection="0"/>
    <xf numFmtId="0" fontId="27" fillId="0" borderId="28">
      <alignment vertical="center"/>
    </xf>
    <xf numFmtId="0" fontId="27" fillId="0" borderId="28">
      <alignment vertical="center"/>
    </xf>
    <xf numFmtId="0" fontId="27" fillId="59" borderId="25" applyNumberFormat="0" applyFont="0" applyAlignment="0" applyProtection="0"/>
    <xf numFmtId="0" fontId="61" fillId="41" borderId="24" applyNumberFormat="0" applyAlignment="0" applyProtection="0"/>
    <xf numFmtId="0" fontId="27" fillId="0" borderId="28">
      <alignment vertical="center"/>
    </xf>
    <xf numFmtId="0" fontId="61" fillId="41" borderId="24" applyNumberFormat="0" applyAlignment="0" applyProtection="0"/>
    <xf numFmtId="0" fontId="51" fillId="55" borderId="24" applyNumberFormat="0" applyAlignment="0" applyProtection="0"/>
    <xf numFmtId="0" fontId="27" fillId="59" borderId="25" applyNumberFormat="0" applyFont="0" applyAlignment="0" applyProtection="0"/>
    <xf numFmtId="165" fontId="29" fillId="4" borderId="28">
      <alignment horizontal="right" vertical="center"/>
    </xf>
    <xf numFmtId="168" fontId="27" fillId="0" borderId="28">
      <alignment vertical="center"/>
    </xf>
    <xf numFmtId="0" fontId="61" fillId="41" borderId="24" applyNumberFormat="0" applyAlignment="0" applyProtection="0"/>
    <xf numFmtId="0" fontId="66" fillId="55" borderId="26" applyNumberFormat="0" applyAlignment="0" applyProtection="0"/>
    <xf numFmtId="0" fontId="61" fillId="41" borderId="24" applyNumberFormat="0" applyAlignment="0" applyProtection="0"/>
    <xf numFmtId="0" fontId="27" fillId="0" borderId="28">
      <alignment vertical="center"/>
    </xf>
    <xf numFmtId="168" fontId="27" fillId="0" borderId="28">
      <alignment vertical="center"/>
    </xf>
    <xf numFmtId="168" fontId="27" fillId="0" borderId="28">
      <alignment vertical="center"/>
    </xf>
    <xf numFmtId="165" fontId="29" fillId="4" borderId="28">
      <alignment horizontal="right" vertical="center"/>
    </xf>
    <xf numFmtId="0" fontId="27" fillId="0" borderId="28">
      <alignment vertical="center"/>
    </xf>
    <xf numFmtId="0" fontId="61" fillId="41" borderId="24" applyNumberFormat="0" applyAlignment="0" applyProtection="0"/>
    <xf numFmtId="0" fontId="51" fillId="55" borderId="24" applyNumberFormat="0" applyAlignment="0" applyProtection="0"/>
    <xf numFmtId="0" fontId="27" fillId="59" borderId="25" applyNumberFormat="0" applyFont="0" applyAlignment="0" applyProtection="0"/>
    <xf numFmtId="0" fontId="51" fillId="55" borderId="24" applyNumberFormat="0" applyAlignment="0" applyProtection="0"/>
    <xf numFmtId="0" fontId="68" fillId="0" borderId="27" applyNumberFormat="0" applyFill="0" applyAlignment="0" applyProtection="0"/>
    <xf numFmtId="0" fontId="66" fillId="55" borderId="26" applyNumberFormat="0" applyAlignment="0" applyProtection="0"/>
    <xf numFmtId="0" fontId="68" fillId="0" borderId="27" applyNumberFormat="0" applyFill="0" applyAlignment="0" applyProtection="0"/>
    <xf numFmtId="0" fontId="61" fillId="41" borderId="24" applyNumberFormat="0" applyAlignment="0" applyProtection="0"/>
    <xf numFmtId="165" fontId="29" fillId="4" borderId="28">
      <alignment horizontal="right" vertical="center"/>
    </xf>
    <xf numFmtId="0" fontId="27" fillId="59" borderId="25" applyNumberFormat="0" applyFont="0" applyAlignment="0" applyProtection="0"/>
    <xf numFmtId="0" fontId="61" fillId="41" borderId="24" applyNumberFormat="0" applyAlignment="0" applyProtection="0"/>
    <xf numFmtId="0" fontId="68" fillId="0" borderId="27" applyNumberFormat="0" applyFill="0" applyAlignment="0" applyProtection="0"/>
    <xf numFmtId="0" fontId="51" fillId="55" borderId="24" applyNumberFormat="0" applyAlignment="0" applyProtection="0"/>
    <xf numFmtId="0" fontId="66" fillId="55" borderId="26" applyNumberFormat="0" applyAlignment="0" applyProtection="0"/>
    <xf numFmtId="0" fontId="27" fillId="59" borderId="25" applyNumberFormat="0" applyFont="0" applyAlignment="0" applyProtection="0"/>
    <xf numFmtId="0" fontId="51" fillId="55" borderId="24" applyNumberFormat="0" applyAlignment="0" applyProtection="0"/>
    <xf numFmtId="165" fontId="29" fillId="4" borderId="28">
      <alignment horizontal="right" vertical="center"/>
    </xf>
    <xf numFmtId="0" fontId="27" fillId="0" borderId="28">
      <alignment vertical="center"/>
    </xf>
    <xf numFmtId="0" fontId="51" fillId="55" borderId="24" applyNumberFormat="0" applyAlignment="0" applyProtection="0"/>
    <xf numFmtId="165" fontId="29" fillId="4" borderId="28">
      <alignment horizontal="right" vertical="center"/>
    </xf>
    <xf numFmtId="0" fontId="68" fillId="0" borderId="27" applyNumberFormat="0" applyFill="0" applyAlignment="0" applyProtection="0"/>
    <xf numFmtId="0" fontId="27" fillId="0" borderId="28">
      <alignment vertical="center"/>
    </xf>
    <xf numFmtId="168" fontId="27" fillId="0" borderId="28">
      <alignment vertical="center"/>
    </xf>
    <xf numFmtId="0" fontId="51" fillId="55" borderId="24" applyNumberFormat="0" applyAlignment="0" applyProtection="0"/>
    <xf numFmtId="165" fontId="29" fillId="4" borderId="28">
      <alignment horizontal="right" vertical="center"/>
    </xf>
    <xf numFmtId="168" fontId="27" fillId="0" borderId="28">
      <alignment vertical="center"/>
    </xf>
    <xf numFmtId="0" fontId="66" fillId="55" borderId="26" applyNumberFormat="0" applyAlignment="0" applyProtection="0"/>
    <xf numFmtId="0" fontId="61" fillId="41" borderId="24" applyNumberFormat="0" applyAlignment="0" applyProtection="0"/>
    <xf numFmtId="0" fontId="27" fillId="0" borderId="28">
      <alignment vertical="center"/>
    </xf>
    <xf numFmtId="0" fontId="27" fillId="0" borderId="28">
      <alignment vertical="center"/>
    </xf>
    <xf numFmtId="0" fontId="51" fillId="55" borderId="24" applyNumberFormat="0" applyAlignment="0" applyProtection="0"/>
    <xf numFmtId="0" fontId="66" fillId="55" borderId="26" applyNumberFormat="0" applyAlignment="0" applyProtection="0"/>
    <xf numFmtId="0" fontId="66" fillId="55" borderId="26" applyNumberFormat="0" applyAlignment="0" applyProtection="0"/>
    <xf numFmtId="0" fontId="68" fillId="0" borderId="27" applyNumberFormat="0" applyFill="0" applyAlignment="0" applyProtection="0"/>
    <xf numFmtId="0" fontId="68" fillId="0" borderId="27" applyNumberFormat="0" applyFill="0" applyAlignment="0" applyProtection="0"/>
    <xf numFmtId="0" fontId="27" fillId="0" borderId="28">
      <alignment vertical="center"/>
    </xf>
    <xf numFmtId="168" fontId="29" fillId="4" borderId="28">
      <alignment horizontal="right" vertical="center"/>
    </xf>
    <xf numFmtId="0" fontId="68" fillId="0" borderId="27" applyNumberFormat="0" applyFill="0" applyAlignment="0" applyProtection="0"/>
    <xf numFmtId="165" fontId="29" fillId="4" borderId="28">
      <alignment horizontal="right" vertical="center"/>
    </xf>
    <xf numFmtId="0" fontId="66" fillId="55" borderId="26" applyNumberFormat="0" applyAlignment="0" applyProtection="0"/>
    <xf numFmtId="168" fontId="27" fillId="0" borderId="28">
      <alignment vertical="center"/>
    </xf>
    <xf numFmtId="165" fontId="29" fillId="4" borderId="28">
      <alignment horizontal="right" vertical="center"/>
    </xf>
    <xf numFmtId="0" fontId="27" fillId="0" borderId="28">
      <alignment vertical="center"/>
    </xf>
    <xf numFmtId="0" fontId="27" fillId="0" borderId="28">
      <alignment vertical="center"/>
    </xf>
    <xf numFmtId="168" fontId="29" fillId="4" borderId="28">
      <alignment horizontal="right" vertical="center"/>
    </xf>
    <xf numFmtId="0" fontId="27" fillId="0" borderId="28">
      <alignment vertical="center"/>
    </xf>
    <xf numFmtId="0" fontId="27" fillId="0" borderId="28">
      <alignment vertical="center"/>
    </xf>
    <xf numFmtId="0" fontId="68" fillId="0" borderId="27" applyNumberFormat="0" applyFill="0" applyAlignment="0" applyProtection="0"/>
    <xf numFmtId="0" fontId="68" fillId="0" borderId="27" applyNumberFormat="0" applyFill="0" applyAlignment="0" applyProtection="0"/>
    <xf numFmtId="0" fontId="27" fillId="59" borderId="25" applyNumberFormat="0" applyFont="0" applyAlignment="0" applyProtection="0"/>
    <xf numFmtId="168" fontId="27" fillId="0" borderId="28">
      <alignment vertical="center"/>
    </xf>
    <xf numFmtId="0" fontId="66" fillId="55" borderId="26" applyNumberFormat="0" applyAlignment="0" applyProtection="0"/>
    <xf numFmtId="165" fontId="29" fillId="4" borderId="28">
      <alignment horizontal="right" vertical="center"/>
    </xf>
    <xf numFmtId="168" fontId="29" fillId="4" borderId="28">
      <alignment horizontal="right" vertical="center"/>
    </xf>
    <xf numFmtId="0" fontId="51" fillId="55" borderId="24" applyNumberFormat="0" applyAlignment="0" applyProtection="0"/>
    <xf numFmtId="0" fontId="27" fillId="59" borderId="25" applyNumberFormat="0" applyFont="0" applyAlignment="0" applyProtection="0"/>
    <xf numFmtId="0" fontId="61" fillId="41" borderId="24" applyNumberFormat="0" applyAlignment="0" applyProtection="0"/>
    <xf numFmtId="165" fontId="29" fillId="4" borderId="28">
      <alignment horizontal="right" vertical="center"/>
    </xf>
    <xf numFmtId="0" fontId="61" fillId="41" borderId="24" applyNumberFormat="0" applyAlignment="0" applyProtection="0"/>
    <xf numFmtId="165" fontId="29" fillId="4" borderId="28">
      <alignment horizontal="right" vertical="center"/>
    </xf>
    <xf numFmtId="168" fontId="29" fillId="4" borderId="28">
      <alignment horizontal="right" vertical="center"/>
    </xf>
    <xf numFmtId="0" fontId="27" fillId="59" borderId="25" applyNumberFormat="0" applyFont="0" applyAlignment="0" applyProtection="0"/>
    <xf numFmtId="0" fontId="61" fillId="41" borderId="24" applyNumberFormat="0" applyAlignment="0" applyProtection="0"/>
    <xf numFmtId="168" fontId="27" fillId="0" borderId="28">
      <alignment vertical="center"/>
    </xf>
    <xf numFmtId="0" fontId="61" fillId="41" borderId="24" applyNumberFormat="0" applyAlignment="0" applyProtection="0"/>
    <xf numFmtId="165" fontId="29" fillId="4" borderId="28">
      <alignment horizontal="right" vertical="center"/>
    </xf>
    <xf numFmtId="0" fontId="61" fillId="41" borderId="24" applyNumberFormat="0" applyAlignment="0" applyProtection="0"/>
    <xf numFmtId="0" fontId="68" fillId="0" borderId="27" applyNumberFormat="0" applyFill="0" applyAlignment="0" applyProtection="0"/>
    <xf numFmtId="0" fontId="51" fillId="55" borderId="24" applyNumberFormat="0" applyAlignment="0" applyProtection="0"/>
    <xf numFmtId="165" fontId="29" fillId="4" borderId="28">
      <alignment horizontal="right" vertical="center"/>
    </xf>
    <xf numFmtId="0" fontId="27" fillId="0" borderId="28">
      <alignment vertical="center"/>
    </xf>
    <xf numFmtId="0" fontId="51" fillId="55" borderId="24" applyNumberFormat="0" applyAlignment="0" applyProtection="0"/>
    <xf numFmtId="0" fontId="27" fillId="59" borderId="25" applyNumberFormat="0" applyFont="0" applyAlignment="0" applyProtection="0"/>
    <xf numFmtId="168" fontId="27" fillId="0" borderId="28">
      <alignment vertical="center"/>
    </xf>
    <xf numFmtId="0" fontId="51" fillId="55" borderId="24" applyNumberFormat="0" applyAlignment="0" applyProtection="0"/>
    <xf numFmtId="168" fontId="29" fillId="4" borderId="28">
      <alignment horizontal="right" vertical="center"/>
    </xf>
    <xf numFmtId="165" fontId="29" fillId="4" borderId="28">
      <alignment horizontal="right" vertical="center"/>
    </xf>
    <xf numFmtId="0" fontId="61" fillId="41" borderId="24" applyNumberFormat="0" applyAlignment="0" applyProtection="0"/>
    <xf numFmtId="0" fontId="66" fillId="55" borderId="26" applyNumberFormat="0" applyAlignment="0" applyProtection="0"/>
    <xf numFmtId="0" fontId="27" fillId="0" borderId="28">
      <alignment vertical="center"/>
    </xf>
    <xf numFmtId="0" fontId="27" fillId="0" borderId="28">
      <alignment vertical="center"/>
    </xf>
    <xf numFmtId="0" fontId="68" fillId="0" borderId="27" applyNumberFormat="0" applyFill="0" applyAlignment="0" applyProtection="0"/>
    <xf numFmtId="0" fontId="27" fillId="0" borderId="28">
      <alignment vertical="center"/>
    </xf>
    <xf numFmtId="0" fontId="61" fillId="41" borderId="24" applyNumberFormat="0" applyAlignment="0" applyProtection="0"/>
    <xf numFmtId="0" fontId="68" fillId="0" borderId="27" applyNumberFormat="0" applyFill="0" applyAlignment="0" applyProtection="0"/>
    <xf numFmtId="0" fontId="27" fillId="0" borderId="28">
      <alignment vertical="center"/>
    </xf>
    <xf numFmtId="0" fontId="27" fillId="59" borderId="25" applyNumberFormat="0" applyFont="0" applyAlignment="0" applyProtection="0"/>
    <xf numFmtId="0" fontId="27" fillId="59" borderId="25" applyNumberFormat="0" applyFont="0" applyAlignment="0" applyProtection="0"/>
    <xf numFmtId="165" fontId="29" fillId="4" borderId="28">
      <alignment horizontal="right" vertical="center"/>
    </xf>
    <xf numFmtId="0" fontId="61" fillId="41" borderId="24" applyNumberFormat="0" applyAlignment="0" applyProtection="0"/>
    <xf numFmtId="0" fontId="27" fillId="0" borderId="28">
      <alignment vertical="center"/>
    </xf>
    <xf numFmtId="0" fontId="27" fillId="59" borderId="25" applyNumberFormat="0" applyFont="0" applyAlignment="0" applyProtection="0"/>
    <xf numFmtId="168" fontId="27" fillId="0" borderId="28">
      <alignment vertical="center"/>
    </xf>
    <xf numFmtId="0" fontId="66" fillId="55" borderId="26" applyNumberFormat="0" applyAlignment="0" applyProtection="0"/>
    <xf numFmtId="0" fontId="27" fillId="59" borderId="25" applyNumberFormat="0" applyFont="0" applyAlignment="0" applyProtection="0"/>
    <xf numFmtId="0" fontId="27" fillId="0" borderId="28">
      <alignment vertical="center"/>
    </xf>
    <xf numFmtId="0" fontId="51" fillId="55" borderId="24" applyNumberFormat="0" applyAlignment="0" applyProtection="0"/>
    <xf numFmtId="0" fontId="51" fillId="55" borderId="24" applyNumberFormat="0" applyAlignment="0" applyProtection="0"/>
    <xf numFmtId="168" fontId="27" fillId="0" borderId="28">
      <alignment vertical="center"/>
    </xf>
    <xf numFmtId="168" fontId="27" fillId="0" borderId="28">
      <alignment vertical="center"/>
    </xf>
    <xf numFmtId="168" fontId="27" fillId="0" borderId="28">
      <alignment vertical="center"/>
    </xf>
    <xf numFmtId="165" fontId="29" fillId="4" borderId="28">
      <alignment horizontal="right" vertical="center"/>
    </xf>
    <xf numFmtId="168" fontId="29" fillId="4" borderId="28">
      <alignment horizontal="right" vertical="center"/>
    </xf>
    <xf numFmtId="168" fontId="27" fillId="0" borderId="28">
      <alignment vertical="center"/>
    </xf>
    <xf numFmtId="168" fontId="27" fillId="0" borderId="28">
      <alignment vertical="center"/>
    </xf>
    <xf numFmtId="165" fontId="29" fillId="4" borderId="28">
      <alignment horizontal="right" vertical="center"/>
    </xf>
    <xf numFmtId="0" fontId="66" fillId="55" borderId="26" applyNumberFormat="0" applyAlignment="0" applyProtection="0"/>
    <xf numFmtId="0" fontId="66" fillId="55" borderId="26" applyNumberFormat="0" applyAlignment="0" applyProtection="0"/>
    <xf numFmtId="0" fontId="66" fillId="55" borderId="26" applyNumberFormat="0" applyAlignment="0" applyProtection="0"/>
    <xf numFmtId="0" fontId="27" fillId="0" borderId="28">
      <alignment vertical="center"/>
    </xf>
    <xf numFmtId="168" fontId="29" fillId="4" borderId="28">
      <alignment horizontal="right" vertical="center"/>
    </xf>
    <xf numFmtId="168" fontId="29" fillId="4" borderId="28">
      <alignment horizontal="right" vertical="center"/>
    </xf>
    <xf numFmtId="0" fontId="66" fillId="55" borderId="26" applyNumberFormat="0" applyAlignment="0" applyProtection="0"/>
    <xf numFmtId="0" fontId="61" fillId="41" borderId="24" applyNumberFormat="0" applyAlignment="0" applyProtection="0"/>
    <xf numFmtId="0" fontId="51" fillId="55" borderId="24" applyNumberFormat="0" applyAlignment="0" applyProtection="0"/>
    <xf numFmtId="0" fontId="61" fillId="41" borderId="24" applyNumberFormat="0" applyAlignment="0" applyProtection="0"/>
    <xf numFmtId="0" fontId="27" fillId="59" borderId="25" applyNumberFormat="0" applyFont="0" applyAlignment="0" applyProtection="0"/>
    <xf numFmtId="165" fontId="29" fillId="4" borderId="28">
      <alignment horizontal="right" vertical="center"/>
    </xf>
    <xf numFmtId="0" fontId="27" fillId="0" borderId="28">
      <alignment vertical="center"/>
    </xf>
    <xf numFmtId="0" fontId="27" fillId="0" borderId="28">
      <alignment vertical="center"/>
    </xf>
    <xf numFmtId="165" fontId="29" fillId="4" borderId="28">
      <alignment horizontal="right" vertical="center"/>
    </xf>
    <xf numFmtId="0" fontId="61" fillId="41" borderId="24" applyNumberFormat="0" applyAlignment="0" applyProtection="0"/>
    <xf numFmtId="168" fontId="27" fillId="0" borderId="28">
      <alignment vertical="center"/>
    </xf>
    <xf numFmtId="0" fontId="66" fillId="55" borderId="26" applyNumberFormat="0" applyAlignment="0" applyProtection="0"/>
    <xf numFmtId="0" fontId="27" fillId="0" borderId="28">
      <alignment vertical="center"/>
    </xf>
    <xf numFmtId="0" fontId="66" fillId="55" borderId="26" applyNumberFormat="0" applyAlignment="0" applyProtection="0"/>
    <xf numFmtId="0" fontId="51" fillId="55" borderId="24" applyNumberFormat="0" applyAlignment="0" applyProtection="0"/>
    <xf numFmtId="0" fontId="27" fillId="59" borderId="25" applyNumberFormat="0" applyFont="0" applyAlignment="0" applyProtection="0"/>
    <xf numFmtId="168" fontId="27" fillId="0" borderId="28">
      <alignment vertical="center"/>
    </xf>
    <xf numFmtId="0" fontId="61" fillId="41" borderId="24" applyNumberFormat="0" applyAlignment="0" applyProtection="0"/>
    <xf numFmtId="0" fontId="27" fillId="0" borderId="28">
      <alignment vertical="center"/>
    </xf>
    <xf numFmtId="0" fontId="27" fillId="0" borderId="28">
      <alignment vertical="center"/>
    </xf>
    <xf numFmtId="0" fontId="61" fillId="41" borderId="24" applyNumberFormat="0" applyAlignment="0" applyProtection="0"/>
    <xf numFmtId="0" fontId="27" fillId="0" borderId="28">
      <alignment vertical="center"/>
    </xf>
    <xf numFmtId="0" fontId="66" fillId="55" borderId="26" applyNumberFormat="0" applyAlignment="0" applyProtection="0"/>
    <xf numFmtId="165" fontId="29" fillId="4" borderId="28">
      <alignment horizontal="right" vertical="center"/>
    </xf>
    <xf numFmtId="165" fontId="29" fillId="4" borderId="28">
      <alignment horizontal="right" vertical="center"/>
    </xf>
    <xf numFmtId="0" fontId="66" fillId="55" borderId="26" applyNumberFormat="0" applyAlignment="0" applyProtection="0"/>
    <xf numFmtId="0" fontId="66" fillId="55" borderId="26" applyNumberFormat="0" applyAlignment="0" applyProtection="0"/>
    <xf numFmtId="0" fontId="61" fillId="41" borderId="24" applyNumberFormat="0" applyAlignment="0" applyProtection="0"/>
    <xf numFmtId="0" fontId="27" fillId="0" borderId="28">
      <alignment vertical="center"/>
    </xf>
    <xf numFmtId="0" fontId="27" fillId="59" borderId="25" applyNumberFormat="0" applyFont="0" applyAlignment="0" applyProtection="0"/>
    <xf numFmtId="0" fontId="68" fillId="0" borderId="27" applyNumberFormat="0" applyFill="0" applyAlignment="0" applyProtection="0"/>
    <xf numFmtId="165" fontId="29" fillId="4" borderId="28">
      <alignment horizontal="right" vertical="center"/>
    </xf>
    <xf numFmtId="0" fontId="66" fillId="55" borderId="26" applyNumberFormat="0" applyAlignment="0" applyProtection="0"/>
    <xf numFmtId="0" fontId="51" fillId="55" borderId="24" applyNumberFormat="0" applyAlignment="0" applyProtection="0"/>
    <xf numFmtId="0" fontId="27" fillId="59" borderId="25" applyNumberFormat="0" applyFont="0" applyAlignment="0" applyProtection="0"/>
    <xf numFmtId="0" fontId="61" fillId="41" borderId="24" applyNumberFormat="0" applyAlignment="0" applyProtection="0"/>
    <xf numFmtId="0" fontId="27" fillId="0" borderId="28">
      <alignment vertical="center"/>
    </xf>
    <xf numFmtId="0" fontId="27" fillId="59" borderId="25" applyNumberFormat="0" applyFont="0" applyAlignment="0" applyProtection="0"/>
    <xf numFmtId="0" fontId="27" fillId="0" borderId="28">
      <alignment vertical="center"/>
    </xf>
    <xf numFmtId="0" fontId="27" fillId="59" borderId="25" applyNumberFormat="0" applyFont="0" applyAlignment="0" applyProtection="0"/>
    <xf numFmtId="165" fontId="29" fillId="4" borderId="28">
      <alignment horizontal="right" vertical="center"/>
    </xf>
    <xf numFmtId="165" fontId="29" fillId="4" borderId="28">
      <alignment horizontal="right" vertical="center"/>
    </xf>
    <xf numFmtId="0" fontId="68" fillId="0" borderId="27" applyNumberFormat="0" applyFill="0" applyAlignment="0" applyProtection="0"/>
    <xf numFmtId="168" fontId="29" fillId="4" borderId="28">
      <alignment horizontal="right" vertical="center"/>
    </xf>
    <xf numFmtId="168" fontId="27" fillId="0" borderId="28">
      <alignment vertical="center"/>
    </xf>
    <xf numFmtId="0" fontId="27" fillId="59" borderId="25" applyNumberFormat="0" applyFont="0" applyAlignment="0" applyProtection="0"/>
    <xf numFmtId="0" fontId="51" fillId="55" borderId="24" applyNumberFormat="0" applyAlignment="0" applyProtection="0"/>
    <xf numFmtId="0" fontId="27" fillId="0" borderId="28">
      <alignment vertical="center"/>
    </xf>
    <xf numFmtId="0" fontId="27" fillId="0" borderId="28">
      <alignment vertical="center"/>
    </xf>
    <xf numFmtId="0" fontId="27" fillId="59" borderId="25" applyNumberFormat="0" applyFont="0" applyAlignment="0" applyProtection="0"/>
    <xf numFmtId="0" fontId="68" fillId="0" borderId="27" applyNumberFormat="0" applyFill="0" applyAlignment="0" applyProtection="0"/>
    <xf numFmtId="0" fontId="27" fillId="0" borderId="28">
      <alignment vertical="center"/>
    </xf>
    <xf numFmtId="0" fontId="68" fillId="0" borderId="27" applyNumberFormat="0" applyFill="0" applyAlignment="0" applyProtection="0"/>
    <xf numFmtId="168" fontId="27" fillId="0" borderId="28">
      <alignment vertical="center"/>
    </xf>
    <xf numFmtId="168" fontId="29" fillId="4" borderId="28">
      <alignment horizontal="right" vertical="center"/>
    </xf>
    <xf numFmtId="0" fontId="66" fillId="55" borderId="26" applyNumberFormat="0" applyAlignment="0" applyProtection="0"/>
    <xf numFmtId="165" fontId="29" fillId="4" borderId="28">
      <alignment horizontal="right" vertical="center"/>
    </xf>
    <xf numFmtId="0" fontId="51" fillId="55" borderId="24" applyNumberFormat="0" applyAlignment="0" applyProtection="0"/>
    <xf numFmtId="0" fontId="66" fillId="55" borderId="26" applyNumberFormat="0" applyAlignment="0" applyProtection="0"/>
    <xf numFmtId="165" fontId="29" fillId="4" borderId="28">
      <alignment horizontal="right" vertical="center"/>
    </xf>
    <xf numFmtId="165" fontId="29" fillId="4" borderId="28">
      <alignment horizontal="right" vertical="center"/>
    </xf>
    <xf numFmtId="168" fontId="29" fillId="4" borderId="28">
      <alignment horizontal="right" vertical="center"/>
    </xf>
    <xf numFmtId="0" fontId="51" fillId="55" borderId="24" applyNumberFormat="0" applyAlignment="0" applyProtection="0"/>
    <xf numFmtId="165" fontId="29" fillId="4" borderId="28">
      <alignment horizontal="right" vertical="center"/>
    </xf>
    <xf numFmtId="168" fontId="29" fillId="4" borderId="28">
      <alignment horizontal="right" vertical="center"/>
    </xf>
    <xf numFmtId="168" fontId="27" fillId="0" borderId="28">
      <alignment vertical="center"/>
    </xf>
    <xf numFmtId="168" fontId="29" fillId="4" borderId="28">
      <alignment horizontal="right" vertical="center"/>
    </xf>
    <xf numFmtId="0" fontId="68" fillId="0" borderId="27" applyNumberFormat="0" applyFill="0" applyAlignment="0" applyProtection="0"/>
    <xf numFmtId="0" fontId="68" fillId="0" borderId="27" applyNumberFormat="0" applyFill="0" applyAlignment="0" applyProtection="0"/>
    <xf numFmtId="165" fontId="29" fillId="4" borderId="28">
      <alignment horizontal="right" vertical="center"/>
    </xf>
    <xf numFmtId="0" fontId="61" fillId="41" borderId="24" applyNumberFormat="0" applyAlignment="0" applyProtection="0"/>
    <xf numFmtId="165" fontId="29" fillId="4" borderId="28">
      <alignment horizontal="right" vertical="center"/>
    </xf>
    <xf numFmtId="0" fontId="27" fillId="0" borderId="28">
      <alignment vertical="center"/>
    </xf>
    <xf numFmtId="0" fontId="51" fillId="55" borderId="24" applyNumberFormat="0" applyAlignment="0" applyProtection="0"/>
    <xf numFmtId="0" fontId="61" fillId="41" borderId="24" applyNumberFormat="0" applyAlignment="0" applyProtection="0"/>
    <xf numFmtId="0" fontId="66" fillId="55" borderId="26" applyNumberFormat="0" applyAlignment="0" applyProtection="0"/>
    <xf numFmtId="168" fontId="29" fillId="4" borderId="28">
      <alignment horizontal="right" vertical="center"/>
    </xf>
    <xf numFmtId="0" fontId="27" fillId="0" borderId="28">
      <alignment vertical="center"/>
    </xf>
    <xf numFmtId="0" fontId="27" fillId="59" borderId="25" applyNumberFormat="0" applyFont="0" applyAlignment="0" applyProtection="0"/>
    <xf numFmtId="168" fontId="29" fillId="4" borderId="28">
      <alignment horizontal="right" vertical="center"/>
    </xf>
    <xf numFmtId="0" fontId="27" fillId="59" borderId="25" applyNumberFormat="0" applyFont="0" applyAlignment="0" applyProtection="0"/>
    <xf numFmtId="165" fontId="29" fillId="4" borderId="28">
      <alignment horizontal="right" vertical="center"/>
    </xf>
    <xf numFmtId="0" fontId="68" fillId="0" borderId="27" applyNumberFormat="0" applyFill="0" applyAlignment="0" applyProtection="0"/>
    <xf numFmtId="165" fontId="29" fillId="4" borderId="28">
      <alignment horizontal="right" vertical="center"/>
    </xf>
    <xf numFmtId="165" fontId="29" fillId="4" borderId="28">
      <alignment horizontal="right" vertical="center"/>
    </xf>
    <xf numFmtId="0" fontId="27" fillId="0" borderId="28">
      <alignment vertical="center"/>
    </xf>
    <xf numFmtId="165" fontId="29" fillId="4" borderId="28">
      <alignment horizontal="right" vertical="center"/>
    </xf>
    <xf numFmtId="0" fontId="68" fillId="0" borderId="27" applyNumberFormat="0" applyFill="0" applyAlignment="0" applyProtection="0"/>
    <xf numFmtId="0" fontId="61" fillId="41" borderId="24" applyNumberFormat="0" applyAlignment="0" applyProtection="0"/>
    <xf numFmtId="0" fontId="51" fillId="55" borderId="24" applyNumberFormat="0" applyAlignment="0" applyProtection="0"/>
    <xf numFmtId="0" fontId="66" fillId="55" borderId="26" applyNumberFormat="0" applyAlignment="0" applyProtection="0"/>
    <xf numFmtId="0" fontId="27" fillId="0" borderId="28">
      <alignment vertical="center"/>
    </xf>
    <xf numFmtId="0" fontId="27" fillId="0" borderId="28">
      <alignment vertical="center"/>
    </xf>
    <xf numFmtId="0" fontId="66" fillId="55" borderId="26" applyNumberFormat="0" applyAlignment="0" applyProtection="0"/>
    <xf numFmtId="0" fontId="68" fillId="0" borderId="27" applyNumberFormat="0" applyFill="0" applyAlignment="0" applyProtection="0"/>
    <xf numFmtId="0" fontId="66" fillId="55" borderId="26" applyNumberFormat="0" applyAlignment="0" applyProtection="0"/>
    <xf numFmtId="0" fontId="68" fillId="0" borderId="27" applyNumberFormat="0" applyFill="0" applyAlignment="0" applyProtection="0"/>
    <xf numFmtId="0" fontId="27" fillId="0" borderId="28">
      <alignment vertical="center"/>
    </xf>
    <xf numFmtId="0" fontId="66" fillId="55" borderId="26" applyNumberFormat="0" applyAlignment="0" applyProtection="0"/>
    <xf numFmtId="0" fontId="27" fillId="0" borderId="28">
      <alignment vertical="center"/>
    </xf>
    <xf numFmtId="0" fontId="66" fillId="55" borderId="26"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68" fillId="0" borderId="27" applyNumberFormat="0" applyFill="0" applyAlignment="0" applyProtection="0"/>
    <xf numFmtId="168" fontId="27" fillId="0" borderId="28">
      <alignment vertical="center"/>
    </xf>
    <xf numFmtId="0" fontId="51" fillId="55" borderId="24" applyNumberFormat="0" applyAlignment="0" applyProtection="0"/>
    <xf numFmtId="168" fontId="29" fillId="4" borderId="28">
      <alignment horizontal="right" vertical="center"/>
    </xf>
    <xf numFmtId="0" fontId="51" fillId="55" borderId="24" applyNumberFormat="0" applyAlignment="0" applyProtection="0"/>
    <xf numFmtId="0" fontId="68" fillId="0" borderId="27" applyNumberFormat="0" applyFill="0" applyAlignment="0" applyProtection="0"/>
    <xf numFmtId="165" fontId="29" fillId="4" borderId="28">
      <alignment horizontal="right" vertical="center"/>
    </xf>
    <xf numFmtId="165" fontId="29" fillId="4" borderId="28">
      <alignment horizontal="right" vertical="center"/>
    </xf>
    <xf numFmtId="168" fontId="27" fillId="0" borderId="28">
      <alignment vertical="center"/>
    </xf>
    <xf numFmtId="168" fontId="27" fillId="0" borderId="28">
      <alignment vertical="center"/>
    </xf>
    <xf numFmtId="0" fontId="61" fillId="41" borderId="24" applyNumberFormat="0" applyAlignment="0" applyProtection="0"/>
    <xf numFmtId="0" fontId="61" fillId="41" borderId="24" applyNumberFormat="0" applyAlignment="0" applyProtection="0"/>
    <xf numFmtId="0" fontId="27" fillId="0" borderId="28">
      <alignment vertical="center"/>
    </xf>
    <xf numFmtId="0" fontId="27" fillId="0" borderId="28">
      <alignment vertical="center"/>
    </xf>
    <xf numFmtId="0" fontId="61" fillId="41" borderId="24" applyNumberFormat="0" applyAlignment="0" applyProtection="0"/>
    <xf numFmtId="165" fontId="29" fillId="4" borderId="28">
      <alignment horizontal="right" vertical="center"/>
    </xf>
    <xf numFmtId="0" fontId="27" fillId="59" borderId="25" applyNumberFormat="0" applyFont="0" applyAlignment="0" applyProtection="0"/>
    <xf numFmtId="0" fontId="68" fillId="0" borderId="27" applyNumberFormat="0" applyFill="0" applyAlignment="0" applyProtection="0"/>
    <xf numFmtId="0" fontId="27" fillId="0" borderId="28">
      <alignment vertical="center"/>
    </xf>
    <xf numFmtId="0" fontId="68" fillId="0" borderId="27" applyNumberFormat="0" applyFill="0" applyAlignment="0" applyProtection="0"/>
    <xf numFmtId="165" fontId="29" fillId="4" borderId="28">
      <alignment horizontal="right" vertical="center"/>
    </xf>
    <xf numFmtId="0" fontId="27" fillId="0" borderId="28">
      <alignment vertical="center"/>
    </xf>
    <xf numFmtId="0" fontId="51" fillId="55" borderId="24" applyNumberFormat="0" applyAlignment="0" applyProtection="0"/>
    <xf numFmtId="0" fontId="27" fillId="59" borderId="25" applyNumberFormat="0" applyFont="0" applyAlignment="0" applyProtection="0"/>
    <xf numFmtId="0" fontId="68" fillId="0" borderId="27" applyNumberFormat="0" applyFill="0" applyAlignment="0" applyProtection="0"/>
    <xf numFmtId="168" fontId="29" fillId="4" borderId="28">
      <alignment horizontal="right" vertical="center"/>
    </xf>
    <xf numFmtId="0" fontId="51" fillId="55" borderId="24" applyNumberFormat="0" applyAlignment="0" applyProtection="0"/>
    <xf numFmtId="0" fontId="27" fillId="0" borderId="28">
      <alignment vertical="center"/>
    </xf>
    <xf numFmtId="165" fontId="29" fillId="4" borderId="28">
      <alignment horizontal="right" vertical="center"/>
    </xf>
    <xf numFmtId="168" fontId="29" fillId="4" borderId="28">
      <alignment horizontal="right" vertical="center"/>
    </xf>
    <xf numFmtId="0" fontId="51" fillId="55" borderId="24" applyNumberFormat="0" applyAlignment="0" applyProtection="0"/>
    <xf numFmtId="0" fontId="27" fillId="0" borderId="28">
      <alignment vertical="center"/>
    </xf>
    <xf numFmtId="0" fontId="51" fillId="55" borderId="24" applyNumberFormat="0" applyAlignment="0" applyProtection="0"/>
    <xf numFmtId="165" fontId="29" fillId="4" borderId="28">
      <alignment horizontal="right" vertical="center"/>
    </xf>
    <xf numFmtId="0" fontId="66" fillId="55" borderId="26" applyNumberFormat="0" applyAlignment="0" applyProtection="0"/>
    <xf numFmtId="168" fontId="27" fillId="0" borderId="28">
      <alignment vertical="center"/>
    </xf>
    <xf numFmtId="0" fontId="27" fillId="59" borderId="25" applyNumberFormat="0" applyFont="0" applyAlignment="0" applyProtection="0"/>
    <xf numFmtId="0" fontId="27" fillId="59" borderId="25" applyNumberFormat="0" applyFont="0" applyAlignment="0" applyProtection="0"/>
    <xf numFmtId="0" fontId="68" fillId="0" borderId="27" applyNumberFormat="0" applyFill="0" applyAlignment="0" applyProtection="0"/>
    <xf numFmtId="0" fontId="27" fillId="0" borderId="28">
      <alignment vertical="center"/>
    </xf>
    <xf numFmtId="0" fontId="68" fillId="0" borderId="27" applyNumberFormat="0" applyFill="0" applyAlignment="0" applyProtection="0"/>
    <xf numFmtId="165" fontId="29" fillId="4" borderId="28">
      <alignment horizontal="right" vertical="center"/>
    </xf>
    <xf numFmtId="165" fontId="29" fillId="4" borderId="28">
      <alignment horizontal="right" vertical="center"/>
    </xf>
    <xf numFmtId="165" fontId="29" fillId="4" borderId="28">
      <alignment horizontal="right" vertical="center"/>
    </xf>
    <xf numFmtId="0" fontId="66" fillId="55" borderId="26" applyNumberFormat="0" applyAlignment="0" applyProtection="0"/>
    <xf numFmtId="165" fontId="29" fillId="4" borderId="28">
      <alignment horizontal="right" vertical="center"/>
    </xf>
    <xf numFmtId="168" fontId="27" fillId="0" borderId="28">
      <alignment vertical="center"/>
    </xf>
    <xf numFmtId="0" fontId="27" fillId="0" borderId="28">
      <alignment vertical="center"/>
    </xf>
    <xf numFmtId="0" fontId="51" fillId="55" borderId="24" applyNumberFormat="0" applyAlignment="0" applyProtection="0"/>
    <xf numFmtId="0" fontId="51" fillId="55" borderId="24" applyNumberFormat="0" applyAlignment="0" applyProtection="0"/>
    <xf numFmtId="0" fontId="61" fillId="41" borderId="24" applyNumberFormat="0" applyAlignment="0" applyProtection="0"/>
    <xf numFmtId="0" fontId="61" fillId="41" borderId="24" applyNumberFormat="0" applyAlignment="0" applyProtection="0"/>
    <xf numFmtId="168" fontId="29" fillId="4" borderId="28">
      <alignment horizontal="right" vertical="center"/>
    </xf>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66" fillId="55" borderId="26" applyNumberFormat="0" applyAlignment="0" applyProtection="0"/>
    <xf numFmtId="0" fontId="27" fillId="0" borderId="28">
      <alignment vertical="center"/>
    </xf>
    <xf numFmtId="165" fontId="29" fillId="4" borderId="28">
      <alignment horizontal="right" vertical="center"/>
    </xf>
    <xf numFmtId="0" fontId="68" fillId="0" borderId="27" applyNumberFormat="0" applyFill="0" applyAlignment="0" applyProtection="0"/>
    <xf numFmtId="0" fontId="51" fillId="55"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27" fillId="0" borderId="28">
      <alignment vertical="center"/>
    </xf>
    <xf numFmtId="165" fontId="29" fillId="4" borderId="28">
      <alignment horizontal="right" vertical="center"/>
    </xf>
    <xf numFmtId="0" fontId="68" fillId="0" borderId="27" applyNumberFormat="0" applyFill="0" applyAlignment="0" applyProtection="0"/>
    <xf numFmtId="0" fontId="66" fillId="55" borderId="26"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27" fillId="0" borderId="28">
      <alignment vertical="center"/>
    </xf>
    <xf numFmtId="168" fontId="27" fillId="0" borderId="28">
      <alignment vertical="center"/>
    </xf>
    <xf numFmtId="0" fontId="27" fillId="0" borderId="28">
      <alignment vertical="center"/>
    </xf>
    <xf numFmtId="168" fontId="27" fillId="0" borderId="28">
      <alignment vertical="center"/>
    </xf>
    <xf numFmtId="165" fontId="29" fillId="4" borderId="28">
      <alignment horizontal="right" vertical="center"/>
    </xf>
    <xf numFmtId="168" fontId="29" fillId="4" borderId="28">
      <alignment horizontal="right" vertical="center"/>
    </xf>
    <xf numFmtId="168" fontId="29" fillId="4" borderId="28">
      <alignment horizontal="right" vertical="center"/>
    </xf>
    <xf numFmtId="168" fontId="29" fillId="4" borderId="28">
      <alignment horizontal="right" vertical="center"/>
    </xf>
    <xf numFmtId="165" fontId="29" fillId="4" borderId="28">
      <alignment horizontal="right" vertical="center"/>
    </xf>
    <xf numFmtId="0" fontId="61" fillId="41" borderId="24" applyNumberFormat="0" applyAlignment="0" applyProtection="0"/>
    <xf numFmtId="0" fontId="61" fillId="41" borderId="24" applyNumberFormat="0" applyAlignment="0" applyProtection="0"/>
    <xf numFmtId="0" fontId="51" fillId="55" borderId="24" applyNumberFormat="0" applyAlignment="0" applyProtection="0"/>
    <xf numFmtId="168" fontId="27" fillId="0" borderId="28">
      <alignment vertical="center"/>
    </xf>
    <xf numFmtId="0" fontId="27" fillId="0" borderId="28">
      <alignment vertical="center"/>
    </xf>
    <xf numFmtId="0" fontId="51" fillId="55" borderId="24" applyNumberFormat="0" applyAlignment="0" applyProtection="0"/>
    <xf numFmtId="0" fontId="27" fillId="59" borderId="25" applyNumberFormat="0" applyFont="0" applyAlignment="0" applyProtection="0"/>
    <xf numFmtId="0" fontId="68" fillId="0" borderId="27" applyNumberFormat="0" applyFill="0" applyAlignment="0" applyProtection="0"/>
    <xf numFmtId="0" fontId="66" fillId="55" borderId="26" applyNumberFormat="0" applyAlignment="0" applyProtection="0"/>
    <xf numFmtId="0" fontId="27" fillId="0" borderId="28">
      <alignment vertical="center"/>
    </xf>
    <xf numFmtId="165" fontId="29" fillId="4" borderId="28">
      <alignment horizontal="right" vertical="center"/>
    </xf>
    <xf numFmtId="0" fontId="68" fillId="0" borderId="27" applyNumberFormat="0" applyFill="0" applyAlignment="0" applyProtection="0"/>
    <xf numFmtId="0" fontId="51" fillId="55" borderId="24" applyNumberFormat="0" applyAlignment="0" applyProtection="0"/>
    <xf numFmtId="0" fontId="66" fillId="55" borderId="26" applyNumberFormat="0" applyAlignment="0" applyProtection="0"/>
    <xf numFmtId="165" fontId="29" fillId="4" borderId="28">
      <alignment horizontal="right" vertical="center"/>
    </xf>
    <xf numFmtId="168" fontId="27" fillId="0" borderId="28">
      <alignment vertical="center"/>
    </xf>
    <xf numFmtId="0" fontId="27" fillId="0" borderId="28">
      <alignment vertical="center"/>
    </xf>
    <xf numFmtId="165" fontId="29" fillId="4" borderId="28">
      <alignment horizontal="right" vertical="center"/>
    </xf>
    <xf numFmtId="0" fontId="27" fillId="0" borderId="28">
      <alignment vertical="center"/>
    </xf>
    <xf numFmtId="0" fontId="51" fillId="55" borderId="24" applyNumberFormat="0" applyAlignment="0" applyProtection="0"/>
    <xf numFmtId="0" fontId="51" fillId="55" borderId="24" applyNumberFormat="0" applyAlignment="0" applyProtection="0"/>
    <xf numFmtId="0" fontId="61" fillId="41" borderId="24" applyNumberFormat="0" applyAlignment="0" applyProtection="0"/>
    <xf numFmtId="0" fontId="61" fillId="41" borderId="24" applyNumberFormat="0" applyAlignment="0" applyProtection="0"/>
    <xf numFmtId="168" fontId="29" fillId="4" borderId="28">
      <alignment horizontal="right" vertical="center"/>
    </xf>
    <xf numFmtId="168" fontId="29" fillId="4" borderId="28">
      <alignment horizontal="right" vertical="center"/>
    </xf>
    <xf numFmtId="165" fontId="29" fillId="4" borderId="28">
      <alignment horizontal="right" vertical="center"/>
    </xf>
    <xf numFmtId="168" fontId="27" fillId="0" borderId="28">
      <alignment vertical="center"/>
    </xf>
    <xf numFmtId="0" fontId="27" fillId="0" borderId="28">
      <alignment vertical="center"/>
    </xf>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66" fillId="55" borderId="26" applyNumberFormat="0" applyAlignment="0" applyProtection="0"/>
    <xf numFmtId="0" fontId="27" fillId="0" borderId="28">
      <alignment vertical="center"/>
    </xf>
    <xf numFmtId="165" fontId="29" fillId="4" borderId="28">
      <alignment horizontal="right" vertical="center"/>
    </xf>
    <xf numFmtId="0" fontId="68" fillId="0" borderId="27" applyNumberFormat="0" applyFill="0" applyAlignment="0" applyProtection="0"/>
    <xf numFmtId="0" fontId="51" fillId="55"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66" fillId="55" borderId="26" applyNumberFormat="0" applyAlignment="0" applyProtection="0"/>
    <xf numFmtId="0" fontId="27" fillId="0" borderId="28">
      <alignment vertical="center"/>
    </xf>
    <xf numFmtId="0" fontId="61" fillId="41" borderId="24" applyNumberFormat="0" applyAlignment="0" applyProtection="0"/>
    <xf numFmtId="0" fontId="27" fillId="0" borderId="28">
      <alignment vertical="center"/>
    </xf>
    <xf numFmtId="0" fontId="66" fillId="55" borderId="26" applyNumberFormat="0" applyAlignment="0" applyProtection="0"/>
    <xf numFmtId="165" fontId="29" fillId="4" borderId="28">
      <alignment horizontal="right" vertical="center"/>
    </xf>
    <xf numFmtId="168" fontId="27" fillId="0" borderId="28">
      <alignment vertical="center"/>
    </xf>
    <xf numFmtId="168" fontId="29" fillId="4" borderId="28">
      <alignment horizontal="right" vertical="center"/>
    </xf>
    <xf numFmtId="0" fontId="68" fillId="0" borderId="27" applyNumberFormat="0" applyFill="0" applyAlignment="0" applyProtection="0"/>
    <xf numFmtId="0" fontId="27" fillId="59" borderId="25" applyNumberFormat="0" applyFont="0" applyAlignment="0" applyProtection="0"/>
    <xf numFmtId="0" fontId="68" fillId="0" borderId="27" applyNumberFormat="0" applyFill="0" applyAlignment="0" applyProtection="0"/>
    <xf numFmtId="0" fontId="66" fillId="55" borderId="26" applyNumberFormat="0" applyAlignment="0" applyProtection="0"/>
    <xf numFmtId="168" fontId="29" fillId="4" borderId="28">
      <alignment horizontal="right" vertical="center"/>
    </xf>
    <xf numFmtId="0" fontId="51" fillId="55" borderId="24" applyNumberFormat="0" applyAlignment="0" applyProtection="0"/>
    <xf numFmtId="0" fontId="68" fillId="0" borderId="27" applyNumberFormat="0" applyFill="0" applyAlignment="0" applyProtection="0"/>
    <xf numFmtId="0" fontId="68" fillId="0" borderId="27" applyNumberFormat="0" applyFill="0" applyAlignment="0" applyProtection="0"/>
    <xf numFmtId="0" fontId="66" fillId="55" borderId="26" applyNumberFormat="0" applyAlignment="0" applyProtection="0"/>
    <xf numFmtId="0" fontId="27" fillId="0" borderId="28">
      <alignment vertical="center"/>
    </xf>
    <xf numFmtId="168" fontId="29" fillId="4" borderId="28">
      <alignment horizontal="right" vertical="center"/>
    </xf>
    <xf numFmtId="0" fontId="61" fillId="41" borderId="24" applyNumberFormat="0" applyAlignment="0" applyProtection="0"/>
    <xf numFmtId="0" fontId="27" fillId="59" borderId="25" applyNumberFormat="0" applyFont="0" applyAlignment="0" applyProtection="0"/>
    <xf numFmtId="168" fontId="27" fillId="0" borderId="28">
      <alignment vertical="center"/>
    </xf>
    <xf numFmtId="165" fontId="29" fillId="4" borderId="28">
      <alignment horizontal="right" vertical="center"/>
    </xf>
    <xf numFmtId="0" fontId="27" fillId="0" borderId="28">
      <alignment vertical="center"/>
    </xf>
    <xf numFmtId="165" fontId="29" fillId="4" borderId="28">
      <alignment horizontal="right" vertical="center"/>
    </xf>
    <xf numFmtId="0" fontId="51" fillId="55" borderId="24" applyNumberFormat="0" applyAlignment="0" applyProtection="0"/>
    <xf numFmtId="168" fontId="27" fillId="0" borderId="28">
      <alignment vertical="center"/>
    </xf>
    <xf numFmtId="0" fontId="66" fillId="55" borderId="26" applyNumberFormat="0" applyAlignment="0" applyProtection="0"/>
    <xf numFmtId="0" fontId="27" fillId="0" borderId="28">
      <alignment vertical="center"/>
    </xf>
    <xf numFmtId="0" fontId="51" fillId="55" borderId="24" applyNumberFormat="0" applyAlignment="0" applyProtection="0"/>
    <xf numFmtId="0" fontId="27" fillId="0" borderId="28">
      <alignment vertical="center"/>
    </xf>
    <xf numFmtId="165" fontId="29" fillId="4" borderId="28">
      <alignment horizontal="right" vertical="center"/>
    </xf>
    <xf numFmtId="0" fontId="66" fillId="55" borderId="26" applyNumberFormat="0" applyAlignment="0" applyProtection="0"/>
    <xf numFmtId="165" fontId="29" fillId="4" borderId="28">
      <alignment horizontal="right" vertical="center"/>
    </xf>
    <xf numFmtId="0" fontId="66" fillId="55" borderId="26" applyNumberFormat="0" applyAlignment="0" applyProtection="0"/>
    <xf numFmtId="0" fontId="61" fillId="41" borderId="24" applyNumberFormat="0" applyAlignment="0" applyProtection="0"/>
    <xf numFmtId="0" fontId="66" fillId="55" borderId="26" applyNumberFormat="0" applyAlignment="0" applyProtection="0"/>
    <xf numFmtId="168" fontId="29" fillId="4" borderId="28">
      <alignment horizontal="right" vertical="center"/>
    </xf>
    <xf numFmtId="0" fontId="66" fillId="55" borderId="26" applyNumberFormat="0" applyAlignment="0" applyProtection="0"/>
    <xf numFmtId="0" fontId="27" fillId="0" borderId="28">
      <alignment vertical="center"/>
    </xf>
    <xf numFmtId="0" fontId="68" fillId="0" borderId="27" applyNumberFormat="0" applyFill="0" applyAlignment="0" applyProtection="0"/>
    <xf numFmtId="168" fontId="27" fillId="0" borderId="28">
      <alignment vertical="center"/>
    </xf>
    <xf numFmtId="165" fontId="29" fillId="4" borderId="28">
      <alignment horizontal="right" vertical="center"/>
    </xf>
    <xf numFmtId="0" fontId="27" fillId="0" borderId="28">
      <alignment vertical="center"/>
    </xf>
    <xf numFmtId="0" fontId="27" fillId="59" borderId="25" applyNumberFormat="0" applyFont="0" applyAlignment="0" applyProtection="0"/>
    <xf numFmtId="0" fontId="61" fillId="41" borderId="24" applyNumberFormat="0" applyAlignment="0" applyProtection="0"/>
    <xf numFmtId="0" fontId="27" fillId="0" borderId="28">
      <alignment vertical="center"/>
    </xf>
    <xf numFmtId="0" fontId="27" fillId="0" borderId="28">
      <alignment vertical="center"/>
    </xf>
    <xf numFmtId="0" fontId="61" fillId="41" borderId="24"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66" fillId="55" borderId="26" applyNumberFormat="0" applyAlignment="0" applyProtection="0"/>
    <xf numFmtId="0" fontId="27" fillId="59" borderId="25" applyNumberFormat="0" applyFont="0" applyAlignment="0" applyProtection="0"/>
    <xf numFmtId="0" fontId="27" fillId="0" borderId="28">
      <alignment vertical="center"/>
    </xf>
    <xf numFmtId="0" fontId="51" fillId="55" borderId="24" applyNumberFormat="0" applyAlignment="0" applyProtection="0"/>
    <xf numFmtId="0" fontId="68" fillId="0" borderId="27" applyNumberFormat="0" applyFill="0" applyAlignment="0" applyProtection="0"/>
    <xf numFmtId="0" fontId="27" fillId="0" borderId="28">
      <alignment vertical="center"/>
    </xf>
    <xf numFmtId="0" fontId="27" fillId="0" borderId="28">
      <alignment vertical="center"/>
    </xf>
    <xf numFmtId="0" fontId="27" fillId="59" borderId="25" applyNumberFormat="0" applyFont="0" applyAlignment="0" applyProtection="0"/>
    <xf numFmtId="165" fontId="29" fillId="4" borderId="28">
      <alignment horizontal="right" vertical="center"/>
    </xf>
    <xf numFmtId="0" fontId="66" fillId="55" borderId="26" applyNumberFormat="0" applyAlignment="0" applyProtection="0"/>
    <xf numFmtId="0" fontId="27" fillId="0" borderId="28">
      <alignment vertical="center"/>
    </xf>
    <xf numFmtId="0" fontId="27" fillId="0" borderId="28">
      <alignment vertical="center"/>
    </xf>
    <xf numFmtId="0" fontId="61" fillId="41" borderId="24" applyNumberFormat="0" applyAlignment="0" applyProtection="0"/>
    <xf numFmtId="0" fontId="27" fillId="59" borderId="25" applyNumberFormat="0" applyFont="0" applyAlignment="0" applyProtection="0"/>
    <xf numFmtId="165" fontId="29" fillId="4" borderId="28">
      <alignment horizontal="right" vertical="center"/>
    </xf>
    <xf numFmtId="0" fontId="27" fillId="59" borderId="25" applyNumberFormat="0" applyFont="0" applyAlignment="0" applyProtection="0"/>
    <xf numFmtId="0" fontId="27" fillId="0" borderId="28">
      <alignment vertical="center"/>
    </xf>
    <xf numFmtId="0" fontId="27" fillId="0" borderId="28">
      <alignment vertical="center"/>
    </xf>
    <xf numFmtId="168" fontId="27" fillId="0" borderId="28">
      <alignment vertical="center"/>
    </xf>
    <xf numFmtId="168" fontId="29" fillId="4" borderId="28">
      <alignment horizontal="right" vertical="center"/>
    </xf>
    <xf numFmtId="0" fontId="27" fillId="0" borderId="28">
      <alignment vertical="center"/>
    </xf>
    <xf numFmtId="0" fontId="27" fillId="0" borderId="28">
      <alignment vertical="center"/>
    </xf>
    <xf numFmtId="168" fontId="27" fillId="0" borderId="28">
      <alignment vertical="center"/>
    </xf>
    <xf numFmtId="0" fontId="68" fillId="0" borderId="27" applyNumberFormat="0" applyFill="0" applyAlignment="0" applyProtection="0"/>
    <xf numFmtId="0" fontId="51" fillId="55" borderId="24" applyNumberFormat="0" applyAlignment="0" applyProtection="0"/>
    <xf numFmtId="0" fontId="27" fillId="59" borderId="25" applyNumberFormat="0" applyFont="0" applyAlignment="0" applyProtection="0"/>
    <xf numFmtId="165" fontId="29" fillId="4" borderId="28">
      <alignment horizontal="right" vertical="center"/>
    </xf>
    <xf numFmtId="0" fontId="66" fillId="55" borderId="26" applyNumberFormat="0" applyAlignment="0" applyProtection="0"/>
    <xf numFmtId="0" fontId="61" fillId="41" borderId="24" applyNumberFormat="0" applyAlignment="0" applyProtection="0"/>
    <xf numFmtId="0" fontId="51" fillId="55" borderId="24"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68" fillId="0" borderId="27" applyNumberFormat="0" applyFill="0" applyAlignment="0" applyProtection="0"/>
    <xf numFmtId="0" fontId="68" fillId="0" borderId="27" applyNumberFormat="0" applyFill="0" applyAlignment="0" applyProtection="0"/>
    <xf numFmtId="165" fontId="29" fillId="4" borderId="28">
      <alignment horizontal="right" vertical="center"/>
    </xf>
    <xf numFmtId="168" fontId="29" fillId="4" borderId="28">
      <alignment horizontal="right" vertical="center"/>
    </xf>
    <xf numFmtId="0" fontId="51" fillId="55" borderId="24" applyNumberFormat="0" applyAlignment="0" applyProtection="0"/>
    <xf numFmtId="0" fontId="27" fillId="59" borderId="25" applyNumberFormat="0" applyFont="0" applyAlignment="0" applyProtection="0"/>
    <xf numFmtId="168" fontId="27" fillId="0" borderId="28">
      <alignment vertical="center"/>
    </xf>
    <xf numFmtId="0" fontId="68" fillId="0" borderId="27" applyNumberFormat="0" applyFill="0" applyAlignment="0" applyProtection="0"/>
    <xf numFmtId="165" fontId="29" fillId="4" borderId="28">
      <alignment horizontal="right" vertical="center"/>
    </xf>
    <xf numFmtId="0" fontId="68" fillId="0" borderId="27" applyNumberFormat="0" applyFill="0" applyAlignment="0" applyProtection="0"/>
    <xf numFmtId="0" fontId="66" fillId="55" borderId="26" applyNumberFormat="0" applyAlignment="0" applyProtection="0"/>
    <xf numFmtId="0" fontId="66" fillId="55" borderId="26" applyNumberFormat="0" applyAlignment="0" applyProtection="0"/>
    <xf numFmtId="0" fontId="27" fillId="59" borderId="25" applyNumberFormat="0" applyFont="0" applyAlignment="0" applyProtection="0"/>
    <xf numFmtId="0" fontId="51" fillId="55" borderId="24" applyNumberFormat="0" applyAlignment="0" applyProtection="0"/>
    <xf numFmtId="0" fontId="61" fillId="41" borderId="24" applyNumberFormat="0" applyAlignment="0" applyProtection="0"/>
    <xf numFmtId="0" fontId="51" fillId="55" borderId="24" applyNumberFormat="0" applyAlignment="0" applyProtection="0"/>
    <xf numFmtId="0" fontId="51" fillId="55" borderId="24" applyNumberFormat="0" applyAlignment="0" applyProtection="0"/>
    <xf numFmtId="0" fontId="61" fillId="41" borderId="24" applyNumberFormat="0" applyAlignment="0" applyProtection="0"/>
    <xf numFmtId="0" fontId="27" fillId="0" borderId="28">
      <alignment vertical="center"/>
    </xf>
    <xf numFmtId="165" fontId="29" fillId="4" borderId="28">
      <alignment horizontal="right" vertical="center"/>
    </xf>
    <xf numFmtId="0" fontId="27" fillId="59" borderId="25" applyNumberFormat="0" applyFont="0" applyAlignment="0" applyProtection="0"/>
    <xf numFmtId="168" fontId="27" fillId="0" borderId="28">
      <alignment vertical="center"/>
    </xf>
    <xf numFmtId="0" fontId="61" fillId="41" borderId="24" applyNumberFormat="0" applyAlignment="0" applyProtection="0"/>
    <xf numFmtId="0" fontId="27" fillId="59" borderId="25" applyNumberFormat="0" applyFont="0" applyAlignment="0" applyProtection="0"/>
    <xf numFmtId="0" fontId="51" fillId="55" borderId="24" applyNumberFormat="0" applyAlignment="0" applyProtection="0"/>
    <xf numFmtId="165" fontId="29" fillId="4" borderId="28">
      <alignment horizontal="right" vertical="center"/>
    </xf>
    <xf numFmtId="0" fontId="51" fillId="55" borderId="24" applyNumberFormat="0" applyAlignment="0" applyProtection="0"/>
    <xf numFmtId="165" fontId="29" fillId="4" borderId="28">
      <alignment horizontal="right" vertical="center"/>
    </xf>
    <xf numFmtId="168" fontId="29" fillId="4" borderId="28">
      <alignment horizontal="right" vertical="center"/>
    </xf>
    <xf numFmtId="0" fontId="51" fillId="55" borderId="24" applyNumberFormat="0" applyAlignment="0" applyProtection="0"/>
    <xf numFmtId="0" fontId="66" fillId="55" borderId="26" applyNumberFormat="0" applyAlignment="0" applyProtection="0"/>
    <xf numFmtId="0" fontId="61" fillId="41" borderId="24" applyNumberFormat="0" applyAlignment="0" applyProtection="0"/>
    <xf numFmtId="0" fontId="27" fillId="59" borderId="25" applyNumberFormat="0" applyFont="0" applyAlignment="0" applyProtection="0"/>
    <xf numFmtId="165" fontId="29" fillId="4" borderId="28">
      <alignment horizontal="right" vertical="center"/>
    </xf>
    <xf numFmtId="0" fontId="27" fillId="0" borderId="28">
      <alignment vertical="center"/>
    </xf>
    <xf numFmtId="0" fontId="68" fillId="0" borderId="27" applyNumberFormat="0" applyFill="0" applyAlignment="0" applyProtection="0"/>
    <xf numFmtId="0" fontId="68" fillId="0" borderId="27" applyNumberFormat="0" applyFill="0" applyAlignment="0" applyProtection="0"/>
    <xf numFmtId="0" fontId="68" fillId="0" borderId="27" applyNumberFormat="0" applyFill="0" applyAlignment="0" applyProtection="0"/>
    <xf numFmtId="0" fontId="27" fillId="59" borderId="25" applyNumberFormat="0" applyFont="0" applyAlignment="0" applyProtection="0"/>
    <xf numFmtId="168" fontId="29" fillId="4" borderId="28">
      <alignment horizontal="right" vertical="center"/>
    </xf>
    <xf numFmtId="0" fontId="66" fillId="55" borderId="26" applyNumberFormat="0" applyAlignment="0" applyProtection="0"/>
    <xf numFmtId="0" fontId="27" fillId="0" borderId="28">
      <alignment vertical="center"/>
    </xf>
    <xf numFmtId="0" fontId="68" fillId="0" borderId="27" applyNumberFormat="0" applyFill="0" applyAlignment="0" applyProtection="0"/>
    <xf numFmtId="0" fontId="61" fillId="41" borderId="24" applyNumberFormat="0" applyAlignment="0" applyProtection="0"/>
    <xf numFmtId="168" fontId="29" fillId="4" borderId="28">
      <alignment horizontal="right" vertical="center"/>
    </xf>
    <xf numFmtId="0" fontId="66" fillId="55" borderId="26" applyNumberFormat="0" applyAlignment="0" applyProtection="0"/>
    <xf numFmtId="165" fontId="29" fillId="4" borderId="28">
      <alignment horizontal="right" vertical="center"/>
    </xf>
    <xf numFmtId="0" fontId="27" fillId="59" borderId="25" applyNumberFormat="0" applyFont="0" applyAlignment="0" applyProtection="0"/>
    <xf numFmtId="0" fontId="68" fillId="0" borderId="27" applyNumberFormat="0" applyFill="0" applyAlignment="0" applyProtection="0"/>
    <xf numFmtId="0" fontId="27" fillId="59" borderId="25" applyNumberFormat="0" applyFont="0" applyAlignment="0" applyProtection="0"/>
    <xf numFmtId="0" fontId="68" fillId="0" borderId="27" applyNumberFormat="0" applyFill="0" applyAlignment="0" applyProtection="0"/>
    <xf numFmtId="0" fontId="27" fillId="0" borderId="28">
      <alignment vertical="center"/>
    </xf>
    <xf numFmtId="0" fontId="27" fillId="59" borderId="25" applyNumberFormat="0" applyFont="0" applyAlignment="0" applyProtection="0"/>
    <xf numFmtId="168" fontId="29" fillId="4" borderId="28">
      <alignment horizontal="right" vertical="center"/>
    </xf>
    <xf numFmtId="0" fontId="27" fillId="0" borderId="28">
      <alignment vertical="center"/>
    </xf>
    <xf numFmtId="0" fontId="51" fillId="55" borderId="24" applyNumberFormat="0" applyAlignment="0" applyProtection="0"/>
    <xf numFmtId="0" fontId="66" fillId="55" borderId="26" applyNumberFormat="0" applyAlignment="0" applyProtection="0"/>
    <xf numFmtId="0" fontId="27" fillId="0" borderId="28">
      <alignment vertical="center"/>
    </xf>
    <xf numFmtId="0" fontId="61" fillId="41" borderId="24" applyNumberFormat="0" applyAlignment="0" applyProtection="0"/>
    <xf numFmtId="0" fontId="27" fillId="0" borderId="28">
      <alignment vertical="center"/>
    </xf>
    <xf numFmtId="0" fontId="61" fillId="41" borderId="24" applyNumberFormat="0" applyAlignment="0" applyProtection="0"/>
    <xf numFmtId="165" fontId="29" fillId="4" borderId="28">
      <alignment horizontal="right" vertical="center"/>
    </xf>
    <xf numFmtId="0" fontId="66" fillId="55" borderId="26" applyNumberFormat="0" applyAlignment="0" applyProtection="0"/>
    <xf numFmtId="165" fontId="29" fillId="4" borderId="28">
      <alignment horizontal="right" vertical="center"/>
    </xf>
    <xf numFmtId="0" fontId="66" fillId="55" borderId="26" applyNumberFormat="0" applyAlignment="0" applyProtection="0"/>
    <xf numFmtId="165" fontId="29" fillId="4" borderId="28">
      <alignment horizontal="right" vertical="center"/>
    </xf>
    <xf numFmtId="165" fontId="29" fillId="4" borderId="28">
      <alignment horizontal="right" vertical="center"/>
    </xf>
    <xf numFmtId="0" fontId="68" fillId="0" borderId="27" applyNumberFormat="0" applyFill="0" applyAlignment="0" applyProtection="0"/>
    <xf numFmtId="0" fontId="27" fillId="59" borderId="25" applyNumberFormat="0" applyFont="0" applyAlignment="0" applyProtection="0"/>
    <xf numFmtId="168" fontId="27" fillId="0" borderId="28">
      <alignment vertical="center"/>
    </xf>
    <xf numFmtId="0" fontId="27" fillId="0" borderId="28">
      <alignment vertical="center"/>
    </xf>
    <xf numFmtId="0" fontId="61" fillId="41" borderId="24" applyNumberFormat="0" applyAlignment="0" applyProtection="0"/>
    <xf numFmtId="0" fontId="66" fillId="55" borderId="26" applyNumberFormat="0" applyAlignment="0" applyProtection="0"/>
    <xf numFmtId="0" fontId="27" fillId="0" borderId="28">
      <alignment vertical="center"/>
    </xf>
    <xf numFmtId="165" fontId="29" fillId="4" borderId="28">
      <alignment horizontal="right" vertical="center"/>
    </xf>
    <xf numFmtId="0" fontId="51" fillId="55" borderId="24" applyNumberFormat="0" applyAlignment="0" applyProtection="0"/>
    <xf numFmtId="168" fontId="29" fillId="4" borderId="28">
      <alignment horizontal="right" vertical="center"/>
    </xf>
    <xf numFmtId="168" fontId="29" fillId="4" borderId="28">
      <alignment horizontal="right" vertical="center"/>
    </xf>
    <xf numFmtId="0" fontId="68" fillId="0" borderId="27" applyNumberFormat="0" applyFill="0" applyAlignment="0" applyProtection="0"/>
    <xf numFmtId="0" fontId="27" fillId="0" borderId="28">
      <alignment vertical="center"/>
    </xf>
    <xf numFmtId="0" fontId="27" fillId="59" borderId="25" applyNumberFormat="0" applyFont="0" applyAlignment="0" applyProtection="0"/>
    <xf numFmtId="168" fontId="27" fillId="0" borderId="28">
      <alignment vertical="center"/>
    </xf>
    <xf numFmtId="0" fontId="27" fillId="59" borderId="25" applyNumberFormat="0" applyFont="0" applyAlignment="0" applyProtection="0"/>
    <xf numFmtId="168" fontId="29" fillId="4" borderId="28">
      <alignment horizontal="right" vertical="center"/>
    </xf>
    <xf numFmtId="0" fontId="51" fillId="55" borderId="24" applyNumberFormat="0" applyAlignment="0" applyProtection="0"/>
    <xf numFmtId="0" fontId="27" fillId="59" borderId="25" applyNumberFormat="0" applyFont="0" applyAlignment="0" applyProtection="0"/>
    <xf numFmtId="0" fontId="68" fillId="0" borderId="27" applyNumberFormat="0" applyFill="0" applyAlignment="0" applyProtection="0"/>
    <xf numFmtId="0" fontId="27" fillId="59" borderId="25" applyNumberFormat="0" applyFont="0" applyAlignment="0" applyProtection="0"/>
    <xf numFmtId="165" fontId="29" fillId="4" borderId="28">
      <alignment horizontal="right" vertical="center"/>
    </xf>
    <xf numFmtId="0" fontId="68" fillId="0" borderId="27" applyNumberFormat="0" applyFill="0" applyAlignment="0" applyProtection="0"/>
    <xf numFmtId="0" fontId="27" fillId="59" borderId="25" applyNumberFormat="0" applyFont="0" applyAlignment="0" applyProtection="0"/>
    <xf numFmtId="0" fontId="66" fillId="55" borderId="26" applyNumberFormat="0" applyAlignment="0" applyProtection="0"/>
    <xf numFmtId="168" fontId="29" fillId="4" borderId="28">
      <alignment horizontal="right" vertical="center"/>
    </xf>
    <xf numFmtId="165" fontId="29" fillId="4" borderId="28">
      <alignment horizontal="right" vertical="center"/>
    </xf>
    <xf numFmtId="0" fontId="68" fillId="0" borderId="27" applyNumberFormat="0" applyFill="0" applyAlignment="0" applyProtection="0"/>
    <xf numFmtId="0" fontId="68" fillId="0" borderId="27" applyNumberFormat="0" applyFill="0" applyAlignment="0" applyProtection="0"/>
    <xf numFmtId="0" fontId="61" fillId="41" borderId="24" applyNumberFormat="0" applyAlignment="0" applyProtection="0"/>
    <xf numFmtId="0" fontId="27" fillId="0" borderId="28">
      <alignment vertical="center"/>
    </xf>
    <xf numFmtId="0" fontId="66" fillId="55" borderId="26" applyNumberFormat="0" applyAlignment="0" applyProtection="0"/>
    <xf numFmtId="168" fontId="29" fillId="4" borderId="28">
      <alignment horizontal="right" vertical="center"/>
    </xf>
    <xf numFmtId="0" fontId="27" fillId="59" borderId="25" applyNumberFormat="0" applyFont="0" applyAlignment="0" applyProtection="0"/>
    <xf numFmtId="165" fontId="29" fillId="4" borderId="28">
      <alignment horizontal="right" vertical="center"/>
    </xf>
    <xf numFmtId="0" fontId="51" fillId="55" borderId="24" applyNumberFormat="0" applyAlignment="0" applyProtection="0"/>
    <xf numFmtId="165" fontId="29" fillId="4" borderId="28">
      <alignment horizontal="right" vertical="center"/>
    </xf>
    <xf numFmtId="0" fontId="27" fillId="0" borderId="28">
      <alignment vertical="center"/>
    </xf>
    <xf numFmtId="0" fontId="51" fillId="55" borderId="24" applyNumberFormat="0" applyAlignment="0" applyProtection="0"/>
    <xf numFmtId="0" fontId="51" fillId="55" borderId="24" applyNumberFormat="0" applyAlignment="0" applyProtection="0"/>
    <xf numFmtId="165" fontId="29" fillId="4" borderId="28">
      <alignment horizontal="right" vertical="center"/>
    </xf>
    <xf numFmtId="0" fontId="61" fillId="41" borderId="24" applyNumberFormat="0" applyAlignment="0" applyProtection="0"/>
    <xf numFmtId="0" fontId="61" fillId="41" borderId="24" applyNumberFormat="0" applyAlignment="0" applyProtection="0"/>
    <xf numFmtId="0" fontId="51" fillId="55" borderId="24" applyNumberFormat="0" applyAlignment="0" applyProtection="0"/>
    <xf numFmtId="0" fontId="68" fillId="0" borderId="27" applyNumberFormat="0" applyFill="0" applyAlignment="0" applyProtection="0"/>
    <xf numFmtId="0" fontId="51" fillId="55" borderId="24" applyNumberFormat="0" applyAlignment="0" applyProtection="0"/>
    <xf numFmtId="0" fontId="27" fillId="59" borderId="25" applyNumberFormat="0" applyFont="0" applyAlignment="0" applyProtection="0"/>
    <xf numFmtId="0" fontId="66" fillId="55" borderId="26" applyNumberFormat="0" applyAlignment="0" applyProtection="0"/>
    <xf numFmtId="165" fontId="29" fillId="4" borderId="28">
      <alignment horizontal="right" vertical="center"/>
    </xf>
    <xf numFmtId="0" fontId="27" fillId="0" borderId="28">
      <alignment vertical="center"/>
    </xf>
    <xf numFmtId="168" fontId="29" fillId="4" borderId="28">
      <alignment horizontal="right" vertical="center"/>
    </xf>
    <xf numFmtId="0" fontId="61" fillId="41" borderId="24" applyNumberFormat="0" applyAlignment="0" applyProtection="0"/>
    <xf numFmtId="0" fontId="68" fillId="0" borderId="27" applyNumberFormat="0" applyFill="0" applyAlignment="0" applyProtection="0"/>
    <xf numFmtId="168" fontId="27" fillId="0" borderId="28">
      <alignment vertical="center"/>
    </xf>
    <xf numFmtId="0" fontId="68" fillId="0" borderId="27" applyNumberFormat="0" applyFill="0" applyAlignment="0" applyProtection="0"/>
    <xf numFmtId="165" fontId="29" fillId="4" borderId="28">
      <alignment horizontal="right" vertical="center"/>
    </xf>
    <xf numFmtId="0" fontId="27" fillId="59" borderId="25" applyNumberFormat="0" applyFont="0" applyAlignment="0" applyProtection="0"/>
    <xf numFmtId="0" fontId="66" fillId="55" borderId="26" applyNumberFormat="0" applyAlignment="0" applyProtection="0"/>
    <xf numFmtId="168" fontId="29" fillId="4" borderId="28">
      <alignment horizontal="right" vertical="center"/>
    </xf>
    <xf numFmtId="0" fontId="51" fillId="55" borderId="24" applyNumberFormat="0" applyAlignment="0" applyProtection="0"/>
    <xf numFmtId="0" fontId="68" fillId="0" borderId="27" applyNumberFormat="0" applyFill="0" applyAlignment="0" applyProtection="0"/>
    <xf numFmtId="0" fontId="51" fillId="55" borderId="24" applyNumberFormat="0" applyAlignment="0" applyProtection="0"/>
    <xf numFmtId="0" fontId="51" fillId="55" borderId="24" applyNumberFormat="0" applyAlignment="0" applyProtection="0"/>
    <xf numFmtId="0" fontId="68" fillId="0" borderId="27" applyNumberFormat="0" applyFill="0" applyAlignment="0" applyProtection="0"/>
    <xf numFmtId="0" fontId="61" fillId="41" borderId="24" applyNumberFormat="0" applyAlignment="0" applyProtection="0"/>
    <xf numFmtId="168" fontId="27" fillId="0" borderId="28">
      <alignment vertical="center"/>
    </xf>
    <xf numFmtId="0" fontId="61" fillId="41" borderId="24" applyNumberFormat="0" applyAlignment="0" applyProtection="0"/>
    <xf numFmtId="0" fontId="27" fillId="59" borderId="25" applyNumberFormat="0" applyFont="0" applyAlignment="0" applyProtection="0"/>
    <xf numFmtId="168" fontId="29" fillId="4" borderId="28">
      <alignment horizontal="right" vertical="center"/>
    </xf>
    <xf numFmtId="0" fontId="51" fillId="55" borderId="24" applyNumberFormat="0" applyAlignment="0" applyProtection="0"/>
    <xf numFmtId="0" fontId="27" fillId="0" borderId="28">
      <alignment vertical="center"/>
    </xf>
    <xf numFmtId="0" fontId="66" fillId="55" borderId="26" applyNumberFormat="0" applyAlignment="0" applyProtection="0"/>
    <xf numFmtId="0" fontId="61" fillId="41" borderId="24" applyNumberFormat="0" applyAlignment="0" applyProtection="0"/>
    <xf numFmtId="0" fontId="27" fillId="59" borderId="25" applyNumberFormat="0" applyFont="0" applyAlignment="0" applyProtection="0"/>
    <xf numFmtId="0" fontId="61" fillId="41" borderId="24" applyNumberFormat="0" applyAlignment="0" applyProtection="0"/>
    <xf numFmtId="0" fontId="61" fillId="41" borderId="24" applyNumberFormat="0" applyAlignment="0" applyProtection="0"/>
    <xf numFmtId="0" fontId="51" fillId="55" borderId="24" applyNumberFormat="0" applyAlignment="0" applyProtection="0"/>
    <xf numFmtId="0" fontId="27" fillId="0" borderId="28">
      <alignment vertical="center"/>
    </xf>
    <xf numFmtId="0" fontId="27" fillId="59" borderId="25" applyNumberFormat="0" applyFont="0" applyAlignment="0" applyProtection="0"/>
    <xf numFmtId="0" fontId="68" fillId="0" borderId="27" applyNumberFormat="0" applyFill="0" applyAlignment="0" applyProtection="0"/>
    <xf numFmtId="165" fontId="29" fillId="4" borderId="28">
      <alignment horizontal="right" vertical="center"/>
    </xf>
    <xf numFmtId="0" fontId="27" fillId="59" borderId="25" applyNumberFormat="0" applyFont="0" applyAlignment="0" applyProtection="0"/>
    <xf numFmtId="0" fontId="61" fillId="41" borderId="24" applyNumberFormat="0" applyAlignment="0" applyProtection="0"/>
    <xf numFmtId="0" fontId="66" fillId="55" borderId="26" applyNumberFormat="0" applyAlignment="0" applyProtection="0"/>
    <xf numFmtId="0" fontId="27" fillId="0" borderId="28">
      <alignment vertical="center"/>
    </xf>
    <xf numFmtId="0" fontId="27" fillId="59" borderId="25" applyNumberFormat="0" applyFont="0" applyAlignment="0" applyProtection="0"/>
    <xf numFmtId="0" fontId="66" fillId="55" borderId="26" applyNumberFormat="0" applyAlignment="0" applyProtection="0"/>
    <xf numFmtId="0" fontId="27" fillId="0" borderId="28">
      <alignment vertical="center"/>
    </xf>
    <xf numFmtId="0" fontId="61" fillId="41" borderId="24" applyNumberFormat="0" applyAlignment="0" applyProtection="0"/>
    <xf numFmtId="0" fontId="51" fillId="55" borderId="24" applyNumberFormat="0" applyAlignment="0" applyProtection="0"/>
    <xf numFmtId="0" fontId="27" fillId="59" borderId="25" applyNumberFormat="0" applyFont="0" applyAlignment="0" applyProtection="0"/>
    <xf numFmtId="0" fontId="27" fillId="0" borderId="28">
      <alignment vertical="center"/>
    </xf>
    <xf numFmtId="0" fontId="68" fillId="0" borderId="27" applyNumberFormat="0" applyFill="0" applyAlignment="0" applyProtection="0"/>
    <xf numFmtId="165" fontId="29" fillId="4" borderId="28">
      <alignment horizontal="right" vertical="center"/>
    </xf>
    <xf numFmtId="0" fontId="68" fillId="0" borderId="27" applyNumberFormat="0" applyFill="0" applyAlignment="0" applyProtection="0"/>
    <xf numFmtId="168" fontId="29" fillId="4" borderId="28">
      <alignment horizontal="right" vertical="center"/>
    </xf>
    <xf numFmtId="0" fontId="68" fillId="0" borderId="27" applyNumberFormat="0" applyFill="0" applyAlignment="0" applyProtection="0"/>
    <xf numFmtId="0" fontId="68" fillId="0" borderId="27" applyNumberFormat="0" applyFill="0" applyAlignment="0" applyProtection="0"/>
    <xf numFmtId="165" fontId="29" fillId="4" borderId="28">
      <alignment horizontal="right" vertical="center"/>
    </xf>
    <xf numFmtId="0" fontId="27" fillId="0" borderId="28">
      <alignment vertical="center"/>
    </xf>
    <xf numFmtId="0" fontId="27" fillId="0" borderId="28">
      <alignment vertical="center"/>
    </xf>
    <xf numFmtId="165" fontId="29" fillId="4" borderId="28">
      <alignment horizontal="right" vertical="center"/>
    </xf>
    <xf numFmtId="0" fontId="66" fillId="55" borderId="26" applyNumberFormat="0" applyAlignment="0" applyProtection="0"/>
    <xf numFmtId="165" fontId="29" fillId="4" borderId="28">
      <alignment horizontal="right" vertical="center"/>
    </xf>
    <xf numFmtId="168" fontId="27" fillId="0" borderId="28">
      <alignment vertical="center"/>
    </xf>
    <xf numFmtId="0" fontId="27" fillId="0" borderId="28">
      <alignment vertical="center"/>
    </xf>
    <xf numFmtId="165" fontId="29" fillId="4" borderId="28">
      <alignment horizontal="right" vertical="center"/>
    </xf>
    <xf numFmtId="165" fontId="29" fillId="4" borderId="28">
      <alignment horizontal="right" vertical="center"/>
    </xf>
    <xf numFmtId="0" fontId="51" fillId="55" borderId="24" applyNumberFormat="0" applyAlignment="0" applyProtection="0"/>
    <xf numFmtId="0" fontId="51" fillId="55" borderId="24" applyNumberFormat="0" applyAlignment="0" applyProtection="0"/>
    <xf numFmtId="0" fontId="66" fillId="55" borderId="26" applyNumberFormat="0" applyAlignment="0" applyProtection="0"/>
    <xf numFmtId="0" fontId="66" fillId="55" borderId="26" applyNumberFormat="0" applyAlignment="0" applyProtection="0"/>
    <xf numFmtId="165" fontId="29" fillId="4" borderId="28">
      <alignment horizontal="right" vertical="center"/>
    </xf>
    <xf numFmtId="0" fontId="27" fillId="0" borderId="28">
      <alignment vertical="center"/>
    </xf>
    <xf numFmtId="165" fontId="29" fillId="4" borderId="28">
      <alignment horizontal="right" vertical="center"/>
    </xf>
    <xf numFmtId="0" fontId="27" fillId="59" borderId="25" applyNumberFormat="0" applyFont="0" applyAlignment="0" applyProtection="0"/>
    <xf numFmtId="0" fontId="27" fillId="59" borderId="25" applyNumberFormat="0" applyFont="0" applyAlignment="0" applyProtection="0"/>
    <xf numFmtId="0" fontId="61" fillId="41" borderId="24" applyNumberFormat="0" applyAlignment="0" applyProtection="0"/>
    <xf numFmtId="168" fontId="27" fillId="0" borderId="28">
      <alignment vertical="center"/>
    </xf>
    <xf numFmtId="168" fontId="27" fillId="0" borderId="28">
      <alignment vertical="center"/>
    </xf>
    <xf numFmtId="0" fontId="27" fillId="59" borderId="25" applyNumberFormat="0" applyFont="0" applyAlignment="0" applyProtection="0"/>
    <xf numFmtId="168" fontId="29" fillId="4" borderId="28">
      <alignment horizontal="right" vertical="center"/>
    </xf>
    <xf numFmtId="0" fontId="68" fillId="0" borderId="27" applyNumberFormat="0" applyFill="0" applyAlignment="0" applyProtection="0"/>
    <xf numFmtId="0" fontId="66" fillId="55" borderId="26" applyNumberFormat="0" applyAlignment="0" applyProtection="0"/>
    <xf numFmtId="0" fontId="27" fillId="0" borderId="28">
      <alignment vertical="center"/>
    </xf>
    <xf numFmtId="0" fontId="66" fillId="55" borderId="26" applyNumberFormat="0" applyAlignment="0" applyProtection="0"/>
    <xf numFmtId="168" fontId="29" fillId="4" borderId="28">
      <alignment horizontal="right" vertical="center"/>
    </xf>
    <xf numFmtId="0" fontId="27" fillId="0" borderId="28">
      <alignment vertical="center"/>
    </xf>
    <xf numFmtId="0" fontId="66" fillId="55" borderId="26" applyNumberFormat="0" applyAlignment="0" applyProtection="0"/>
    <xf numFmtId="0" fontId="66" fillId="55" borderId="26" applyNumberFormat="0" applyAlignment="0" applyProtection="0"/>
    <xf numFmtId="165" fontId="29" fillId="4" borderId="28">
      <alignment horizontal="right" vertical="center"/>
    </xf>
    <xf numFmtId="168" fontId="27" fillId="0" borderId="28">
      <alignment vertical="center"/>
    </xf>
    <xf numFmtId="168" fontId="27" fillId="0" borderId="28">
      <alignment vertical="center"/>
    </xf>
    <xf numFmtId="0" fontId="51" fillId="55" borderId="24" applyNumberFormat="0" applyAlignment="0" applyProtection="0"/>
    <xf numFmtId="0" fontId="66" fillId="55" borderId="26" applyNumberFormat="0" applyAlignment="0" applyProtection="0"/>
    <xf numFmtId="0" fontId="27" fillId="0" borderId="28">
      <alignment vertical="center"/>
    </xf>
    <xf numFmtId="0" fontId="61" fillId="41" borderId="24" applyNumberFormat="0" applyAlignment="0" applyProtection="0"/>
    <xf numFmtId="0" fontId="61" fillId="41" borderId="24" applyNumberFormat="0" applyAlignment="0" applyProtection="0"/>
    <xf numFmtId="165" fontId="29" fillId="4" borderId="28">
      <alignment horizontal="right" vertical="center"/>
    </xf>
    <xf numFmtId="0" fontId="51" fillId="55" borderId="24" applyNumberFormat="0" applyAlignment="0" applyProtection="0"/>
    <xf numFmtId="165" fontId="29" fillId="4" borderId="28">
      <alignment horizontal="right" vertical="center"/>
    </xf>
    <xf numFmtId="168" fontId="29" fillId="4" borderId="28">
      <alignment horizontal="right" vertical="center"/>
    </xf>
    <xf numFmtId="0" fontId="61" fillId="41" borderId="24" applyNumberFormat="0" applyAlignment="0" applyProtection="0"/>
    <xf numFmtId="0" fontId="27" fillId="0" borderId="28">
      <alignment vertical="center"/>
    </xf>
    <xf numFmtId="0" fontId="27" fillId="59" borderId="25" applyNumberFormat="0" applyFont="0" applyAlignment="0" applyProtection="0"/>
    <xf numFmtId="0" fontId="61" fillId="41" borderId="24" applyNumberFormat="0" applyAlignment="0" applyProtection="0"/>
    <xf numFmtId="0" fontId="61" fillId="41" borderId="24" applyNumberFormat="0" applyAlignment="0" applyProtection="0"/>
    <xf numFmtId="0" fontId="61" fillId="41" borderId="24" applyNumberFormat="0" applyAlignment="0" applyProtection="0"/>
    <xf numFmtId="168" fontId="27" fillId="0" borderId="28">
      <alignment vertical="center"/>
    </xf>
    <xf numFmtId="0" fontId="27" fillId="0" borderId="28">
      <alignment vertical="center"/>
    </xf>
    <xf numFmtId="165" fontId="29" fillId="4" borderId="28">
      <alignment horizontal="right" vertical="center"/>
    </xf>
    <xf numFmtId="0" fontId="27" fillId="59" borderId="25" applyNumberFormat="0" applyFont="0" applyAlignment="0" applyProtection="0"/>
    <xf numFmtId="0" fontId="68" fillId="0" borderId="27" applyNumberFormat="0" applyFill="0" applyAlignment="0" applyProtection="0"/>
    <xf numFmtId="168" fontId="29" fillId="4" borderId="28">
      <alignment horizontal="right" vertical="center"/>
    </xf>
    <xf numFmtId="165" fontId="29" fillId="4" borderId="28">
      <alignment horizontal="right" vertical="center"/>
    </xf>
    <xf numFmtId="0" fontId="66" fillId="55" borderId="26" applyNumberFormat="0" applyAlignment="0" applyProtection="0"/>
    <xf numFmtId="0" fontId="51" fillId="55" borderId="24" applyNumberFormat="0" applyAlignment="0" applyProtection="0"/>
    <xf numFmtId="0" fontId="68" fillId="0" borderId="27" applyNumberFormat="0" applyFill="0" applyAlignment="0" applyProtection="0"/>
    <xf numFmtId="0" fontId="27" fillId="59" borderId="25" applyNumberFormat="0" applyFont="0" applyAlignment="0" applyProtection="0"/>
    <xf numFmtId="165" fontId="29" fillId="4" borderId="28">
      <alignment horizontal="right" vertical="center"/>
    </xf>
    <xf numFmtId="0" fontId="51" fillId="55" borderId="24" applyNumberFormat="0" applyAlignment="0" applyProtection="0"/>
    <xf numFmtId="165" fontId="29" fillId="4" borderId="28">
      <alignment horizontal="right" vertical="center"/>
    </xf>
    <xf numFmtId="0" fontId="27" fillId="59" borderId="25" applyNumberFormat="0" applyFont="0" applyAlignment="0" applyProtection="0"/>
    <xf numFmtId="168" fontId="27" fillId="0" borderId="28">
      <alignment vertical="center"/>
    </xf>
    <xf numFmtId="0" fontId="27" fillId="59" borderId="25" applyNumberFormat="0" applyFont="0" applyAlignment="0" applyProtection="0"/>
    <xf numFmtId="168" fontId="27" fillId="0" borderId="28">
      <alignment vertical="center"/>
    </xf>
    <xf numFmtId="0" fontId="61" fillId="41"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51" fillId="55" borderId="24" applyNumberFormat="0" applyAlignment="0" applyProtection="0"/>
    <xf numFmtId="0" fontId="51" fillId="55" borderId="24" applyNumberFormat="0" applyAlignment="0" applyProtection="0"/>
    <xf numFmtId="0" fontId="27" fillId="0" borderId="28">
      <alignment vertical="center"/>
    </xf>
    <xf numFmtId="0" fontId="27" fillId="59" borderId="25" applyNumberFormat="0" applyFont="0" applyAlignment="0" applyProtection="0"/>
    <xf numFmtId="165" fontId="29" fillId="4" borderId="28">
      <alignment horizontal="right" vertical="center"/>
    </xf>
    <xf numFmtId="0" fontId="27" fillId="0" borderId="28">
      <alignment vertical="center"/>
    </xf>
    <xf numFmtId="165" fontId="29" fillId="4" borderId="28">
      <alignment horizontal="right" vertical="center"/>
    </xf>
    <xf numFmtId="0" fontId="27" fillId="59" borderId="25" applyNumberFormat="0" applyFont="0" applyAlignment="0" applyProtection="0"/>
    <xf numFmtId="165" fontId="29" fillId="4" borderId="28">
      <alignment horizontal="right" vertical="center"/>
    </xf>
    <xf numFmtId="0" fontId="51" fillId="55" borderId="24" applyNumberFormat="0" applyAlignment="0" applyProtection="0"/>
    <xf numFmtId="0" fontId="66" fillId="55" borderId="26" applyNumberFormat="0" applyAlignment="0" applyProtection="0"/>
    <xf numFmtId="168" fontId="27" fillId="0" borderId="28">
      <alignment vertical="center"/>
    </xf>
    <xf numFmtId="165" fontId="29" fillId="4" borderId="28">
      <alignment horizontal="right" vertical="center"/>
    </xf>
    <xf numFmtId="0" fontId="66" fillId="55" borderId="26" applyNumberFormat="0" applyAlignment="0" applyProtection="0"/>
    <xf numFmtId="0" fontId="51" fillId="55" borderId="24" applyNumberFormat="0" applyAlignment="0" applyProtection="0"/>
    <xf numFmtId="0" fontId="68" fillId="0" borderId="27" applyNumberFormat="0" applyFill="0" applyAlignment="0" applyProtection="0"/>
    <xf numFmtId="0" fontId="68" fillId="0" borderId="27" applyNumberFormat="0" applyFill="0" applyAlignment="0" applyProtection="0"/>
    <xf numFmtId="0" fontId="27" fillId="59" borderId="25" applyNumberFormat="0" applyFont="0" applyAlignment="0" applyProtection="0"/>
    <xf numFmtId="0" fontId="27" fillId="0" borderId="28">
      <alignment vertical="center"/>
    </xf>
    <xf numFmtId="168" fontId="29" fillId="4" borderId="28">
      <alignment horizontal="right" vertical="center"/>
    </xf>
    <xf numFmtId="0" fontId="68" fillId="0" borderId="27" applyNumberFormat="0" applyFill="0" applyAlignment="0" applyProtection="0"/>
    <xf numFmtId="0" fontId="51" fillId="55" borderId="24"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27" fillId="59" borderId="25" applyNumberFormat="0" applyFont="0" applyAlignment="0" applyProtection="0"/>
    <xf numFmtId="0" fontId="27" fillId="59" borderId="25" applyNumberFormat="0" applyFont="0" applyAlignment="0" applyProtection="0"/>
    <xf numFmtId="0" fontId="27" fillId="59" borderId="25" applyNumberFormat="0" applyFont="0" applyAlignment="0" applyProtection="0"/>
    <xf numFmtId="168" fontId="27" fillId="0" borderId="28">
      <alignment vertical="center"/>
    </xf>
    <xf numFmtId="165" fontId="29" fillId="4" borderId="28">
      <alignment horizontal="right" vertical="center"/>
    </xf>
    <xf numFmtId="0" fontId="27" fillId="0" borderId="28">
      <alignment vertical="center"/>
    </xf>
    <xf numFmtId="0" fontId="27" fillId="59" borderId="25" applyNumberFormat="0" applyFont="0" applyAlignment="0" applyProtection="0"/>
    <xf numFmtId="165" fontId="29" fillId="4" borderId="28">
      <alignment horizontal="right" vertical="center"/>
    </xf>
    <xf numFmtId="168" fontId="27" fillId="0" borderId="28">
      <alignment vertical="center"/>
    </xf>
    <xf numFmtId="165" fontId="29" fillId="4" borderId="28">
      <alignment horizontal="right" vertical="center"/>
    </xf>
    <xf numFmtId="0" fontId="27" fillId="0" borderId="28">
      <alignment vertical="center"/>
    </xf>
    <xf numFmtId="0" fontId="61" fillId="41" borderId="24" applyNumberFormat="0" applyAlignment="0" applyProtection="0"/>
    <xf numFmtId="0" fontId="27" fillId="59" borderId="25" applyNumberFormat="0" applyFont="0" applyAlignment="0" applyProtection="0"/>
    <xf numFmtId="0" fontId="68" fillId="0" borderId="27" applyNumberFormat="0" applyFill="0" applyAlignment="0" applyProtection="0"/>
    <xf numFmtId="0" fontId="66" fillId="55" borderId="26" applyNumberFormat="0" applyAlignment="0" applyProtection="0"/>
    <xf numFmtId="0" fontId="51" fillId="55" borderId="24" applyNumberFormat="0" applyAlignment="0" applyProtection="0"/>
    <xf numFmtId="0" fontId="27" fillId="0" borderId="28">
      <alignment vertical="center"/>
    </xf>
    <xf numFmtId="0" fontId="51" fillId="55" borderId="24" applyNumberFormat="0" applyAlignment="0" applyProtection="0"/>
    <xf numFmtId="0" fontId="27" fillId="0" borderId="28">
      <alignment vertical="center"/>
    </xf>
    <xf numFmtId="0" fontId="51" fillId="55" borderId="24" applyNumberFormat="0" applyAlignment="0" applyProtection="0"/>
    <xf numFmtId="165" fontId="29" fillId="4" borderId="28">
      <alignment horizontal="right" vertical="center"/>
    </xf>
    <xf numFmtId="165" fontId="29" fillId="4" borderId="28">
      <alignment horizontal="right" vertical="center"/>
    </xf>
    <xf numFmtId="168" fontId="29" fillId="4" borderId="28">
      <alignment horizontal="right" vertical="center"/>
    </xf>
    <xf numFmtId="0" fontId="61" fillId="41" borderId="24" applyNumberFormat="0" applyAlignment="0" applyProtection="0"/>
    <xf numFmtId="0" fontId="66" fillId="55" borderId="26" applyNumberFormat="0" applyAlignment="0" applyProtection="0"/>
    <xf numFmtId="0" fontId="66" fillId="55" borderId="26" applyNumberFormat="0" applyAlignment="0" applyProtection="0"/>
    <xf numFmtId="0" fontId="61" fillId="41" borderId="24" applyNumberFormat="0" applyAlignment="0" applyProtection="0"/>
    <xf numFmtId="0" fontId="66" fillId="55" borderId="26" applyNumberFormat="0" applyAlignment="0" applyProtection="0"/>
    <xf numFmtId="165" fontId="29" fillId="4" borderId="28">
      <alignment horizontal="right" vertical="center"/>
    </xf>
    <xf numFmtId="165" fontId="29" fillId="4" borderId="28">
      <alignment horizontal="right" vertical="center"/>
    </xf>
    <xf numFmtId="0" fontId="51" fillId="55" borderId="24" applyNumberFormat="0" applyAlignment="0" applyProtection="0"/>
    <xf numFmtId="0" fontId="27" fillId="0" borderId="28">
      <alignment vertical="center"/>
    </xf>
    <xf numFmtId="0" fontId="61" fillId="41" borderId="24" applyNumberFormat="0" applyAlignment="0" applyProtection="0"/>
    <xf numFmtId="0" fontId="66" fillId="55" borderId="26" applyNumberFormat="0" applyAlignment="0" applyProtection="0"/>
    <xf numFmtId="165" fontId="29" fillId="4" borderId="28">
      <alignment horizontal="right" vertical="center"/>
    </xf>
    <xf numFmtId="168" fontId="27" fillId="0" borderId="28">
      <alignment vertical="center"/>
    </xf>
    <xf numFmtId="168" fontId="27" fillId="0" borderId="28">
      <alignment vertical="center"/>
    </xf>
    <xf numFmtId="0" fontId="68" fillId="0" borderId="27" applyNumberFormat="0" applyFill="0" applyAlignment="0" applyProtection="0"/>
    <xf numFmtId="0" fontId="61" fillId="41" borderId="24" applyNumberFormat="0" applyAlignment="0" applyProtection="0"/>
    <xf numFmtId="168" fontId="29" fillId="4" borderId="28">
      <alignment horizontal="right" vertical="center"/>
    </xf>
    <xf numFmtId="168" fontId="29" fillId="4" borderId="28">
      <alignment horizontal="right" vertical="center"/>
    </xf>
    <xf numFmtId="0" fontId="66" fillId="55" borderId="26" applyNumberFormat="0" applyAlignment="0" applyProtection="0"/>
    <xf numFmtId="0" fontId="66" fillId="55" borderId="26" applyNumberFormat="0" applyAlignment="0" applyProtection="0"/>
    <xf numFmtId="0" fontId="27" fillId="59" borderId="25" applyNumberFormat="0" applyFont="0" applyAlignment="0" applyProtection="0"/>
    <xf numFmtId="0" fontId="61" fillId="41" borderId="24" applyNumberFormat="0" applyAlignment="0" applyProtection="0"/>
    <xf numFmtId="0" fontId="51" fillId="55" borderId="24" applyNumberFormat="0" applyAlignment="0" applyProtection="0"/>
    <xf numFmtId="0" fontId="27" fillId="0" borderId="28">
      <alignment vertical="center"/>
    </xf>
    <xf numFmtId="0" fontId="27" fillId="0" borderId="28">
      <alignment vertical="center"/>
    </xf>
    <xf numFmtId="165" fontId="29" fillId="4" borderId="28">
      <alignment horizontal="right" vertical="center"/>
    </xf>
    <xf numFmtId="0" fontId="68" fillId="0" borderId="27" applyNumberFormat="0" applyFill="0" applyAlignment="0" applyProtection="0"/>
    <xf numFmtId="0" fontId="27" fillId="0" borderId="28">
      <alignment vertical="center"/>
    </xf>
    <xf numFmtId="165" fontId="29" fillId="4" borderId="28">
      <alignment horizontal="right" vertical="center"/>
    </xf>
    <xf numFmtId="0" fontId="68" fillId="0" borderId="27" applyNumberFormat="0" applyFill="0" applyAlignment="0" applyProtection="0"/>
    <xf numFmtId="0" fontId="51" fillId="55" borderId="24" applyNumberFormat="0" applyAlignment="0" applyProtection="0"/>
    <xf numFmtId="0" fontId="27" fillId="0" borderId="28">
      <alignment vertical="center"/>
    </xf>
    <xf numFmtId="165" fontId="29" fillId="4" borderId="28">
      <alignment horizontal="right" vertical="center"/>
    </xf>
    <xf numFmtId="168" fontId="27" fillId="0" borderId="28">
      <alignment vertical="center"/>
    </xf>
    <xf numFmtId="165" fontId="29" fillId="4" borderId="28">
      <alignment horizontal="right" vertical="center"/>
    </xf>
    <xf numFmtId="165" fontId="29" fillId="4" borderId="28">
      <alignment horizontal="right" vertical="center"/>
    </xf>
    <xf numFmtId="0" fontId="27" fillId="0" borderId="28">
      <alignment vertical="center"/>
    </xf>
    <xf numFmtId="0" fontId="27" fillId="59" borderId="25" applyNumberFormat="0" applyFont="0" applyAlignment="0" applyProtection="0"/>
    <xf numFmtId="0" fontId="27" fillId="0" borderId="28">
      <alignment vertical="center"/>
    </xf>
    <xf numFmtId="165" fontId="29" fillId="4" borderId="28">
      <alignment horizontal="right" vertical="center"/>
    </xf>
    <xf numFmtId="0" fontId="68" fillId="0" borderId="27" applyNumberFormat="0" applyFill="0" applyAlignment="0" applyProtection="0"/>
    <xf numFmtId="0" fontId="27" fillId="59" borderId="25" applyNumberFormat="0" applyFont="0" applyAlignment="0" applyProtection="0"/>
    <xf numFmtId="168" fontId="29" fillId="4" borderId="28">
      <alignment horizontal="right" vertical="center"/>
    </xf>
    <xf numFmtId="0" fontId="27" fillId="0" borderId="28">
      <alignment vertical="center"/>
    </xf>
    <xf numFmtId="168" fontId="29" fillId="4" borderId="28">
      <alignment horizontal="right" vertical="center"/>
    </xf>
    <xf numFmtId="0" fontId="66" fillId="55" borderId="26" applyNumberFormat="0" applyAlignment="0" applyProtection="0"/>
    <xf numFmtId="0" fontId="51" fillId="55" borderId="24" applyNumberFormat="0" applyAlignment="0" applyProtection="0"/>
    <xf numFmtId="0" fontId="51" fillId="55" borderId="24" applyNumberFormat="0" applyAlignment="0" applyProtection="0"/>
    <xf numFmtId="168" fontId="27" fillId="0" borderId="28">
      <alignment vertical="center"/>
    </xf>
    <xf numFmtId="168" fontId="27" fillId="0" borderId="28">
      <alignment vertical="center"/>
    </xf>
    <xf numFmtId="165" fontId="29" fillId="4" borderId="28">
      <alignment horizontal="right" vertical="center"/>
    </xf>
    <xf numFmtId="0" fontId="27" fillId="0" borderId="28">
      <alignment vertical="center"/>
    </xf>
    <xf numFmtId="0" fontId="61" fillId="41" borderId="24" applyNumberFormat="0" applyAlignment="0" applyProtection="0"/>
    <xf numFmtId="0" fontId="51" fillId="55" borderId="24" applyNumberFormat="0" applyAlignment="0" applyProtection="0"/>
    <xf numFmtId="168" fontId="29" fillId="4" borderId="28">
      <alignment horizontal="right" vertical="center"/>
    </xf>
    <xf numFmtId="0" fontId="68" fillId="0" borderId="27" applyNumberFormat="0" applyFill="0" applyAlignment="0" applyProtection="0"/>
    <xf numFmtId="0" fontId="61" fillId="41" borderId="24" applyNumberFormat="0" applyAlignment="0" applyProtection="0"/>
    <xf numFmtId="165" fontId="29" fillId="4" borderId="28">
      <alignment horizontal="right" vertical="center"/>
    </xf>
    <xf numFmtId="0" fontId="68" fillId="0" borderId="27" applyNumberFormat="0" applyFill="0" applyAlignment="0" applyProtection="0"/>
    <xf numFmtId="165" fontId="29" fillId="4" borderId="28">
      <alignment horizontal="right" vertical="center"/>
    </xf>
    <xf numFmtId="0" fontId="66" fillId="55" borderId="26" applyNumberFormat="0" applyAlignment="0" applyProtection="0"/>
    <xf numFmtId="0" fontId="27" fillId="0" borderId="28">
      <alignment vertical="center"/>
    </xf>
    <xf numFmtId="165" fontId="29" fillId="4" borderId="28">
      <alignment horizontal="right" vertical="center"/>
    </xf>
    <xf numFmtId="0" fontId="61" fillId="41" borderId="24" applyNumberFormat="0" applyAlignment="0" applyProtection="0"/>
    <xf numFmtId="168" fontId="27" fillId="0" borderId="28">
      <alignment vertical="center"/>
    </xf>
    <xf numFmtId="0" fontId="66" fillId="55" borderId="26" applyNumberFormat="0" applyAlignment="0" applyProtection="0"/>
    <xf numFmtId="0" fontId="66" fillId="55" borderId="26" applyNumberFormat="0" applyAlignment="0" applyProtection="0"/>
    <xf numFmtId="0" fontId="51" fillId="55" borderId="24" applyNumberFormat="0" applyAlignment="0" applyProtection="0"/>
    <xf numFmtId="0" fontId="27" fillId="0" borderId="28">
      <alignment vertical="center"/>
    </xf>
    <xf numFmtId="168" fontId="29" fillId="4" borderId="28">
      <alignment horizontal="right" vertical="center"/>
    </xf>
    <xf numFmtId="0" fontId="66" fillId="55" borderId="26" applyNumberFormat="0" applyAlignment="0" applyProtection="0"/>
    <xf numFmtId="165" fontId="29" fillId="4" borderId="28">
      <alignment horizontal="right" vertical="center"/>
    </xf>
    <xf numFmtId="0" fontId="61" fillId="41" borderId="24" applyNumberFormat="0" applyAlignment="0" applyProtection="0"/>
    <xf numFmtId="168" fontId="29" fillId="4" borderId="28">
      <alignment horizontal="right" vertical="center"/>
    </xf>
    <xf numFmtId="165" fontId="29" fillId="4" borderId="28">
      <alignment horizontal="right" vertical="center"/>
    </xf>
    <xf numFmtId="168" fontId="29" fillId="4" borderId="28">
      <alignment horizontal="right" vertical="center"/>
    </xf>
    <xf numFmtId="0" fontId="27" fillId="0" borderId="28">
      <alignment vertical="center"/>
    </xf>
    <xf numFmtId="0" fontId="68" fillId="0" borderId="27" applyNumberFormat="0" applyFill="0" applyAlignment="0" applyProtection="0"/>
    <xf numFmtId="0" fontId="51" fillId="55" borderId="24" applyNumberFormat="0" applyAlignment="0" applyProtection="0"/>
    <xf numFmtId="0" fontId="66" fillId="55" borderId="26" applyNumberFormat="0" applyAlignment="0" applyProtection="0"/>
    <xf numFmtId="0" fontId="27" fillId="59" borderId="25" applyNumberFormat="0" applyFont="0" applyAlignment="0" applyProtection="0"/>
    <xf numFmtId="0" fontId="27" fillId="59" borderId="25" applyNumberFormat="0" applyFont="0" applyAlignment="0" applyProtection="0"/>
    <xf numFmtId="165" fontId="29" fillId="4" borderId="28">
      <alignment horizontal="right" vertical="center"/>
    </xf>
    <xf numFmtId="168" fontId="29" fillId="4" borderId="28">
      <alignment horizontal="right" vertical="center"/>
    </xf>
    <xf numFmtId="168" fontId="27" fillId="0" borderId="28">
      <alignment vertical="center"/>
    </xf>
    <xf numFmtId="0" fontId="61" fillId="41" borderId="24" applyNumberFormat="0" applyAlignment="0" applyProtection="0"/>
    <xf numFmtId="0" fontId="51" fillId="55" borderId="24" applyNumberFormat="0" applyAlignment="0" applyProtection="0"/>
    <xf numFmtId="0" fontId="27" fillId="0" borderId="28">
      <alignment vertical="center"/>
    </xf>
    <xf numFmtId="168" fontId="29" fillId="4" borderId="28">
      <alignment horizontal="right" vertical="center"/>
    </xf>
    <xf numFmtId="0" fontId="68" fillId="0" borderId="27" applyNumberFormat="0" applyFill="0" applyAlignment="0" applyProtection="0"/>
    <xf numFmtId="0" fontId="27" fillId="59" borderId="25" applyNumberFormat="0" applyFont="0" applyAlignment="0" applyProtection="0"/>
    <xf numFmtId="0" fontId="66" fillId="55" borderId="26" applyNumberFormat="0" applyAlignment="0" applyProtection="0"/>
    <xf numFmtId="168" fontId="29" fillId="4" borderId="28">
      <alignment horizontal="right" vertical="center"/>
    </xf>
    <xf numFmtId="0" fontId="27" fillId="0" borderId="28">
      <alignment vertical="center"/>
    </xf>
    <xf numFmtId="0" fontId="27" fillId="0" borderId="28">
      <alignment vertical="center"/>
    </xf>
    <xf numFmtId="0" fontId="27" fillId="0" borderId="28">
      <alignment vertical="center"/>
    </xf>
    <xf numFmtId="0" fontId="66" fillId="55" borderId="26" applyNumberFormat="0" applyAlignment="0" applyProtection="0"/>
    <xf numFmtId="168" fontId="29" fillId="4" borderId="28">
      <alignment horizontal="right" vertical="center"/>
    </xf>
    <xf numFmtId="0" fontId="27" fillId="59" borderId="25" applyNumberFormat="0" applyFont="0" applyAlignment="0" applyProtection="0"/>
    <xf numFmtId="0" fontId="61" fillId="41" borderId="24" applyNumberFormat="0" applyAlignment="0" applyProtection="0"/>
    <xf numFmtId="168" fontId="27" fillId="0" borderId="28">
      <alignment vertical="center"/>
    </xf>
    <xf numFmtId="0" fontId="61" fillId="41" borderId="24" applyNumberFormat="0" applyAlignment="0" applyProtection="0"/>
    <xf numFmtId="0" fontId="68" fillId="0" borderId="27" applyNumberFormat="0" applyFill="0" applyAlignment="0" applyProtection="0"/>
    <xf numFmtId="0" fontId="68" fillId="0" borderId="27" applyNumberFormat="0" applyFill="0" applyAlignment="0" applyProtection="0"/>
    <xf numFmtId="0" fontId="68" fillId="0" borderId="27" applyNumberFormat="0" applyFill="0" applyAlignment="0" applyProtection="0"/>
    <xf numFmtId="0" fontId="61" fillId="41" borderId="24" applyNumberFormat="0" applyAlignment="0" applyProtection="0"/>
    <xf numFmtId="0" fontId="27" fillId="59" borderId="25" applyNumberFormat="0" applyFont="0" applyAlignment="0" applyProtection="0"/>
    <xf numFmtId="165" fontId="29" fillId="4" borderId="28">
      <alignment horizontal="right" vertical="center"/>
    </xf>
    <xf numFmtId="168" fontId="27" fillId="0" borderId="28">
      <alignment vertical="center"/>
    </xf>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168" fontId="29" fillId="4" borderId="28">
      <alignment horizontal="right" vertical="center"/>
    </xf>
    <xf numFmtId="0" fontId="68" fillId="0" borderId="27" applyNumberFormat="0" applyFill="0" applyAlignment="0" applyProtection="0"/>
    <xf numFmtId="0" fontId="61" fillId="41" borderId="24" applyNumberFormat="0" applyAlignment="0" applyProtection="0"/>
    <xf numFmtId="0" fontId="27" fillId="0" borderId="28">
      <alignment vertical="center"/>
    </xf>
    <xf numFmtId="168" fontId="27" fillId="0" borderId="28">
      <alignment vertical="center"/>
    </xf>
    <xf numFmtId="0" fontId="27" fillId="59" borderId="25" applyNumberFormat="0" applyFont="0" applyAlignment="0" applyProtection="0"/>
    <xf numFmtId="168" fontId="27" fillId="0" borderId="28">
      <alignment vertical="center"/>
    </xf>
    <xf numFmtId="0" fontId="66" fillId="55" borderId="26" applyNumberFormat="0" applyAlignment="0" applyProtection="0"/>
    <xf numFmtId="0" fontId="27" fillId="0" borderId="28">
      <alignment vertical="center"/>
    </xf>
    <xf numFmtId="0" fontId="27" fillId="0" borderId="28">
      <alignment vertical="center"/>
    </xf>
    <xf numFmtId="0" fontId="51" fillId="55" borderId="24" applyNumberFormat="0" applyAlignment="0" applyProtection="0"/>
    <xf numFmtId="0" fontId="27" fillId="59" borderId="25" applyNumberFormat="0" applyFont="0" applyAlignment="0" applyProtection="0"/>
    <xf numFmtId="168" fontId="27" fillId="0" borderId="28">
      <alignment vertical="center"/>
    </xf>
    <xf numFmtId="0" fontId="51" fillId="55" borderId="24" applyNumberFormat="0" applyAlignment="0" applyProtection="0"/>
    <xf numFmtId="0" fontId="66" fillId="55" borderId="26" applyNumberFormat="0" applyAlignment="0" applyProtection="0"/>
    <xf numFmtId="0" fontId="61" fillId="41" borderId="24" applyNumberFormat="0" applyAlignment="0" applyProtection="0"/>
    <xf numFmtId="168" fontId="29" fillId="4" borderId="28">
      <alignment horizontal="right" vertical="center"/>
    </xf>
    <xf numFmtId="165" fontId="29" fillId="4" borderId="28">
      <alignment horizontal="right" vertical="center"/>
    </xf>
    <xf numFmtId="165" fontId="29" fillId="4" borderId="28">
      <alignment horizontal="right" vertical="center"/>
    </xf>
    <xf numFmtId="0" fontId="66" fillId="55" borderId="26" applyNumberFormat="0" applyAlignment="0" applyProtection="0"/>
    <xf numFmtId="0" fontId="66" fillId="55" borderId="26" applyNumberFormat="0" applyAlignment="0" applyProtection="0"/>
    <xf numFmtId="0" fontId="51" fillId="55" borderId="24" applyNumberFormat="0" applyAlignment="0" applyProtection="0"/>
    <xf numFmtId="168" fontId="29" fillId="4" borderId="28">
      <alignment horizontal="right" vertical="center"/>
    </xf>
    <xf numFmtId="0" fontId="68" fillId="0" borderId="27" applyNumberFormat="0" applyFill="0" applyAlignment="0" applyProtection="0"/>
    <xf numFmtId="0" fontId="68" fillId="0" borderId="27" applyNumberFormat="0" applyFill="0" applyAlignment="0" applyProtection="0"/>
    <xf numFmtId="0" fontId="27" fillId="0" borderId="28">
      <alignment vertical="center"/>
    </xf>
    <xf numFmtId="0" fontId="27" fillId="0" borderId="28">
      <alignment vertical="center"/>
    </xf>
    <xf numFmtId="0" fontId="68" fillId="0" borderId="27" applyNumberFormat="0" applyFill="0" applyAlignment="0" applyProtection="0"/>
    <xf numFmtId="0" fontId="68" fillId="0" borderId="27" applyNumberFormat="0" applyFill="0" applyAlignment="0" applyProtection="0"/>
    <xf numFmtId="0" fontId="27" fillId="0" borderId="28">
      <alignment vertical="center"/>
    </xf>
    <xf numFmtId="0" fontId="68" fillId="0" borderId="27" applyNumberFormat="0" applyFill="0" applyAlignment="0" applyProtection="0"/>
    <xf numFmtId="165" fontId="29" fillId="4" borderId="28">
      <alignment horizontal="right" vertical="center"/>
    </xf>
    <xf numFmtId="0" fontId="66" fillId="55" borderId="26" applyNumberFormat="0" applyAlignment="0" applyProtection="0"/>
    <xf numFmtId="168" fontId="27" fillId="0" borderId="28">
      <alignment vertical="center"/>
    </xf>
    <xf numFmtId="0" fontId="51" fillId="55" borderId="24" applyNumberFormat="0" applyAlignment="0" applyProtection="0"/>
    <xf numFmtId="0" fontId="27" fillId="0" borderId="28">
      <alignment vertical="center"/>
    </xf>
    <xf numFmtId="0" fontId="27" fillId="0" borderId="28">
      <alignment vertical="center"/>
    </xf>
    <xf numFmtId="0" fontId="27" fillId="59" borderId="25" applyNumberFormat="0" applyFont="0" applyAlignment="0" applyProtection="0"/>
    <xf numFmtId="0" fontId="27" fillId="0" borderId="28">
      <alignment vertical="center"/>
    </xf>
    <xf numFmtId="168" fontId="27" fillId="0" borderId="28">
      <alignment vertical="center"/>
    </xf>
    <xf numFmtId="0" fontId="66" fillId="55" borderId="26" applyNumberFormat="0" applyAlignment="0" applyProtection="0"/>
    <xf numFmtId="0" fontId="68" fillId="0" borderId="27" applyNumberFormat="0" applyFill="0" applyAlignment="0" applyProtection="0"/>
    <xf numFmtId="0" fontId="27" fillId="0" borderId="28">
      <alignment vertical="center"/>
    </xf>
    <xf numFmtId="0" fontId="51" fillId="55" borderId="24" applyNumberFormat="0" applyAlignment="0" applyProtection="0"/>
    <xf numFmtId="0" fontId="51" fillId="55" borderId="24" applyNumberFormat="0" applyAlignment="0" applyProtection="0"/>
    <xf numFmtId="168" fontId="27" fillId="0" borderId="28">
      <alignment vertical="center"/>
    </xf>
    <xf numFmtId="0" fontId="27" fillId="59" borderId="25" applyNumberFormat="0" applyFont="0" applyAlignment="0" applyProtection="0"/>
    <xf numFmtId="168" fontId="27" fillId="0" borderId="28">
      <alignment vertical="center"/>
    </xf>
    <xf numFmtId="168" fontId="27" fillId="0" borderId="28">
      <alignment vertical="center"/>
    </xf>
    <xf numFmtId="168" fontId="27" fillId="0" borderId="28">
      <alignment vertical="center"/>
    </xf>
    <xf numFmtId="0" fontId="51" fillId="55" borderId="24" applyNumberFormat="0" applyAlignment="0" applyProtection="0"/>
    <xf numFmtId="0" fontId="27" fillId="0" borderId="28">
      <alignment vertical="center"/>
    </xf>
    <xf numFmtId="168" fontId="29" fillId="4" borderId="28">
      <alignment horizontal="right" vertical="center"/>
    </xf>
    <xf numFmtId="0" fontId="68" fillId="0" borderId="27" applyNumberFormat="0" applyFill="0" applyAlignment="0" applyProtection="0"/>
    <xf numFmtId="0" fontId="27" fillId="0" borderId="28">
      <alignment vertical="center"/>
    </xf>
    <xf numFmtId="0" fontId="68" fillId="0" borderId="27" applyNumberFormat="0" applyFill="0" applyAlignment="0" applyProtection="0"/>
    <xf numFmtId="165" fontId="29" fillId="4" borderId="28">
      <alignment horizontal="right" vertical="center"/>
    </xf>
    <xf numFmtId="0" fontId="66" fillId="55" borderId="26" applyNumberFormat="0" applyAlignment="0" applyProtection="0"/>
    <xf numFmtId="0" fontId="66" fillId="55" borderId="26" applyNumberFormat="0" applyAlignment="0" applyProtection="0"/>
    <xf numFmtId="0" fontId="27" fillId="0" borderId="28">
      <alignment vertical="center"/>
    </xf>
    <xf numFmtId="0" fontId="68" fillId="0" borderId="27" applyNumberFormat="0" applyFill="0" applyAlignment="0" applyProtection="0"/>
    <xf numFmtId="0" fontId="61" fillId="41" borderId="24" applyNumberFormat="0" applyAlignment="0" applyProtection="0"/>
    <xf numFmtId="0" fontId="27" fillId="59" borderId="25" applyNumberFormat="0" applyFont="0" applyAlignment="0" applyProtection="0"/>
    <xf numFmtId="165" fontId="29" fillId="4" borderId="28">
      <alignment horizontal="right" vertical="center"/>
    </xf>
    <xf numFmtId="165" fontId="29" fillId="4" borderId="28">
      <alignment horizontal="right" vertical="center"/>
    </xf>
    <xf numFmtId="0" fontId="68" fillId="0" borderId="27" applyNumberFormat="0" applyFill="0" applyAlignment="0" applyProtection="0"/>
    <xf numFmtId="0" fontId="66" fillId="55" borderId="26" applyNumberFormat="0" applyAlignment="0" applyProtection="0"/>
    <xf numFmtId="0" fontId="27" fillId="0" borderId="28">
      <alignment vertical="center"/>
    </xf>
    <xf numFmtId="0" fontId="61" fillId="41" borderId="24" applyNumberFormat="0" applyAlignment="0" applyProtection="0"/>
    <xf numFmtId="0" fontId="61" fillId="41" borderId="24" applyNumberFormat="0" applyAlignment="0" applyProtection="0"/>
    <xf numFmtId="165" fontId="29" fillId="4" borderId="28">
      <alignment horizontal="right" vertical="center"/>
    </xf>
    <xf numFmtId="0" fontId="27" fillId="0" borderId="28">
      <alignment vertical="center"/>
    </xf>
    <xf numFmtId="0" fontId="66" fillId="55" borderId="26" applyNumberFormat="0" applyAlignment="0" applyProtection="0"/>
    <xf numFmtId="0" fontId="51" fillId="55" borderId="24" applyNumberFormat="0" applyAlignment="0" applyProtection="0"/>
    <xf numFmtId="0" fontId="66" fillId="55" borderId="26" applyNumberFormat="0" applyAlignment="0" applyProtection="0"/>
    <xf numFmtId="0" fontId="27" fillId="59" borderId="25" applyNumberFormat="0" applyFont="0" applyAlignment="0" applyProtection="0"/>
    <xf numFmtId="0" fontId="51" fillId="55" borderId="24" applyNumberFormat="0" applyAlignment="0" applyProtection="0"/>
    <xf numFmtId="165" fontId="29" fillId="4" borderId="28">
      <alignment horizontal="right" vertical="center"/>
    </xf>
    <xf numFmtId="0" fontId="27" fillId="59" borderId="25" applyNumberFormat="0" applyFont="0" applyAlignment="0" applyProtection="0"/>
    <xf numFmtId="165" fontId="29" fillId="4" borderId="28">
      <alignment horizontal="right" vertical="center"/>
    </xf>
    <xf numFmtId="165" fontId="29" fillId="4" borderId="28">
      <alignment horizontal="right" vertical="center"/>
    </xf>
    <xf numFmtId="0" fontId="27" fillId="59" borderId="25" applyNumberFormat="0" applyFont="0" applyAlignment="0" applyProtection="0"/>
    <xf numFmtId="168" fontId="29" fillId="4" borderId="28">
      <alignment horizontal="right" vertical="center"/>
    </xf>
    <xf numFmtId="0" fontId="27" fillId="59" borderId="25" applyNumberFormat="0" applyFont="0" applyAlignment="0" applyProtection="0"/>
    <xf numFmtId="0" fontId="61" fillId="41" borderId="24" applyNumberFormat="0" applyAlignment="0" applyProtection="0"/>
    <xf numFmtId="0" fontId="27" fillId="59" borderId="25" applyNumberFormat="0" applyFont="0" applyAlignment="0" applyProtection="0"/>
    <xf numFmtId="168" fontId="29" fillId="4" borderId="28">
      <alignment horizontal="right" vertical="center"/>
    </xf>
    <xf numFmtId="165" fontId="29" fillId="4" borderId="28">
      <alignment horizontal="right" vertical="center"/>
    </xf>
    <xf numFmtId="168" fontId="29" fillId="4" borderId="28">
      <alignment horizontal="right" vertical="center"/>
    </xf>
    <xf numFmtId="0" fontId="27" fillId="0" borderId="28">
      <alignment vertical="center"/>
    </xf>
    <xf numFmtId="168" fontId="29" fillId="4" borderId="28">
      <alignment horizontal="right" vertical="center"/>
    </xf>
    <xf numFmtId="0" fontId="61" fillId="41" borderId="24" applyNumberFormat="0" applyAlignment="0" applyProtection="0"/>
    <xf numFmtId="0" fontId="27" fillId="0" borderId="28">
      <alignment vertical="center"/>
    </xf>
    <xf numFmtId="0" fontId="51" fillId="55" borderId="24" applyNumberFormat="0" applyAlignment="0" applyProtection="0"/>
    <xf numFmtId="0" fontId="27" fillId="0" borderId="28">
      <alignment vertical="center"/>
    </xf>
    <xf numFmtId="0" fontId="61" fillId="41" borderId="24" applyNumberFormat="0" applyAlignment="0" applyProtection="0"/>
    <xf numFmtId="0" fontId="68" fillId="0" borderId="27" applyNumberFormat="0" applyFill="0" applyAlignment="0" applyProtection="0"/>
    <xf numFmtId="0" fontId="66" fillId="55" borderId="26" applyNumberFormat="0" applyAlignment="0" applyProtection="0"/>
    <xf numFmtId="0" fontId="68" fillId="0" borderId="27" applyNumberFormat="0" applyFill="0" applyAlignment="0" applyProtection="0"/>
    <xf numFmtId="0" fontId="61" fillId="41" borderId="24" applyNumberFormat="0" applyAlignment="0" applyProtection="0"/>
    <xf numFmtId="0" fontId="61" fillId="41" borderId="24" applyNumberFormat="0" applyAlignment="0" applyProtection="0"/>
    <xf numFmtId="0" fontId="27" fillId="0" borderId="28">
      <alignment vertical="center"/>
    </xf>
    <xf numFmtId="0" fontId="51" fillId="55" borderId="24" applyNumberFormat="0" applyAlignment="0" applyProtection="0"/>
    <xf numFmtId="165" fontId="29" fillId="4" borderId="28">
      <alignment horizontal="right" vertical="center"/>
    </xf>
    <xf numFmtId="0" fontId="68" fillId="0" borderId="27" applyNumberFormat="0" applyFill="0" applyAlignment="0" applyProtection="0"/>
    <xf numFmtId="0" fontId="61" fillId="41" borderId="24" applyNumberFormat="0" applyAlignment="0" applyProtection="0"/>
    <xf numFmtId="0" fontId="66" fillId="55" borderId="26" applyNumberFormat="0" applyAlignment="0" applyProtection="0"/>
    <xf numFmtId="0" fontId="68" fillId="0" borderId="27" applyNumberFormat="0" applyFill="0" applyAlignment="0" applyProtection="0"/>
    <xf numFmtId="165" fontId="29" fillId="4" borderId="28">
      <alignment horizontal="right" vertical="center"/>
    </xf>
    <xf numFmtId="165" fontId="29" fillId="4" borderId="28">
      <alignment horizontal="right" vertical="center"/>
    </xf>
    <xf numFmtId="0" fontId="68" fillId="0" borderId="27" applyNumberFormat="0" applyFill="0" applyAlignment="0" applyProtection="0"/>
    <xf numFmtId="168" fontId="29" fillId="4" borderId="28">
      <alignment horizontal="right" vertical="center"/>
    </xf>
    <xf numFmtId="168" fontId="27" fillId="0" borderId="28">
      <alignment vertical="center"/>
    </xf>
    <xf numFmtId="0" fontId="61" fillId="41" borderId="24" applyNumberFormat="0" applyAlignment="0" applyProtection="0"/>
    <xf numFmtId="0" fontId="27" fillId="0" borderId="28">
      <alignment vertical="center"/>
    </xf>
    <xf numFmtId="0" fontId="27" fillId="0" borderId="28">
      <alignment vertical="center"/>
    </xf>
    <xf numFmtId="0" fontId="51" fillId="55" borderId="24" applyNumberFormat="0" applyAlignment="0" applyProtection="0"/>
    <xf numFmtId="0" fontId="61" fillId="41" borderId="24" applyNumberFormat="0" applyAlignment="0" applyProtection="0"/>
    <xf numFmtId="168" fontId="29" fillId="4" borderId="28">
      <alignment horizontal="right" vertical="center"/>
    </xf>
    <xf numFmtId="168" fontId="27" fillId="0" borderId="28">
      <alignment vertical="center"/>
    </xf>
    <xf numFmtId="0" fontId="61" fillId="41" borderId="24" applyNumberFormat="0" applyAlignment="0" applyProtection="0"/>
    <xf numFmtId="0" fontId="68" fillId="0" borderId="27" applyNumberFormat="0" applyFill="0" applyAlignment="0" applyProtection="0"/>
    <xf numFmtId="0" fontId="61" fillId="41" borderId="24" applyNumberFormat="0" applyAlignment="0" applyProtection="0"/>
    <xf numFmtId="168" fontId="29" fillId="4" borderId="28">
      <alignment horizontal="right" vertical="center"/>
    </xf>
    <xf numFmtId="0" fontId="27" fillId="59" borderId="25" applyNumberFormat="0" applyFont="0" applyAlignment="0" applyProtection="0"/>
    <xf numFmtId="0" fontId="61" fillId="41" borderId="24" applyNumberFormat="0" applyAlignment="0" applyProtection="0"/>
    <xf numFmtId="0" fontId="68" fillId="0" borderId="27" applyNumberFormat="0" applyFill="0" applyAlignment="0" applyProtection="0"/>
    <xf numFmtId="168" fontId="29" fillId="4" borderId="28">
      <alignment horizontal="right" vertical="center"/>
    </xf>
    <xf numFmtId="0" fontId="66" fillId="55" borderId="26" applyNumberFormat="0" applyAlignment="0" applyProtection="0"/>
    <xf numFmtId="0" fontId="61" fillId="41" borderId="24" applyNumberFormat="0" applyAlignment="0" applyProtection="0"/>
    <xf numFmtId="0" fontId="66" fillId="55" borderId="26" applyNumberFormat="0" applyAlignment="0" applyProtection="0"/>
    <xf numFmtId="0" fontId="27" fillId="0" borderId="28">
      <alignment vertical="center"/>
    </xf>
    <xf numFmtId="168" fontId="27" fillId="0" borderId="28">
      <alignment vertical="center"/>
    </xf>
    <xf numFmtId="168" fontId="29" fillId="4" borderId="28">
      <alignment horizontal="right" vertical="center"/>
    </xf>
    <xf numFmtId="168" fontId="27" fillId="0" borderId="28">
      <alignment vertical="center"/>
    </xf>
    <xf numFmtId="0" fontId="27" fillId="0" borderId="28">
      <alignment vertical="center"/>
    </xf>
    <xf numFmtId="165" fontId="29" fillId="4" borderId="28">
      <alignment horizontal="right" vertical="center"/>
    </xf>
    <xf numFmtId="168" fontId="27" fillId="0" borderId="28">
      <alignment vertical="center"/>
    </xf>
    <xf numFmtId="0" fontId="27" fillId="0" borderId="28">
      <alignment vertical="center"/>
    </xf>
    <xf numFmtId="168" fontId="27" fillId="0" borderId="28">
      <alignment vertical="center"/>
    </xf>
    <xf numFmtId="0" fontId="66" fillId="55" borderId="26" applyNumberFormat="0" applyAlignment="0" applyProtection="0"/>
    <xf numFmtId="0" fontId="51" fillId="55" borderId="24" applyNumberFormat="0" applyAlignment="0" applyProtection="0"/>
    <xf numFmtId="0" fontId="68" fillId="0" borderId="27" applyNumberFormat="0" applyFill="0" applyAlignment="0" applyProtection="0"/>
    <xf numFmtId="0" fontId="61" fillId="41" borderId="24" applyNumberFormat="0" applyAlignment="0" applyProtection="0"/>
    <xf numFmtId="165" fontId="29" fillId="4" borderId="28">
      <alignment horizontal="right" vertical="center"/>
    </xf>
    <xf numFmtId="165" fontId="29" fillId="4" borderId="28">
      <alignment horizontal="right" vertical="center"/>
    </xf>
    <xf numFmtId="165" fontId="29" fillId="4" borderId="28">
      <alignment horizontal="right" vertical="center"/>
    </xf>
    <xf numFmtId="168" fontId="27" fillId="0" borderId="28">
      <alignment vertical="center"/>
    </xf>
    <xf numFmtId="168" fontId="27" fillId="0" borderId="28">
      <alignment vertical="center"/>
    </xf>
    <xf numFmtId="0" fontId="66" fillId="55" borderId="26" applyNumberFormat="0" applyAlignment="0" applyProtection="0"/>
    <xf numFmtId="165" fontId="29" fillId="4" borderId="28">
      <alignment horizontal="right" vertical="center"/>
    </xf>
    <xf numFmtId="0" fontId="51" fillId="55" borderId="24" applyNumberFormat="0" applyAlignment="0" applyProtection="0"/>
    <xf numFmtId="0" fontId="61" fillId="41" borderId="24" applyNumberFormat="0" applyAlignment="0" applyProtection="0"/>
    <xf numFmtId="165" fontId="29" fillId="4" borderId="28">
      <alignment horizontal="right" vertical="center"/>
    </xf>
    <xf numFmtId="165" fontId="29" fillId="4" borderId="28">
      <alignment horizontal="right" vertical="center"/>
    </xf>
    <xf numFmtId="0" fontId="61" fillId="41" borderId="24" applyNumberFormat="0" applyAlignment="0" applyProtection="0"/>
    <xf numFmtId="0" fontId="27" fillId="0" borderId="28">
      <alignment vertical="center"/>
    </xf>
    <xf numFmtId="0" fontId="68" fillId="0" borderId="27" applyNumberFormat="0" applyFill="0" applyAlignment="0" applyProtection="0"/>
    <xf numFmtId="0" fontId="27" fillId="0" borderId="28">
      <alignment vertical="center"/>
    </xf>
    <xf numFmtId="168" fontId="29" fillId="4" borderId="28">
      <alignment horizontal="right" vertical="center"/>
    </xf>
    <xf numFmtId="0" fontId="27" fillId="59" borderId="25" applyNumberFormat="0" applyFont="0" applyAlignment="0" applyProtection="0"/>
    <xf numFmtId="0" fontId="51" fillId="55" borderId="24" applyNumberFormat="0" applyAlignment="0" applyProtection="0"/>
    <xf numFmtId="165" fontId="29" fillId="4" borderId="28">
      <alignment horizontal="right" vertical="center"/>
    </xf>
    <xf numFmtId="0" fontId="66" fillId="55" borderId="26" applyNumberFormat="0" applyAlignment="0" applyProtection="0"/>
    <xf numFmtId="168" fontId="27" fillId="0" borderId="28">
      <alignment vertical="center"/>
    </xf>
    <xf numFmtId="0" fontId="27" fillId="59" borderId="25" applyNumberFormat="0" applyFont="0" applyAlignment="0" applyProtection="0"/>
    <xf numFmtId="0" fontId="27" fillId="59" borderId="25" applyNumberFormat="0" applyFont="0" applyAlignment="0" applyProtection="0"/>
    <xf numFmtId="0" fontId="27" fillId="0" borderId="28">
      <alignment vertical="center"/>
    </xf>
    <xf numFmtId="0" fontId="61" fillId="41" borderId="24" applyNumberFormat="0" applyAlignment="0" applyProtection="0"/>
    <xf numFmtId="0" fontId="51" fillId="55" borderId="24" applyNumberFormat="0" applyAlignment="0" applyProtection="0"/>
    <xf numFmtId="165" fontId="29" fillId="4" borderId="28">
      <alignment horizontal="right" vertical="center"/>
    </xf>
    <xf numFmtId="165" fontId="29" fillId="4" borderId="28">
      <alignment horizontal="right" vertical="center"/>
    </xf>
    <xf numFmtId="0" fontId="27" fillId="59" borderId="25" applyNumberFormat="0" applyFont="0" applyAlignment="0" applyProtection="0"/>
    <xf numFmtId="0" fontId="66" fillId="55" borderId="26" applyNumberFormat="0" applyAlignment="0" applyProtection="0"/>
    <xf numFmtId="165" fontId="29" fillId="4" borderId="28">
      <alignment horizontal="right" vertical="center"/>
    </xf>
    <xf numFmtId="165" fontId="29" fillId="4" borderId="28">
      <alignment horizontal="right" vertical="center"/>
    </xf>
    <xf numFmtId="165" fontId="29" fillId="4" borderId="28">
      <alignment horizontal="right" vertical="center"/>
    </xf>
    <xf numFmtId="0" fontId="27" fillId="59" borderId="25" applyNumberFormat="0" applyFont="0" applyAlignment="0" applyProtection="0"/>
    <xf numFmtId="168" fontId="29" fillId="4" borderId="28">
      <alignment horizontal="right" vertical="center"/>
    </xf>
    <xf numFmtId="0" fontId="66" fillId="55" borderId="26" applyNumberFormat="0" applyAlignment="0" applyProtection="0"/>
    <xf numFmtId="0" fontId="51" fillId="55" borderId="24" applyNumberFormat="0" applyAlignment="0" applyProtection="0"/>
    <xf numFmtId="168" fontId="29" fillId="4" borderId="28">
      <alignment horizontal="right" vertical="center"/>
    </xf>
    <xf numFmtId="168" fontId="29" fillId="4" borderId="28">
      <alignment horizontal="right" vertical="center"/>
    </xf>
    <xf numFmtId="0" fontId="27" fillId="0" borderId="28">
      <alignment vertical="center"/>
    </xf>
    <xf numFmtId="0" fontId="61" fillId="41" borderId="24" applyNumberFormat="0" applyAlignment="0" applyProtection="0"/>
    <xf numFmtId="0" fontId="68" fillId="0" borderId="27" applyNumberFormat="0" applyFill="0" applyAlignment="0" applyProtection="0"/>
    <xf numFmtId="0" fontId="66" fillId="55" borderId="26" applyNumberFormat="0" applyAlignment="0" applyProtection="0"/>
    <xf numFmtId="0" fontId="27" fillId="59" borderId="25" applyNumberFormat="0" applyFont="0" applyAlignment="0" applyProtection="0"/>
    <xf numFmtId="165" fontId="29" fillId="4" borderId="28">
      <alignment horizontal="right" vertical="center"/>
    </xf>
    <xf numFmtId="0" fontId="27" fillId="0" borderId="28">
      <alignment vertical="center"/>
    </xf>
    <xf numFmtId="0" fontId="27" fillId="0" borderId="28">
      <alignment vertical="center"/>
    </xf>
    <xf numFmtId="168" fontId="29" fillId="4" borderId="28">
      <alignment horizontal="right" vertical="center"/>
    </xf>
    <xf numFmtId="0" fontId="27" fillId="0" borderId="28">
      <alignment vertical="center"/>
    </xf>
    <xf numFmtId="0" fontId="66" fillId="55" borderId="26" applyNumberFormat="0" applyAlignment="0" applyProtection="0"/>
    <xf numFmtId="0" fontId="66" fillId="55" borderId="26" applyNumberFormat="0" applyAlignment="0" applyProtection="0"/>
    <xf numFmtId="0" fontId="68" fillId="0" borderId="27" applyNumberFormat="0" applyFill="0" applyAlignment="0" applyProtection="0"/>
    <xf numFmtId="0" fontId="61" fillId="41" borderId="24" applyNumberFormat="0" applyAlignment="0" applyProtection="0"/>
    <xf numFmtId="0" fontId="51" fillId="55" borderId="24" applyNumberFormat="0" applyAlignment="0" applyProtection="0"/>
    <xf numFmtId="165" fontId="29" fillId="4" borderId="28">
      <alignment horizontal="right" vertical="center"/>
    </xf>
    <xf numFmtId="0" fontId="68" fillId="0" borderId="27" applyNumberFormat="0" applyFill="0" applyAlignment="0" applyProtection="0"/>
    <xf numFmtId="0" fontId="51" fillId="55" borderId="24" applyNumberFormat="0" applyAlignment="0" applyProtection="0"/>
    <xf numFmtId="0" fontId="27" fillId="0" borderId="28">
      <alignment vertical="center"/>
    </xf>
    <xf numFmtId="0" fontId="27" fillId="59" borderId="25" applyNumberFormat="0" applyFont="0" applyAlignment="0" applyProtection="0"/>
    <xf numFmtId="0" fontId="27" fillId="59" borderId="25" applyNumberFormat="0" applyFont="0" applyAlignment="0" applyProtection="0"/>
    <xf numFmtId="0" fontId="27" fillId="0" borderId="28">
      <alignment vertical="center"/>
    </xf>
    <xf numFmtId="0" fontId="51" fillId="55" borderId="24" applyNumberFormat="0" applyAlignment="0" applyProtection="0"/>
    <xf numFmtId="0" fontId="51" fillId="55" borderId="24" applyNumberFormat="0" applyAlignment="0" applyProtection="0"/>
    <xf numFmtId="0" fontId="51" fillId="55" borderId="24" applyNumberFormat="0" applyAlignment="0" applyProtection="0"/>
    <xf numFmtId="0" fontId="27" fillId="0" borderId="28">
      <alignment vertical="center"/>
    </xf>
    <xf numFmtId="0" fontId="68" fillId="0" borderId="27" applyNumberFormat="0" applyFill="0" applyAlignment="0" applyProtection="0"/>
    <xf numFmtId="0" fontId="27" fillId="0" borderId="28">
      <alignment vertical="center"/>
    </xf>
    <xf numFmtId="168" fontId="27" fillId="0" borderId="28">
      <alignment vertical="center"/>
    </xf>
    <xf numFmtId="0" fontId="27" fillId="0" borderId="28">
      <alignment vertical="center"/>
    </xf>
    <xf numFmtId="168" fontId="29" fillId="4" borderId="28">
      <alignment horizontal="right" vertical="center"/>
    </xf>
    <xf numFmtId="165" fontId="29" fillId="4" borderId="28">
      <alignment horizontal="right" vertical="center"/>
    </xf>
    <xf numFmtId="0" fontId="61" fillId="41" borderId="24" applyNumberFormat="0" applyAlignment="0" applyProtection="0"/>
    <xf numFmtId="165" fontId="29" fillId="4" borderId="28">
      <alignment horizontal="right" vertical="center"/>
    </xf>
    <xf numFmtId="0" fontId="27" fillId="0" borderId="28">
      <alignment vertical="center"/>
    </xf>
    <xf numFmtId="168" fontId="29" fillId="4" borderId="28">
      <alignment horizontal="right" vertical="center"/>
    </xf>
    <xf numFmtId="165" fontId="29" fillId="4" borderId="28">
      <alignment horizontal="right" vertical="center"/>
    </xf>
    <xf numFmtId="0" fontId="68" fillId="0" borderId="27" applyNumberFormat="0" applyFill="0" applyAlignment="0" applyProtection="0"/>
    <xf numFmtId="0" fontId="68" fillId="0" borderId="27" applyNumberFormat="0" applyFill="0" applyAlignment="0" applyProtection="0"/>
    <xf numFmtId="0" fontId="61" fillId="41" borderId="24" applyNumberFormat="0" applyAlignment="0" applyProtection="0"/>
    <xf numFmtId="165" fontId="29" fillId="4" borderId="28">
      <alignment horizontal="right" vertical="center"/>
    </xf>
    <xf numFmtId="0" fontId="61" fillId="41" borderId="24" applyNumberFormat="0" applyAlignment="0" applyProtection="0"/>
    <xf numFmtId="0" fontId="68" fillId="0" borderId="27" applyNumberFormat="0" applyFill="0" applyAlignment="0" applyProtection="0"/>
    <xf numFmtId="168" fontId="27" fillId="0" borderId="28">
      <alignment vertical="center"/>
    </xf>
    <xf numFmtId="0" fontId="51" fillId="55" borderId="24" applyNumberFormat="0" applyAlignment="0" applyProtection="0"/>
    <xf numFmtId="0" fontId="68" fillId="0" borderId="27" applyNumberFormat="0" applyFill="0" applyAlignment="0" applyProtection="0"/>
    <xf numFmtId="0" fontId="66" fillId="55" borderId="26" applyNumberFormat="0" applyAlignment="0" applyProtection="0"/>
    <xf numFmtId="165" fontId="29" fillId="4" borderId="28">
      <alignment horizontal="right" vertical="center"/>
    </xf>
    <xf numFmtId="0" fontId="68" fillId="0" borderId="27" applyNumberFormat="0" applyFill="0" applyAlignment="0" applyProtection="0"/>
    <xf numFmtId="0" fontId="61" fillId="41" borderId="24" applyNumberFormat="0" applyAlignment="0" applyProtection="0"/>
    <xf numFmtId="165" fontId="29" fillId="4" borderId="28">
      <alignment horizontal="right" vertical="center"/>
    </xf>
    <xf numFmtId="0" fontId="51" fillId="55" borderId="24" applyNumberFormat="0" applyAlignment="0" applyProtection="0"/>
    <xf numFmtId="0" fontId="68" fillId="0" borderId="27" applyNumberFormat="0" applyFill="0" applyAlignment="0" applyProtection="0"/>
    <xf numFmtId="0" fontId="61" fillId="41" borderId="24" applyNumberFormat="0" applyAlignment="0" applyProtection="0"/>
    <xf numFmtId="0" fontId="27" fillId="0" borderId="28">
      <alignment vertical="center"/>
    </xf>
    <xf numFmtId="0" fontId="68" fillId="0" borderId="27" applyNumberFormat="0" applyFill="0" applyAlignment="0" applyProtection="0"/>
    <xf numFmtId="165" fontId="29" fillId="4" borderId="28">
      <alignment horizontal="right" vertical="center"/>
    </xf>
    <xf numFmtId="168" fontId="29" fillId="4" borderId="28">
      <alignment horizontal="right" vertical="center"/>
    </xf>
    <xf numFmtId="168" fontId="27" fillId="0" borderId="28">
      <alignment vertical="center"/>
    </xf>
    <xf numFmtId="165" fontId="29" fillId="4" borderId="28">
      <alignment horizontal="right" vertical="center"/>
    </xf>
    <xf numFmtId="165" fontId="29" fillId="4" borderId="28">
      <alignment horizontal="right" vertical="center"/>
    </xf>
    <xf numFmtId="168" fontId="27" fillId="0" borderId="28">
      <alignment vertical="center"/>
    </xf>
    <xf numFmtId="168" fontId="27" fillId="0" borderId="28">
      <alignment vertical="center"/>
    </xf>
    <xf numFmtId="0" fontId="27" fillId="0" borderId="28">
      <alignment vertical="center"/>
    </xf>
    <xf numFmtId="168" fontId="29" fillId="4" borderId="28">
      <alignment horizontal="right" vertical="center"/>
    </xf>
    <xf numFmtId="0" fontId="61" fillId="41" borderId="24" applyNumberFormat="0" applyAlignment="0" applyProtection="0"/>
    <xf numFmtId="0" fontId="61" fillId="41" borderId="24" applyNumberFormat="0" applyAlignment="0" applyProtection="0"/>
    <xf numFmtId="0" fontId="68" fillId="0" borderId="27" applyNumberFormat="0" applyFill="0" applyAlignment="0" applyProtection="0"/>
    <xf numFmtId="168" fontId="27" fillId="0" borderId="28">
      <alignment vertical="center"/>
    </xf>
    <xf numFmtId="0" fontId="61" fillId="41" borderId="24" applyNumberFormat="0" applyAlignment="0" applyProtection="0"/>
    <xf numFmtId="0" fontId="27" fillId="0" borderId="28">
      <alignment vertical="center"/>
    </xf>
    <xf numFmtId="0" fontId="51" fillId="55" borderId="24" applyNumberFormat="0" applyAlignment="0" applyProtection="0"/>
    <xf numFmtId="0" fontId="51" fillId="55" borderId="24" applyNumberFormat="0" applyAlignment="0" applyProtection="0"/>
    <xf numFmtId="0" fontId="27" fillId="0" borderId="28">
      <alignment vertical="center"/>
    </xf>
    <xf numFmtId="165" fontId="29" fillId="4" borderId="28">
      <alignment horizontal="right" vertical="center"/>
    </xf>
    <xf numFmtId="0" fontId="27" fillId="59" borderId="25" applyNumberFormat="0" applyFont="0" applyAlignment="0" applyProtection="0"/>
    <xf numFmtId="0" fontId="66" fillId="55" borderId="26" applyNumberFormat="0" applyAlignment="0" applyProtection="0"/>
    <xf numFmtId="0" fontId="27" fillId="0" borderId="28">
      <alignment vertical="center"/>
    </xf>
    <xf numFmtId="0" fontId="27" fillId="59" borderId="25" applyNumberFormat="0" applyFont="0" applyAlignment="0" applyProtection="0"/>
    <xf numFmtId="0" fontId="68" fillId="0" borderId="27" applyNumberFormat="0" applyFill="0" applyAlignment="0" applyProtection="0"/>
    <xf numFmtId="165" fontId="29" fillId="4" borderId="28">
      <alignment horizontal="right" vertical="center"/>
    </xf>
    <xf numFmtId="0" fontId="51" fillId="55" borderId="24" applyNumberFormat="0" applyAlignment="0" applyProtection="0"/>
    <xf numFmtId="0" fontId="27" fillId="59" borderId="25" applyNumberFormat="0" applyFont="0" applyAlignment="0" applyProtection="0"/>
    <xf numFmtId="165" fontId="29" fillId="4" borderId="28">
      <alignment horizontal="right" vertical="center"/>
    </xf>
    <xf numFmtId="0" fontId="27" fillId="59" borderId="25" applyNumberFormat="0" applyFont="0" applyAlignment="0" applyProtection="0"/>
    <xf numFmtId="168" fontId="29" fillId="4" borderId="28">
      <alignment horizontal="right" vertical="center"/>
    </xf>
    <xf numFmtId="0" fontId="27" fillId="59" borderId="25" applyNumberFormat="0" applyFont="0" applyAlignment="0" applyProtection="0"/>
    <xf numFmtId="0" fontId="61" fillId="41" borderId="24" applyNumberFormat="0" applyAlignment="0" applyProtection="0"/>
    <xf numFmtId="0" fontId="51" fillId="55" borderId="24" applyNumberFormat="0" applyAlignment="0" applyProtection="0"/>
    <xf numFmtId="0" fontId="61" fillId="41" borderId="24" applyNumberFormat="0" applyAlignment="0" applyProtection="0"/>
    <xf numFmtId="0" fontId="66" fillId="55" borderId="26" applyNumberFormat="0" applyAlignment="0" applyProtection="0"/>
    <xf numFmtId="0" fontId="61" fillId="41" borderId="24" applyNumberFormat="0" applyAlignment="0" applyProtection="0"/>
    <xf numFmtId="0" fontId="27" fillId="0" borderId="28">
      <alignment vertical="center"/>
    </xf>
    <xf numFmtId="0" fontId="27" fillId="0" borderId="28">
      <alignment vertical="center"/>
    </xf>
    <xf numFmtId="165" fontId="29" fillId="4" borderId="28">
      <alignment horizontal="right" vertical="center"/>
    </xf>
    <xf numFmtId="0" fontId="51" fillId="55" borderId="24" applyNumberFormat="0" applyAlignment="0" applyProtection="0"/>
    <xf numFmtId="168" fontId="29" fillId="4" borderId="28">
      <alignment horizontal="right" vertical="center"/>
    </xf>
    <xf numFmtId="0" fontId="61" fillId="41" borderId="24" applyNumberFormat="0" applyAlignment="0" applyProtection="0"/>
    <xf numFmtId="0" fontId="51" fillId="55" borderId="24" applyNumberFormat="0" applyAlignment="0" applyProtection="0"/>
    <xf numFmtId="0" fontId="27" fillId="0" borderId="28">
      <alignment vertical="center"/>
    </xf>
    <xf numFmtId="0" fontId="61" fillId="41" borderId="24" applyNumberFormat="0" applyAlignment="0" applyProtection="0"/>
    <xf numFmtId="0" fontId="51" fillId="55" borderId="24" applyNumberFormat="0" applyAlignment="0" applyProtection="0"/>
    <xf numFmtId="0" fontId="27" fillId="0" borderId="28">
      <alignment vertical="center"/>
    </xf>
    <xf numFmtId="0" fontId="27" fillId="59" borderId="25" applyNumberFormat="0" applyFont="0" applyAlignment="0" applyProtection="0"/>
    <xf numFmtId="0" fontId="27" fillId="0" borderId="28">
      <alignment vertical="center"/>
    </xf>
    <xf numFmtId="0" fontId="66" fillId="55" borderId="26" applyNumberFormat="0" applyAlignment="0" applyProtection="0"/>
    <xf numFmtId="168" fontId="27" fillId="0" borderId="28">
      <alignment vertical="center"/>
    </xf>
    <xf numFmtId="165" fontId="29" fillId="4" borderId="28">
      <alignment horizontal="right" vertical="center"/>
    </xf>
    <xf numFmtId="0" fontId="27" fillId="59" borderId="25" applyNumberFormat="0" applyFont="0" applyAlignment="0" applyProtection="0"/>
    <xf numFmtId="168" fontId="29" fillId="4" borderId="28">
      <alignment horizontal="right" vertical="center"/>
    </xf>
    <xf numFmtId="0" fontId="27" fillId="0" borderId="28">
      <alignment vertical="center"/>
    </xf>
    <xf numFmtId="0" fontId="66" fillId="55" borderId="26" applyNumberFormat="0" applyAlignment="0" applyProtection="0"/>
    <xf numFmtId="0" fontId="68" fillId="0" borderId="27" applyNumberFormat="0" applyFill="0" applyAlignment="0" applyProtection="0"/>
    <xf numFmtId="165" fontId="29" fillId="4" borderId="28">
      <alignment horizontal="right" vertical="center"/>
    </xf>
    <xf numFmtId="165" fontId="29" fillId="4" borderId="28">
      <alignment horizontal="right" vertical="center"/>
    </xf>
    <xf numFmtId="0" fontId="68" fillId="0" borderId="27" applyNumberFormat="0" applyFill="0" applyAlignment="0" applyProtection="0"/>
    <xf numFmtId="0" fontId="61" fillId="41" borderId="24" applyNumberFormat="0" applyAlignment="0" applyProtection="0"/>
    <xf numFmtId="168" fontId="27" fillId="0" borderId="28">
      <alignment vertical="center"/>
    </xf>
    <xf numFmtId="0" fontId="68" fillId="0" borderId="27" applyNumberFormat="0" applyFill="0" applyAlignment="0" applyProtection="0"/>
    <xf numFmtId="0" fontId="51" fillId="55" borderId="24" applyNumberFormat="0" applyAlignment="0" applyProtection="0"/>
    <xf numFmtId="168" fontId="27" fillId="0" borderId="28">
      <alignment vertical="center"/>
    </xf>
    <xf numFmtId="0" fontId="66" fillId="55" borderId="26" applyNumberFormat="0" applyAlignment="0" applyProtection="0"/>
    <xf numFmtId="168" fontId="27" fillId="0" borderId="28">
      <alignment vertical="center"/>
    </xf>
    <xf numFmtId="0" fontId="27" fillId="0" borderId="28">
      <alignment vertical="center"/>
    </xf>
    <xf numFmtId="0" fontId="61" fillId="41" borderId="24" applyNumberFormat="0" applyAlignment="0" applyProtection="0"/>
    <xf numFmtId="0" fontId="68" fillId="0" borderId="27" applyNumberFormat="0" applyFill="0" applyAlignment="0" applyProtection="0"/>
    <xf numFmtId="0" fontId="68" fillId="0" borderId="27" applyNumberFormat="0" applyFill="0" applyAlignment="0" applyProtection="0"/>
    <xf numFmtId="0" fontId="27" fillId="59" borderId="25" applyNumberFormat="0" applyFont="0" applyAlignment="0" applyProtection="0"/>
    <xf numFmtId="0" fontId="66" fillId="55" borderId="26" applyNumberFormat="0" applyAlignment="0" applyProtection="0"/>
    <xf numFmtId="0" fontId="27" fillId="59" borderId="25" applyNumberFormat="0" applyFont="0" applyAlignment="0" applyProtection="0"/>
    <xf numFmtId="168" fontId="29" fillId="4" borderId="28">
      <alignment horizontal="right" vertical="center"/>
    </xf>
    <xf numFmtId="165" fontId="29" fillId="4" borderId="28">
      <alignment horizontal="right" vertical="center"/>
    </xf>
    <xf numFmtId="165" fontId="29" fillId="4" borderId="28">
      <alignment horizontal="right" vertical="center"/>
    </xf>
    <xf numFmtId="168" fontId="27" fillId="0" borderId="28">
      <alignment vertical="center"/>
    </xf>
    <xf numFmtId="168" fontId="27" fillId="0" borderId="28">
      <alignment vertical="center"/>
    </xf>
    <xf numFmtId="165" fontId="29" fillId="4" borderId="28">
      <alignment horizontal="right" vertical="center"/>
    </xf>
    <xf numFmtId="0" fontId="27" fillId="0" borderId="28">
      <alignment vertical="center"/>
    </xf>
    <xf numFmtId="0" fontId="61" fillId="41" borderId="24" applyNumberFormat="0" applyAlignment="0" applyProtection="0"/>
    <xf numFmtId="0" fontId="51" fillId="55" borderId="24" applyNumberFormat="0" applyAlignment="0" applyProtection="0"/>
    <xf numFmtId="0" fontId="27" fillId="59" borderId="25" applyNumberFormat="0" applyFont="0" applyAlignment="0" applyProtection="0"/>
    <xf numFmtId="0" fontId="68" fillId="0" borderId="27" applyNumberFormat="0" applyFill="0" applyAlignment="0" applyProtection="0"/>
    <xf numFmtId="0" fontId="27" fillId="59" borderId="25" applyNumberFormat="0" applyFont="0" applyAlignment="0" applyProtection="0"/>
    <xf numFmtId="0" fontId="68" fillId="0" borderId="27" applyNumberFormat="0" applyFill="0" applyAlignment="0" applyProtection="0"/>
    <xf numFmtId="168" fontId="29" fillId="4" borderId="28">
      <alignment horizontal="right" vertical="center"/>
    </xf>
    <xf numFmtId="165" fontId="29" fillId="4" borderId="28">
      <alignment horizontal="right" vertical="center"/>
    </xf>
    <xf numFmtId="0" fontId="61" fillId="41" borderId="24" applyNumberFormat="0" applyAlignment="0" applyProtection="0"/>
    <xf numFmtId="0" fontId="51" fillId="55" borderId="24" applyNumberFormat="0" applyAlignment="0" applyProtection="0"/>
    <xf numFmtId="0" fontId="66" fillId="55" borderId="26" applyNumberFormat="0" applyAlignment="0" applyProtection="0"/>
    <xf numFmtId="0" fontId="27" fillId="0" borderId="28">
      <alignment vertical="center"/>
    </xf>
    <xf numFmtId="0" fontId="27" fillId="59" borderId="25" applyNumberFormat="0" applyFont="0" applyAlignment="0" applyProtection="0"/>
    <xf numFmtId="0" fontId="27" fillId="59" borderId="25" applyNumberFormat="0" applyFont="0" applyAlignment="0" applyProtection="0"/>
    <xf numFmtId="0" fontId="61" fillId="41" borderId="24" applyNumberFormat="0" applyAlignment="0" applyProtection="0"/>
    <xf numFmtId="0" fontId="61" fillId="41" borderId="24" applyNumberFormat="0" applyAlignment="0" applyProtection="0"/>
    <xf numFmtId="168" fontId="29" fillId="4" borderId="28">
      <alignment horizontal="right" vertical="center"/>
    </xf>
    <xf numFmtId="0" fontId="27" fillId="0" borderId="28">
      <alignment vertical="center"/>
    </xf>
    <xf numFmtId="168" fontId="27" fillId="0" borderId="28">
      <alignment vertical="center"/>
    </xf>
    <xf numFmtId="0" fontId="27" fillId="0" borderId="28">
      <alignment vertical="center"/>
    </xf>
    <xf numFmtId="0" fontId="27" fillId="59" borderId="25" applyNumberFormat="0" applyFont="0" applyAlignment="0" applyProtection="0"/>
    <xf numFmtId="0" fontId="27" fillId="0" borderId="28">
      <alignment vertical="center"/>
    </xf>
    <xf numFmtId="168" fontId="27" fillId="0" borderId="28">
      <alignment vertical="center"/>
    </xf>
    <xf numFmtId="0" fontId="68" fillId="0" borderId="27" applyNumberFormat="0" applyFill="0" applyAlignment="0" applyProtection="0"/>
    <xf numFmtId="0" fontId="27" fillId="59" borderId="25" applyNumberFormat="0" applyFont="0" applyAlignment="0" applyProtection="0"/>
    <xf numFmtId="168" fontId="29" fillId="4" borderId="28">
      <alignment horizontal="right" vertical="center"/>
    </xf>
    <xf numFmtId="168" fontId="27" fillId="0" borderId="28">
      <alignment vertical="center"/>
    </xf>
    <xf numFmtId="0" fontId="51" fillId="55" borderId="24" applyNumberFormat="0" applyAlignment="0" applyProtection="0"/>
    <xf numFmtId="165" fontId="29" fillId="4" borderId="28">
      <alignment horizontal="right" vertical="center"/>
    </xf>
    <xf numFmtId="168" fontId="27" fillId="0" borderId="28">
      <alignment vertical="center"/>
    </xf>
    <xf numFmtId="0" fontId="27" fillId="59" borderId="25" applyNumberFormat="0" applyFont="0" applyAlignment="0" applyProtection="0"/>
    <xf numFmtId="0" fontId="66" fillId="55" borderId="26" applyNumberFormat="0" applyAlignment="0" applyProtection="0"/>
    <xf numFmtId="168" fontId="27" fillId="0" borderId="28">
      <alignment vertical="center"/>
    </xf>
    <xf numFmtId="165" fontId="29" fillId="4" borderId="28">
      <alignment horizontal="right" vertical="center"/>
    </xf>
    <xf numFmtId="0" fontId="61" fillId="41" borderId="24" applyNumberFormat="0" applyAlignment="0" applyProtection="0"/>
    <xf numFmtId="165" fontId="29" fillId="4" borderId="28">
      <alignment horizontal="right" vertical="center"/>
    </xf>
    <xf numFmtId="0" fontId="66" fillId="55" borderId="26" applyNumberFormat="0" applyAlignment="0" applyProtection="0"/>
    <xf numFmtId="168" fontId="27" fillId="0" borderId="28">
      <alignment vertical="center"/>
    </xf>
    <xf numFmtId="0" fontId="51" fillId="55" borderId="24" applyNumberFormat="0" applyAlignment="0" applyProtection="0"/>
    <xf numFmtId="165" fontId="29" fillId="4" borderId="28">
      <alignment horizontal="right" vertical="center"/>
    </xf>
    <xf numFmtId="0" fontId="51" fillId="55" borderId="24" applyNumberFormat="0" applyAlignment="0" applyProtection="0"/>
    <xf numFmtId="0" fontId="51" fillId="55" borderId="24" applyNumberFormat="0" applyAlignment="0" applyProtection="0"/>
    <xf numFmtId="165" fontId="29" fillId="4" borderId="28">
      <alignment horizontal="right" vertical="center"/>
    </xf>
    <xf numFmtId="0" fontId="51" fillId="55" borderId="24" applyNumberFormat="0" applyAlignment="0" applyProtection="0"/>
    <xf numFmtId="0" fontId="51" fillId="55" borderId="24" applyNumberFormat="0" applyAlignment="0" applyProtection="0"/>
    <xf numFmtId="0" fontId="66" fillId="55" borderId="26" applyNumberFormat="0" applyAlignment="0" applyProtection="0"/>
    <xf numFmtId="168" fontId="27" fillId="0" borderId="28">
      <alignment vertical="center"/>
    </xf>
    <xf numFmtId="0" fontId="66" fillId="55" borderId="26" applyNumberFormat="0" applyAlignment="0" applyProtection="0"/>
    <xf numFmtId="0" fontId="51" fillId="55" borderId="24" applyNumberFormat="0" applyAlignment="0" applyProtection="0"/>
    <xf numFmtId="0" fontId="68" fillId="0" borderId="27" applyNumberFormat="0" applyFill="0" applyAlignment="0" applyProtection="0"/>
    <xf numFmtId="168" fontId="29" fillId="4" borderId="28">
      <alignment horizontal="right" vertical="center"/>
    </xf>
    <xf numFmtId="165" fontId="29" fillId="4" borderId="28">
      <alignment horizontal="right" vertical="center"/>
    </xf>
    <xf numFmtId="165" fontId="29" fillId="4" borderId="28">
      <alignment horizontal="right" vertical="center"/>
    </xf>
    <xf numFmtId="0" fontId="51" fillId="55" borderId="24" applyNumberFormat="0" applyAlignment="0" applyProtection="0"/>
    <xf numFmtId="168" fontId="29" fillId="4" borderId="28">
      <alignment horizontal="right" vertical="center"/>
    </xf>
    <xf numFmtId="0" fontId="51" fillId="55" borderId="24" applyNumberFormat="0" applyAlignment="0" applyProtection="0"/>
    <xf numFmtId="0" fontId="68" fillId="0" borderId="27" applyNumberFormat="0" applyFill="0" applyAlignment="0" applyProtection="0"/>
    <xf numFmtId="165" fontId="29" fillId="4" borderId="28">
      <alignment horizontal="right" vertical="center"/>
    </xf>
    <xf numFmtId="0" fontId="27" fillId="0" borderId="28">
      <alignment vertical="center"/>
    </xf>
    <xf numFmtId="0" fontId="27" fillId="0" borderId="28">
      <alignment vertical="center"/>
    </xf>
    <xf numFmtId="0" fontId="68" fillId="0" borderId="27" applyNumberFormat="0" applyFill="0" applyAlignment="0" applyProtection="0"/>
    <xf numFmtId="165" fontId="29" fillId="4" borderId="28">
      <alignment horizontal="right" vertical="center"/>
    </xf>
    <xf numFmtId="0" fontId="66" fillId="55" borderId="26" applyNumberFormat="0" applyAlignment="0" applyProtection="0"/>
    <xf numFmtId="0" fontId="61" fillId="41" borderId="24" applyNumberFormat="0" applyAlignment="0" applyProtection="0"/>
    <xf numFmtId="165" fontId="29" fillId="4" borderId="28">
      <alignment horizontal="right" vertical="center"/>
    </xf>
    <xf numFmtId="0" fontId="61" fillId="41" borderId="24" applyNumberFormat="0" applyAlignment="0" applyProtection="0"/>
    <xf numFmtId="0" fontId="66" fillId="55" borderId="26" applyNumberFormat="0" applyAlignment="0" applyProtection="0"/>
    <xf numFmtId="165" fontId="29" fillId="4" borderId="28">
      <alignment horizontal="right" vertical="center"/>
    </xf>
    <xf numFmtId="0" fontId="61" fillId="41" borderId="24" applyNumberFormat="0" applyAlignment="0" applyProtection="0"/>
    <xf numFmtId="0" fontId="27" fillId="0" borderId="28">
      <alignment vertical="center"/>
    </xf>
    <xf numFmtId="0" fontId="68" fillId="0" borderId="27" applyNumberFormat="0" applyFill="0" applyAlignment="0" applyProtection="0"/>
    <xf numFmtId="0" fontId="27" fillId="59" borderId="25" applyNumberFormat="0" applyFont="0" applyAlignment="0" applyProtection="0"/>
    <xf numFmtId="0" fontId="68" fillId="0" borderId="27" applyNumberFormat="0" applyFill="0" applyAlignment="0" applyProtection="0"/>
    <xf numFmtId="165" fontId="29" fillId="4" borderId="28">
      <alignment horizontal="right" vertical="center"/>
    </xf>
    <xf numFmtId="0" fontId="27" fillId="59" borderId="25" applyNumberFormat="0" applyFont="0" applyAlignment="0" applyProtection="0"/>
    <xf numFmtId="0" fontId="27" fillId="0" borderId="28">
      <alignment vertical="center"/>
    </xf>
    <xf numFmtId="168" fontId="29" fillId="4" borderId="28">
      <alignment horizontal="right" vertical="center"/>
    </xf>
    <xf numFmtId="168" fontId="27" fillId="0" borderId="28">
      <alignment vertical="center"/>
    </xf>
    <xf numFmtId="168" fontId="29" fillId="4" borderId="28">
      <alignment horizontal="right" vertical="center"/>
    </xf>
    <xf numFmtId="0" fontId="61" fillId="41" borderId="24" applyNumberFormat="0" applyAlignment="0" applyProtection="0"/>
    <xf numFmtId="0" fontId="68" fillId="0" borderId="27" applyNumberFormat="0" applyFill="0" applyAlignment="0" applyProtection="0"/>
    <xf numFmtId="168" fontId="29" fillId="4" borderId="28">
      <alignment horizontal="right" vertical="center"/>
    </xf>
    <xf numFmtId="0" fontId="27" fillId="0" borderId="28">
      <alignment vertical="center"/>
    </xf>
    <xf numFmtId="0" fontId="68" fillId="0" borderId="27" applyNumberFormat="0" applyFill="0" applyAlignment="0" applyProtection="0"/>
    <xf numFmtId="0" fontId="27" fillId="0" borderId="28">
      <alignment vertical="center"/>
    </xf>
    <xf numFmtId="168" fontId="29" fillId="4" borderId="28">
      <alignment horizontal="right" vertical="center"/>
    </xf>
    <xf numFmtId="0" fontId="27" fillId="0" borderId="28">
      <alignment vertical="center"/>
    </xf>
    <xf numFmtId="165" fontId="29" fillId="4" borderId="28">
      <alignment horizontal="right" vertical="center"/>
    </xf>
    <xf numFmtId="165" fontId="29" fillId="4" borderId="28">
      <alignment horizontal="right" vertical="center"/>
    </xf>
    <xf numFmtId="0" fontId="66" fillId="55" borderId="26" applyNumberFormat="0" applyAlignment="0" applyProtection="0"/>
    <xf numFmtId="0" fontId="61" fillId="41" borderId="24" applyNumberFormat="0" applyAlignment="0" applyProtection="0"/>
    <xf numFmtId="165" fontId="29" fillId="4" borderId="28">
      <alignment horizontal="right" vertical="center"/>
    </xf>
    <xf numFmtId="165" fontId="29" fillId="4" borderId="28">
      <alignment horizontal="right" vertical="center"/>
    </xf>
    <xf numFmtId="165" fontId="29" fillId="4" borderId="28">
      <alignment horizontal="right" vertical="center"/>
    </xf>
    <xf numFmtId="168" fontId="29" fillId="4" borderId="28">
      <alignment horizontal="right" vertical="center"/>
    </xf>
    <xf numFmtId="0" fontId="61" fillId="41" borderId="24" applyNumberFormat="0" applyAlignment="0" applyProtection="0"/>
    <xf numFmtId="0" fontId="68" fillId="0" borderId="27" applyNumberFormat="0" applyFill="0" applyAlignment="0" applyProtection="0"/>
    <xf numFmtId="0" fontId="27" fillId="0" borderId="28">
      <alignment vertical="center"/>
    </xf>
    <xf numFmtId="165" fontId="29" fillId="4" borderId="28">
      <alignment horizontal="right" vertical="center"/>
    </xf>
    <xf numFmtId="0" fontId="68" fillId="0" borderId="27" applyNumberFormat="0" applyFill="0" applyAlignment="0" applyProtection="0"/>
    <xf numFmtId="0" fontId="51" fillId="55" borderId="24" applyNumberFormat="0" applyAlignment="0" applyProtection="0"/>
    <xf numFmtId="0" fontId="27" fillId="0" borderId="28">
      <alignment vertical="center"/>
    </xf>
    <xf numFmtId="0" fontId="51" fillId="55" borderId="24" applyNumberFormat="0" applyAlignment="0" applyProtection="0"/>
    <xf numFmtId="0" fontId="66" fillId="55" borderId="26" applyNumberFormat="0" applyAlignment="0" applyProtection="0"/>
    <xf numFmtId="0" fontId="27" fillId="59" borderId="25" applyNumberFormat="0" applyFont="0" applyAlignment="0" applyProtection="0"/>
    <xf numFmtId="0" fontId="51" fillId="55" borderId="24" applyNumberFormat="0" applyAlignment="0" applyProtection="0"/>
    <xf numFmtId="0" fontId="51" fillId="55" borderId="24" applyNumberFormat="0" applyAlignment="0" applyProtection="0"/>
    <xf numFmtId="165" fontId="29" fillId="4" borderId="28">
      <alignment horizontal="right" vertical="center"/>
    </xf>
    <xf numFmtId="0" fontId="66" fillId="55" borderId="26" applyNumberFormat="0" applyAlignment="0" applyProtection="0"/>
    <xf numFmtId="165" fontId="29" fillId="4" borderId="28">
      <alignment horizontal="right" vertical="center"/>
    </xf>
    <xf numFmtId="0" fontId="27" fillId="0" borderId="28">
      <alignment vertical="center"/>
    </xf>
    <xf numFmtId="0" fontId="66" fillId="55" borderId="26" applyNumberFormat="0" applyAlignment="0" applyProtection="0"/>
    <xf numFmtId="0" fontId="27" fillId="0" borderId="28">
      <alignment vertical="center"/>
    </xf>
    <xf numFmtId="0" fontId="27" fillId="59" borderId="25" applyNumberFormat="0" applyFont="0" applyAlignment="0" applyProtection="0"/>
    <xf numFmtId="0" fontId="68" fillId="0" borderId="27" applyNumberFormat="0" applyFill="0" applyAlignment="0" applyProtection="0"/>
    <xf numFmtId="165" fontId="29" fillId="4" borderId="28">
      <alignment horizontal="right" vertical="center"/>
    </xf>
    <xf numFmtId="168" fontId="29" fillId="4" borderId="28">
      <alignment horizontal="right" vertical="center"/>
    </xf>
    <xf numFmtId="0" fontId="61" fillId="41" borderId="24" applyNumberFormat="0" applyAlignment="0" applyProtection="0"/>
    <xf numFmtId="168" fontId="29" fillId="4" borderId="28">
      <alignment horizontal="right" vertical="center"/>
    </xf>
    <xf numFmtId="168" fontId="27" fillId="0" borderId="28">
      <alignment vertical="center"/>
    </xf>
    <xf numFmtId="0" fontId="51" fillId="55" borderId="24" applyNumberFormat="0" applyAlignment="0" applyProtection="0"/>
    <xf numFmtId="168" fontId="29" fillId="4" borderId="28">
      <alignment horizontal="right" vertical="center"/>
    </xf>
    <xf numFmtId="165" fontId="29" fillId="4" borderId="28">
      <alignment horizontal="right" vertical="center"/>
    </xf>
    <xf numFmtId="0" fontId="61" fillId="41" borderId="24" applyNumberFormat="0" applyAlignment="0" applyProtection="0"/>
    <xf numFmtId="0" fontId="51" fillId="55" borderId="24" applyNumberFormat="0" applyAlignment="0" applyProtection="0"/>
    <xf numFmtId="165" fontId="29" fillId="4" borderId="28">
      <alignment horizontal="right" vertical="center"/>
    </xf>
    <xf numFmtId="0" fontId="51" fillId="55" borderId="24" applyNumberFormat="0" applyAlignment="0" applyProtection="0"/>
    <xf numFmtId="0" fontId="68" fillId="0" borderId="27" applyNumberFormat="0" applyFill="0" applyAlignment="0" applyProtection="0"/>
    <xf numFmtId="0" fontId="27" fillId="0" borderId="28">
      <alignment vertical="center"/>
    </xf>
    <xf numFmtId="0" fontId="61" fillId="41" borderId="24" applyNumberFormat="0" applyAlignment="0" applyProtection="0"/>
    <xf numFmtId="0" fontId="27" fillId="0" borderId="28">
      <alignment vertical="center"/>
    </xf>
    <xf numFmtId="0" fontId="66" fillId="55" borderId="26" applyNumberFormat="0" applyAlignment="0" applyProtection="0"/>
    <xf numFmtId="0" fontId="61" fillId="41" borderId="24" applyNumberFormat="0" applyAlignment="0" applyProtection="0"/>
    <xf numFmtId="0" fontId="51" fillId="55" borderId="24" applyNumberFormat="0" applyAlignment="0" applyProtection="0"/>
    <xf numFmtId="0" fontId="66" fillId="55" borderId="26" applyNumberFormat="0" applyAlignment="0" applyProtection="0"/>
    <xf numFmtId="168" fontId="27" fillId="0" borderId="28">
      <alignment vertical="center"/>
    </xf>
    <xf numFmtId="0" fontId="66" fillId="55" borderId="26" applyNumberFormat="0" applyAlignment="0" applyProtection="0"/>
    <xf numFmtId="0" fontId="27" fillId="59" borderId="25" applyNumberFormat="0" applyFont="0" applyAlignment="0" applyProtection="0"/>
    <xf numFmtId="0" fontId="61" fillId="41" borderId="24" applyNumberFormat="0" applyAlignment="0" applyProtection="0"/>
    <xf numFmtId="0" fontId="68" fillId="0" borderId="27" applyNumberFormat="0" applyFill="0" applyAlignment="0" applyProtection="0"/>
    <xf numFmtId="0" fontId="66" fillId="55" borderId="26" applyNumberFormat="0" applyAlignment="0" applyProtection="0"/>
    <xf numFmtId="168" fontId="29" fillId="4" borderId="28">
      <alignment horizontal="right" vertical="center"/>
    </xf>
    <xf numFmtId="0" fontId="68" fillId="0" borderId="27" applyNumberFormat="0" applyFill="0" applyAlignment="0" applyProtection="0"/>
    <xf numFmtId="0" fontId="27" fillId="59" borderId="25" applyNumberFormat="0" applyFont="0" applyAlignment="0" applyProtection="0"/>
    <xf numFmtId="0" fontId="66" fillId="55" borderId="26" applyNumberFormat="0" applyAlignment="0" applyProtection="0"/>
    <xf numFmtId="0" fontId="27" fillId="0" borderId="28">
      <alignment vertical="center"/>
    </xf>
    <xf numFmtId="0" fontId="51" fillId="55" borderId="24" applyNumberFormat="0" applyAlignment="0" applyProtection="0"/>
    <xf numFmtId="0" fontId="61" fillId="41" borderId="24" applyNumberFormat="0" applyAlignment="0" applyProtection="0"/>
    <xf numFmtId="0" fontId="66" fillId="55" borderId="26" applyNumberFormat="0" applyAlignment="0" applyProtection="0"/>
    <xf numFmtId="0" fontId="51" fillId="55" borderId="24" applyNumberFormat="0" applyAlignment="0" applyProtection="0"/>
    <xf numFmtId="165" fontId="29" fillId="4" borderId="28">
      <alignment horizontal="right" vertical="center"/>
    </xf>
    <xf numFmtId="165" fontId="29" fillId="4" borderId="28">
      <alignment horizontal="right" vertical="center"/>
    </xf>
    <xf numFmtId="0" fontId="27" fillId="0" borderId="28">
      <alignment vertical="center"/>
    </xf>
    <xf numFmtId="165" fontId="29" fillId="4" borderId="28">
      <alignment horizontal="right" vertical="center"/>
    </xf>
    <xf numFmtId="0" fontId="61" fillId="41" borderId="24" applyNumberFormat="0" applyAlignment="0" applyProtection="0"/>
    <xf numFmtId="168" fontId="29" fillId="4" borderId="28">
      <alignment horizontal="right" vertical="center"/>
    </xf>
    <xf numFmtId="168" fontId="27" fillId="0" borderId="28">
      <alignment vertical="center"/>
    </xf>
    <xf numFmtId="165" fontId="29" fillId="4" borderId="28">
      <alignment horizontal="right" vertical="center"/>
    </xf>
    <xf numFmtId="168" fontId="27" fillId="0" borderId="28">
      <alignment vertical="center"/>
    </xf>
    <xf numFmtId="0" fontId="27" fillId="0" borderId="28">
      <alignment vertical="center"/>
    </xf>
    <xf numFmtId="168" fontId="27" fillId="0" borderId="28">
      <alignment vertical="center"/>
    </xf>
    <xf numFmtId="168" fontId="29" fillId="4" borderId="28">
      <alignment horizontal="right" vertical="center"/>
    </xf>
    <xf numFmtId="168" fontId="27" fillId="0" borderId="28">
      <alignment vertical="center"/>
    </xf>
    <xf numFmtId="0" fontId="27" fillId="0" borderId="28">
      <alignment vertical="center"/>
    </xf>
    <xf numFmtId="168" fontId="29" fillId="4" borderId="28">
      <alignment horizontal="right" vertical="center"/>
    </xf>
    <xf numFmtId="165" fontId="29" fillId="4" borderId="28">
      <alignment horizontal="right" vertical="center"/>
    </xf>
    <xf numFmtId="0" fontId="61" fillId="41" borderId="24" applyNumberFormat="0" applyAlignment="0" applyProtection="0"/>
    <xf numFmtId="0" fontId="27" fillId="59" borderId="25" applyNumberFormat="0" applyFont="0" applyAlignment="0" applyProtection="0"/>
    <xf numFmtId="0" fontId="51" fillId="55" borderId="24" applyNumberFormat="0" applyAlignment="0" applyProtection="0"/>
    <xf numFmtId="0" fontId="66" fillId="55" borderId="26" applyNumberFormat="0" applyAlignment="0" applyProtection="0"/>
    <xf numFmtId="165" fontId="29" fillId="4" borderId="28">
      <alignment horizontal="right" vertical="center"/>
    </xf>
    <xf numFmtId="168" fontId="29" fillId="4" borderId="28">
      <alignment horizontal="right" vertical="center"/>
    </xf>
    <xf numFmtId="0" fontId="66" fillId="55" borderId="26" applyNumberFormat="0" applyAlignment="0" applyProtection="0"/>
    <xf numFmtId="0" fontId="68" fillId="0" borderId="27" applyNumberFormat="0" applyFill="0" applyAlignment="0" applyProtection="0"/>
    <xf numFmtId="165" fontId="29" fillId="4" borderId="28">
      <alignment horizontal="right" vertical="center"/>
    </xf>
    <xf numFmtId="0" fontId="27" fillId="0" borderId="28">
      <alignment vertical="center"/>
    </xf>
    <xf numFmtId="0" fontId="27" fillId="0" borderId="28">
      <alignment vertical="center"/>
    </xf>
    <xf numFmtId="0" fontId="27" fillId="0" borderId="28">
      <alignment vertical="center"/>
    </xf>
    <xf numFmtId="0" fontId="27" fillId="0" borderId="28">
      <alignment vertical="center"/>
    </xf>
    <xf numFmtId="0" fontId="27" fillId="0" borderId="28">
      <alignment vertical="center"/>
    </xf>
    <xf numFmtId="165" fontId="29" fillId="4" borderId="28">
      <alignment horizontal="right" vertical="center"/>
    </xf>
    <xf numFmtId="0" fontId="61" fillId="41" borderId="24" applyNumberFormat="0" applyAlignment="0" applyProtection="0"/>
    <xf numFmtId="168" fontId="29" fillId="4" borderId="28">
      <alignment horizontal="right" vertical="center"/>
    </xf>
    <xf numFmtId="0" fontId="27" fillId="0" borderId="28">
      <alignment vertical="center"/>
    </xf>
    <xf numFmtId="168" fontId="29" fillId="4" borderId="28">
      <alignment horizontal="right" vertical="center"/>
    </xf>
    <xf numFmtId="0" fontId="27" fillId="0" borderId="28">
      <alignment vertical="center"/>
    </xf>
    <xf numFmtId="0" fontId="27" fillId="0" borderId="28">
      <alignment vertical="center"/>
    </xf>
    <xf numFmtId="0" fontId="66" fillId="55" borderId="26" applyNumberFormat="0" applyAlignment="0" applyProtection="0"/>
    <xf numFmtId="165" fontId="29" fillId="4" borderId="28">
      <alignment horizontal="right" vertical="center"/>
    </xf>
    <xf numFmtId="0" fontId="68" fillId="0" borderId="27" applyNumberFormat="0" applyFill="0" applyAlignment="0" applyProtection="0"/>
    <xf numFmtId="165" fontId="29" fillId="4" borderId="28">
      <alignment horizontal="right" vertical="center"/>
    </xf>
    <xf numFmtId="0" fontId="51" fillId="55" borderId="24" applyNumberFormat="0" applyAlignment="0" applyProtection="0"/>
    <xf numFmtId="0" fontId="27" fillId="59" borderId="25" applyNumberFormat="0" applyFont="0" applyAlignment="0" applyProtection="0"/>
    <xf numFmtId="0" fontId="68" fillId="0" borderId="27" applyNumberFormat="0" applyFill="0" applyAlignment="0" applyProtection="0"/>
    <xf numFmtId="168" fontId="29" fillId="4" borderId="28">
      <alignment horizontal="right" vertical="center"/>
    </xf>
    <xf numFmtId="0" fontId="27" fillId="0" borderId="28">
      <alignment vertical="center"/>
    </xf>
    <xf numFmtId="168" fontId="27" fillId="0" borderId="28">
      <alignment vertical="center"/>
    </xf>
    <xf numFmtId="0" fontId="68" fillId="0" borderId="27" applyNumberFormat="0" applyFill="0" applyAlignment="0" applyProtection="0"/>
    <xf numFmtId="165" fontId="29" fillId="4" borderId="28">
      <alignment horizontal="right" vertical="center"/>
    </xf>
    <xf numFmtId="168" fontId="29" fillId="4" borderId="28">
      <alignment horizontal="right" vertical="center"/>
    </xf>
    <xf numFmtId="0" fontId="68" fillId="0" borderId="27" applyNumberFormat="0" applyFill="0" applyAlignment="0" applyProtection="0"/>
    <xf numFmtId="0" fontId="61" fillId="41" borderId="24" applyNumberFormat="0" applyAlignment="0" applyProtection="0"/>
    <xf numFmtId="0" fontId="27" fillId="0" borderId="28">
      <alignment vertical="center"/>
    </xf>
    <xf numFmtId="0" fontId="27" fillId="59" borderId="25" applyNumberFormat="0" applyFont="0" applyAlignment="0" applyProtection="0"/>
    <xf numFmtId="0" fontId="27" fillId="59" borderId="25" applyNumberFormat="0" applyFont="0" applyAlignment="0" applyProtection="0"/>
    <xf numFmtId="165" fontId="29" fillId="4" borderId="28">
      <alignment horizontal="right" vertical="center"/>
    </xf>
    <xf numFmtId="165" fontId="29" fillId="4" borderId="28">
      <alignment horizontal="right" vertical="center"/>
    </xf>
    <xf numFmtId="0" fontId="27" fillId="0" borderId="28">
      <alignment vertical="center"/>
    </xf>
    <xf numFmtId="168" fontId="29" fillId="4" borderId="28">
      <alignment horizontal="right" vertical="center"/>
    </xf>
    <xf numFmtId="0" fontId="51" fillId="55" borderId="24" applyNumberFormat="0" applyAlignment="0" applyProtection="0"/>
    <xf numFmtId="0" fontId="61" fillId="41" borderId="24" applyNumberFormat="0" applyAlignment="0" applyProtection="0"/>
    <xf numFmtId="168" fontId="27" fillId="0" borderId="28">
      <alignment vertical="center"/>
    </xf>
    <xf numFmtId="0" fontId="27" fillId="0" borderId="28">
      <alignment vertical="center"/>
    </xf>
    <xf numFmtId="0" fontId="61" fillId="41" borderId="24" applyNumberFormat="0" applyAlignment="0" applyProtection="0"/>
    <xf numFmtId="168" fontId="29" fillId="4" borderId="28">
      <alignment horizontal="right" vertical="center"/>
    </xf>
    <xf numFmtId="0" fontId="27" fillId="59" borderId="25" applyNumberFormat="0" applyFont="0" applyAlignment="0" applyProtection="0"/>
    <xf numFmtId="0" fontId="68" fillId="0" borderId="27" applyNumberFormat="0" applyFill="0" applyAlignment="0" applyProtection="0"/>
    <xf numFmtId="0" fontId="27" fillId="0" borderId="28">
      <alignment vertical="center"/>
    </xf>
    <xf numFmtId="0" fontId="27" fillId="0" borderId="28">
      <alignment vertical="center"/>
    </xf>
    <xf numFmtId="0" fontId="66" fillId="55" borderId="26"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68" fillId="0" borderId="27" applyNumberFormat="0" applyFill="0" applyAlignment="0" applyProtection="0"/>
    <xf numFmtId="165" fontId="29" fillId="4" borderId="28">
      <alignment horizontal="right" vertical="center"/>
    </xf>
    <xf numFmtId="0" fontId="51" fillId="55" borderId="24" applyNumberFormat="0" applyAlignment="0" applyProtection="0"/>
    <xf numFmtId="168" fontId="29" fillId="4" borderId="28">
      <alignment horizontal="right" vertical="center"/>
    </xf>
    <xf numFmtId="0" fontId="27" fillId="0" borderId="28">
      <alignment vertical="center"/>
    </xf>
    <xf numFmtId="0" fontId="27" fillId="59" borderId="25" applyNumberFormat="0" applyFont="0" applyAlignment="0" applyProtection="0"/>
    <xf numFmtId="0" fontId="61" fillId="41" borderId="24" applyNumberFormat="0" applyAlignment="0" applyProtection="0"/>
    <xf numFmtId="0" fontId="68" fillId="0" borderId="27" applyNumberFormat="0" applyFill="0" applyAlignment="0" applyProtection="0"/>
    <xf numFmtId="0" fontId="27" fillId="0" borderId="28">
      <alignment vertical="center"/>
    </xf>
    <xf numFmtId="0" fontId="66" fillId="55" borderId="26" applyNumberFormat="0" applyAlignment="0" applyProtection="0"/>
    <xf numFmtId="0" fontId="66" fillId="55" borderId="26" applyNumberFormat="0" applyAlignment="0" applyProtection="0"/>
    <xf numFmtId="0" fontId="27" fillId="59" borderId="25" applyNumberFormat="0" applyFont="0" applyAlignment="0" applyProtection="0"/>
    <xf numFmtId="0" fontId="27" fillId="0" borderId="28">
      <alignment vertical="center"/>
    </xf>
    <xf numFmtId="0" fontId="27" fillId="0" borderId="28">
      <alignment vertical="center"/>
    </xf>
    <xf numFmtId="0" fontId="27" fillId="59" borderId="25" applyNumberFormat="0" applyFont="0" applyAlignment="0" applyProtection="0"/>
    <xf numFmtId="0" fontId="61" fillId="41" borderId="24" applyNumberFormat="0" applyAlignment="0" applyProtection="0"/>
    <xf numFmtId="0" fontId="27" fillId="59" borderId="25" applyNumberFormat="0" applyFont="0" applyAlignment="0" applyProtection="0"/>
    <xf numFmtId="168" fontId="29" fillId="4" borderId="28">
      <alignment horizontal="right" vertical="center"/>
    </xf>
    <xf numFmtId="168" fontId="27" fillId="0" borderId="28">
      <alignment vertical="center"/>
    </xf>
    <xf numFmtId="168" fontId="27" fillId="0" borderId="28">
      <alignment vertical="center"/>
    </xf>
    <xf numFmtId="0" fontId="68" fillId="0" borderId="27" applyNumberFormat="0" applyFill="0" applyAlignment="0" applyProtection="0"/>
    <xf numFmtId="0" fontId="27" fillId="0" borderId="28">
      <alignment vertical="center"/>
    </xf>
    <xf numFmtId="165" fontId="29" fillId="4" borderId="28">
      <alignment horizontal="right" vertical="center"/>
    </xf>
    <xf numFmtId="0" fontId="51" fillId="55" borderId="24" applyNumberFormat="0" applyAlignment="0" applyProtection="0"/>
    <xf numFmtId="0" fontId="51" fillId="55" borderId="24" applyNumberFormat="0" applyAlignment="0" applyProtection="0"/>
    <xf numFmtId="0" fontId="27" fillId="0" borderId="28">
      <alignment vertical="center"/>
    </xf>
    <xf numFmtId="0" fontId="27" fillId="0" borderId="28">
      <alignment vertical="center"/>
    </xf>
    <xf numFmtId="0" fontId="66" fillId="55" borderId="26" applyNumberFormat="0" applyAlignment="0" applyProtection="0"/>
    <xf numFmtId="0" fontId="27" fillId="59" borderId="25" applyNumberFormat="0" applyFont="0" applyAlignment="0" applyProtection="0"/>
    <xf numFmtId="0" fontId="68" fillId="0" borderId="27" applyNumberFormat="0" applyFill="0" applyAlignment="0" applyProtection="0"/>
    <xf numFmtId="0" fontId="51" fillId="55" borderId="24" applyNumberFormat="0" applyAlignment="0" applyProtection="0"/>
    <xf numFmtId="165" fontId="29" fillId="4" borderId="28">
      <alignment horizontal="right" vertical="center"/>
    </xf>
    <xf numFmtId="0" fontId="51" fillId="55" borderId="24" applyNumberFormat="0" applyAlignment="0" applyProtection="0"/>
    <xf numFmtId="165" fontId="29" fillId="4" borderId="28">
      <alignment horizontal="right" vertical="center"/>
    </xf>
    <xf numFmtId="168" fontId="29" fillId="4" borderId="28">
      <alignment horizontal="right" vertical="center"/>
    </xf>
    <xf numFmtId="168" fontId="29" fillId="4" borderId="28">
      <alignment horizontal="right" vertical="center"/>
    </xf>
    <xf numFmtId="0" fontId="68" fillId="0" borderId="27" applyNumberFormat="0" applyFill="0" applyAlignment="0" applyProtection="0"/>
    <xf numFmtId="0" fontId="51" fillId="55" borderId="24" applyNumberFormat="0" applyAlignment="0" applyProtection="0"/>
    <xf numFmtId="168" fontId="27" fillId="0" borderId="28">
      <alignment vertical="center"/>
    </xf>
    <xf numFmtId="0" fontId="27" fillId="59" borderId="25" applyNumberFormat="0" applyFont="0" applyAlignment="0" applyProtection="0"/>
    <xf numFmtId="0" fontId="51" fillId="55" borderId="24" applyNumberFormat="0" applyAlignment="0" applyProtection="0"/>
    <xf numFmtId="0" fontId="27" fillId="0" borderId="28">
      <alignment vertical="center"/>
    </xf>
    <xf numFmtId="0" fontId="66" fillId="55" borderId="26" applyNumberFormat="0" applyAlignment="0" applyProtection="0"/>
    <xf numFmtId="165" fontId="29" fillId="4" borderId="28">
      <alignment horizontal="right" vertical="center"/>
    </xf>
    <xf numFmtId="165" fontId="29" fillId="4" borderId="28">
      <alignment horizontal="right" vertical="center"/>
    </xf>
    <xf numFmtId="0" fontId="27" fillId="0" borderId="28">
      <alignment vertical="center"/>
    </xf>
    <xf numFmtId="0" fontId="27" fillId="0" borderId="28">
      <alignment vertical="center"/>
    </xf>
    <xf numFmtId="165" fontId="29" fillId="4" borderId="28">
      <alignment horizontal="right" vertical="center"/>
    </xf>
    <xf numFmtId="0" fontId="27" fillId="59" borderId="25" applyNumberFormat="0" applyFont="0" applyAlignment="0" applyProtection="0"/>
    <xf numFmtId="0" fontId="27" fillId="0" borderId="28">
      <alignment vertical="center"/>
    </xf>
    <xf numFmtId="0" fontId="61" fillId="41" borderId="24" applyNumberFormat="0" applyAlignment="0" applyProtection="0"/>
    <xf numFmtId="0" fontId="51" fillId="55" borderId="24" applyNumberFormat="0" applyAlignment="0" applyProtection="0"/>
    <xf numFmtId="0" fontId="61" fillId="41" borderId="24" applyNumberFormat="0" applyAlignment="0" applyProtection="0"/>
    <xf numFmtId="0" fontId="61" fillId="41" borderId="24" applyNumberFormat="0" applyAlignment="0" applyProtection="0"/>
    <xf numFmtId="168" fontId="27" fillId="0" borderId="28">
      <alignment vertical="center"/>
    </xf>
    <xf numFmtId="165" fontId="29" fillId="4" borderId="28">
      <alignment horizontal="right" vertical="center"/>
    </xf>
    <xf numFmtId="0" fontId="66" fillId="55" borderId="26" applyNumberFormat="0" applyAlignment="0" applyProtection="0"/>
    <xf numFmtId="0" fontId="68" fillId="0" borderId="27" applyNumberFormat="0" applyFill="0" applyAlignment="0" applyProtection="0"/>
    <xf numFmtId="0" fontId="27" fillId="0" borderId="28">
      <alignment vertical="center"/>
    </xf>
    <xf numFmtId="168" fontId="29" fillId="4" borderId="28">
      <alignment horizontal="right" vertical="center"/>
    </xf>
    <xf numFmtId="0" fontId="66" fillId="55" borderId="26"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27" fillId="0" borderId="28">
      <alignment vertical="center"/>
    </xf>
    <xf numFmtId="0" fontId="27" fillId="0" borderId="28">
      <alignment vertical="center"/>
    </xf>
    <xf numFmtId="168" fontId="29" fillId="4" borderId="28">
      <alignment horizontal="right" vertical="center"/>
    </xf>
    <xf numFmtId="0" fontId="61" fillId="41" borderId="24" applyNumberFormat="0" applyAlignment="0" applyProtection="0"/>
    <xf numFmtId="0" fontId="27" fillId="0" borderId="28">
      <alignment vertical="center"/>
    </xf>
    <xf numFmtId="0" fontId="51" fillId="55" borderId="24" applyNumberFormat="0" applyAlignment="0" applyProtection="0"/>
    <xf numFmtId="0" fontId="68" fillId="0" borderId="27" applyNumberFormat="0" applyFill="0" applyAlignment="0" applyProtection="0"/>
    <xf numFmtId="0" fontId="27" fillId="0" borderId="28">
      <alignment vertical="center"/>
    </xf>
    <xf numFmtId="0" fontId="27" fillId="0" borderId="28">
      <alignment vertical="center"/>
    </xf>
    <xf numFmtId="0" fontId="61" fillId="41" borderId="24" applyNumberFormat="0" applyAlignment="0" applyProtection="0"/>
    <xf numFmtId="0" fontId="51" fillId="55" borderId="24" applyNumberFormat="0" applyAlignment="0" applyProtection="0"/>
    <xf numFmtId="165" fontId="29" fillId="4" borderId="28">
      <alignment horizontal="right" vertical="center"/>
    </xf>
    <xf numFmtId="165" fontId="29" fillId="4" borderId="28">
      <alignment horizontal="right" vertical="center"/>
    </xf>
    <xf numFmtId="0" fontId="66" fillId="55" borderId="26" applyNumberFormat="0" applyAlignment="0" applyProtection="0"/>
    <xf numFmtId="0" fontId="61" fillId="41"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27" fillId="59" borderId="25" applyNumberFormat="0" applyFont="0" applyAlignment="0" applyProtection="0"/>
    <xf numFmtId="168" fontId="27" fillId="0" borderId="28">
      <alignment vertical="center"/>
    </xf>
    <xf numFmtId="0" fontId="27" fillId="59" borderId="25" applyNumberFormat="0" applyFont="0" applyAlignment="0" applyProtection="0"/>
    <xf numFmtId="168" fontId="27" fillId="0" borderId="28">
      <alignment vertical="center"/>
    </xf>
    <xf numFmtId="165" fontId="29" fillId="4" borderId="28">
      <alignment horizontal="right" vertical="center"/>
    </xf>
    <xf numFmtId="165" fontId="29" fillId="4" borderId="28">
      <alignment horizontal="right" vertical="center"/>
    </xf>
    <xf numFmtId="0" fontId="27" fillId="0" borderId="28">
      <alignment vertical="center"/>
    </xf>
    <xf numFmtId="165" fontId="29" fillId="4" borderId="28">
      <alignment horizontal="right" vertical="center"/>
    </xf>
    <xf numFmtId="165" fontId="29" fillId="4" borderId="28">
      <alignment horizontal="right" vertical="center"/>
    </xf>
    <xf numFmtId="165" fontId="29" fillId="4" borderId="28">
      <alignment horizontal="right" vertical="center"/>
    </xf>
    <xf numFmtId="165" fontId="29" fillId="4" borderId="28">
      <alignment horizontal="right" vertical="center"/>
    </xf>
    <xf numFmtId="0" fontId="66" fillId="55" borderId="26" applyNumberFormat="0" applyAlignment="0" applyProtection="0"/>
    <xf numFmtId="0" fontId="27" fillId="0" borderId="28">
      <alignment vertical="center"/>
    </xf>
    <xf numFmtId="0" fontId="66" fillId="55" borderId="26" applyNumberFormat="0" applyAlignment="0" applyProtection="0"/>
    <xf numFmtId="0" fontId="61" fillId="41" borderId="24" applyNumberFormat="0" applyAlignment="0" applyProtection="0"/>
    <xf numFmtId="0" fontId="27" fillId="0" borderId="28">
      <alignment vertical="center"/>
    </xf>
    <xf numFmtId="165" fontId="29" fillId="4" borderId="28">
      <alignment horizontal="right" vertical="center"/>
    </xf>
    <xf numFmtId="165" fontId="29" fillId="4" borderId="28">
      <alignment horizontal="right" vertical="center"/>
    </xf>
    <xf numFmtId="0" fontId="66" fillId="55" borderId="26" applyNumberFormat="0" applyAlignment="0" applyProtection="0"/>
    <xf numFmtId="0" fontId="68" fillId="0" borderId="27" applyNumberFormat="0" applyFill="0" applyAlignment="0" applyProtection="0"/>
    <xf numFmtId="0" fontId="61" fillId="41" borderId="24" applyNumberFormat="0" applyAlignment="0" applyProtection="0"/>
    <xf numFmtId="0" fontId="27" fillId="0" borderId="28">
      <alignment vertical="center"/>
    </xf>
    <xf numFmtId="0" fontId="66" fillId="55" borderId="26" applyNumberFormat="0" applyAlignment="0" applyProtection="0"/>
    <xf numFmtId="0" fontId="51" fillId="55" borderId="24"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66" fillId="55" borderId="26" applyNumberFormat="0" applyAlignment="0" applyProtection="0"/>
    <xf numFmtId="0" fontId="51" fillId="55" borderId="24" applyNumberFormat="0" applyAlignment="0" applyProtection="0"/>
    <xf numFmtId="0" fontId="66" fillId="55" borderId="26" applyNumberFormat="0" applyAlignment="0" applyProtection="0"/>
    <xf numFmtId="0" fontId="27" fillId="0" borderId="28">
      <alignment vertical="center"/>
    </xf>
    <xf numFmtId="0" fontId="27" fillId="0" borderId="28">
      <alignment vertical="center"/>
    </xf>
    <xf numFmtId="165" fontId="29" fillId="4" borderId="28">
      <alignment horizontal="right" vertical="center"/>
    </xf>
    <xf numFmtId="0" fontId="66" fillId="55" borderId="26" applyNumberFormat="0" applyAlignment="0" applyProtection="0"/>
    <xf numFmtId="168" fontId="27" fillId="0" borderId="28">
      <alignment vertical="center"/>
    </xf>
    <xf numFmtId="0" fontId="27" fillId="59" borderId="25" applyNumberFormat="0" applyFont="0" applyAlignment="0" applyProtection="0"/>
    <xf numFmtId="0" fontId="51" fillId="55" borderId="24" applyNumberFormat="0" applyAlignment="0" applyProtection="0"/>
    <xf numFmtId="0" fontId="27" fillId="0" borderId="28">
      <alignment vertical="center"/>
    </xf>
    <xf numFmtId="0" fontId="27" fillId="59" borderId="25" applyNumberFormat="0" applyFont="0" applyAlignment="0" applyProtection="0"/>
    <xf numFmtId="0" fontId="66" fillId="55" borderId="26" applyNumberFormat="0" applyAlignment="0" applyProtection="0"/>
    <xf numFmtId="168" fontId="29" fillId="4" borderId="28">
      <alignment horizontal="right" vertical="center"/>
    </xf>
    <xf numFmtId="0" fontId="51" fillId="55" borderId="24" applyNumberFormat="0" applyAlignment="0" applyProtection="0"/>
    <xf numFmtId="168" fontId="27" fillId="0" borderId="28">
      <alignment vertical="center"/>
    </xf>
    <xf numFmtId="0" fontId="68" fillId="0" borderId="27" applyNumberFormat="0" applyFill="0" applyAlignment="0" applyProtection="0"/>
    <xf numFmtId="0" fontId="27" fillId="59" borderId="25" applyNumberFormat="0" applyFont="0" applyAlignment="0" applyProtection="0"/>
    <xf numFmtId="168" fontId="29" fillId="4" borderId="28">
      <alignment horizontal="right" vertical="center"/>
    </xf>
    <xf numFmtId="168" fontId="27" fillId="0" borderId="28">
      <alignment vertical="center"/>
    </xf>
    <xf numFmtId="168" fontId="29" fillId="4" borderId="28">
      <alignment horizontal="right" vertical="center"/>
    </xf>
    <xf numFmtId="0" fontId="27" fillId="0" borderId="28">
      <alignment vertical="center"/>
    </xf>
    <xf numFmtId="0" fontId="66" fillId="55" borderId="26" applyNumberFormat="0" applyAlignment="0" applyProtection="0"/>
    <xf numFmtId="0" fontId="27" fillId="0" borderId="28">
      <alignment vertical="center"/>
    </xf>
    <xf numFmtId="0" fontId="27" fillId="59" borderId="25" applyNumberFormat="0" applyFont="0" applyAlignment="0" applyProtection="0"/>
    <xf numFmtId="165" fontId="29" fillId="4" borderId="28">
      <alignment horizontal="right" vertical="center"/>
    </xf>
    <xf numFmtId="0" fontId="51" fillId="55" borderId="24" applyNumberFormat="0" applyAlignment="0" applyProtection="0"/>
    <xf numFmtId="165" fontId="29" fillId="4" borderId="28">
      <alignment horizontal="right" vertical="center"/>
    </xf>
    <xf numFmtId="0" fontId="66" fillId="55" borderId="26" applyNumberFormat="0" applyAlignment="0" applyProtection="0"/>
    <xf numFmtId="0" fontId="27" fillId="0" borderId="28">
      <alignment vertical="center"/>
    </xf>
    <xf numFmtId="0" fontId="61" fillId="41" borderId="24" applyNumberFormat="0" applyAlignment="0" applyProtection="0"/>
    <xf numFmtId="0" fontId="51" fillId="55" borderId="24"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68" fillId="0" borderId="27" applyNumberFormat="0" applyFill="0" applyAlignment="0" applyProtection="0"/>
    <xf numFmtId="0" fontId="27" fillId="0" borderId="28">
      <alignment vertical="center"/>
    </xf>
    <xf numFmtId="168" fontId="27" fillId="0" borderId="28">
      <alignment vertical="center"/>
    </xf>
    <xf numFmtId="165" fontId="29" fillId="4" borderId="28">
      <alignment horizontal="right" vertical="center"/>
    </xf>
    <xf numFmtId="0" fontId="68" fillId="0" borderId="27" applyNumberFormat="0" applyFill="0" applyAlignment="0" applyProtection="0"/>
    <xf numFmtId="0" fontId="66" fillId="55" borderId="26" applyNumberFormat="0" applyAlignment="0" applyProtection="0"/>
    <xf numFmtId="168" fontId="27" fillId="0" borderId="28">
      <alignment vertical="center"/>
    </xf>
    <xf numFmtId="165" fontId="29" fillId="4" borderId="28">
      <alignment horizontal="right" vertical="center"/>
    </xf>
    <xf numFmtId="0" fontId="27" fillId="0" borderId="28">
      <alignment vertical="center"/>
    </xf>
    <xf numFmtId="165" fontId="29" fillId="4" borderId="28">
      <alignment horizontal="right" vertical="center"/>
    </xf>
    <xf numFmtId="0" fontId="51" fillId="55" borderId="24" applyNumberFormat="0" applyAlignment="0" applyProtection="0"/>
    <xf numFmtId="0" fontId="61" fillId="41" borderId="24" applyNumberFormat="0" applyAlignment="0" applyProtection="0"/>
    <xf numFmtId="0" fontId="51" fillId="55" borderId="24" applyNumberFormat="0" applyAlignment="0" applyProtection="0"/>
    <xf numFmtId="0" fontId="61" fillId="41" borderId="24" applyNumberFormat="0" applyAlignment="0" applyProtection="0"/>
    <xf numFmtId="0" fontId="51" fillId="55" borderId="24" applyNumberFormat="0" applyAlignment="0" applyProtection="0"/>
    <xf numFmtId="168" fontId="27" fillId="0" borderId="28">
      <alignment vertical="center"/>
    </xf>
    <xf numFmtId="0" fontId="27" fillId="59" borderId="25" applyNumberFormat="0" applyFont="0" applyAlignment="0" applyProtection="0"/>
    <xf numFmtId="0" fontId="66" fillId="55" borderId="26" applyNumberFormat="0" applyAlignment="0" applyProtection="0"/>
    <xf numFmtId="165" fontId="29" fillId="4" borderId="28">
      <alignment horizontal="right" vertical="center"/>
    </xf>
    <xf numFmtId="0" fontId="51" fillId="55" borderId="24" applyNumberFormat="0" applyAlignment="0" applyProtection="0"/>
    <xf numFmtId="0" fontId="61" fillId="41" borderId="24" applyNumberFormat="0" applyAlignment="0" applyProtection="0"/>
    <xf numFmtId="0" fontId="66" fillId="55" borderId="26" applyNumberFormat="0" applyAlignment="0" applyProtection="0"/>
    <xf numFmtId="0" fontId="66" fillId="55" borderId="26" applyNumberFormat="0" applyAlignment="0" applyProtection="0"/>
    <xf numFmtId="165" fontId="29" fillId="4" borderId="28">
      <alignment horizontal="right" vertical="center"/>
    </xf>
    <xf numFmtId="0" fontId="27" fillId="0" borderId="28">
      <alignment vertical="center"/>
    </xf>
    <xf numFmtId="0" fontId="68" fillId="0" borderId="27" applyNumberFormat="0" applyFill="0" applyAlignment="0" applyProtection="0"/>
    <xf numFmtId="0" fontId="27" fillId="59" borderId="25" applyNumberFormat="0" applyFont="0" applyAlignment="0" applyProtection="0"/>
    <xf numFmtId="168" fontId="29" fillId="4" borderId="28">
      <alignment horizontal="right" vertical="center"/>
    </xf>
    <xf numFmtId="0" fontId="66" fillId="55" borderId="26" applyNumberFormat="0" applyAlignment="0" applyProtection="0"/>
    <xf numFmtId="168" fontId="29" fillId="4" borderId="28">
      <alignment horizontal="right" vertical="center"/>
    </xf>
    <xf numFmtId="0" fontId="27" fillId="0" borderId="28">
      <alignment vertical="center"/>
    </xf>
    <xf numFmtId="168" fontId="27" fillId="0" borderId="28">
      <alignment vertical="center"/>
    </xf>
    <xf numFmtId="0" fontId="68" fillId="0" borderId="27" applyNumberFormat="0" applyFill="0" applyAlignment="0" applyProtection="0"/>
    <xf numFmtId="0" fontId="61" fillId="41" borderId="24" applyNumberFormat="0" applyAlignment="0" applyProtection="0"/>
    <xf numFmtId="0" fontId="51" fillId="55" borderId="24" applyNumberFormat="0" applyAlignment="0" applyProtection="0"/>
    <xf numFmtId="0" fontId="27" fillId="0" borderId="28">
      <alignment vertical="center"/>
    </xf>
    <xf numFmtId="0" fontId="27" fillId="0" borderId="28">
      <alignment vertical="center"/>
    </xf>
    <xf numFmtId="0" fontId="51" fillId="55" borderId="24" applyNumberFormat="0" applyAlignment="0" applyProtection="0"/>
    <xf numFmtId="168" fontId="27" fillId="0" borderId="28">
      <alignment vertical="center"/>
    </xf>
    <xf numFmtId="0" fontId="27" fillId="0" borderId="28">
      <alignment vertical="center"/>
    </xf>
    <xf numFmtId="168" fontId="27" fillId="0" borderId="28">
      <alignment vertical="center"/>
    </xf>
    <xf numFmtId="168" fontId="27" fillId="0" borderId="28">
      <alignment vertical="center"/>
    </xf>
    <xf numFmtId="0" fontId="68" fillId="0" borderId="27" applyNumberFormat="0" applyFill="0" applyAlignment="0" applyProtection="0"/>
    <xf numFmtId="0" fontId="68" fillId="0" borderId="27" applyNumberFormat="0" applyFill="0" applyAlignment="0" applyProtection="0"/>
    <xf numFmtId="0" fontId="68" fillId="0" borderId="27" applyNumberFormat="0" applyFill="0" applyAlignment="0" applyProtection="0"/>
    <xf numFmtId="0" fontId="51" fillId="55" borderId="24" applyNumberFormat="0" applyAlignment="0" applyProtection="0"/>
    <xf numFmtId="0" fontId="27" fillId="0" borderId="28">
      <alignment vertical="center"/>
    </xf>
    <xf numFmtId="0" fontId="66" fillId="55" borderId="26" applyNumberFormat="0" applyAlignment="0" applyProtection="0"/>
    <xf numFmtId="0" fontId="27" fillId="59" borderId="25" applyNumberFormat="0" applyFont="0" applyAlignment="0" applyProtection="0"/>
    <xf numFmtId="165" fontId="29" fillId="4" borderId="28">
      <alignment horizontal="right" vertical="center"/>
    </xf>
    <xf numFmtId="0" fontId="51" fillId="55" borderId="24" applyNumberFormat="0" applyAlignment="0" applyProtection="0"/>
    <xf numFmtId="0" fontId="61" fillId="41" borderId="24" applyNumberFormat="0" applyAlignment="0" applyProtection="0"/>
    <xf numFmtId="168" fontId="29" fillId="4" borderId="28">
      <alignment horizontal="right" vertical="center"/>
    </xf>
    <xf numFmtId="0" fontId="27" fillId="59" borderId="25" applyNumberFormat="0" applyFont="0" applyAlignment="0" applyProtection="0"/>
    <xf numFmtId="165" fontId="29" fillId="4" borderId="28">
      <alignment horizontal="right" vertical="center"/>
    </xf>
    <xf numFmtId="0" fontId="51" fillId="55" borderId="24" applyNumberFormat="0" applyAlignment="0" applyProtection="0"/>
    <xf numFmtId="0" fontId="61" fillId="41" borderId="24" applyNumberFormat="0" applyAlignment="0" applyProtection="0"/>
    <xf numFmtId="0" fontId="61" fillId="41" borderId="24" applyNumberFormat="0" applyAlignment="0" applyProtection="0"/>
    <xf numFmtId="0" fontId="61" fillId="41" borderId="24" applyNumberFormat="0" applyAlignment="0" applyProtection="0"/>
    <xf numFmtId="0" fontId="51" fillId="55" borderId="24" applyNumberFormat="0" applyAlignment="0" applyProtection="0"/>
    <xf numFmtId="165" fontId="29" fillId="4" borderId="28">
      <alignment horizontal="right" vertical="center"/>
    </xf>
    <xf numFmtId="0" fontId="27" fillId="0" borderId="28">
      <alignment vertical="center"/>
    </xf>
    <xf numFmtId="0" fontId="27" fillId="0" borderId="28">
      <alignment vertical="center"/>
    </xf>
    <xf numFmtId="0" fontId="27" fillId="59" borderId="25" applyNumberFormat="0" applyFont="0" applyAlignment="0" applyProtection="0"/>
    <xf numFmtId="165" fontId="29" fillId="4" borderId="28">
      <alignment horizontal="right" vertical="center"/>
    </xf>
    <xf numFmtId="0" fontId="68" fillId="0" borderId="27" applyNumberFormat="0" applyFill="0" applyAlignment="0" applyProtection="0"/>
    <xf numFmtId="0" fontId="68" fillId="0" borderId="27" applyNumberFormat="0" applyFill="0" applyAlignment="0" applyProtection="0"/>
    <xf numFmtId="0" fontId="68" fillId="0" borderId="27" applyNumberFormat="0" applyFill="0" applyAlignment="0" applyProtection="0"/>
    <xf numFmtId="0" fontId="51" fillId="55" borderId="24" applyNumberFormat="0" applyAlignment="0" applyProtection="0"/>
    <xf numFmtId="0" fontId="66" fillId="55" borderId="26" applyNumberFormat="0" applyAlignment="0" applyProtection="0"/>
    <xf numFmtId="0" fontId="61" fillId="41" borderId="24" applyNumberFormat="0" applyAlignment="0" applyProtection="0"/>
    <xf numFmtId="0" fontId="61" fillId="41" borderId="24" applyNumberFormat="0" applyAlignment="0" applyProtection="0"/>
    <xf numFmtId="0" fontId="27" fillId="0" borderId="28">
      <alignment vertical="center"/>
    </xf>
    <xf numFmtId="0" fontId="27" fillId="0" borderId="28">
      <alignment vertical="center"/>
    </xf>
    <xf numFmtId="0" fontId="66" fillId="55" borderId="26" applyNumberFormat="0" applyAlignment="0" applyProtection="0"/>
    <xf numFmtId="0" fontId="66" fillId="55" borderId="26" applyNumberFormat="0" applyAlignment="0" applyProtection="0"/>
    <xf numFmtId="168" fontId="29" fillId="4" borderId="28">
      <alignment horizontal="right" vertical="center"/>
    </xf>
    <xf numFmtId="0" fontId="51" fillId="55" borderId="24" applyNumberFormat="0" applyAlignment="0" applyProtection="0"/>
    <xf numFmtId="0" fontId="61" fillId="41" borderId="24" applyNumberFormat="0" applyAlignment="0" applyProtection="0"/>
    <xf numFmtId="0" fontId="61" fillId="41" borderId="24" applyNumberFormat="0" applyAlignment="0" applyProtection="0"/>
    <xf numFmtId="0" fontId="51" fillId="55" borderId="24" applyNumberFormat="0" applyAlignment="0" applyProtection="0"/>
    <xf numFmtId="165" fontId="29" fillId="4" borderId="28">
      <alignment horizontal="right" vertical="center"/>
    </xf>
    <xf numFmtId="0" fontId="27" fillId="0" borderId="28">
      <alignment vertical="center"/>
    </xf>
    <xf numFmtId="0" fontId="68" fillId="0" borderId="27" applyNumberFormat="0" applyFill="0" applyAlignment="0" applyProtection="0"/>
    <xf numFmtId="0" fontId="27" fillId="0" borderId="28">
      <alignment vertical="center"/>
    </xf>
    <xf numFmtId="0" fontId="27" fillId="0" borderId="28">
      <alignment vertical="center"/>
    </xf>
    <xf numFmtId="165" fontId="29" fillId="4" borderId="28">
      <alignment horizontal="right" vertical="center"/>
    </xf>
    <xf numFmtId="0" fontId="66" fillId="55" borderId="26" applyNumberFormat="0" applyAlignment="0" applyProtection="0"/>
    <xf numFmtId="165" fontId="29" fillId="4" borderId="28">
      <alignment horizontal="right" vertical="center"/>
    </xf>
    <xf numFmtId="165" fontId="29" fillId="4" borderId="28">
      <alignment horizontal="right" vertical="center"/>
    </xf>
    <xf numFmtId="0" fontId="51" fillId="55" borderId="24" applyNumberFormat="0" applyAlignment="0" applyProtection="0"/>
    <xf numFmtId="0" fontId="61" fillId="41" borderId="24" applyNumberFormat="0" applyAlignment="0" applyProtection="0"/>
    <xf numFmtId="0" fontId="51" fillId="55" borderId="24" applyNumberFormat="0" applyAlignment="0" applyProtection="0"/>
    <xf numFmtId="165" fontId="29" fillId="4" borderId="28">
      <alignment horizontal="right" vertical="center"/>
    </xf>
    <xf numFmtId="0" fontId="61" fillId="41" borderId="24" applyNumberFormat="0" applyAlignment="0" applyProtection="0"/>
    <xf numFmtId="0" fontId="61" fillId="41" borderId="24" applyNumberFormat="0" applyAlignment="0" applyProtection="0"/>
    <xf numFmtId="0" fontId="68" fillId="0" borderId="27" applyNumberFormat="0" applyFill="0" applyAlignment="0" applyProtection="0"/>
    <xf numFmtId="0" fontId="51" fillId="55" borderId="24" applyNumberFormat="0" applyAlignment="0" applyProtection="0"/>
    <xf numFmtId="165" fontId="29" fillId="4" borderId="28">
      <alignment horizontal="right" vertical="center"/>
    </xf>
    <xf numFmtId="0" fontId="27" fillId="0" borderId="28">
      <alignment vertical="center"/>
    </xf>
    <xf numFmtId="0" fontId="51" fillId="55" borderId="24" applyNumberFormat="0" applyAlignment="0" applyProtection="0"/>
    <xf numFmtId="168" fontId="29" fillId="4" borderId="28">
      <alignment horizontal="right" vertical="center"/>
    </xf>
    <xf numFmtId="0" fontId="27" fillId="59" borderId="25" applyNumberFormat="0" applyFont="0" applyAlignment="0" applyProtection="0"/>
    <xf numFmtId="0" fontId="61" fillId="41" borderId="24" applyNumberFormat="0" applyAlignment="0" applyProtection="0"/>
    <xf numFmtId="0" fontId="66" fillId="55" borderId="26" applyNumberFormat="0" applyAlignment="0" applyProtection="0"/>
    <xf numFmtId="168" fontId="27" fillId="0" borderId="28">
      <alignment vertical="center"/>
    </xf>
    <xf numFmtId="0" fontId="27" fillId="59" borderId="25" applyNumberFormat="0" applyFont="0" applyAlignment="0" applyProtection="0"/>
    <xf numFmtId="0" fontId="51" fillId="55" borderId="24" applyNumberFormat="0" applyAlignment="0" applyProtection="0"/>
    <xf numFmtId="0" fontId="66" fillId="55" borderId="26" applyNumberFormat="0" applyAlignment="0" applyProtection="0"/>
    <xf numFmtId="0" fontId="27" fillId="0" borderId="28">
      <alignment vertical="center"/>
    </xf>
    <xf numFmtId="0" fontId="66" fillId="55" borderId="26" applyNumberFormat="0" applyAlignment="0" applyProtection="0"/>
    <xf numFmtId="0" fontId="61" fillId="41" borderId="24" applyNumberFormat="0" applyAlignment="0" applyProtection="0"/>
    <xf numFmtId="0" fontId="68" fillId="0" borderId="27" applyNumberFormat="0" applyFill="0" applyAlignment="0" applyProtection="0"/>
    <xf numFmtId="168" fontId="29" fillId="4" borderId="28">
      <alignment horizontal="right" vertical="center"/>
    </xf>
    <xf numFmtId="0" fontId="27" fillId="59" borderId="25" applyNumberFormat="0" applyFont="0" applyAlignment="0" applyProtection="0"/>
    <xf numFmtId="0" fontId="27" fillId="0" borderId="28">
      <alignment vertical="center"/>
    </xf>
    <xf numFmtId="0" fontId="68" fillId="0" borderId="27" applyNumberFormat="0" applyFill="0" applyAlignment="0" applyProtection="0"/>
    <xf numFmtId="0" fontId="61" fillId="41" borderId="24" applyNumberFormat="0" applyAlignment="0" applyProtection="0"/>
    <xf numFmtId="0" fontId="66" fillId="55" borderId="26" applyNumberFormat="0" applyAlignment="0" applyProtection="0"/>
    <xf numFmtId="0" fontId="27" fillId="0" borderId="28">
      <alignment vertical="center"/>
    </xf>
    <xf numFmtId="165" fontId="29" fillId="4" borderId="28">
      <alignment horizontal="right" vertical="center"/>
    </xf>
    <xf numFmtId="165" fontId="29" fillId="4" borderId="28">
      <alignment horizontal="right" vertical="center"/>
    </xf>
    <xf numFmtId="0" fontId="61" fillId="41" borderId="24" applyNumberFormat="0" applyAlignment="0" applyProtection="0"/>
    <xf numFmtId="0" fontId="27" fillId="0" borderId="28">
      <alignment vertical="center"/>
    </xf>
    <xf numFmtId="0" fontId="66" fillId="55" borderId="26" applyNumberFormat="0" applyAlignment="0" applyProtection="0"/>
    <xf numFmtId="0" fontId="51" fillId="55" borderId="24" applyNumberFormat="0" applyAlignment="0" applyProtection="0"/>
    <xf numFmtId="0" fontId="27" fillId="0" borderId="28">
      <alignment vertical="center"/>
    </xf>
    <xf numFmtId="0" fontId="27" fillId="0" borderId="28">
      <alignment vertical="center"/>
    </xf>
    <xf numFmtId="0" fontId="51" fillId="55" borderId="24" applyNumberFormat="0" applyAlignment="0" applyProtection="0"/>
    <xf numFmtId="165" fontId="29" fillId="4" borderId="28">
      <alignment horizontal="right" vertical="center"/>
    </xf>
    <xf numFmtId="168" fontId="27" fillId="0" borderId="28">
      <alignment vertical="center"/>
    </xf>
    <xf numFmtId="0" fontId="68" fillId="0" borderId="27" applyNumberFormat="0" applyFill="0" applyAlignment="0" applyProtection="0"/>
    <xf numFmtId="0" fontId="68" fillId="0" borderId="27" applyNumberFormat="0" applyFill="0" applyAlignment="0" applyProtection="0"/>
    <xf numFmtId="0" fontId="68" fillId="0" borderId="27" applyNumberFormat="0" applyFill="0" applyAlignment="0" applyProtection="0"/>
    <xf numFmtId="0" fontId="66" fillId="55" borderId="26" applyNumberFormat="0" applyAlignment="0" applyProtection="0"/>
    <xf numFmtId="168" fontId="29" fillId="4" borderId="28">
      <alignment horizontal="right" vertical="center"/>
    </xf>
    <xf numFmtId="165" fontId="29" fillId="4" borderId="28">
      <alignment horizontal="right" vertical="center"/>
    </xf>
    <xf numFmtId="0" fontId="27" fillId="0" borderId="28">
      <alignment vertical="center"/>
    </xf>
    <xf numFmtId="165" fontId="29" fillId="4" borderId="28">
      <alignment horizontal="right" vertical="center"/>
    </xf>
    <xf numFmtId="0" fontId="68" fillId="0" borderId="27" applyNumberFormat="0" applyFill="0" applyAlignment="0" applyProtection="0"/>
    <xf numFmtId="0" fontId="68" fillId="0" borderId="27" applyNumberFormat="0" applyFill="0" applyAlignment="0" applyProtection="0"/>
    <xf numFmtId="0" fontId="68" fillId="0" borderId="27" applyNumberFormat="0" applyFill="0" applyAlignment="0" applyProtection="0"/>
    <xf numFmtId="168" fontId="27" fillId="0" borderId="28">
      <alignment vertical="center"/>
    </xf>
    <xf numFmtId="0" fontId="27" fillId="0" borderId="28">
      <alignment vertical="center"/>
    </xf>
    <xf numFmtId="0" fontId="51" fillId="55" borderId="24" applyNumberFormat="0" applyAlignment="0" applyProtection="0"/>
    <xf numFmtId="165" fontId="29" fillId="4" borderId="28">
      <alignment horizontal="right" vertical="center"/>
    </xf>
    <xf numFmtId="0" fontId="68" fillId="0" borderId="27" applyNumberFormat="0" applyFill="0" applyAlignment="0" applyProtection="0"/>
    <xf numFmtId="0" fontId="68" fillId="0" borderId="27" applyNumberFormat="0" applyFill="0" applyAlignment="0" applyProtection="0"/>
    <xf numFmtId="0" fontId="66" fillId="55" borderId="26" applyNumberFormat="0" applyAlignment="0" applyProtection="0"/>
    <xf numFmtId="0" fontId="61" fillId="41" borderId="24" applyNumberFormat="0" applyAlignment="0" applyProtection="0"/>
    <xf numFmtId="0" fontId="66" fillId="55" borderId="26" applyNumberFormat="0" applyAlignment="0" applyProtection="0"/>
    <xf numFmtId="0" fontId="27" fillId="59" borderId="25" applyNumberFormat="0" applyFont="0" applyAlignment="0" applyProtection="0"/>
    <xf numFmtId="0" fontId="66" fillId="55" borderId="26" applyNumberFormat="0" applyAlignment="0" applyProtection="0"/>
    <xf numFmtId="165" fontId="29" fillId="4" borderId="28">
      <alignment horizontal="right" vertical="center"/>
    </xf>
    <xf numFmtId="0" fontId="27" fillId="59" borderId="25" applyNumberFormat="0" applyFont="0" applyAlignment="0" applyProtection="0"/>
    <xf numFmtId="0" fontId="27" fillId="0" borderId="28">
      <alignment vertical="center"/>
    </xf>
    <xf numFmtId="168" fontId="29" fillId="4" borderId="28">
      <alignment horizontal="right" vertical="center"/>
    </xf>
    <xf numFmtId="0" fontId="61" fillId="41" borderId="24" applyNumberFormat="0" applyAlignment="0" applyProtection="0"/>
    <xf numFmtId="0" fontId="51" fillId="55" borderId="24" applyNumberFormat="0" applyAlignment="0" applyProtection="0"/>
    <xf numFmtId="0" fontId="51" fillId="55" borderId="24" applyNumberFormat="0" applyAlignment="0" applyProtection="0"/>
    <xf numFmtId="0" fontId="66" fillId="55" borderId="26" applyNumberFormat="0" applyAlignment="0" applyProtection="0"/>
    <xf numFmtId="0" fontId="27" fillId="0" borderId="28">
      <alignment vertical="center"/>
    </xf>
    <xf numFmtId="165" fontId="29" fillId="4" borderId="28">
      <alignment horizontal="right" vertical="center"/>
    </xf>
    <xf numFmtId="0" fontId="68" fillId="0" borderId="27" applyNumberFormat="0" applyFill="0" applyAlignment="0" applyProtection="0"/>
    <xf numFmtId="0" fontId="51" fillId="55" borderId="24" applyNumberFormat="0" applyAlignment="0" applyProtection="0"/>
    <xf numFmtId="0" fontId="66" fillId="55" borderId="26" applyNumberFormat="0" applyAlignment="0" applyProtection="0"/>
    <xf numFmtId="165" fontId="29" fillId="4" borderId="28">
      <alignment horizontal="right" vertical="center"/>
    </xf>
    <xf numFmtId="168" fontId="27" fillId="0" borderId="28">
      <alignment vertical="center"/>
    </xf>
    <xf numFmtId="0" fontId="27" fillId="0" borderId="28">
      <alignment vertical="center"/>
    </xf>
    <xf numFmtId="165" fontId="29" fillId="4" borderId="28">
      <alignment horizontal="right" vertical="center"/>
    </xf>
    <xf numFmtId="0" fontId="27" fillId="0" borderId="28">
      <alignment vertical="center"/>
    </xf>
    <xf numFmtId="0" fontId="51" fillId="55" borderId="24" applyNumberFormat="0" applyAlignment="0" applyProtection="0"/>
    <xf numFmtId="0" fontId="51" fillId="55" borderId="24" applyNumberFormat="0" applyAlignment="0" applyProtection="0"/>
    <xf numFmtId="0" fontId="61" fillId="41" borderId="24" applyNumberFormat="0" applyAlignment="0" applyProtection="0"/>
    <xf numFmtId="0" fontId="61" fillId="41" borderId="24" applyNumberFormat="0" applyAlignment="0" applyProtection="0"/>
    <xf numFmtId="168" fontId="29" fillId="4" borderId="28">
      <alignment horizontal="right" vertical="center"/>
    </xf>
    <xf numFmtId="168" fontId="29" fillId="4" borderId="28">
      <alignment horizontal="right" vertical="center"/>
    </xf>
    <xf numFmtId="165" fontId="29" fillId="4" borderId="28">
      <alignment horizontal="right" vertical="center"/>
    </xf>
    <xf numFmtId="168" fontId="27" fillId="0" borderId="28">
      <alignment vertical="center"/>
    </xf>
    <xf numFmtId="0" fontId="27" fillId="0" borderId="28">
      <alignment vertical="center"/>
    </xf>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66" fillId="55" borderId="26" applyNumberFormat="0" applyAlignment="0" applyProtection="0"/>
    <xf numFmtId="0" fontId="27" fillId="0" borderId="28">
      <alignment vertical="center"/>
    </xf>
    <xf numFmtId="165" fontId="29" fillId="4" borderId="28">
      <alignment horizontal="right" vertical="center"/>
    </xf>
    <xf numFmtId="0" fontId="68" fillId="0" borderId="27" applyNumberFormat="0" applyFill="0" applyAlignment="0" applyProtection="0"/>
    <xf numFmtId="0" fontId="51" fillId="55"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68" fillId="0" borderId="27" applyNumberFormat="0" applyFill="0" applyAlignment="0" applyProtection="0"/>
    <xf numFmtId="0" fontId="27" fillId="59" borderId="25" applyNumberFormat="0" applyFont="0" applyAlignment="0" applyProtection="0"/>
    <xf numFmtId="0" fontId="61" fillId="41" borderId="24" applyNumberFormat="0" applyAlignment="0" applyProtection="0"/>
    <xf numFmtId="168" fontId="27" fillId="0" borderId="28">
      <alignment vertical="center"/>
    </xf>
    <xf numFmtId="0" fontId="66" fillId="55" borderId="26" applyNumberFormat="0" applyAlignment="0" applyProtection="0"/>
    <xf numFmtId="0" fontId="27" fillId="59" borderId="25" applyNumberFormat="0" applyFont="0" applyAlignment="0" applyProtection="0"/>
    <xf numFmtId="0" fontId="51" fillId="55" borderId="24" applyNumberFormat="0" applyAlignment="0" applyProtection="0"/>
    <xf numFmtId="0" fontId="68" fillId="0" borderId="27" applyNumberFormat="0" applyFill="0" applyAlignment="0" applyProtection="0"/>
    <xf numFmtId="0" fontId="51" fillId="55" borderId="24" applyNumberFormat="0" applyAlignment="0" applyProtection="0"/>
    <xf numFmtId="0" fontId="66" fillId="55" borderId="26" applyNumberFormat="0" applyAlignment="0" applyProtection="0"/>
    <xf numFmtId="0" fontId="61" fillId="41" borderId="24" applyNumberFormat="0" applyAlignment="0" applyProtection="0"/>
    <xf numFmtId="0" fontId="61" fillId="41" borderId="24" applyNumberFormat="0" applyAlignment="0" applyProtection="0"/>
    <xf numFmtId="168" fontId="29" fillId="4" borderId="28">
      <alignment horizontal="right" vertical="center"/>
    </xf>
    <xf numFmtId="0" fontId="51" fillId="55" borderId="24" applyNumberFormat="0" applyAlignment="0" applyProtection="0"/>
    <xf numFmtId="0" fontId="66" fillId="55" borderId="26" applyNumberFormat="0" applyAlignment="0" applyProtection="0"/>
    <xf numFmtId="0" fontId="61" fillId="41" borderId="24" applyNumberFormat="0" applyAlignment="0" applyProtection="0"/>
    <xf numFmtId="165" fontId="29" fillId="4" borderId="28">
      <alignment horizontal="right" vertical="center"/>
    </xf>
    <xf numFmtId="0" fontId="27" fillId="0" borderId="28">
      <alignment vertical="center"/>
    </xf>
    <xf numFmtId="165" fontId="29" fillId="4" borderId="28">
      <alignment horizontal="right" vertical="center"/>
    </xf>
    <xf numFmtId="0" fontId="61" fillId="41" borderId="24" applyNumberFormat="0" applyAlignment="0" applyProtection="0"/>
    <xf numFmtId="0" fontId="68" fillId="0" borderId="27" applyNumberFormat="0" applyFill="0" applyAlignment="0" applyProtection="0"/>
    <xf numFmtId="0" fontId="27" fillId="0" borderId="28">
      <alignment vertical="center"/>
    </xf>
    <xf numFmtId="0" fontId="27" fillId="0" borderId="28">
      <alignment vertical="center"/>
    </xf>
    <xf numFmtId="165" fontId="29" fillId="4" borderId="28">
      <alignment horizontal="right" vertical="center"/>
    </xf>
    <xf numFmtId="0" fontId="27" fillId="59" borderId="25" applyNumberFormat="0" applyFont="0" applyAlignment="0" applyProtection="0"/>
    <xf numFmtId="0" fontId="66" fillId="55" borderId="26" applyNumberFormat="0" applyAlignment="0" applyProtection="0"/>
    <xf numFmtId="0" fontId="51" fillId="55" borderId="24" applyNumberFormat="0" applyAlignment="0" applyProtection="0"/>
    <xf numFmtId="0" fontId="27" fillId="0" borderId="28">
      <alignment vertical="center"/>
    </xf>
    <xf numFmtId="0" fontId="61" fillId="41" borderId="24" applyNumberFormat="0" applyAlignment="0" applyProtection="0"/>
    <xf numFmtId="0" fontId="66" fillId="55" borderId="26" applyNumberFormat="0" applyAlignment="0" applyProtection="0"/>
    <xf numFmtId="168" fontId="29" fillId="4" borderId="28">
      <alignment horizontal="right" vertical="center"/>
    </xf>
    <xf numFmtId="0" fontId="27" fillId="0" borderId="28">
      <alignment vertical="center"/>
    </xf>
    <xf numFmtId="165" fontId="29" fillId="4" borderId="28">
      <alignment horizontal="right" vertical="center"/>
    </xf>
    <xf numFmtId="168" fontId="27" fillId="0" borderId="28">
      <alignment vertical="center"/>
    </xf>
    <xf numFmtId="0" fontId="27" fillId="59" borderId="25" applyNumberFormat="0" applyFont="0" applyAlignment="0" applyProtection="0"/>
    <xf numFmtId="168" fontId="27" fillId="0" borderId="28">
      <alignment vertical="center"/>
    </xf>
    <xf numFmtId="0" fontId="68" fillId="0" borderId="27" applyNumberFormat="0" applyFill="0" applyAlignment="0" applyProtection="0"/>
    <xf numFmtId="0" fontId="66" fillId="55" borderId="26" applyNumberFormat="0" applyAlignment="0" applyProtection="0"/>
    <xf numFmtId="168" fontId="27" fillId="0" borderId="28">
      <alignment vertical="center"/>
    </xf>
    <xf numFmtId="165" fontId="29" fillId="4" borderId="28">
      <alignment horizontal="right" vertical="center"/>
    </xf>
    <xf numFmtId="0" fontId="27" fillId="0" borderId="28">
      <alignment vertical="center"/>
    </xf>
    <xf numFmtId="0" fontId="51" fillId="55" borderId="24" applyNumberFormat="0" applyAlignment="0" applyProtection="0"/>
    <xf numFmtId="0" fontId="51" fillId="55" borderId="24" applyNumberFormat="0" applyAlignment="0" applyProtection="0"/>
    <xf numFmtId="0" fontId="61" fillId="41" borderId="24" applyNumberFormat="0" applyAlignment="0" applyProtection="0"/>
    <xf numFmtId="0" fontId="61" fillId="41" borderId="24" applyNumberFormat="0" applyAlignment="0" applyProtection="0"/>
    <xf numFmtId="168" fontId="29" fillId="4" borderId="28">
      <alignment horizontal="right" vertical="center"/>
    </xf>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66" fillId="55" borderId="26" applyNumberFormat="0" applyAlignment="0" applyProtection="0"/>
    <xf numFmtId="0" fontId="27" fillId="0" borderId="28">
      <alignment vertical="center"/>
    </xf>
    <xf numFmtId="165" fontId="29" fillId="4" borderId="28">
      <alignment horizontal="right" vertical="center"/>
    </xf>
    <xf numFmtId="0" fontId="68" fillId="0" borderId="27" applyNumberFormat="0" applyFill="0" applyAlignment="0" applyProtection="0"/>
    <xf numFmtId="0" fontId="61" fillId="41" borderId="24" applyNumberFormat="0" applyAlignment="0" applyProtection="0"/>
    <xf numFmtId="165" fontId="29" fillId="4" borderId="28">
      <alignment horizontal="right" vertical="center"/>
    </xf>
    <xf numFmtId="165" fontId="29" fillId="4" borderId="28">
      <alignment horizontal="right" vertical="center"/>
    </xf>
    <xf numFmtId="168" fontId="29" fillId="4" borderId="28">
      <alignment horizontal="right" vertical="center"/>
    </xf>
    <xf numFmtId="0" fontId="27" fillId="59" borderId="25" applyNumberFormat="0" applyFont="0" applyAlignment="0" applyProtection="0"/>
    <xf numFmtId="168" fontId="27" fillId="0" borderId="28">
      <alignment vertical="center"/>
    </xf>
    <xf numFmtId="0" fontId="66" fillId="55" borderId="26" applyNumberFormat="0" applyAlignment="0" applyProtection="0"/>
    <xf numFmtId="165" fontId="29" fillId="4" borderId="28">
      <alignment horizontal="right" vertical="center"/>
    </xf>
    <xf numFmtId="168" fontId="29" fillId="4" borderId="28">
      <alignment horizontal="right" vertical="center"/>
    </xf>
    <xf numFmtId="165" fontId="29" fillId="4" borderId="28">
      <alignment horizontal="right" vertical="center"/>
    </xf>
    <xf numFmtId="0" fontId="27" fillId="59" borderId="25" applyNumberFormat="0" applyFont="0" applyAlignment="0" applyProtection="0"/>
    <xf numFmtId="0" fontId="27" fillId="0" borderId="28">
      <alignment vertical="center"/>
    </xf>
    <xf numFmtId="0" fontId="51" fillId="55" borderId="24" applyNumberFormat="0" applyAlignment="0" applyProtection="0"/>
    <xf numFmtId="0" fontId="61" fillId="41"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165" fontId="29" fillId="4" borderId="28">
      <alignment horizontal="right" vertical="center"/>
    </xf>
    <xf numFmtId="165" fontId="29" fillId="4" borderId="28">
      <alignment horizontal="right" vertical="center"/>
    </xf>
    <xf numFmtId="0" fontId="27" fillId="0" borderId="28">
      <alignment vertical="center"/>
    </xf>
    <xf numFmtId="165" fontId="29" fillId="4" borderId="28">
      <alignment horizontal="right" vertical="center"/>
    </xf>
    <xf numFmtId="0" fontId="27" fillId="59" borderId="25" applyNumberFormat="0" applyFont="0" applyAlignment="0" applyProtection="0"/>
    <xf numFmtId="0" fontId="27" fillId="0" borderId="28">
      <alignment vertical="center"/>
    </xf>
    <xf numFmtId="165" fontId="29" fillId="4" borderId="28">
      <alignment horizontal="right" vertical="center"/>
    </xf>
    <xf numFmtId="0" fontId="68" fillId="0" borderId="27" applyNumberFormat="0" applyFill="0" applyAlignment="0" applyProtection="0"/>
    <xf numFmtId="0" fontId="66" fillId="55" borderId="26"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27" fillId="0" borderId="28">
      <alignment vertical="center"/>
    </xf>
    <xf numFmtId="168" fontId="27" fillId="0" borderId="28">
      <alignment vertical="center"/>
    </xf>
    <xf numFmtId="0" fontId="27" fillId="0" borderId="28">
      <alignment vertical="center"/>
    </xf>
    <xf numFmtId="168" fontId="27" fillId="0" borderId="28">
      <alignment vertical="center"/>
    </xf>
    <xf numFmtId="165" fontId="29" fillId="4" borderId="28">
      <alignment horizontal="right" vertical="center"/>
    </xf>
    <xf numFmtId="168" fontId="29" fillId="4" borderId="28">
      <alignment horizontal="right" vertical="center"/>
    </xf>
    <xf numFmtId="168" fontId="29" fillId="4" borderId="28">
      <alignment horizontal="right" vertical="center"/>
    </xf>
    <xf numFmtId="168" fontId="29" fillId="4" borderId="28">
      <alignment horizontal="right" vertical="center"/>
    </xf>
    <xf numFmtId="165" fontId="29" fillId="4" borderId="28">
      <alignment horizontal="right" vertical="center"/>
    </xf>
    <xf numFmtId="0" fontId="61" fillId="41" borderId="24" applyNumberFormat="0" applyAlignment="0" applyProtection="0"/>
    <xf numFmtId="0" fontId="61" fillId="41" borderId="24" applyNumberFormat="0" applyAlignment="0" applyProtection="0"/>
    <xf numFmtId="0" fontId="51" fillId="55" borderId="24" applyNumberFormat="0" applyAlignment="0" applyProtection="0"/>
    <xf numFmtId="168" fontId="27" fillId="0" borderId="28">
      <alignment vertical="center"/>
    </xf>
    <xf numFmtId="0" fontId="27" fillId="0" borderId="28">
      <alignment vertical="center"/>
    </xf>
    <xf numFmtId="0" fontId="51" fillId="55" borderId="24" applyNumberFormat="0" applyAlignment="0" applyProtection="0"/>
    <xf numFmtId="0" fontId="27" fillId="59" borderId="25" applyNumberFormat="0" applyFont="0" applyAlignment="0" applyProtection="0"/>
    <xf numFmtId="0" fontId="68" fillId="0" borderId="27" applyNumberFormat="0" applyFill="0" applyAlignment="0" applyProtection="0"/>
    <xf numFmtId="0" fontId="66" fillId="55" borderId="26" applyNumberFormat="0" applyAlignment="0" applyProtection="0"/>
    <xf numFmtId="0" fontId="27" fillId="0" borderId="28">
      <alignment vertical="center"/>
    </xf>
    <xf numFmtId="165" fontId="29" fillId="4" borderId="28">
      <alignment horizontal="right" vertical="center"/>
    </xf>
    <xf numFmtId="0" fontId="68" fillId="0" borderId="27" applyNumberFormat="0" applyFill="0" applyAlignment="0" applyProtection="0"/>
    <xf numFmtId="0" fontId="51" fillId="55" borderId="24" applyNumberFormat="0" applyAlignment="0" applyProtection="0"/>
    <xf numFmtId="0" fontId="66" fillId="55" borderId="26" applyNumberFormat="0" applyAlignment="0" applyProtection="0"/>
    <xf numFmtId="165" fontId="29" fillId="4" borderId="28">
      <alignment horizontal="right" vertical="center"/>
    </xf>
    <xf numFmtId="168" fontId="27" fillId="0" borderId="28">
      <alignment vertical="center"/>
    </xf>
    <xf numFmtId="0" fontId="27" fillId="0" borderId="28">
      <alignment vertical="center"/>
    </xf>
    <xf numFmtId="165" fontId="29" fillId="4" borderId="28">
      <alignment horizontal="right" vertical="center"/>
    </xf>
    <xf numFmtId="0" fontId="27" fillId="0" borderId="28">
      <alignment vertical="center"/>
    </xf>
    <xf numFmtId="0" fontId="51" fillId="55" borderId="24" applyNumberFormat="0" applyAlignment="0" applyProtection="0"/>
    <xf numFmtId="0" fontId="51" fillId="55" borderId="24" applyNumberFormat="0" applyAlignment="0" applyProtection="0"/>
    <xf numFmtId="0" fontId="61" fillId="41" borderId="24" applyNumberFormat="0" applyAlignment="0" applyProtection="0"/>
    <xf numFmtId="0" fontId="61" fillId="41" borderId="24" applyNumberFormat="0" applyAlignment="0" applyProtection="0"/>
    <xf numFmtId="168" fontId="29" fillId="4" borderId="28">
      <alignment horizontal="right" vertical="center"/>
    </xf>
    <xf numFmtId="168" fontId="29" fillId="4" borderId="28">
      <alignment horizontal="right" vertical="center"/>
    </xf>
    <xf numFmtId="165" fontId="29" fillId="4" borderId="28">
      <alignment horizontal="right" vertical="center"/>
    </xf>
    <xf numFmtId="168" fontId="27" fillId="0" borderId="28">
      <alignment vertical="center"/>
    </xf>
    <xf numFmtId="0" fontId="27" fillId="0" borderId="28">
      <alignment vertical="center"/>
    </xf>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66" fillId="55" borderId="26" applyNumberFormat="0" applyAlignment="0" applyProtection="0"/>
    <xf numFmtId="0" fontId="27" fillId="0" borderId="28">
      <alignment vertical="center"/>
    </xf>
    <xf numFmtId="165" fontId="29" fillId="4" borderId="28">
      <alignment horizontal="right" vertical="center"/>
    </xf>
    <xf numFmtId="0" fontId="68" fillId="0" borderId="27" applyNumberFormat="0" applyFill="0" applyAlignment="0" applyProtection="0"/>
    <xf numFmtId="0" fontId="51" fillId="55"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66" fillId="55" borderId="26" applyNumberFormat="0" applyAlignment="0" applyProtection="0"/>
    <xf numFmtId="0" fontId="66" fillId="55" borderId="26" applyNumberFormat="0" applyAlignment="0" applyProtection="0"/>
    <xf numFmtId="165" fontId="29" fillId="4" borderId="28">
      <alignment horizontal="right" vertical="center"/>
    </xf>
    <xf numFmtId="0" fontId="51" fillId="55" borderId="24" applyNumberFormat="0" applyAlignment="0" applyProtection="0"/>
    <xf numFmtId="165" fontId="29" fillId="4" borderId="28">
      <alignment horizontal="right" vertical="center"/>
    </xf>
    <xf numFmtId="168" fontId="29" fillId="4" borderId="28">
      <alignment horizontal="right" vertical="center"/>
    </xf>
    <xf numFmtId="0" fontId="51" fillId="55" borderId="24" applyNumberFormat="0" applyAlignment="0" applyProtection="0"/>
    <xf numFmtId="0" fontId="27" fillId="59" borderId="25" applyNumberFormat="0" applyFont="0" applyAlignment="0" applyProtection="0"/>
    <xf numFmtId="165" fontId="29" fillId="4" borderId="28">
      <alignment horizontal="right" vertical="center"/>
    </xf>
    <xf numFmtId="0" fontId="27" fillId="0" borderId="28">
      <alignment vertical="center"/>
    </xf>
    <xf numFmtId="165" fontId="29" fillId="4" borderId="28">
      <alignment horizontal="right" vertical="center"/>
    </xf>
    <xf numFmtId="0" fontId="68" fillId="0" borderId="27" applyNumberFormat="0" applyFill="0" applyAlignment="0" applyProtection="0"/>
    <xf numFmtId="0" fontId="66" fillId="55" borderId="26" applyNumberFormat="0" applyAlignment="0" applyProtection="0"/>
    <xf numFmtId="168" fontId="29" fillId="4" borderId="28">
      <alignment horizontal="right" vertical="center"/>
    </xf>
    <xf numFmtId="0" fontId="66" fillId="55" borderId="26" applyNumberFormat="0" applyAlignment="0" applyProtection="0"/>
    <xf numFmtId="165" fontId="29" fillId="4" borderId="28">
      <alignment horizontal="right" vertical="center"/>
    </xf>
    <xf numFmtId="0" fontId="51" fillId="55" borderId="24" applyNumberFormat="0" applyAlignment="0" applyProtection="0"/>
    <xf numFmtId="0" fontId="68" fillId="0" borderId="27" applyNumberFormat="0" applyFill="0" applyAlignment="0" applyProtection="0"/>
    <xf numFmtId="0" fontId="61" fillId="41" borderId="24" applyNumberFormat="0" applyAlignment="0" applyProtection="0"/>
    <xf numFmtId="0" fontId="61" fillId="41" borderId="24" applyNumberFormat="0" applyAlignment="0" applyProtection="0"/>
    <xf numFmtId="165" fontId="29" fillId="4" borderId="28">
      <alignment horizontal="right" vertical="center"/>
    </xf>
    <xf numFmtId="0" fontId="51" fillId="55" borderId="24" applyNumberFormat="0" applyAlignment="0" applyProtection="0"/>
    <xf numFmtId="0" fontId="27" fillId="59" borderId="25" applyNumberFormat="0" applyFont="0" applyAlignment="0" applyProtection="0"/>
    <xf numFmtId="165" fontId="29" fillId="4" borderId="28">
      <alignment horizontal="right" vertical="center"/>
    </xf>
    <xf numFmtId="168" fontId="27" fillId="0" borderId="28">
      <alignment vertical="center"/>
    </xf>
    <xf numFmtId="0" fontId="27" fillId="59" borderId="25" applyNumberFormat="0" applyFont="0" applyAlignment="0" applyProtection="0"/>
    <xf numFmtId="0" fontId="68" fillId="0" borderId="27" applyNumberFormat="0" applyFill="0" applyAlignment="0" applyProtection="0"/>
    <xf numFmtId="0" fontId="27" fillId="59" borderId="25" applyNumberFormat="0" applyFont="0" applyAlignment="0" applyProtection="0"/>
    <xf numFmtId="0" fontId="68" fillId="0" borderId="27" applyNumberFormat="0" applyFill="0" applyAlignment="0" applyProtection="0"/>
    <xf numFmtId="0" fontId="66" fillId="55" borderId="26" applyNumberFormat="0" applyAlignment="0" applyProtection="0"/>
    <xf numFmtId="168" fontId="27" fillId="0" borderId="28">
      <alignment vertical="center"/>
    </xf>
    <xf numFmtId="0" fontId="27" fillId="59" borderId="25" applyNumberFormat="0" applyFont="0" applyAlignment="0" applyProtection="0"/>
    <xf numFmtId="0" fontId="51" fillId="55" borderId="24" applyNumberFormat="0" applyAlignment="0" applyProtection="0"/>
    <xf numFmtId="0" fontId="51" fillId="55" borderId="24" applyNumberFormat="0" applyAlignment="0" applyProtection="0"/>
    <xf numFmtId="0" fontId="68" fillId="0" borderId="27" applyNumberFormat="0" applyFill="0" applyAlignment="0" applyProtection="0"/>
    <xf numFmtId="165" fontId="29" fillId="4" borderId="28">
      <alignment horizontal="right" vertical="center"/>
    </xf>
    <xf numFmtId="0" fontId="61" fillId="41" borderId="24" applyNumberFormat="0" applyAlignment="0" applyProtection="0"/>
    <xf numFmtId="0" fontId="27" fillId="0" borderId="28">
      <alignment vertical="center"/>
    </xf>
    <xf numFmtId="0" fontId="27" fillId="0" borderId="28">
      <alignment vertical="center"/>
    </xf>
    <xf numFmtId="0" fontId="66" fillId="55" borderId="26" applyNumberFormat="0" applyAlignment="0" applyProtection="0"/>
    <xf numFmtId="165" fontId="29" fillId="4" borderId="28">
      <alignment horizontal="right" vertical="center"/>
    </xf>
    <xf numFmtId="0" fontId="51" fillId="55" borderId="24" applyNumberFormat="0" applyAlignment="0" applyProtection="0"/>
    <xf numFmtId="0" fontId="61" fillId="41" borderId="24" applyNumberFormat="0" applyAlignment="0" applyProtection="0"/>
    <xf numFmtId="0" fontId="61" fillId="41" borderId="24" applyNumberFormat="0" applyAlignment="0" applyProtection="0"/>
    <xf numFmtId="165" fontId="29" fillId="4" borderId="28">
      <alignment horizontal="right" vertical="center"/>
    </xf>
    <xf numFmtId="168" fontId="29" fillId="4" borderId="28">
      <alignment horizontal="right" vertical="center"/>
    </xf>
    <xf numFmtId="168" fontId="27" fillId="0" borderId="28">
      <alignment vertical="center"/>
    </xf>
    <xf numFmtId="0" fontId="66" fillId="55" borderId="26" applyNumberFormat="0" applyAlignment="0" applyProtection="0"/>
    <xf numFmtId="0" fontId="27" fillId="0" borderId="28">
      <alignment vertical="center"/>
    </xf>
    <xf numFmtId="0" fontId="27" fillId="59" borderId="25" applyNumberFormat="0" applyFont="0" applyAlignment="0" applyProtection="0"/>
    <xf numFmtId="0" fontId="51" fillId="55" borderId="24" applyNumberFormat="0" applyAlignment="0" applyProtection="0"/>
    <xf numFmtId="165" fontId="29" fillId="4" borderId="28">
      <alignment horizontal="right" vertical="center"/>
    </xf>
    <xf numFmtId="0" fontId="61" fillId="41" borderId="24" applyNumberFormat="0" applyAlignment="0" applyProtection="0"/>
    <xf numFmtId="0" fontId="51" fillId="55" borderId="24" applyNumberFormat="0" applyAlignment="0" applyProtection="0"/>
    <xf numFmtId="0" fontId="27" fillId="59" borderId="25" applyNumberFormat="0" applyFont="0" applyAlignment="0" applyProtection="0"/>
    <xf numFmtId="0" fontId="27" fillId="0" borderId="28">
      <alignment vertical="center"/>
    </xf>
    <xf numFmtId="165" fontId="29" fillId="4" borderId="28">
      <alignment horizontal="right" vertical="center"/>
    </xf>
    <xf numFmtId="168" fontId="29" fillId="4" borderId="28">
      <alignment horizontal="right" vertical="center"/>
    </xf>
    <xf numFmtId="0" fontId="51" fillId="55" borderId="24" applyNumberFormat="0" applyAlignment="0" applyProtection="0"/>
    <xf numFmtId="0" fontId="61" fillId="41" borderId="24" applyNumberFormat="0" applyAlignment="0" applyProtection="0"/>
    <xf numFmtId="0" fontId="68" fillId="0" borderId="27" applyNumberFormat="0" applyFill="0" applyAlignment="0" applyProtection="0"/>
    <xf numFmtId="0" fontId="61" fillId="41" borderId="24" applyNumberFormat="0" applyAlignment="0" applyProtection="0"/>
    <xf numFmtId="0" fontId="61" fillId="41" borderId="24" applyNumberFormat="0" applyAlignment="0" applyProtection="0"/>
    <xf numFmtId="0" fontId="66" fillId="55" borderId="26" applyNumberFormat="0" applyAlignment="0" applyProtection="0"/>
    <xf numFmtId="0" fontId="66" fillId="55" borderId="26" applyNumberFormat="0" applyAlignment="0" applyProtection="0"/>
    <xf numFmtId="165" fontId="29" fillId="4" borderId="28">
      <alignment horizontal="right" vertical="center"/>
    </xf>
    <xf numFmtId="0" fontId="66" fillId="55" borderId="26" applyNumberFormat="0" applyAlignment="0" applyProtection="0"/>
    <xf numFmtId="0" fontId="68" fillId="0" borderId="27" applyNumberFormat="0" applyFill="0" applyAlignment="0" applyProtection="0"/>
    <xf numFmtId="168" fontId="29" fillId="4" borderId="28">
      <alignment horizontal="right" vertical="center"/>
    </xf>
    <xf numFmtId="0" fontId="51" fillId="55" borderId="24" applyNumberFormat="0" applyAlignment="0" applyProtection="0"/>
    <xf numFmtId="0" fontId="68" fillId="0" borderId="27" applyNumberFormat="0" applyFill="0" applyAlignment="0" applyProtection="0"/>
    <xf numFmtId="165" fontId="29" fillId="4" borderId="28">
      <alignment horizontal="right" vertical="center"/>
    </xf>
    <xf numFmtId="0" fontId="61" fillId="41" borderId="24" applyNumberFormat="0" applyAlignment="0" applyProtection="0"/>
    <xf numFmtId="0" fontId="27" fillId="0" borderId="28">
      <alignment vertical="center"/>
    </xf>
    <xf numFmtId="0" fontId="61" fillId="41" borderId="24" applyNumberFormat="0" applyAlignment="0" applyProtection="0"/>
    <xf numFmtId="0" fontId="51" fillId="55" borderId="24" applyNumberFormat="0" applyAlignment="0" applyProtection="0"/>
    <xf numFmtId="0" fontId="27" fillId="59" borderId="25" applyNumberFormat="0" applyFont="0" applyAlignment="0" applyProtection="0"/>
    <xf numFmtId="0" fontId="27" fillId="0" borderId="28">
      <alignment vertical="center"/>
    </xf>
    <xf numFmtId="0" fontId="27" fillId="0" borderId="28">
      <alignment vertical="center"/>
    </xf>
    <xf numFmtId="0" fontId="27" fillId="0" borderId="28">
      <alignment vertical="center"/>
    </xf>
    <xf numFmtId="165" fontId="29" fillId="4" borderId="28">
      <alignment horizontal="right" vertical="center"/>
    </xf>
    <xf numFmtId="165" fontId="29" fillId="4" borderId="28">
      <alignment horizontal="right" vertical="center"/>
    </xf>
    <xf numFmtId="168" fontId="29" fillId="4" borderId="28">
      <alignment horizontal="right" vertical="center"/>
    </xf>
    <xf numFmtId="0" fontId="51" fillId="55" borderId="24" applyNumberFormat="0" applyAlignment="0" applyProtection="0"/>
    <xf numFmtId="0" fontId="61" fillId="41" borderId="24" applyNumberFormat="0" applyAlignment="0" applyProtection="0"/>
    <xf numFmtId="168" fontId="29" fillId="4" borderId="28">
      <alignment horizontal="right" vertical="center"/>
    </xf>
    <xf numFmtId="165" fontId="29" fillId="4" borderId="28">
      <alignment horizontal="right" vertical="center"/>
    </xf>
    <xf numFmtId="0" fontId="66" fillId="55" borderId="26" applyNumberFormat="0" applyAlignment="0" applyProtection="0"/>
    <xf numFmtId="168" fontId="29" fillId="4" borderId="28">
      <alignment horizontal="right" vertical="center"/>
    </xf>
    <xf numFmtId="0" fontId="27" fillId="59" borderId="25" applyNumberFormat="0" applyFont="0" applyAlignment="0" applyProtection="0"/>
    <xf numFmtId="0" fontId="27" fillId="0" borderId="28">
      <alignment vertical="center"/>
    </xf>
    <xf numFmtId="0" fontId="68" fillId="0" borderId="27" applyNumberFormat="0" applyFill="0" applyAlignment="0" applyProtection="0"/>
    <xf numFmtId="0" fontId="27" fillId="0" borderId="28">
      <alignment vertical="center"/>
    </xf>
    <xf numFmtId="0" fontId="61" fillId="41" borderId="24" applyNumberFormat="0" applyAlignment="0" applyProtection="0"/>
    <xf numFmtId="0" fontId="68" fillId="0" borderId="27" applyNumberFormat="0" applyFill="0" applyAlignment="0" applyProtection="0"/>
    <xf numFmtId="168" fontId="27" fillId="0" borderId="28">
      <alignment vertical="center"/>
    </xf>
    <xf numFmtId="168" fontId="29" fillId="4" borderId="28">
      <alignment horizontal="right" vertical="center"/>
    </xf>
    <xf numFmtId="0" fontId="68" fillId="0" borderId="27" applyNumberFormat="0" applyFill="0" applyAlignment="0" applyProtection="0"/>
    <xf numFmtId="165" fontId="29" fillId="4" borderId="28">
      <alignment horizontal="right" vertical="center"/>
    </xf>
    <xf numFmtId="165" fontId="29" fillId="4" borderId="28">
      <alignment horizontal="right" vertical="center"/>
    </xf>
    <xf numFmtId="0" fontId="27" fillId="59" borderId="25" applyNumberFormat="0" applyFont="0" applyAlignment="0" applyProtection="0"/>
    <xf numFmtId="168" fontId="27" fillId="0" borderId="28">
      <alignment vertical="center"/>
    </xf>
    <xf numFmtId="0" fontId="66" fillId="55" borderId="26" applyNumberFormat="0" applyAlignment="0" applyProtection="0"/>
    <xf numFmtId="165" fontId="29" fillId="4" borderId="28">
      <alignment horizontal="right" vertical="center"/>
    </xf>
    <xf numFmtId="165" fontId="29" fillId="4" borderId="28">
      <alignment horizontal="right" vertical="center"/>
    </xf>
    <xf numFmtId="0" fontId="66" fillId="55" borderId="26" applyNumberFormat="0" applyAlignment="0" applyProtection="0"/>
    <xf numFmtId="0" fontId="61" fillId="41" borderId="24" applyNumberFormat="0" applyAlignment="0" applyProtection="0"/>
    <xf numFmtId="0" fontId="61" fillId="41" borderId="24" applyNumberFormat="0" applyAlignment="0" applyProtection="0"/>
    <xf numFmtId="0" fontId="27" fillId="0" borderId="28">
      <alignment vertical="center"/>
    </xf>
    <xf numFmtId="0" fontId="27" fillId="59" borderId="25" applyNumberFormat="0" applyFont="0" applyAlignment="0" applyProtection="0"/>
    <xf numFmtId="0" fontId="61" fillId="41" borderId="24" applyNumberFormat="0" applyAlignment="0" applyProtection="0"/>
    <xf numFmtId="165" fontId="29" fillId="4" borderId="28">
      <alignment horizontal="right" vertical="center"/>
    </xf>
    <xf numFmtId="0" fontId="66" fillId="55" borderId="26" applyNumberFormat="0" applyAlignment="0" applyProtection="0"/>
    <xf numFmtId="0" fontId="66" fillId="55" borderId="26" applyNumberFormat="0" applyAlignment="0" applyProtection="0"/>
    <xf numFmtId="0" fontId="66" fillId="55" borderId="26" applyNumberFormat="0" applyAlignment="0" applyProtection="0"/>
    <xf numFmtId="0" fontId="61" fillId="41" borderId="24" applyNumberFormat="0" applyAlignment="0" applyProtection="0"/>
    <xf numFmtId="0" fontId="27" fillId="0" borderId="28">
      <alignment vertical="center"/>
    </xf>
    <xf numFmtId="0" fontId="66" fillId="55" borderId="26" applyNumberFormat="0" applyAlignment="0" applyProtection="0"/>
    <xf numFmtId="0" fontId="51" fillId="55" borderId="24" applyNumberFormat="0" applyAlignment="0" applyProtection="0"/>
    <xf numFmtId="0" fontId="68" fillId="0" borderId="27" applyNumberFormat="0" applyFill="0" applyAlignment="0" applyProtection="0"/>
    <xf numFmtId="0" fontId="27" fillId="59" borderId="25" applyNumberFormat="0" applyFont="0" applyAlignment="0" applyProtection="0"/>
    <xf numFmtId="168" fontId="29" fillId="4" borderId="28">
      <alignment horizontal="right" vertical="center"/>
    </xf>
    <xf numFmtId="0" fontId="68" fillId="0" borderId="27" applyNumberFormat="0" applyFill="0" applyAlignment="0" applyProtection="0"/>
    <xf numFmtId="0" fontId="68" fillId="0" borderId="27" applyNumberFormat="0" applyFill="0" applyAlignment="0" applyProtection="0"/>
    <xf numFmtId="168" fontId="27" fillId="0" borderId="28">
      <alignment vertical="center"/>
    </xf>
    <xf numFmtId="0" fontId="51" fillId="55" borderId="24" applyNumberFormat="0" applyAlignment="0" applyProtection="0"/>
    <xf numFmtId="0" fontId="51" fillId="55" borderId="24" applyNumberFormat="0" applyAlignment="0" applyProtection="0"/>
    <xf numFmtId="165" fontId="29" fillId="4" borderId="28">
      <alignment horizontal="right" vertical="center"/>
    </xf>
    <xf numFmtId="0" fontId="66" fillId="55" borderId="26" applyNumberFormat="0" applyAlignment="0" applyProtection="0"/>
    <xf numFmtId="168" fontId="27" fillId="0" borderId="28">
      <alignment vertical="center"/>
    </xf>
    <xf numFmtId="0" fontId="27" fillId="0" borderId="28">
      <alignment vertical="center"/>
    </xf>
    <xf numFmtId="0" fontId="27" fillId="0" borderId="28">
      <alignment vertical="center"/>
    </xf>
    <xf numFmtId="165" fontId="29" fillId="4" borderId="28">
      <alignment horizontal="right" vertical="center"/>
    </xf>
    <xf numFmtId="0" fontId="27" fillId="59" borderId="25" applyNumberFormat="0" applyFont="0" applyAlignment="0" applyProtection="0"/>
    <xf numFmtId="0" fontId="61" fillId="41" borderId="24" applyNumberFormat="0" applyAlignment="0" applyProtection="0"/>
    <xf numFmtId="165" fontId="29" fillId="4" borderId="28">
      <alignment horizontal="right" vertical="center"/>
    </xf>
    <xf numFmtId="168" fontId="27" fillId="0" borderId="28">
      <alignment vertical="center"/>
    </xf>
    <xf numFmtId="0" fontId="68" fillId="0" borderId="27" applyNumberFormat="0" applyFill="0" applyAlignment="0" applyProtection="0"/>
    <xf numFmtId="0" fontId="27" fillId="59" borderId="25" applyNumberFormat="0" applyFont="0" applyAlignment="0" applyProtection="0"/>
    <xf numFmtId="0" fontId="61" fillId="41" borderId="24" applyNumberFormat="0" applyAlignment="0" applyProtection="0"/>
    <xf numFmtId="165" fontId="29" fillId="4" borderId="28">
      <alignment horizontal="right" vertical="center"/>
    </xf>
    <xf numFmtId="0" fontId="66" fillId="55" borderId="26" applyNumberFormat="0" applyAlignment="0" applyProtection="0"/>
    <xf numFmtId="0" fontId="61" fillId="41" borderId="24" applyNumberFormat="0" applyAlignment="0" applyProtection="0"/>
    <xf numFmtId="0" fontId="27" fillId="0" borderId="28">
      <alignment vertical="center"/>
    </xf>
    <xf numFmtId="168" fontId="29" fillId="4" borderId="28">
      <alignment horizontal="right" vertical="center"/>
    </xf>
    <xf numFmtId="0" fontId="68" fillId="0" borderId="27" applyNumberFormat="0" applyFill="0" applyAlignment="0" applyProtection="0"/>
    <xf numFmtId="168" fontId="27" fillId="0" borderId="28">
      <alignment vertical="center"/>
    </xf>
    <xf numFmtId="0" fontId="66" fillId="55" borderId="26" applyNumberFormat="0" applyAlignment="0" applyProtection="0"/>
    <xf numFmtId="0" fontId="68" fillId="0" borderId="27" applyNumberFormat="0" applyFill="0" applyAlignment="0" applyProtection="0"/>
    <xf numFmtId="0" fontId="68" fillId="0" borderId="27" applyNumberFormat="0" applyFill="0" applyAlignment="0" applyProtection="0"/>
    <xf numFmtId="165" fontId="29" fillId="4" borderId="28">
      <alignment horizontal="right" vertical="center"/>
    </xf>
    <xf numFmtId="0" fontId="51" fillId="55" borderId="24" applyNumberFormat="0" applyAlignment="0" applyProtection="0"/>
    <xf numFmtId="0" fontId="61" fillId="41" borderId="24" applyNumberFormat="0" applyAlignment="0" applyProtection="0"/>
    <xf numFmtId="0" fontId="51" fillId="55" borderId="24" applyNumberFormat="0" applyAlignment="0" applyProtection="0"/>
    <xf numFmtId="165" fontId="29" fillId="4" borderId="28">
      <alignment horizontal="right" vertical="center"/>
    </xf>
    <xf numFmtId="168" fontId="29" fillId="4" borderId="28">
      <alignment horizontal="right" vertical="center"/>
    </xf>
    <xf numFmtId="0" fontId="27" fillId="0" borderId="28">
      <alignment vertical="center"/>
    </xf>
    <xf numFmtId="0" fontId="61" fillId="41" borderId="24" applyNumberFormat="0" applyAlignment="0" applyProtection="0"/>
    <xf numFmtId="168" fontId="27" fillId="0" borderId="28">
      <alignment vertical="center"/>
    </xf>
    <xf numFmtId="0" fontId="51" fillId="55" borderId="24" applyNumberFormat="0" applyAlignment="0" applyProtection="0"/>
    <xf numFmtId="165" fontId="29" fillId="4" borderId="28">
      <alignment horizontal="right" vertical="center"/>
    </xf>
    <xf numFmtId="165" fontId="29" fillId="4" borderId="28">
      <alignment horizontal="right" vertical="center"/>
    </xf>
    <xf numFmtId="168" fontId="29" fillId="4" borderId="28">
      <alignment horizontal="right" vertical="center"/>
    </xf>
    <xf numFmtId="0" fontId="51" fillId="55" borderId="24" applyNumberFormat="0" applyAlignment="0" applyProtection="0"/>
    <xf numFmtId="0" fontId="61" fillId="41" borderId="24" applyNumberFormat="0" applyAlignment="0" applyProtection="0"/>
    <xf numFmtId="0" fontId="68" fillId="0" borderId="27" applyNumberFormat="0" applyFill="0" applyAlignment="0" applyProtection="0"/>
    <xf numFmtId="168" fontId="29" fillId="4" borderId="28">
      <alignment horizontal="right" vertical="center"/>
    </xf>
    <xf numFmtId="168" fontId="29" fillId="4" borderId="28">
      <alignment horizontal="right" vertical="center"/>
    </xf>
    <xf numFmtId="0" fontId="27" fillId="59" borderId="25" applyNumberFormat="0" applyFont="0" applyAlignment="0" applyProtection="0"/>
    <xf numFmtId="0" fontId="27" fillId="59" borderId="25" applyNumberFormat="0" applyFont="0" applyAlignment="0" applyProtection="0"/>
    <xf numFmtId="0" fontId="27" fillId="59" borderId="25" applyNumberFormat="0" applyFont="0" applyAlignment="0" applyProtection="0"/>
    <xf numFmtId="0" fontId="61" fillId="41" borderId="24" applyNumberFormat="0" applyAlignment="0" applyProtection="0"/>
    <xf numFmtId="168" fontId="29" fillId="4" borderId="28">
      <alignment horizontal="right" vertical="center"/>
    </xf>
    <xf numFmtId="0" fontId="66" fillId="55" borderId="26" applyNumberFormat="0" applyAlignment="0" applyProtection="0"/>
    <xf numFmtId="0" fontId="27" fillId="0" borderId="28">
      <alignment vertical="center"/>
    </xf>
    <xf numFmtId="0" fontId="27" fillId="0" borderId="28">
      <alignment vertical="center"/>
    </xf>
    <xf numFmtId="165" fontId="29" fillId="4" borderId="28">
      <alignment horizontal="right" vertical="center"/>
    </xf>
    <xf numFmtId="0" fontId="61" fillId="41" borderId="24" applyNumberFormat="0" applyAlignment="0" applyProtection="0"/>
    <xf numFmtId="0" fontId="68" fillId="0" borderId="27" applyNumberFormat="0" applyFill="0" applyAlignment="0" applyProtection="0"/>
    <xf numFmtId="168" fontId="29" fillId="4" borderId="28">
      <alignment horizontal="right" vertical="center"/>
    </xf>
    <xf numFmtId="0" fontId="51" fillId="55" borderId="24" applyNumberFormat="0" applyAlignment="0" applyProtection="0"/>
    <xf numFmtId="0" fontId="61" fillId="41" borderId="24" applyNumberFormat="0" applyAlignment="0" applyProtection="0"/>
    <xf numFmtId="0" fontId="68" fillId="0" borderId="27" applyNumberFormat="0" applyFill="0" applyAlignment="0" applyProtection="0"/>
    <xf numFmtId="0" fontId="51" fillId="55" borderId="24" applyNumberFormat="0" applyAlignment="0" applyProtection="0"/>
    <xf numFmtId="165" fontId="29" fillId="4" borderId="28">
      <alignment horizontal="right" vertical="center"/>
    </xf>
    <xf numFmtId="0" fontId="27" fillId="59" borderId="25" applyNumberFormat="0" applyFont="0" applyAlignment="0" applyProtection="0"/>
    <xf numFmtId="0" fontId="27" fillId="59" borderId="25" applyNumberFormat="0" applyFont="0" applyAlignment="0" applyProtection="0"/>
    <xf numFmtId="0" fontId="27" fillId="59" borderId="25" applyNumberFormat="0" applyFont="0" applyAlignment="0" applyProtection="0"/>
    <xf numFmtId="0" fontId="27" fillId="0" borderId="28">
      <alignment vertical="center"/>
    </xf>
    <xf numFmtId="0" fontId="61" fillId="41" borderId="24" applyNumberFormat="0" applyAlignment="0" applyProtection="0"/>
    <xf numFmtId="168" fontId="27" fillId="0" borderId="28">
      <alignment vertical="center"/>
    </xf>
    <xf numFmtId="0" fontId="51" fillId="55" borderId="24" applyNumberFormat="0" applyAlignment="0" applyProtection="0"/>
    <xf numFmtId="0" fontId="27" fillId="0" borderId="28">
      <alignment vertical="center"/>
    </xf>
    <xf numFmtId="165" fontId="29" fillId="4" borderId="28">
      <alignment horizontal="right" vertical="center"/>
    </xf>
    <xf numFmtId="0" fontId="27" fillId="0" borderId="28">
      <alignment vertical="center"/>
    </xf>
    <xf numFmtId="168" fontId="29" fillId="4" borderId="28">
      <alignment horizontal="right" vertical="center"/>
    </xf>
    <xf numFmtId="0" fontId="27" fillId="0" borderId="28">
      <alignment vertical="center"/>
    </xf>
    <xf numFmtId="0" fontId="68" fillId="0" borderId="27" applyNumberFormat="0" applyFill="0" applyAlignment="0" applyProtection="0"/>
    <xf numFmtId="168" fontId="27" fillId="0" borderId="28">
      <alignment vertical="center"/>
    </xf>
    <xf numFmtId="0" fontId="27" fillId="0" borderId="28">
      <alignment vertical="center"/>
    </xf>
    <xf numFmtId="0" fontId="51" fillId="55" borderId="24" applyNumberFormat="0" applyAlignment="0" applyProtection="0"/>
    <xf numFmtId="168" fontId="29" fillId="4" borderId="28">
      <alignment horizontal="right" vertical="center"/>
    </xf>
    <xf numFmtId="168" fontId="29" fillId="4" borderId="28">
      <alignment horizontal="right" vertical="center"/>
    </xf>
    <xf numFmtId="0" fontId="66" fillId="55" borderId="26" applyNumberFormat="0" applyAlignment="0" applyProtection="0"/>
    <xf numFmtId="165" fontId="29" fillId="4" borderId="28">
      <alignment horizontal="right" vertical="center"/>
    </xf>
    <xf numFmtId="0" fontId="61" fillId="41" borderId="24" applyNumberFormat="0" applyAlignment="0" applyProtection="0"/>
    <xf numFmtId="0" fontId="51" fillId="55" borderId="24" applyNumberFormat="0" applyAlignment="0" applyProtection="0"/>
    <xf numFmtId="0" fontId="27" fillId="0" borderId="28">
      <alignment vertical="center"/>
    </xf>
    <xf numFmtId="0" fontId="51" fillId="55" borderId="24" applyNumberFormat="0" applyAlignment="0" applyProtection="0"/>
    <xf numFmtId="0" fontId="27" fillId="59" borderId="25" applyNumberFormat="0" applyFont="0" applyAlignment="0" applyProtection="0"/>
    <xf numFmtId="0" fontId="27" fillId="0" borderId="28">
      <alignment vertical="center"/>
    </xf>
    <xf numFmtId="0" fontId="27" fillId="59" borderId="25" applyNumberFormat="0" applyFont="0" applyAlignment="0" applyProtection="0"/>
    <xf numFmtId="0" fontId="27" fillId="59" borderId="25" applyNumberFormat="0" applyFont="0" applyAlignment="0" applyProtection="0"/>
    <xf numFmtId="165" fontId="29" fillId="4" borderId="28">
      <alignment horizontal="right" vertical="center"/>
    </xf>
    <xf numFmtId="0" fontId="27" fillId="0" borderId="28">
      <alignment vertical="center"/>
    </xf>
    <xf numFmtId="0" fontId="68" fillId="0" borderId="27" applyNumberFormat="0" applyFill="0" applyAlignment="0" applyProtection="0"/>
    <xf numFmtId="0" fontId="27" fillId="0" borderId="28">
      <alignment vertical="center"/>
    </xf>
    <xf numFmtId="0" fontId="27" fillId="59" borderId="25" applyNumberFormat="0" applyFont="0" applyAlignment="0" applyProtection="0"/>
    <xf numFmtId="165" fontId="29" fillId="4" borderId="28">
      <alignment horizontal="right" vertical="center"/>
    </xf>
    <xf numFmtId="165" fontId="29" fillId="4" borderId="28">
      <alignment horizontal="right" vertical="center"/>
    </xf>
    <xf numFmtId="0" fontId="51" fillId="55" borderId="24" applyNumberFormat="0" applyAlignment="0" applyProtection="0"/>
    <xf numFmtId="0" fontId="68" fillId="0" borderId="27" applyNumberFormat="0" applyFill="0" applyAlignment="0" applyProtection="0"/>
    <xf numFmtId="0" fontId="68" fillId="0" borderId="27" applyNumberFormat="0" applyFill="0" applyAlignment="0" applyProtection="0"/>
    <xf numFmtId="0" fontId="27" fillId="59" borderId="25" applyNumberFormat="0" applyFont="0" applyAlignment="0" applyProtection="0"/>
    <xf numFmtId="168" fontId="29" fillId="4" borderId="28">
      <alignment horizontal="right" vertical="center"/>
    </xf>
    <xf numFmtId="165" fontId="29" fillId="4" borderId="28">
      <alignment horizontal="right" vertical="center"/>
    </xf>
    <xf numFmtId="0" fontId="68" fillId="0" borderId="27" applyNumberFormat="0" applyFill="0" applyAlignment="0" applyProtection="0"/>
    <xf numFmtId="0" fontId="68" fillId="0" borderId="27" applyNumberFormat="0" applyFill="0" applyAlignment="0" applyProtection="0"/>
    <xf numFmtId="0" fontId="27" fillId="59" borderId="25" applyNumberFormat="0" applyFont="0" applyAlignment="0" applyProtection="0"/>
    <xf numFmtId="0" fontId="61" fillId="41" borderId="24" applyNumberFormat="0" applyAlignment="0" applyProtection="0"/>
    <xf numFmtId="168" fontId="27" fillId="0" borderId="28">
      <alignment vertical="center"/>
    </xf>
    <xf numFmtId="0" fontId="61" fillId="41" borderId="24" applyNumberFormat="0" applyAlignment="0" applyProtection="0"/>
    <xf numFmtId="165" fontId="29" fillId="4" borderId="28">
      <alignment horizontal="right" vertical="center"/>
    </xf>
    <xf numFmtId="0" fontId="27" fillId="59" borderId="25" applyNumberFormat="0" applyFont="0" applyAlignment="0" applyProtection="0"/>
    <xf numFmtId="0" fontId="51" fillId="55" borderId="24" applyNumberFormat="0" applyAlignment="0" applyProtection="0"/>
    <xf numFmtId="165" fontId="29" fillId="4" borderId="28">
      <alignment horizontal="right" vertical="center"/>
    </xf>
    <xf numFmtId="168" fontId="29" fillId="4" borderId="28">
      <alignment horizontal="right" vertical="center"/>
    </xf>
    <xf numFmtId="0" fontId="27" fillId="0" borderId="28">
      <alignment vertical="center"/>
    </xf>
    <xf numFmtId="0" fontId="27" fillId="59" borderId="25" applyNumberFormat="0" applyFont="0" applyAlignment="0" applyProtection="0"/>
    <xf numFmtId="165" fontId="29" fillId="4" borderId="28">
      <alignment horizontal="right" vertical="center"/>
    </xf>
    <xf numFmtId="168" fontId="27" fillId="0" borderId="28">
      <alignment vertical="center"/>
    </xf>
    <xf numFmtId="0" fontId="27" fillId="0" borderId="28">
      <alignment vertical="center"/>
    </xf>
    <xf numFmtId="0" fontId="66" fillId="55" borderId="26" applyNumberFormat="0" applyAlignment="0" applyProtection="0"/>
    <xf numFmtId="0" fontId="66" fillId="55" borderId="26" applyNumberFormat="0" applyAlignment="0" applyProtection="0"/>
    <xf numFmtId="0" fontId="61" fillId="41" borderId="24" applyNumberFormat="0" applyAlignment="0" applyProtection="0"/>
    <xf numFmtId="168" fontId="27" fillId="0" borderId="28">
      <alignment vertical="center"/>
    </xf>
    <xf numFmtId="0" fontId="66" fillId="55" borderId="26" applyNumberFormat="0" applyAlignment="0" applyProtection="0"/>
    <xf numFmtId="0" fontId="61" fillId="41" borderId="24" applyNumberFormat="0" applyAlignment="0" applyProtection="0"/>
    <xf numFmtId="0" fontId="27" fillId="0" borderId="28">
      <alignment vertical="center"/>
    </xf>
    <xf numFmtId="0" fontId="27" fillId="0" borderId="28">
      <alignment vertical="center"/>
    </xf>
    <xf numFmtId="0" fontId="27" fillId="59" borderId="25" applyNumberFormat="0" applyFont="0" applyAlignment="0" applyProtection="0"/>
    <xf numFmtId="0" fontId="61" fillId="41" borderId="24" applyNumberFormat="0" applyAlignment="0" applyProtection="0"/>
    <xf numFmtId="0" fontId="27" fillId="0" borderId="28">
      <alignment vertical="center"/>
    </xf>
    <xf numFmtId="0" fontId="61" fillId="41" borderId="24" applyNumberFormat="0" applyAlignment="0" applyProtection="0"/>
    <xf numFmtId="0" fontId="51" fillId="55" borderId="24" applyNumberFormat="0" applyAlignment="0" applyProtection="0"/>
    <xf numFmtId="0" fontId="27" fillId="59" borderId="25" applyNumberFormat="0" applyFont="0" applyAlignment="0" applyProtection="0"/>
    <xf numFmtId="165" fontId="29" fillId="4" borderId="28">
      <alignment horizontal="right" vertical="center"/>
    </xf>
    <xf numFmtId="168" fontId="27" fillId="0" borderId="28">
      <alignment vertical="center"/>
    </xf>
    <xf numFmtId="0" fontId="61" fillId="41" borderId="24" applyNumberFormat="0" applyAlignment="0" applyProtection="0"/>
    <xf numFmtId="0" fontId="66" fillId="55" borderId="26" applyNumberFormat="0" applyAlignment="0" applyProtection="0"/>
    <xf numFmtId="0" fontId="61" fillId="41" borderId="24" applyNumberFormat="0" applyAlignment="0" applyProtection="0"/>
    <xf numFmtId="0" fontId="27" fillId="0" borderId="28">
      <alignment vertical="center"/>
    </xf>
    <xf numFmtId="168" fontId="27" fillId="0" borderId="28">
      <alignment vertical="center"/>
    </xf>
    <xf numFmtId="168" fontId="27" fillId="0" borderId="28">
      <alignment vertical="center"/>
    </xf>
    <xf numFmtId="165" fontId="29" fillId="4" borderId="28">
      <alignment horizontal="right" vertical="center"/>
    </xf>
    <xf numFmtId="0" fontId="27" fillId="0" borderId="28">
      <alignment vertical="center"/>
    </xf>
    <xf numFmtId="0" fontId="61" fillId="41" borderId="24" applyNumberFormat="0" applyAlignment="0" applyProtection="0"/>
    <xf numFmtId="0" fontId="51" fillId="55" borderId="24" applyNumberFormat="0" applyAlignment="0" applyProtection="0"/>
    <xf numFmtId="0" fontId="27" fillId="59" borderId="25" applyNumberFormat="0" applyFont="0" applyAlignment="0" applyProtection="0"/>
    <xf numFmtId="0" fontId="51" fillId="55" borderId="24" applyNumberFormat="0" applyAlignment="0" applyProtection="0"/>
    <xf numFmtId="0" fontId="68" fillId="0" borderId="27" applyNumberFormat="0" applyFill="0" applyAlignment="0" applyProtection="0"/>
    <xf numFmtId="0" fontId="66" fillId="55" borderId="26" applyNumberFormat="0" applyAlignment="0" applyProtection="0"/>
    <xf numFmtId="0" fontId="68" fillId="0" borderId="27" applyNumberFormat="0" applyFill="0" applyAlignment="0" applyProtection="0"/>
    <xf numFmtId="0" fontId="61" fillId="41" borderId="24" applyNumberFormat="0" applyAlignment="0" applyProtection="0"/>
    <xf numFmtId="165" fontId="29" fillId="4" borderId="28">
      <alignment horizontal="right" vertical="center"/>
    </xf>
    <xf numFmtId="0" fontId="27" fillId="59" borderId="25" applyNumberFormat="0" applyFont="0" applyAlignment="0" applyProtection="0"/>
    <xf numFmtId="0" fontId="61" fillId="41" borderId="24" applyNumberFormat="0" applyAlignment="0" applyProtection="0"/>
    <xf numFmtId="0" fontId="68" fillId="0" borderId="27" applyNumberFormat="0" applyFill="0" applyAlignment="0" applyProtection="0"/>
    <xf numFmtId="0" fontId="51" fillId="55" borderId="24" applyNumberFormat="0" applyAlignment="0" applyProtection="0"/>
    <xf numFmtId="0" fontId="66" fillId="55" borderId="26" applyNumberFormat="0" applyAlignment="0" applyProtection="0"/>
    <xf numFmtId="0" fontId="27" fillId="59" borderId="25" applyNumberFormat="0" applyFont="0" applyAlignment="0" applyProtection="0"/>
    <xf numFmtId="0" fontId="51" fillId="55" borderId="24" applyNumberFormat="0" applyAlignment="0" applyProtection="0"/>
    <xf numFmtId="165" fontId="29" fillId="4" borderId="28">
      <alignment horizontal="right" vertical="center"/>
    </xf>
    <xf numFmtId="0" fontId="27" fillId="0" borderId="28">
      <alignment vertical="center"/>
    </xf>
    <xf numFmtId="0" fontId="51" fillId="55" borderId="24" applyNumberFormat="0" applyAlignment="0" applyProtection="0"/>
    <xf numFmtId="165" fontId="29" fillId="4" borderId="28">
      <alignment horizontal="right" vertical="center"/>
    </xf>
    <xf numFmtId="0" fontId="68" fillId="0" borderId="27" applyNumberFormat="0" applyFill="0" applyAlignment="0" applyProtection="0"/>
    <xf numFmtId="0" fontId="27" fillId="0" borderId="28">
      <alignment vertical="center"/>
    </xf>
    <xf numFmtId="168" fontId="27" fillId="0" borderId="28">
      <alignment vertical="center"/>
    </xf>
    <xf numFmtId="0" fontId="51" fillId="55" borderId="24" applyNumberFormat="0" applyAlignment="0" applyProtection="0"/>
    <xf numFmtId="165" fontId="29" fillId="4" borderId="28">
      <alignment horizontal="right" vertical="center"/>
    </xf>
    <xf numFmtId="168" fontId="27" fillId="0" borderId="28">
      <alignment vertical="center"/>
    </xf>
    <xf numFmtId="0" fontId="66" fillId="55" borderId="26" applyNumberFormat="0" applyAlignment="0" applyProtection="0"/>
    <xf numFmtId="0" fontId="61" fillId="41" borderId="24" applyNumberFormat="0" applyAlignment="0" applyProtection="0"/>
    <xf numFmtId="0" fontId="27" fillId="0" borderId="28">
      <alignment vertical="center"/>
    </xf>
    <xf numFmtId="0" fontId="27" fillId="0" borderId="28">
      <alignment vertical="center"/>
    </xf>
    <xf numFmtId="0" fontId="51" fillId="55" borderId="24" applyNumberFormat="0" applyAlignment="0" applyProtection="0"/>
    <xf numFmtId="0" fontId="66" fillId="55" borderId="26" applyNumberFormat="0" applyAlignment="0" applyProtection="0"/>
    <xf numFmtId="0" fontId="66" fillId="55" borderId="26" applyNumberFormat="0" applyAlignment="0" applyProtection="0"/>
    <xf numFmtId="0" fontId="68" fillId="0" borderId="27" applyNumberFormat="0" applyFill="0" applyAlignment="0" applyProtection="0"/>
    <xf numFmtId="0" fontId="68" fillId="0" borderId="27" applyNumberFormat="0" applyFill="0" applyAlignment="0" applyProtection="0"/>
    <xf numFmtId="0" fontId="27" fillId="0" borderId="28">
      <alignment vertical="center"/>
    </xf>
    <xf numFmtId="168" fontId="29" fillId="4" borderId="28">
      <alignment horizontal="right" vertical="center"/>
    </xf>
    <xf numFmtId="0" fontId="68" fillId="0" borderId="27" applyNumberFormat="0" applyFill="0" applyAlignment="0" applyProtection="0"/>
    <xf numFmtId="165" fontId="29" fillId="4" borderId="28">
      <alignment horizontal="right" vertical="center"/>
    </xf>
    <xf numFmtId="0" fontId="66" fillId="55" borderId="26" applyNumberFormat="0" applyAlignment="0" applyProtection="0"/>
    <xf numFmtId="168" fontId="27" fillId="0" borderId="28">
      <alignment vertical="center"/>
    </xf>
    <xf numFmtId="165" fontId="29" fillId="4" borderId="28">
      <alignment horizontal="right" vertical="center"/>
    </xf>
    <xf numFmtId="0" fontId="27" fillId="0" borderId="28">
      <alignment vertical="center"/>
    </xf>
    <xf numFmtId="0" fontId="27" fillId="0" borderId="28">
      <alignment vertical="center"/>
    </xf>
    <xf numFmtId="168" fontId="29" fillId="4" borderId="28">
      <alignment horizontal="right" vertical="center"/>
    </xf>
    <xf numFmtId="0" fontId="27" fillId="0" borderId="28">
      <alignment vertical="center"/>
    </xf>
    <xf numFmtId="0" fontId="27" fillId="0" borderId="28">
      <alignment vertical="center"/>
    </xf>
    <xf numFmtId="0" fontId="68" fillId="0" borderId="27" applyNumberFormat="0" applyFill="0" applyAlignment="0" applyProtection="0"/>
    <xf numFmtId="0" fontId="68" fillId="0" borderId="27" applyNumberFormat="0" applyFill="0" applyAlignment="0" applyProtection="0"/>
    <xf numFmtId="0" fontId="27" fillId="59" borderId="25" applyNumberFormat="0" applyFont="0" applyAlignment="0" applyProtection="0"/>
    <xf numFmtId="168" fontId="27" fillId="0" borderId="28">
      <alignment vertical="center"/>
    </xf>
    <xf numFmtId="0" fontId="66" fillId="55" borderId="26" applyNumberFormat="0" applyAlignment="0" applyProtection="0"/>
    <xf numFmtId="165" fontId="29" fillId="4" borderId="28">
      <alignment horizontal="right" vertical="center"/>
    </xf>
    <xf numFmtId="168" fontId="29" fillId="4" borderId="28">
      <alignment horizontal="right" vertical="center"/>
    </xf>
    <xf numFmtId="0" fontId="51" fillId="55" borderId="24" applyNumberFormat="0" applyAlignment="0" applyProtection="0"/>
    <xf numFmtId="0" fontId="27" fillId="59" borderId="25" applyNumberFormat="0" applyFont="0" applyAlignment="0" applyProtection="0"/>
    <xf numFmtId="0" fontId="61" fillId="41" borderId="24" applyNumberFormat="0" applyAlignment="0" applyProtection="0"/>
    <xf numFmtId="165" fontId="29" fillId="4" borderId="28">
      <alignment horizontal="right" vertical="center"/>
    </xf>
    <xf numFmtId="0" fontId="61" fillId="41" borderId="24" applyNumberFormat="0" applyAlignment="0" applyProtection="0"/>
    <xf numFmtId="165" fontId="29" fillId="4" borderId="28">
      <alignment horizontal="right" vertical="center"/>
    </xf>
    <xf numFmtId="168" fontId="29" fillId="4" borderId="28">
      <alignment horizontal="right" vertical="center"/>
    </xf>
    <xf numFmtId="0" fontId="27" fillId="59" borderId="25" applyNumberFormat="0" applyFont="0" applyAlignment="0" applyProtection="0"/>
    <xf numFmtId="0" fontId="61" fillId="41" borderId="24" applyNumberFormat="0" applyAlignment="0" applyProtection="0"/>
    <xf numFmtId="168" fontId="27" fillId="0" borderId="28">
      <alignment vertical="center"/>
    </xf>
    <xf numFmtId="0" fontId="61" fillId="41" borderId="24" applyNumberFormat="0" applyAlignment="0" applyProtection="0"/>
    <xf numFmtId="165" fontId="29" fillId="4" borderId="28">
      <alignment horizontal="right" vertical="center"/>
    </xf>
    <xf numFmtId="0" fontId="61" fillId="41" borderId="24" applyNumberFormat="0" applyAlignment="0" applyProtection="0"/>
    <xf numFmtId="0" fontId="68" fillId="0" borderId="27" applyNumberFormat="0" applyFill="0" applyAlignment="0" applyProtection="0"/>
    <xf numFmtId="0" fontId="51" fillId="55" borderId="24" applyNumberFormat="0" applyAlignment="0" applyProtection="0"/>
    <xf numFmtId="165" fontId="29" fillId="4" borderId="28">
      <alignment horizontal="right" vertical="center"/>
    </xf>
    <xf numFmtId="0" fontId="27" fillId="0" borderId="28">
      <alignment vertical="center"/>
    </xf>
    <xf numFmtId="0" fontId="51" fillId="55" borderId="24" applyNumberFormat="0" applyAlignment="0" applyProtection="0"/>
    <xf numFmtId="0" fontId="27" fillId="59" borderId="25" applyNumberFormat="0" applyFont="0" applyAlignment="0" applyProtection="0"/>
    <xf numFmtId="168" fontId="27" fillId="0" borderId="28">
      <alignment vertical="center"/>
    </xf>
    <xf numFmtId="0" fontId="51" fillId="55" borderId="24" applyNumberFormat="0" applyAlignment="0" applyProtection="0"/>
    <xf numFmtId="168" fontId="29" fillId="4" borderId="28">
      <alignment horizontal="right" vertical="center"/>
    </xf>
    <xf numFmtId="165" fontId="29" fillId="4" borderId="28">
      <alignment horizontal="right" vertical="center"/>
    </xf>
    <xf numFmtId="0" fontId="61" fillId="41" borderId="24" applyNumberFormat="0" applyAlignment="0" applyProtection="0"/>
    <xf numFmtId="0" fontId="66" fillId="55" borderId="26" applyNumberFormat="0" applyAlignment="0" applyProtection="0"/>
    <xf numFmtId="0" fontId="27" fillId="0" borderId="28">
      <alignment vertical="center"/>
    </xf>
    <xf numFmtId="0" fontId="27" fillId="0" borderId="28">
      <alignment vertical="center"/>
    </xf>
    <xf numFmtId="0" fontId="68" fillId="0" borderId="27" applyNumberFormat="0" applyFill="0" applyAlignment="0" applyProtection="0"/>
    <xf numFmtId="0" fontId="27" fillId="0" borderId="28">
      <alignment vertical="center"/>
    </xf>
    <xf numFmtId="0" fontId="61" fillId="41" borderId="24" applyNumberFormat="0" applyAlignment="0" applyProtection="0"/>
    <xf numFmtId="0" fontId="68" fillId="0" borderId="27" applyNumberFormat="0" applyFill="0" applyAlignment="0" applyProtection="0"/>
    <xf numFmtId="0" fontId="27" fillId="0" borderId="28">
      <alignment vertical="center"/>
    </xf>
    <xf numFmtId="0" fontId="27" fillId="59" borderId="25" applyNumberFormat="0" applyFont="0" applyAlignment="0" applyProtection="0"/>
    <xf numFmtId="0" fontId="27" fillId="59" borderId="25" applyNumberFormat="0" applyFont="0" applyAlignment="0" applyProtection="0"/>
    <xf numFmtId="165" fontId="29" fillId="4" borderId="28">
      <alignment horizontal="right" vertical="center"/>
    </xf>
    <xf numFmtId="0" fontId="61" fillId="41" borderId="24" applyNumberFormat="0" applyAlignment="0" applyProtection="0"/>
    <xf numFmtId="0" fontId="27" fillId="0" borderId="28">
      <alignment vertical="center"/>
    </xf>
    <xf numFmtId="0" fontId="27" fillId="59" borderId="25" applyNumberFormat="0" applyFont="0" applyAlignment="0" applyProtection="0"/>
    <xf numFmtId="168" fontId="27" fillId="0" borderId="28">
      <alignment vertical="center"/>
    </xf>
    <xf numFmtId="0" fontId="66" fillId="55" borderId="26" applyNumberFormat="0" applyAlignment="0" applyProtection="0"/>
    <xf numFmtId="0" fontId="27" fillId="59" borderId="25" applyNumberFormat="0" applyFont="0" applyAlignment="0" applyProtection="0"/>
    <xf numFmtId="0" fontId="27" fillId="0" borderId="28">
      <alignment vertical="center"/>
    </xf>
    <xf numFmtId="0" fontId="51" fillId="55" borderId="24" applyNumberFormat="0" applyAlignment="0" applyProtection="0"/>
    <xf numFmtId="0" fontId="51" fillId="55" borderId="24" applyNumberFormat="0" applyAlignment="0" applyProtection="0"/>
    <xf numFmtId="168" fontId="27" fillId="0" borderId="28">
      <alignment vertical="center"/>
    </xf>
    <xf numFmtId="168" fontId="27" fillId="0" borderId="28">
      <alignment vertical="center"/>
    </xf>
    <xf numFmtId="168" fontId="27" fillId="0" borderId="28">
      <alignment vertical="center"/>
    </xf>
    <xf numFmtId="165" fontId="29" fillId="4" borderId="28">
      <alignment horizontal="right" vertical="center"/>
    </xf>
    <xf numFmtId="168" fontId="29" fillId="4" borderId="28">
      <alignment horizontal="right" vertical="center"/>
    </xf>
    <xf numFmtId="168" fontId="27" fillId="0" borderId="28">
      <alignment vertical="center"/>
    </xf>
    <xf numFmtId="168" fontId="27" fillId="0" borderId="28">
      <alignment vertical="center"/>
    </xf>
    <xf numFmtId="165" fontId="29" fillId="4" borderId="28">
      <alignment horizontal="right" vertical="center"/>
    </xf>
    <xf numFmtId="0" fontId="66" fillId="55" borderId="26" applyNumberFormat="0" applyAlignment="0" applyProtection="0"/>
    <xf numFmtId="0" fontId="66" fillId="55" borderId="26" applyNumberFormat="0" applyAlignment="0" applyProtection="0"/>
    <xf numFmtId="0" fontId="66" fillId="55" borderId="26" applyNumberFormat="0" applyAlignment="0" applyProtection="0"/>
    <xf numFmtId="0" fontId="27" fillId="0" borderId="28">
      <alignment vertical="center"/>
    </xf>
    <xf numFmtId="168" fontId="29" fillId="4" borderId="28">
      <alignment horizontal="right" vertical="center"/>
    </xf>
    <xf numFmtId="168" fontId="29" fillId="4" borderId="28">
      <alignment horizontal="right" vertical="center"/>
    </xf>
    <xf numFmtId="0" fontId="66" fillId="55" borderId="26" applyNumberFormat="0" applyAlignment="0" applyProtection="0"/>
    <xf numFmtId="0" fontId="61" fillId="41" borderId="24" applyNumberFormat="0" applyAlignment="0" applyProtection="0"/>
    <xf numFmtId="0" fontId="51" fillId="55" borderId="24" applyNumberFormat="0" applyAlignment="0" applyProtection="0"/>
    <xf numFmtId="0" fontId="61" fillId="41" borderId="24" applyNumberFormat="0" applyAlignment="0" applyProtection="0"/>
    <xf numFmtId="0" fontId="27" fillId="59" borderId="25" applyNumberFormat="0" applyFont="0" applyAlignment="0" applyProtection="0"/>
    <xf numFmtId="165" fontId="29" fillId="4" borderId="28">
      <alignment horizontal="right" vertical="center"/>
    </xf>
    <xf numFmtId="0" fontId="27" fillId="0" borderId="28">
      <alignment vertical="center"/>
    </xf>
    <xf numFmtId="0" fontId="27" fillId="0" borderId="28">
      <alignment vertical="center"/>
    </xf>
    <xf numFmtId="165" fontId="29" fillId="4" borderId="28">
      <alignment horizontal="right" vertical="center"/>
    </xf>
    <xf numFmtId="0" fontId="61" fillId="41" borderId="24" applyNumberFormat="0" applyAlignment="0" applyProtection="0"/>
    <xf numFmtId="168" fontId="27" fillId="0" borderId="28">
      <alignment vertical="center"/>
    </xf>
    <xf numFmtId="0" fontId="66" fillId="55" borderId="26" applyNumberFormat="0" applyAlignment="0" applyProtection="0"/>
    <xf numFmtId="0" fontId="27" fillId="0" borderId="28">
      <alignment vertical="center"/>
    </xf>
    <xf numFmtId="0" fontId="66" fillId="55" borderId="26" applyNumberFormat="0" applyAlignment="0" applyProtection="0"/>
    <xf numFmtId="0" fontId="51" fillId="55" borderId="24" applyNumberFormat="0" applyAlignment="0" applyProtection="0"/>
    <xf numFmtId="0" fontId="27" fillId="59" borderId="25" applyNumberFormat="0" applyFont="0" applyAlignment="0" applyProtection="0"/>
    <xf numFmtId="168" fontId="27" fillId="0" borderId="28">
      <alignment vertical="center"/>
    </xf>
    <xf numFmtId="0" fontId="61" fillId="41" borderId="24" applyNumberFormat="0" applyAlignment="0" applyProtection="0"/>
    <xf numFmtId="0" fontId="27" fillId="0" borderId="28">
      <alignment vertical="center"/>
    </xf>
    <xf numFmtId="0" fontId="27" fillId="0" borderId="28">
      <alignment vertical="center"/>
    </xf>
    <xf numFmtId="0" fontId="61" fillId="41" borderId="24" applyNumberFormat="0" applyAlignment="0" applyProtection="0"/>
    <xf numFmtId="0" fontId="27" fillId="0" borderId="28">
      <alignment vertical="center"/>
    </xf>
    <xf numFmtId="0" fontId="66" fillId="55" borderId="26" applyNumberFormat="0" applyAlignment="0" applyProtection="0"/>
    <xf numFmtId="165" fontId="29" fillId="4" borderId="28">
      <alignment horizontal="right" vertical="center"/>
    </xf>
    <xf numFmtId="165" fontId="29" fillId="4" borderId="28">
      <alignment horizontal="right" vertical="center"/>
    </xf>
    <xf numFmtId="0" fontId="66" fillId="55" borderId="26" applyNumberFormat="0" applyAlignment="0" applyProtection="0"/>
    <xf numFmtId="0" fontId="66" fillId="55" borderId="26" applyNumberFormat="0" applyAlignment="0" applyProtection="0"/>
    <xf numFmtId="0" fontId="61" fillId="41" borderId="24" applyNumberFormat="0" applyAlignment="0" applyProtection="0"/>
    <xf numFmtId="0" fontId="27" fillId="0" borderId="28">
      <alignment vertical="center"/>
    </xf>
    <xf numFmtId="0" fontId="27" fillId="59" borderId="25" applyNumberFormat="0" applyFont="0" applyAlignment="0" applyProtection="0"/>
    <xf numFmtId="0" fontId="68" fillId="0" borderId="27" applyNumberFormat="0" applyFill="0" applyAlignment="0" applyProtection="0"/>
    <xf numFmtId="165" fontId="29" fillId="4" borderId="28">
      <alignment horizontal="right" vertical="center"/>
    </xf>
    <xf numFmtId="0" fontId="66" fillId="55" borderId="26" applyNumberFormat="0" applyAlignment="0" applyProtection="0"/>
    <xf numFmtId="0" fontId="51" fillId="55" borderId="24" applyNumberFormat="0" applyAlignment="0" applyProtection="0"/>
    <xf numFmtId="0" fontId="27" fillId="59" borderId="25" applyNumberFormat="0" applyFont="0" applyAlignment="0" applyProtection="0"/>
    <xf numFmtId="0" fontId="61" fillId="41" borderId="24" applyNumberFormat="0" applyAlignment="0" applyProtection="0"/>
    <xf numFmtId="0" fontId="27" fillId="0" borderId="28">
      <alignment vertical="center"/>
    </xf>
    <xf numFmtId="0" fontId="27" fillId="59" borderId="25" applyNumberFormat="0" applyFont="0" applyAlignment="0" applyProtection="0"/>
    <xf numFmtId="0" fontId="27" fillId="0" borderId="28">
      <alignment vertical="center"/>
    </xf>
    <xf numFmtId="0" fontId="27" fillId="59" borderId="25" applyNumberFormat="0" applyFont="0" applyAlignment="0" applyProtection="0"/>
    <xf numFmtId="165" fontId="29" fillId="4" borderId="28">
      <alignment horizontal="right" vertical="center"/>
    </xf>
    <xf numFmtId="165" fontId="29" fillId="4" borderId="28">
      <alignment horizontal="right" vertical="center"/>
    </xf>
    <xf numFmtId="0" fontId="68" fillId="0" borderId="27" applyNumberFormat="0" applyFill="0" applyAlignment="0" applyProtection="0"/>
    <xf numFmtId="168" fontId="29" fillId="4" borderId="28">
      <alignment horizontal="right" vertical="center"/>
    </xf>
    <xf numFmtId="168" fontId="27" fillId="0" borderId="28">
      <alignment vertical="center"/>
    </xf>
    <xf numFmtId="0" fontId="27" fillId="59" borderId="25" applyNumberFormat="0" applyFont="0" applyAlignment="0" applyProtection="0"/>
    <xf numFmtId="0" fontId="51" fillId="55" borderId="24" applyNumberFormat="0" applyAlignment="0" applyProtection="0"/>
    <xf numFmtId="0" fontId="27" fillId="0" borderId="28">
      <alignment vertical="center"/>
    </xf>
    <xf numFmtId="0" fontId="27" fillId="0" borderId="28">
      <alignment vertical="center"/>
    </xf>
    <xf numFmtId="0" fontId="27" fillId="59" borderId="25" applyNumberFormat="0" applyFont="0" applyAlignment="0" applyProtection="0"/>
    <xf numFmtId="0" fontId="68" fillId="0" borderId="27" applyNumberFormat="0" applyFill="0" applyAlignment="0" applyProtection="0"/>
    <xf numFmtId="0" fontId="27" fillId="0" borderId="28">
      <alignment vertical="center"/>
    </xf>
    <xf numFmtId="0" fontId="68" fillId="0" borderId="27" applyNumberFormat="0" applyFill="0" applyAlignment="0" applyProtection="0"/>
    <xf numFmtId="168" fontId="27" fillId="0" borderId="28">
      <alignment vertical="center"/>
    </xf>
    <xf numFmtId="168" fontId="29" fillId="4" borderId="28">
      <alignment horizontal="right" vertical="center"/>
    </xf>
    <xf numFmtId="0" fontId="66" fillId="55" borderId="26" applyNumberFormat="0" applyAlignment="0" applyProtection="0"/>
    <xf numFmtId="165" fontId="29" fillId="4" borderId="28">
      <alignment horizontal="right" vertical="center"/>
    </xf>
    <xf numFmtId="0" fontId="51" fillId="55" borderId="24" applyNumberFormat="0" applyAlignment="0" applyProtection="0"/>
    <xf numFmtId="0" fontId="66" fillId="55" borderId="26" applyNumberFormat="0" applyAlignment="0" applyProtection="0"/>
    <xf numFmtId="165" fontId="29" fillId="4" borderId="28">
      <alignment horizontal="right" vertical="center"/>
    </xf>
    <xf numFmtId="165" fontId="29" fillId="4" borderId="28">
      <alignment horizontal="right" vertical="center"/>
    </xf>
    <xf numFmtId="168" fontId="29" fillId="4" borderId="28">
      <alignment horizontal="right" vertical="center"/>
    </xf>
    <xf numFmtId="0" fontId="51" fillId="55" borderId="24" applyNumberFormat="0" applyAlignment="0" applyProtection="0"/>
    <xf numFmtId="165" fontId="29" fillId="4" borderId="28">
      <alignment horizontal="right" vertical="center"/>
    </xf>
    <xf numFmtId="168" fontId="29" fillId="4" borderId="28">
      <alignment horizontal="right" vertical="center"/>
    </xf>
    <xf numFmtId="168" fontId="27" fillId="0" borderId="28">
      <alignment vertical="center"/>
    </xf>
    <xf numFmtId="168" fontId="29" fillId="4" borderId="28">
      <alignment horizontal="right" vertical="center"/>
    </xf>
    <xf numFmtId="0" fontId="68" fillId="0" borderId="27" applyNumberFormat="0" applyFill="0" applyAlignment="0" applyProtection="0"/>
    <xf numFmtId="0" fontId="68" fillId="0" borderId="27" applyNumberFormat="0" applyFill="0" applyAlignment="0" applyProtection="0"/>
    <xf numFmtId="165" fontId="29" fillId="4" borderId="28">
      <alignment horizontal="right" vertical="center"/>
    </xf>
    <xf numFmtId="0" fontId="61" fillId="41" borderId="24" applyNumberFormat="0" applyAlignment="0" applyProtection="0"/>
    <xf numFmtId="165" fontId="29" fillId="4" borderId="28">
      <alignment horizontal="right" vertical="center"/>
    </xf>
    <xf numFmtId="0" fontId="27" fillId="0" borderId="28">
      <alignment vertical="center"/>
    </xf>
    <xf numFmtId="0" fontId="51" fillId="55" borderId="24" applyNumberFormat="0" applyAlignment="0" applyProtection="0"/>
    <xf numFmtId="0" fontId="61" fillId="41" borderId="24" applyNumberFormat="0" applyAlignment="0" applyProtection="0"/>
    <xf numFmtId="0" fontId="66" fillId="55" borderId="26" applyNumberFormat="0" applyAlignment="0" applyProtection="0"/>
    <xf numFmtId="168" fontId="29" fillId="4" borderId="28">
      <alignment horizontal="right" vertical="center"/>
    </xf>
    <xf numFmtId="0" fontId="27" fillId="0" borderId="28">
      <alignment vertical="center"/>
    </xf>
    <xf numFmtId="0" fontId="27" fillId="59" borderId="25" applyNumberFormat="0" applyFont="0" applyAlignment="0" applyProtection="0"/>
    <xf numFmtId="168" fontId="29" fillId="4" borderId="28">
      <alignment horizontal="right" vertical="center"/>
    </xf>
    <xf numFmtId="0" fontId="27" fillId="59" borderId="25" applyNumberFormat="0" applyFont="0" applyAlignment="0" applyProtection="0"/>
    <xf numFmtId="165" fontId="29" fillId="4" borderId="28">
      <alignment horizontal="right" vertical="center"/>
    </xf>
    <xf numFmtId="0" fontId="68" fillId="0" borderId="27" applyNumberFormat="0" applyFill="0" applyAlignment="0" applyProtection="0"/>
    <xf numFmtId="165" fontId="29" fillId="4" borderId="28">
      <alignment horizontal="right" vertical="center"/>
    </xf>
    <xf numFmtId="165" fontId="29" fillId="4" borderId="28">
      <alignment horizontal="right" vertical="center"/>
    </xf>
    <xf numFmtId="0" fontId="27" fillId="0" borderId="28">
      <alignment vertical="center"/>
    </xf>
    <xf numFmtId="165" fontId="29" fillId="4" borderId="28">
      <alignment horizontal="right" vertical="center"/>
    </xf>
    <xf numFmtId="0" fontId="68" fillId="0" borderId="27" applyNumberFormat="0" applyFill="0" applyAlignment="0" applyProtection="0"/>
    <xf numFmtId="0" fontId="61" fillId="41" borderId="24" applyNumberFormat="0" applyAlignment="0" applyProtection="0"/>
    <xf numFmtId="0" fontId="51" fillId="55" borderId="24" applyNumberFormat="0" applyAlignment="0" applyProtection="0"/>
    <xf numFmtId="0" fontId="66" fillId="55" borderId="26" applyNumberFormat="0" applyAlignment="0" applyProtection="0"/>
    <xf numFmtId="0" fontId="27" fillId="0" borderId="28">
      <alignment vertical="center"/>
    </xf>
    <xf numFmtId="0" fontId="27" fillId="0" borderId="28">
      <alignment vertical="center"/>
    </xf>
    <xf numFmtId="0" fontId="66" fillId="55" borderId="26" applyNumberFormat="0" applyAlignment="0" applyProtection="0"/>
    <xf numFmtId="0" fontId="68" fillId="0" borderId="27" applyNumberFormat="0" applyFill="0" applyAlignment="0" applyProtection="0"/>
    <xf numFmtId="0" fontId="66" fillId="55" borderId="26" applyNumberFormat="0" applyAlignment="0" applyProtection="0"/>
    <xf numFmtId="0" fontId="68" fillId="0" borderId="27" applyNumberFormat="0" applyFill="0" applyAlignment="0" applyProtection="0"/>
    <xf numFmtId="0" fontId="27" fillId="0" borderId="28">
      <alignment vertical="center"/>
    </xf>
    <xf numFmtId="0" fontId="66" fillId="55" borderId="26" applyNumberFormat="0" applyAlignment="0" applyProtection="0"/>
    <xf numFmtId="0" fontId="27" fillId="0" borderId="28">
      <alignment vertical="center"/>
    </xf>
    <xf numFmtId="0" fontId="66" fillId="55" borderId="26"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68" fillId="0" borderId="27" applyNumberFormat="0" applyFill="0" applyAlignment="0" applyProtection="0"/>
    <xf numFmtId="168" fontId="27" fillId="0" borderId="28">
      <alignment vertical="center"/>
    </xf>
    <xf numFmtId="0" fontId="51" fillId="55" borderId="24" applyNumberFormat="0" applyAlignment="0" applyProtection="0"/>
    <xf numFmtId="168" fontId="29" fillId="4" borderId="28">
      <alignment horizontal="right" vertical="center"/>
    </xf>
    <xf numFmtId="0" fontId="51" fillId="55" borderId="24" applyNumberFormat="0" applyAlignment="0" applyProtection="0"/>
    <xf numFmtId="0" fontId="68" fillId="0" borderId="27" applyNumberFormat="0" applyFill="0" applyAlignment="0" applyProtection="0"/>
    <xf numFmtId="165" fontId="29" fillId="4" borderId="28">
      <alignment horizontal="right" vertical="center"/>
    </xf>
    <xf numFmtId="165" fontId="29" fillId="4" borderId="28">
      <alignment horizontal="right" vertical="center"/>
    </xf>
    <xf numFmtId="168" fontId="27" fillId="0" borderId="28">
      <alignment vertical="center"/>
    </xf>
    <xf numFmtId="168" fontId="27" fillId="0" borderId="28">
      <alignment vertical="center"/>
    </xf>
    <xf numFmtId="0" fontId="61" fillId="41" borderId="24" applyNumberFormat="0" applyAlignment="0" applyProtection="0"/>
    <xf numFmtId="0" fontId="61" fillId="41" borderId="24" applyNumberFormat="0" applyAlignment="0" applyProtection="0"/>
    <xf numFmtId="0" fontId="27" fillId="0" borderId="28">
      <alignment vertical="center"/>
    </xf>
    <xf numFmtId="0" fontId="27" fillId="0" borderId="28">
      <alignment vertical="center"/>
    </xf>
    <xf numFmtId="0" fontId="61" fillId="41" borderId="24" applyNumberFormat="0" applyAlignment="0" applyProtection="0"/>
    <xf numFmtId="165" fontId="29" fillId="4" borderId="28">
      <alignment horizontal="right" vertical="center"/>
    </xf>
    <xf numFmtId="0" fontId="27" fillId="59" borderId="25" applyNumberFormat="0" applyFont="0" applyAlignment="0" applyProtection="0"/>
    <xf numFmtId="0" fontId="68" fillId="0" borderId="27" applyNumberFormat="0" applyFill="0" applyAlignment="0" applyProtection="0"/>
    <xf numFmtId="0" fontId="27" fillId="0" borderId="28">
      <alignment vertical="center"/>
    </xf>
    <xf numFmtId="0" fontId="68" fillId="0" borderId="27" applyNumberFormat="0" applyFill="0" applyAlignment="0" applyProtection="0"/>
    <xf numFmtId="165" fontId="29" fillId="4" borderId="28">
      <alignment horizontal="right" vertical="center"/>
    </xf>
    <xf numFmtId="0" fontId="27" fillId="0" borderId="28">
      <alignment vertical="center"/>
    </xf>
    <xf numFmtId="0" fontId="51" fillId="55" borderId="24" applyNumberFormat="0" applyAlignment="0" applyProtection="0"/>
    <xf numFmtId="0" fontId="27" fillId="59" borderId="25" applyNumberFormat="0" applyFont="0" applyAlignment="0" applyProtection="0"/>
    <xf numFmtId="0" fontId="68" fillId="0" borderId="27" applyNumberFormat="0" applyFill="0" applyAlignment="0" applyProtection="0"/>
    <xf numFmtId="168" fontId="29" fillId="4" borderId="28">
      <alignment horizontal="right" vertical="center"/>
    </xf>
    <xf numFmtId="0" fontId="51" fillId="55" borderId="24" applyNumberFormat="0" applyAlignment="0" applyProtection="0"/>
    <xf numFmtId="0" fontId="27" fillId="0" borderId="28">
      <alignment vertical="center"/>
    </xf>
    <xf numFmtId="165" fontId="29" fillId="4" borderId="28">
      <alignment horizontal="right" vertical="center"/>
    </xf>
    <xf numFmtId="168" fontId="29" fillId="4" borderId="28">
      <alignment horizontal="right" vertical="center"/>
    </xf>
    <xf numFmtId="0" fontId="51" fillId="55" borderId="24" applyNumberFormat="0" applyAlignment="0" applyProtection="0"/>
    <xf numFmtId="0" fontId="27" fillId="0" borderId="28">
      <alignment vertical="center"/>
    </xf>
    <xf numFmtId="0" fontId="51" fillId="55" borderId="24" applyNumberFormat="0" applyAlignment="0" applyProtection="0"/>
    <xf numFmtId="165" fontId="29" fillId="4" borderId="28">
      <alignment horizontal="right" vertical="center"/>
    </xf>
    <xf numFmtId="0" fontId="66" fillId="55" borderId="26" applyNumberFormat="0" applyAlignment="0" applyProtection="0"/>
    <xf numFmtId="168" fontId="27" fillId="0" borderId="28">
      <alignment vertical="center"/>
    </xf>
    <xf numFmtId="0" fontId="27" fillId="59" borderId="25" applyNumberFormat="0" applyFont="0" applyAlignment="0" applyProtection="0"/>
    <xf numFmtId="0" fontId="27" fillId="59" borderId="25" applyNumberFormat="0" applyFont="0" applyAlignment="0" applyProtection="0"/>
    <xf numFmtId="0" fontId="68" fillId="0" borderId="27" applyNumberFormat="0" applyFill="0" applyAlignment="0" applyProtection="0"/>
    <xf numFmtId="0" fontId="27" fillId="0" borderId="28">
      <alignment vertical="center"/>
    </xf>
    <xf numFmtId="0" fontId="68" fillId="0" borderId="27" applyNumberFormat="0" applyFill="0" applyAlignment="0" applyProtection="0"/>
    <xf numFmtId="165" fontId="29" fillId="4" borderId="28">
      <alignment horizontal="right" vertical="center"/>
    </xf>
    <xf numFmtId="165" fontId="29" fillId="4" borderId="28">
      <alignment horizontal="right" vertical="center"/>
    </xf>
    <xf numFmtId="165" fontId="29" fillId="4" borderId="28">
      <alignment horizontal="right" vertical="center"/>
    </xf>
    <xf numFmtId="0" fontId="66" fillId="55" borderId="26" applyNumberFormat="0" applyAlignment="0" applyProtection="0"/>
    <xf numFmtId="165" fontId="29" fillId="4" borderId="28">
      <alignment horizontal="right" vertical="center"/>
    </xf>
    <xf numFmtId="168" fontId="27" fillId="0" borderId="28">
      <alignment vertical="center"/>
    </xf>
    <xf numFmtId="0" fontId="27" fillId="0" borderId="28">
      <alignment vertical="center"/>
    </xf>
    <xf numFmtId="0" fontId="51" fillId="55" borderId="24" applyNumberFormat="0" applyAlignment="0" applyProtection="0"/>
    <xf numFmtId="0" fontId="51" fillId="55" borderId="24" applyNumberFormat="0" applyAlignment="0" applyProtection="0"/>
    <xf numFmtId="0" fontId="61" fillId="41" borderId="24" applyNumberFormat="0" applyAlignment="0" applyProtection="0"/>
    <xf numFmtId="0" fontId="61" fillId="41" borderId="24" applyNumberFormat="0" applyAlignment="0" applyProtection="0"/>
    <xf numFmtId="168" fontId="29" fillId="4" borderId="28">
      <alignment horizontal="right" vertical="center"/>
    </xf>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66" fillId="55" borderId="26" applyNumberFormat="0" applyAlignment="0" applyProtection="0"/>
    <xf numFmtId="0" fontId="27" fillId="0" borderId="28">
      <alignment vertical="center"/>
    </xf>
    <xf numFmtId="165" fontId="29" fillId="4" borderId="28">
      <alignment horizontal="right" vertical="center"/>
    </xf>
    <xf numFmtId="0" fontId="68" fillId="0" borderId="27" applyNumberFormat="0" applyFill="0" applyAlignment="0" applyProtection="0"/>
    <xf numFmtId="0" fontId="51" fillId="55"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27" fillId="0" borderId="28">
      <alignment vertical="center"/>
    </xf>
    <xf numFmtId="165" fontId="29" fillId="4" borderId="28">
      <alignment horizontal="right" vertical="center"/>
    </xf>
    <xf numFmtId="0" fontId="68" fillId="0" borderId="27" applyNumberFormat="0" applyFill="0" applyAlignment="0" applyProtection="0"/>
    <xf numFmtId="0" fontId="66" fillId="55" borderId="26"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27" fillId="0" borderId="28">
      <alignment vertical="center"/>
    </xf>
    <xf numFmtId="168" fontId="27" fillId="0" borderId="28">
      <alignment vertical="center"/>
    </xf>
    <xf numFmtId="0" fontId="27" fillId="0" borderId="28">
      <alignment vertical="center"/>
    </xf>
    <xf numFmtId="168" fontId="27" fillId="0" borderId="28">
      <alignment vertical="center"/>
    </xf>
    <xf numFmtId="165" fontId="29" fillId="4" borderId="28">
      <alignment horizontal="right" vertical="center"/>
    </xf>
    <xf numFmtId="168" fontId="29" fillId="4" borderId="28">
      <alignment horizontal="right" vertical="center"/>
    </xf>
    <xf numFmtId="168" fontId="29" fillId="4" borderId="28">
      <alignment horizontal="right" vertical="center"/>
    </xf>
    <xf numFmtId="168" fontId="29" fillId="4" borderId="28">
      <alignment horizontal="right" vertical="center"/>
    </xf>
    <xf numFmtId="165" fontId="29" fillId="4" borderId="28">
      <alignment horizontal="right" vertical="center"/>
    </xf>
    <xf numFmtId="0" fontId="61" fillId="41" borderId="24" applyNumberFormat="0" applyAlignment="0" applyProtection="0"/>
    <xf numFmtId="0" fontId="61" fillId="41" borderId="24" applyNumberFormat="0" applyAlignment="0" applyProtection="0"/>
    <xf numFmtId="0" fontId="51" fillId="55" borderId="24" applyNumberFormat="0" applyAlignment="0" applyProtection="0"/>
    <xf numFmtId="168" fontId="27" fillId="0" borderId="28">
      <alignment vertical="center"/>
    </xf>
    <xf numFmtId="0" fontId="27" fillId="0" borderId="28">
      <alignment vertical="center"/>
    </xf>
    <xf numFmtId="0" fontId="51" fillId="55" borderId="24" applyNumberFormat="0" applyAlignment="0" applyProtection="0"/>
    <xf numFmtId="0" fontId="27" fillId="59" borderId="25" applyNumberFormat="0" applyFont="0" applyAlignment="0" applyProtection="0"/>
    <xf numFmtId="0" fontId="68" fillId="0" borderId="27" applyNumberFormat="0" applyFill="0" applyAlignment="0" applyProtection="0"/>
    <xf numFmtId="0" fontId="66" fillId="55" borderId="26" applyNumberFormat="0" applyAlignment="0" applyProtection="0"/>
    <xf numFmtId="0" fontId="27" fillId="0" borderId="28">
      <alignment vertical="center"/>
    </xf>
    <xf numFmtId="165" fontId="29" fillId="4" borderId="28">
      <alignment horizontal="right" vertical="center"/>
    </xf>
    <xf numFmtId="0" fontId="68" fillId="0" borderId="27" applyNumberFormat="0" applyFill="0" applyAlignment="0" applyProtection="0"/>
    <xf numFmtId="0" fontId="51" fillId="55" borderId="24" applyNumberFormat="0" applyAlignment="0" applyProtection="0"/>
    <xf numFmtId="0" fontId="66" fillId="55" borderId="26" applyNumberFormat="0" applyAlignment="0" applyProtection="0"/>
    <xf numFmtId="165" fontId="29" fillId="4" borderId="28">
      <alignment horizontal="right" vertical="center"/>
    </xf>
    <xf numFmtId="168" fontId="27" fillId="0" borderId="28">
      <alignment vertical="center"/>
    </xf>
    <xf numFmtId="0" fontId="27" fillId="0" borderId="28">
      <alignment vertical="center"/>
    </xf>
    <xf numFmtId="165" fontId="29" fillId="4" borderId="28">
      <alignment horizontal="right" vertical="center"/>
    </xf>
    <xf numFmtId="0" fontId="27" fillId="0" borderId="28">
      <alignment vertical="center"/>
    </xf>
    <xf numFmtId="0" fontId="51" fillId="55" borderId="24" applyNumberFormat="0" applyAlignment="0" applyProtection="0"/>
    <xf numFmtId="0" fontId="51" fillId="55" borderId="24" applyNumberFormat="0" applyAlignment="0" applyProtection="0"/>
    <xf numFmtId="0" fontId="61" fillId="41" borderId="24" applyNumberFormat="0" applyAlignment="0" applyProtection="0"/>
    <xf numFmtId="0" fontId="61" fillId="41" borderId="24" applyNumberFormat="0" applyAlignment="0" applyProtection="0"/>
    <xf numFmtId="168" fontId="29" fillId="4" borderId="28">
      <alignment horizontal="right" vertical="center"/>
    </xf>
    <xf numFmtId="168" fontId="29" fillId="4" borderId="28">
      <alignment horizontal="right" vertical="center"/>
    </xf>
    <xf numFmtId="165" fontId="29" fillId="4" borderId="28">
      <alignment horizontal="right" vertical="center"/>
    </xf>
    <xf numFmtId="168" fontId="27" fillId="0" borderId="28">
      <alignment vertical="center"/>
    </xf>
    <xf numFmtId="0" fontId="27" fillId="0" borderId="28">
      <alignment vertical="center"/>
    </xf>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66" fillId="55" borderId="26" applyNumberFormat="0" applyAlignment="0" applyProtection="0"/>
    <xf numFmtId="0" fontId="27" fillId="0" borderId="28">
      <alignment vertical="center"/>
    </xf>
    <xf numFmtId="165" fontId="29" fillId="4" borderId="28">
      <alignment horizontal="right" vertical="center"/>
    </xf>
    <xf numFmtId="0" fontId="68" fillId="0" borderId="27" applyNumberFormat="0" applyFill="0" applyAlignment="0" applyProtection="0"/>
    <xf numFmtId="0" fontId="51" fillId="55"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168" fontId="27" fillId="0" borderId="28">
      <alignment vertical="center"/>
    </xf>
    <xf numFmtId="165" fontId="29" fillId="4" borderId="28">
      <alignment horizontal="right" vertical="center"/>
    </xf>
    <xf numFmtId="0" fontId="27" fillId="0" borderId="28">
      <alignment vertical="center"/>
    </xf>
    <xf numFmtId="0" fontId="68" fillId="0" borderId="27" applyNumberFormat="0" applyFill="0" applyAlignment="0" applyProtection="0"/>
    <xf numFmtId="0" fontId="68" fillId="0" borderId="27" applyNumberFormat="0" applyFill="0" applyAlignment="0" applyProtection="0"/>
    <xf numFmtId="0" fontId="68" fillId="0" borderId="27" applyNumberFormat="0" applyFill="0" applyAlignment="0" applyProtection="0"/>
    <xf numFmtId="0" fontId="68" fillId="0" borderId="27" applyNumberFormat="0" applyFill="0" applyAlignment="0" applyProtection="0"/>
    <xf numFmtId="0" fontId="61" fillId="41" borderId="24"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61" fillId="41" borderId="24" applyNumberFormat="0" applyAlignment="0" applyProtection="0"/>
    <xf numFmtId="0" fontId="27" fillId="0" borderId="28">
      <alignment vertical="center"/>
    </xf>
    <xf numFmtId="0" fontId="68" fillId="0" borderId="27" applyNumberFormat="0" applyFill="0" applyAlignment="0" applyProtection="0"/>
    <xf numFmtId="165" fontId="29" fillId="4" borderId="28">
      <alignment horizontal="right" vertical="center"/>
    </xf>
    <xf numFmtId="0" fontId="27" fillId="0" borderId="28">
      <alignment vertical="center"/>
    </xf>
    <xf numFmtId="165" fontId="29" fillId="4" borderId="28">
      <alignment horizontal="right" vertical="center"/>
    </xf>
    <xf numFmtId="168" fontId="27" fillId="0" borderId="28">
      <alignment vertical="center"/>
    </xf>
    <xf numFmtId="0" fontId="61" fillId="41" borderId="24" applyNumberFormat="0" applyAlignment="0" applyProtection="0"/>
    <xf numFmtId="0" fontId="68" fillId="0" borderId="27" applyNumberFormat="0" applyFill="0" applyAlignment="0" applyProtection="0"/>
    <xf numFmtId="0" fontId="61" fillId="41" borderId="24" applyNumberFormat="0" applyAlignment="0" applyProtection="0"/>
    <xf numFmtId="0" fontId="51" fillId="55" borderId="24" applyNumberFormat="0" applyAlignment="0" applyProtection="0"/>
    <xf numFmtId="165" fontId="29" fillId="4" borderId="28">
      <alignment horizontal="right" vertical="center"/>
    </xf>
    <xf numFmtId="0" fontId="61" fillId="41" borderId="24" applyNumberFormat="0" applyAlignment="0" applyProtection="0"/>
    <xf numFmtId="0" fontId="51" fillId="55" borderId="24" applyNumberFormat="0" applyAlignment="0" applyProtection="0"/>
    <xf numFmtId="165" fontId="29" fillId="4" borderId="28">
      <alignment horizontal="right" vertical="center"/>
    </xf>
    <xf numFmtId="0" fontId="27" fillId="59" borderId="25" applyNumberFormat="0" applyFont="0" applyAlignment="0" applyProtection="0"/>
    <xf numFmtId="0" fontId="27" fillId="59" borderId="25" applyNumberFormat="0" applyFont="0" applyAlignment="0" applyProtection="0"/>
    <xf numFmtId="0" fontId="61" fillId="41" borderId="24" applyNumberFormat="0" applyAlignment="0" applyProtection="0"/>
    <xf numFmtId="0" fontId="61" fillId="41" borderId="24" applyNumberFormat="0" applyAlignment="0" applyProtection="0"/>
    <xf numFmtId="0" fontId="51" fillId="55" borderId="24" applyNumberFormat="0" applyAlignment="0" applyProtection="0"/>
    <xf numFmtId="168" fontId="27" fillId="0" borderId="28">
      <alignment vertical="center"/>
    </xf>
    <xf numFmtId="165" fontId="29" fillId="4" borderId="28">
      <alignment horizontal="right" vertical="center"/>
    </xf>
    <xf numFmtId="0" fontId="66" fillId="55" borderId="26" applyNumberFormat="0" applyAlignment="0" applyProtection="0"/>
    <xf numFmtId="0" fontId="66" fillId="55" borderId="26" applyNumberFormat="0" applyAlignment="0" applyProtection="0"/>
    <xf numFmtId="0" fontId="61" fillId="41" borderId="24" applyNumberFormat="0" applyAlignment="0" applyProtection="0"/>
    <xf numFmtId="165" fontId="29" fillId="4" borderId="28">
      <alignment horizontal="right" vertical="center"/>
    </xf>
    <xf numFmtId="168" fontId="29" fillId="4" borderId="28">
      <alignment horizontal="right" vertical="center"/>
    </xf>
    <xf numFmtId="0" fontId="61" fillId="41" borderId="24" applyNumberFormat="0" applyAlignment="0" applyProtection="0"/>
    <xf numFmtId="168" fontId="27" fillId="0" borderId="28">
      <alignment vertical="center"/>
    </xf>
    <xf numFmtId="0" fontId="27" fillId="59" borderId="25" applyNumberFormat="0" applyFont="0" applyAlignment="0" applyProtection="0"/>
    <xf numFmtId="168" fontId="29" fillId="4" borderId="28">
      <alignment horizontal="right" vertical="center"/>
    </xf>
    <xf numFmtId="0" fontId="66" fillId="55" borderId="26" applyNumberFormat="0" applyAlignment="0" applyProtection="0"/>
    <xf numFmtId="168" fontId="27" fillId="0" borderId="28">
      <alignment vertical="center"/>
    </xf>
    <xf numFmtId="0" fontId="27" fillId="0" borderId="28">
      <alignment vertical="center"/>
    </xf>
    <xf numFmtId="0" fontId="27" fillId="59" borderId="25" applyNumberFormat="0" applyFont="0" applyAlignment="0" applyProtection="0"/>
    <xf numFmtId="0" fontId="27" fillId="0" borderId="28">
      <alignment vertical="center"/>
    </xf>
    <xf numFmtId="168" fontId="29" fillId="4" borderId="28">
      <alignment horizontal="right" vertical="center"/>
    </xf>
    <xf numFmtId="0" fontId="27" fillId="0" borderId="28">
      <alignment vertical="center"/>
    </xf>
    <xf numFmtId="0" fontId="27" fillId="0" borderId="28">
      <alignment vertical="center"/>
    </xf>
    <xf numFmtId="0" fontId="68" fillId="0" borderId="27" applyNumberFormat="0" applyFill="0" applyAlignment="0" applyProtection="0"/>
    <xf numFmtId="0" fontId="27" fillId="59" borderId="25" applyNumberFormat="0" applyFont="0" applyAlignment="0" applyProtection="0"/>
    <xf numFmtId="0" fontId="66" fillId="55" borderId="26" applyNumberFormat="0" applyAlignment="0" applyProtection="0"/>
    <xf numFmtId="0" fontId="66" fillId="55" borderId="26" applyNumberFormat="0" applyAlignment="0" applyProtection="0"/>
    <xf numFmtId="0" fontId="66" fillId="55" borderId="26" applyNumberFormat="0" applyAlignment="0" applyProtection="0"/>
    <xf numFmtId="165" fontId="29" fillId="4" borderId="28">
      <alignment horizontal="right" vertical="center"/>
    </xf>
    <xf numFmtId="0" fontId="66" fillId="55" borderId="26" applyNumberFormat="0" applyAlignment="0" applyProtection="0"/>
    <xf numFmtId="165" fontId="29" fillId="4" borderId="28">
      <alignment horizontal="right" vertical="center"/>
    </xf>
    <xf numFmtId="0" fontId="51" fillId="55" borderId="24" applyNumberFormat="0" applyAlignment="0" applyProtection="0"/>
    <xf numFmtId="0" fontId="27" fillId="59" borderId="25" applyNumberFormat="0" applyFont="0" applyAlignment="0" applyProtection="0"/>
    <xf numFmtId="0" fontId="51" fillId="55" borderId="24" applyNumberFormat="0" applyAlignment="0" applyProtection="0"/>
    <xf numFmtId="165" fontId="29" fillId="4" borderId="28">
      <alignment horizontal="right" vertical="center"/>
    </xf>
    <xf numFmtId="165" fontId="29" fillId="4" borderId="28">
      <alignment horizontal="right" vertical="center"/>
    </xf>
    <xf numFmtId="0" fontId="27" fillId="0" borderId="28">
      <alignment vertical="center"/>
    </xf>
    <xf numFmtId="168" fontId="27" fillId="0" borderId="28">
      <alignment vertical="center"/>
    </xf>
    <xf numFmtId="0" fontId="27" fillId="0" borderId="28">
      <alignment vertical="center"/>
    </xf>
    <xf numFmtId="0" fontId="68" fillId="0" borderId="27" applyNumberFormat="0" applyFill="0" applyAlignment="0" applyProtection="0"/>
    <xf numFmtId="165" fontId="29" fillId="4" borderId="28">
      <alignment horizontal="right" vertical="center"/>
    </xf>
    <xf numFmtId="0" fontId="61" fillId="41" borderId="24" applyNumberFormat="0" applyAlignment="0" applyProtection="0"/>
    <xf numFmtId="0" fontId="27" fillId="59" borderId="25" applyNumberFormat="0" applyFont="0" applyAlignment="0" applyProtection="0"/>
    <xf numFmtId="0" fontId="68" fillId="0" borderId="27" applyNumberFormat="0" applyFill="0" applyAlignment="0" applyProtection="0"/>
    <xf numFmtId="0" fontId="66" fillId="55" borderId="26" applyNumberFormat="0" applyAlignment="0" applyProtection="0"/>
    <xf numFmtId="0" fontId="61" fillId="41" borderId="24" applyNumberFormat="0" applyAlignment="0" applyProtection="0"/>
    <xf numFmtId="165" fontId="29" fillId="4" borderId="28">
      <alignment horizontal="right" vertical="center"/>
    </xf>
    <xf numFmtId="0" fontId="51" fillId="55" borderId="24" applyNumberFormat="0" applyAlignment="0" applyProtection="0"/>
    <xf numFmtId="0" fontId="66" fillId="55" borderId="26" applyNumberFormat="0" applyAlignment="0" applyProtection="0"/>
    <xf numFmtId="165" fontId="29" fillId="4" borderId="28">
      <alignment horizontal="right" vertical="center"/>
    </xf>
    <xf numFmtId="0" fontId="27" fillId="0" borderId="28">
      <alignment vertical="center"/>
    </xf>
    <xf numFmtId="165" fontId="29" fillId="4" borderId="28">
      <alignment horizontal="right" vertical="center"/>
    </xf>
    <xf numFmtId="0" fontId="61" fillId="41" borderId="24" applyNumberFormat="0" applyAlignment="0" applyProtection="0"/>
    <xf numFmtId="168" fontId="29" fillId="4" borderId="28">
      <alignment horizontal="right" vertical="center"/>
    </xf>
    <xf numFmtId="0" fontId="61" fillId="41" borderId="24"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66" fillId="55" borderId="26" applyNumberFormat="0" applyAlignment="0" applyProtection="0"/>
    <xf numFmtId="165" fontId="29" fillId="4" borderId="28">
      <alignment horizontal="right" vertical="center"/>
    </xf>
    <xf numFmtId="0" fontId="51" fillId="55" borderId="24" applyNumberFormat="0" applyAlignment="0" applyProtection="0"/>
    <xf numFmtId="165" fontId="29" fillId="4" borderId="28">
      <alignment horizontal="right" vertical="center"/>
    </xf>
    <xf numFmtId="165" fontId="29" fillId="4" borderId="28">
      <alignment horizontal="right" vertical="center"/>
    </xf>
    <xf numFmtId="0" fontId="51" fillId="55" borderId="24" applyNumberFormat="0" applyAlignment="0" applyProtection="0"/>
    <xf numFmtId="0" fontId="27" fillId="0" borderId="28">
      <alignment vertical="center"/>
    </xf>
    <xf numFmtId="0" fontId="27" fillId="59" borderId="25" applyNumberFormat="0" applyFont="0" applyAlignment="0" applyProtection="0"/>
    <xf numFmtId="0" fontId="68" fillId="0" borderId="27" applyNumberFormat="0" applyFill="0" applyAlignment="0" applyProtection="0"/>
    <xf numFmtId="0" fontId="61" fillId="41" borderId="24" applyNumberFormat="0" applyAlignment="0" applyProtection="0"/>
    <xf numFmtId="0" fontId="27" fillId="0" borderId="28">
      <alignment vertical="center"/>
    </xf>
    <xf numFmtId="0" fontId="68" fillId="0" borderId="27" applyNumberFormat="0" applyFill="0" applyAlignment="0" applyProtection="0"/>
    <xf numFmtId="0" fontId="51" fillId="55" borderId="24" applyNumberFormat="0" applyAlignment="0" applyProtection="0"/>
    <xf numFmtId="0" fontId="27" fillId="0" borderId="28">
      <alignment vertical="center"/>
    </xf>
    <xf numFmtId="165" fontId="29" fillId="4" borderId="28">
      <alignment horizontal="right" vertical="center"/>
    </xf>
    <xf numFmtId="0" fontId="68" fillId="0" borderId="27" applyNumberFormat="0" applyFill="0" applyAlignment="0" applyProtection="0"/>
    <xf numFmtId="0" fontId="68" fillId="0" borderId="27" applyNumberFormat="0" applyFill="0" applyAlignment="0" applyProtection="0"/>
    <xf numFmtId="165" fontId="29" fillId="4" borderId="28">
      <alignment horizontal="right" vertical="center"/>
    </xf>
    <xf numFmtId="0" fontId="27" fillId="0" borderId="28">
      <alignment vertical="center"/>
    </xf>
    <xf numFmtId="0" fontId="27" fillId="59" borderId="25" applyNumberFormat="0" applyFont="0" applyAlignment="0" applyProtection="0"/>
    <xf numFmtId="0" fontId="27" fillId="59" borderId="25" applyNumberFormat="0" applyFont="0" applyAlignment="0" applyProtection="0"/>
    <xf numFmtId="0" fontId="27" fillId="0" borderId="28">
      <alignment vertical="center"/>
    </xf>
    <xf numFmtId="0" fontId="51" fillId="55" borderId="24" applyNumberFormat="0" applyAlignment="0" applyProtection="0"/>
    <xf numFmtId="0" fontId="27" fillId="0" borderId="28">
      <alignment vertical="center"/>
    </xf>
    <xf numFmtId="168" fontId="29" fillId="4" borderId="28">
      <alignment horizontal="right" vertical="center"/>
    </xf>
    <xf numFmtId="0" fontId="27" fillId="0" borderId="28">
      <alignment vertical="center"/>
    </xf>
    <xf numFmtId="165" fontId="29" fillId="4" borderId="28">
      <alignment horizontal="right" vertical="center"/>
    </xf>
    <xf numFmtId="0" fontId="68" fillId="0" borderId="27" applyNumberFormat="0" applyFill="0" applyAlignment="0" applyProtection="0"/>
    <xf numFmtId="0" fontId="66" fillId="55" borderId="26"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27" fillId="0" borderId="28">
      <alignment vertical="center"/>
    </xf>
    <xf numFmtId="168" fontId="27" fillId="0" borderId="28">
      <alignment vertical="center"/>
    </xf>
    <xf numFmtId="0" fontId="27" fillId="0" borderId="28">
      <alignment vertical="center"/>
    </xf>
    <xf numFmtId="168" fontId="27" fillId="0" borderId="28">
      <alignment vertical="center"/>
    </xf>
    <xf numFmtId="165" fontId="29" fillId="4" borderId="28">
      <alignment horizontal="right" vertical="center"/>
    </xf>
    <xf numFmtId="168" fontId="29" fillId="4" borderId="28">
      <alignment horizontal="right" vertical="center"/>
    </xf>
    <xf numFmtId="168" fontId="29" fillId="4" borderId="28">
      <alignment horizontal="right" vertical="center"/>
    </xf>
    <xf numFmtId="168" fontId="29" fillId="4" borderId="28">
      <alignment horizontal="right" vertical="center"/>
    </xf>
    <xf numFmtId="165" fontId="29" fillId="4" borderId="28">
      <alignment horizontal="right" vertical="center"/>
    </xf>
    <xf numFmtId="0" fontId="61" fillId="41" borderId="24" applyNumberFormat="0" applyAlignment="0" applyProtection="0"/>
    <xf numFmtId="0" fontId="61" fillId="41" borderId="24" applyNumberFormat="0" applyAlignment="0" applyProtection="0"/>
    <xf numFmtId="0" fontId="51" fillId="55" borderId="24" applyNumberFormat="0" applyAlignment="0" applyProtection="0"/>
    <xf numFmtId="168" fontId="27" fillId="0" borderId="28">
      <alignment vertical="center"/>
    </xf>
    <xf numFmtId="0" fontId="27" fillId="0" borderId="28">
      <alignment vertical="center"/>
    </xf>
    <xf numFmtId="0" fontId="51" fillId="55" borderId="24" applyNumberFormat="0" applyAlignment="0" applyProtection="0"/>
    <xf numFmtId="0" fontId="27" fillId="59" borderId="25" applyNumberFormat="0" applyFont="0" applyAlignment="0" applyProtection="0"/>
    <xf numFmtId="0" fontId="68" fillId="0" borderId="27" applyNumberFormat="0" applyFill="0" applyAlignment="0" applyProtection="0"/>
    <xf numFmtId="0" fontId="66" fillId="55" borderId="26" applyNumberFormat="0" applyAlignment="0" applyProtection="0"/>
    <xf numFmtId="0" fontId="27" fillId="0" borderId="28">
      <alignment vertical="center"/>
    </xf>
    <xf numFmtId="165" fontId="29" fillId="4" borderId="28">
      <alignment horizontal="right" vertical="center"/>
    </xf>
    <xf numFmtId="0" fontId="68" fillId="0" borderId="27" applyNumberFormat="0" applyFill="0" applyAlignment="0" applyProtection="0"/>
    <xf numFmtId="0" fontId="51" fillId="55" borderId="24" applyNumberFormat="0" applyAlignment="0" applyProtection="0"/>
    <xf numFmtId="0" fontId="66" fillId="55" borderId="26" applyNumberFormat="0" applyAlignment="0" applyProtection="0"/>
    <xf numFmtId="165" fontId="29" fillId="4" borderId="28">
      <alignment horizontal="right" vertical="center"/>
    </xf>
    <xf numFmtId="0" fontId="27" fillId="0" borderId="28">
      <alignment vertical="center"/>
    </xf>
    <xf numFmtId="165" fontId="29" fillId="4" borderId="28">
      <alignment horizontal="right" vertical="center"/>
    </xf>
    <xf numFmtId="0" fontId="61" fillId="41" borderId="24" applyNumberFormat="0" applyAlignment="0" applyProtection="0"/>
    <xf numFmtId="168" fontId="29" fillId="4" borderId="28">
      <alignment horizontal="right" vertical="center"/>
    </xf>
    <xf numFmtId="0" fontId="61" fillId="41" borderId="24" applyNumberFormat="0" applyAlignment="0" applyProtection="0"/>
    <xf numFmtId="165" fontId="29" fillId="4" borderId="28">
      <alignment horizontal="right" vertical="center"/>
    </xf>
    <xf numFmtId="0" fontId="68" fillId="0" borderId="27" applyNumberFormat="0" applyFill="0" applyAlignment="0" applyProtection="0"/>
    <xf numFmtId="0" fontId="66" fillId="55" borderId="26" applyNumberFormat="0" applyAlignment="0" applyProtection="0"/>
    <xf numFmtId="0" fontId="66" fillId="55" borderId="26" applyNumberFormat="0" applyAlignment="0" applyProtection="0"/>
    <xf numFmtId="0" fontId="51" fillId="55" borderId="24" applyNumberFormat="0" applyAlignment="0" applyProtection="0"/>
    <xf numFmtId="0" fontId="68" fillId="0" borderId="27" applyNumberFormat="0" applyFill="0" applyAlignment="0" applyProtection="0"/>
    <xf numFmtId="0" fontId="51" fillId="55"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68" fillId="0" borderId="27" applyNumberFormat="0" applyFill="0" applyAlignment="0" applyProtection="0"/>
    <xf numFmtId="0" fontId="66" fillId="55" borderId="26" applyNumberFormat="0" applyAlignment="0" applyProtection="0"/>
    <xf numFmtId="0" fontId="51" fillId="55" borderId="24" applyNumberFormat="0" applyAlignment="0" applyProtection="0"/>
    <xf numFmtId="0" fontId="51" fillId="55" borderId="24" applyNumberFormat="0" applyAlignment="0" applyProtection="0"/>
    <xf numFmtId="0" fontId="27" fillId="59" borderId="25" applyNumberFormat="0" applyFont="0" applyAlignment="0" applyProtection="0"/>
    <xf numFmtId="0" fontId="61" fillId="41" borderId="24" applyNumberFormat="0" applyAlignment="0" applyProtection="0"/>
    <xf numFmtId="168" fontId="27" fillId="0" borderId="28">
      <alignment vertical="center"/>
    </xf>
    <xf numFmtId="0" fontId="51" fillId="55" borderId="24" applyNumberFormat="0" applyAlignment="0" applyProtection="0"/>
    <xf numFmtId="165" fontId="29" fillId="4" borderId="28">
      <alignment horizontal="right" vertical="center"/>
    </xf>
    <xf numFmtId="0" fontId="27" fillId="59" borderId="25" applyNumberFormat="0" applyFont="0" applyAlignment="0" applyProtection="0"/>
    <xf numFmtId="0" fontId="27" fillId="0" borderId="28">
      <alignment vertical="center"/>
    </xf>
    <xf numFmtId="0" fontId="27" fillId="0" borderId="28">
      <alignment vertical="center"/>
    </xf>
    <xf numFmtId="165" fontId="29" fillId="4" borderId="28">
      <alignment horizontal="right" vertical="center"/>
    </xf>
    <xf numFmtId="0" fontId="68" fillId="0" borderId="27" applyNumberFormat="0" applyFill="0" applyAlignment="0" applyProtection="0"/>
    <xf numFmtId="0" fontId="66" fillId="55" borderId="26"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27" fillId="0" borderId="28">
      <alignment vertical="center"/>
    </xf>
    <xf numFmtId="168" fontId="27" fillId="0" borderId="28">
      <alignment vertical="center"/>
    </xf>
    <xf numFmtId="0" fontId="27" fillId="0" borderId="28">
      <alignment vertical="center"/>
    </xf>
    <xf numFmtId="168" fontId="27" fillId="0" borderId="28">
      <alignment vertical="center"/>
    </xf>
    <xf numFmtId="165" fontId="29" fillId="4" borderId="28">
      <alignment horizontal="right" vertical="center"/>
    </xf>
    <xf numFmtId="168" fontId="29" fillId="4" borderId="28">
      <alignment horizontal="right" vertical="center"/>
    </xf>
    <xf numFmtId="168" fontId="29" fillId="4" borderId="28">
      <alignment horizontal="right" vertical="center"/>
    </xf>
    <xf numFmtId="168" fontId="29" fillId="4" borderId="28">
      <alignment horizontal="right" vertical="center"/>
    </xf>
    <xf numFmtId="165" fontId="29" fillId="4" borderId="28">
      <alignment horizontal="right" vertical="center"/>
    </xf>
    <xf numFmtId="0" fontId="61" fillId="41" borderId="24" applyNumberFormat="0" applyAlignment="0" applyProtection="0"/>
    <xf numFmtId="0" fontId="61" fillId="41" borderId="24" applyNumberFormat="0" applyAlignment="0" applyProtection="0"/>
    <xf numFmtId="0" fontId="51" fillId="55" borderId="24" applyNumberFormat="0" applyAlignment="0" applyProtection="0"/>
    <xf numFmtId="168" fontId="27" fillId="0" borderId="28">
      <alignment vertical="center"/>
    </xf>
    <xf numFmtId="0" fontId="27" fillId="0" borderId="28">
      <alignment vertical="center"/>
    </xf>
    <xf numFmtId="0" fontId="51" fillId="55" borderId="24" applyNumberFormat="0" applyAlignment="0" applyProtection="0"/>
    <xf numFmtId="0" fontId="27" fillId="59" borderId="25" applyNumberFormat="0" applyFont="0" applyAlignment="0" applyProtection="0"/>
    <xf numFmtId="0" fontId="68" fillId="0" borderId="27" applyNumberFormat="0" applyFill="0" applyAlignment="0" applyProtection="0"/>
    <xf numFmtId="0" fontId="66" fillId="55" borderId="26" applyNumberFormat="0" applyAlignment="0" applyProtection="0"/>
    <xf numFmtId="0" fontId="27" fillId="0" borderId="28">
      <alignment vertical="center"/>
    </xf>
    <xf numFmtId="165" fontId="29" fillId="4" borderId="28">
      <alignment horizontal="right" vertical="center"/>
    </xf>
    <xf numFmtId="0" fontId="68" fillId="0" borderId="27" applyNumberFormat="0" applyFill="0" applyAlignment="0" applyProtection="0"/>
    <xf numFmtId="0" fontId="51" fillId="55" borderId="24" applyNumberFormat="0" applyAlignment="0" applyProtection="0"/>
    <xf numFmtId="0" fontId="66" fillId="55" borderId="26" applyNumberFormat="0" applyAlignment="0" applyProtection="0"/>
    <xf numFmtId="165" fontId="29" fillId="4" borderId="28">
      <alignment horizontal="right" vertical="center"/>
    </xf>
    <xf numFmtId="165" fontId="29" fillId="4" borderId="28">
      <alignment horizontal="right" vertical="center"/>
    </xf>
    <xf numFmtId="0" fontId="61" fillId="41" borderId="24" applyNumberFormat="0" applyAlignment="0" applyProtection="0"/>
    <xf numFmtId="168" fontId="27" fillId="0" borderId="28">
      <alignment vertical="center"/>
    </xf>
    <xf numFmtId="0" fontId="27" fillId="0" borderId="28">
      <alignment vertical="center"/>
    </xf>
    <xf numFmtId="168" fontId="27" fillId="0" borderId="28">
      <alignment vertical="center"/>
    </xf>
    <xf numFmtId="0" fontId="27" fillId="59" borderId="25" applyNumberFormat="0" applyFont="0" applyAlignment="0" applyProtection="0"/>
    <xf numFmtId="0" fontId="68" fillId="0" borderId="27" applyNumberFormat="0" applyFill="0" applyAlignment="0" applyProtection="0"/>
    <xf numFmtId="0" fontId="27" fillId="59" borderId="25" applyNumberFormat="0" applyFont="0" applyAlignment="0" applyProtection="0"/>
    <xf numFmtId="168" fontId="27" fillId="0" borderId="28">
      <alignment vertical="center"/>
    </xf>
    <xf numFmtId="0" fontId="27" fillId="0" borderId="28">
      <alignment vertical="center"/>
    </xf>
    <xf numFmtId="165" fontId="29" fillId="4" borderId="28">
      <alignment horizontal="right" vertical="center"/>
    </xf>
    <xf numFmtId="165" fontId="29" fillId="4" borderId="28">
      <alignment horizontal="right" vertical="center"/>
    </xf>
    <xf numFmtId="168" fontId="29" fillId="4" borderId="28">
      <alignment horizontal="right" vertical="center"/>
    </xf>
    <xf numFmtId="0" fontId="51" fillId="55" borderId="24" applyNumberFormat="0" applyAlignment="0" applyProtection="0"/>
    <xf numFmtId="0" fontId="68" fillId="0" borderId="27" applyNumberFormat="0" applyFill="0" applyAlignment="0" applyProtection="0"/>
    <xf numFmtId="0" fontId="27" fillId="0" borderId="28">
      <alignment vertical="center"/>
    </xf>
    <xf numFmtId="0" fontId="51" fillId="55" borderId="24" applyNumberFormat="0" applyAlignment="0" applyProtection="0"/>
    <xf numFmtId="0" fontId="27" fillId="0" borderId="28">
      <alignment vertical="center"/>
    </xf>
    <xf numFmtId="168" fontId="27" fillId="0" borderId="28">
      <alignment vertical="center"/>
    </xf>
    <xf numFmtId="168" fontId="27" fillId="0" borderId="28">
      <alignment vertical="center"/>
    </xf>
    <xf numFmtId="165" fontId="29" fillId="4" borderId="28">
      <alignment horizontal="right" vertical="center"/>
    </xf>
    <xf numFmtId="168" fontId="27" fillId="0" borderId="28">
      <alignment vertical="center"/>
    </xf>
    <xf numFmtId="0" fontId="27" fillId="0" borderId="28">
      <alignment vertical="center"/>
    </xf>
    <xf numFmtId="165" fontId="29" fillId="4" borderId="28">
      <alignment horizontal="right" vertical="center"/>
    </xf>
    <xf numFmtId="0" fontId="27" fillId="0" borderId="28">
      <alignment vertical="center"/>
    </xf>
    <xf numFmtId="165" fontId="29" fillId="4" borderId="28">
      <alignment horizontal="right" vertical="center"/>
    </xf>
    <xf numFmtId="0" fontId="51" fillId="55" borderId="24" applyNumberFormat="0" applyAlignment="0" applyProtection="0"/>
    <xf numFmtId="165" fontId="29" fillId="4" borderId="28">
      <alignment horizontal="right" vertical="center"/>
    </xf>
    <xf numFmtId="165" fontId="29" fillId="4" borderId="28">
      <alignment horizontal="right" vertical="center"/>
    </xf>
    <xf numFmtId="0" fontId="51" fillId="55" borderId="24" applyNumberFormat="0" applyAlignment="0" applyProtection="0"/>
    <xf numFmtId="0" fontId="27" fillId="59" borderId="25" applyNumberFormat="0" applyFont="0" applyAlignment="0" applyProtection="0"/>
    <xf numFmtId="165" fontId="29" fillId="4" borderId="28">
      <alignment horizontal="right" vertical="center"/>
    </xf>
    <xf numFmtId="165" fontId="29" fillId="4" borderId="28">
      <alignment horizontal="right" vertical="center"/>
    </xf>
    <xf numFmtId="168" fontId="29" fillId="4" borderId="28">
      <alignment horizontal="right" vertical="center"/>
    </xf>
    <xf numFmtId="165" fontId="29" fillId="4" borderId="28">
      <alignment horizontal="right" vertical="center"/>
    </xf>
    <xf numFmtId="0" fontId="27" fillId="0" borderId="28">
      <alignment vertical="center"/>
    </xf>
    <xf numFmtId="0" fontId="51" fillId="55" borderId="24" applyNumberFormat="0" applyAlignment="0" applyProtection="0"/>
    <xf numFmtId="0" fontId="51" fillId="55" borderId="24" applyNumberFormat="0" applyAlignment="0" applyProtection="0"/>
    <xf numFmtId="0" fontId="68" fillId="0" borderId="27" applyNumberFormat="0" applyFill="0" applyAlignment="0" applyProtection="0"/>
    <xf numFmtId="0" fontId="61" fillId="41" borderId="24" applyNumberFormat="0" applyAlignment="0" applyProtection="0"/>
    <xf numFmtId="0" fontId="61" fillId="41" borderId="24" applyNumberFormat="0" applyAlignment="0" applyProtection="0"/>
    <xf numFmtId="168" fontId="29" fillId="4" borderId="28">
      <alignment horizontal="right" vertical="center"/>
    </xf>
    <xf numFmtId="168" fontId="29" fillId="4" borderId="28">
      <alignment horizontal="right" vertical="center"/>
    </xf>
    <xf numFmtId="165" fontId="29" fillId="4" borderId="28">
      <alignment horizontal="right" vertical="center"/>
    </xf>
    <xf numFmtId="168" fontId="27" fillId="0" borderId="28">
      <alignment vertical="center"/>
    </xf>
    <xf numFmtId="0" fontId="27" fillId="0" borderId="28">
      <alignment vertical="center"/>
    </xf>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66" fillId="55" borderId="26" applyNumberFormat="0" applyAlignment="0" applyProtection="0"/>
    <xf numFmtId="0" fontId="27" fillId="0" borderId="28">
      <alignment vertical="center"/>
    </xf>
    <xf numFmtId="165" fontId="29" fillId="4" borderId="28">
      <alignment horizontal="right" vertical="center"/>
    </xf>
    <xf numFmtId="0" fontId="68" fillId="0" borderId="27" applyNumberFormat="0" applyFill="0" applyAlignment="0" applyProtection="0"/>
    <xf numFmtId="0" fontId="51" fillId="55" borderId="24" applyNumberFormat="0" applyAlignment="0" applyProtection="0"/>
    <xf numFmtId="0" fontId="27" fillId="0" borderId="28">
      <alignment vertical="center"/>
    </xf>
    <xf numFmtId="0" fontId="61" fillId="41" borderId="24" applyNumberFormat="0" applyAlignment="0" applyProtection="0"/>
    <xf numFmtId="0" fontId="27" fillId="0" borderId="28">
      <alignment vertical="center"/>
    </xf>
    <xf numFmtId="0" fontId="27" fillId="59" borderId="25" applyNumberFormat="0" applyFont="0" applyAlignment="0" applyProtection="0"/>
    <xf numFmtId="0" fontId="66" fillId="55" borderId="26" applyNumberFormat="0" applyAlignment="0" applyProtection="0"/>
    <xf numFmtId="0" fontId="51" fillId="55" borderId="24" applyNumberFormat="0" applyAlignment="0" applyProtection="0"/>
    <xf numFmtId="168" fontId="27" fillId="0" borderId="28">
      <alignment vertical="center"/>
    </xf>
    <xf numFmtId="0" fontId="61" fillId="41" borderId="24" applyNumberFormat="0" applyAlignment="0" applyProtection="0"/>
    <xf numFmtId="0" fontId="27" fillId="59" borderId="25" applyNumberFormat="0" applyFont="0" applyAlignment="0" applyProtection="0"/>
    <xf numFmtId="0" fontId="27" fillId="59" borderId="25" applyNumberFormat="0" applyFont="0" applyAlignment="0" applyProtection="0"/>
    <xf numFmtId="168" fontId="27" fillId="0" borderId="28">
      <alignment vertical="center"/>
    </xf>
    <xf numFmtId="0" fontId="51" fillId="55" borderId="24" applyNumberFormat="0" applyAlignment="0" applyProtection="0"/>
    <xf numFmtId="0" fontId="68" fillId="0" borderId="27" applyNumberFormat="0" applyFill="0" applyAlignment="0" applyProtection="0"/>
    <xf numFmtId="165" fontId="29" fillId="4" borderId="28">
      <alignment horizontal="right" vertical="center"/>
    </xf>
    <xf numFmtId="165" fontId="29" fillId="4" borderId="28">
      <alignment horizontal="right" vertical="center"/>
    </xf>
    <xf numFmtId="0" fontId="61" fillId="41" borderId="24" applyNumberFormat="0" applyAlignment="0" applyProtection="0"/>
    <xf numFmtId="0" fontId="51" fillId="55" borderId="24" applyNumberFormat="0" applyAlignment="0" applyProtection="0"/>
    <xf numFmtId="0" fontId="61" fillId="41" borderId="24" applyNumberFormat="0" applyAlignment="0" applyProtection="0"/>
    <xf numFmtId="0" fontId="51" fillId="55"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27" fillId="59" borderId="25" applyNumberFormat="0" applyFont="0" applyAlignment="0" applyProtection="0"/>
    <xf numFmtId="165" fontId="29" fillId="4" borderId="28">
      <alignment horizontal="right" vertical="center"/>
    </xf>
    <xf numFmtId="0" fontId="61" fillId="41" borderId="24" applyNumberFormat="0" applyAlignment="0" applyProtection="0"/>
    <xf numFmtId="0" fontId="68" fillId="0" borderId="27" applyNumberFormat="0" applyFill="0" applyAlignment="0" applyProtection="0"/>
    <xf numFmtId="168" fontId="29" fillId="4" borderId="28">
      <alignment horizontal="right" vertical="center"/>
    </xf>
    <xf numFmtId="0" fontId="51" fillId="55" borderId="24" applyNumberFormat="0" applyAlignment="0" applyProtection="0"/>
    <xf numFmtId="0" fontId="27" fillId="59" borderId="25" applyNumberFormat="0" applyFont="0" applyAlignment="0" applyProtection="0"/>
    <xf numFmtId="0" fontId="27" fillId="59" borderId="25" applyNumberFormat="0" applyFont="0" applyAlignment="0" applyProtection="0"/>
    <xf numFmtId="165" fontId="29" fillId="4" borderId="28">
      <alignment horizontal="right" vertical="center"/>
    </xf>
    <xf numFmtId="0" fontId="51" fillId="55" borderId="24" applyNumberFormat="0" applyAlignment="0" applyProtection="0"/>
    <xf numFmtId="165" fontId="29" fillId="4" borderId="28">
      <alignment horizontal="right" vertical="center"/>
    </xf>
    <xf numFmtId="165" fontId="29" fillId="4" borderId="28">
      <alignment horizontal="right" vertical="center"/>
    </xf>
    <xf numFmtId="0" fontId="51" fillId="55" borderId="24" applyNumberFormat="0" applyAlignment="0" applyProtection="0"/>
    <xf numFmtId="0" fontId="27" fillId="0" borderId="28">
      <alignment vertical="center"/>
    </xf>
    <xf numFmtId="165" fontId="29" fillId="4" borderId="28">
      <alignment horizontal="right" vertical="center"/>
    </xf>
    <xf numFmtId="165" fontId="29" fillId="4" borderId="28">
      <alignment horizontal="right" vertical="center"/>
    </xf>
    <xf numFmtId="0" fontId="68" fillId="0" borderId="27" applyNumberFormat="0" applyFill="0" applyAlignment="0" applyProtection="0"/>
    <xf numFmtId="165" fontId="29" fillId="4" borderId="28">
      <alignment horizontal="right" vertical="center"/>
    </xf>
    <xf numFmtId="0" fontId="27" fillId="0" borderId="28">
      <alignment vertical="center"/>
    </xf>
    <xf numFmtId="0" fontId="51" fillId="55" borderId="24" applyNumberFormat="0" applyAlignment="0" applyProtection="0"/>
    <xf numFmtId="0" fontId="66" fillId="55" borderId="26" applyNumberFormat="0" applyAlignment="0" applyProtection="0"/>
    <xf numFmtId="0" fontId="27" fillId="59" borderId="25" applyNumberFormat="0" applyFont="0" applyAlignment="0" applyProtection="0"/>
    <xf numFmtId="0" fontId="27" fillId="0" borderId="28">
      <alignment vertical="center"/>
    </xf>
    <xf numFmtId="0" fontId="66" fillId="55" borderId="26" applyNumberFormat="0" applyAlignment="0" applyProtection="0"/>
    <xf numFmtId="165" fontId="29" fillId="4" borderId="28">
      <alignment horizontal="right" vertical="center"/>
    </xf>
    <xf numFmtId="0" fontId="27" fillId="59" borderId="25" applyNumberFormat="0" applyFont="0" applyAlignment="0" applyProtection="0"/>
    <xf numFmtId="0" fontId="61" fillId="41" borderId="24" applyNumberFormat="0" applyAlignment="0" applyProtection="0"/>
    <xf numFmtId="0" fontId="27" fillId="59" borderId="25" applyNumberFormat="0" applyFont="0" applyAlignment="0" applyProtection="0"/>
    <xf numFmtId="0" fontId="27" fillId="0" borderId="28">
      <alignment vertical="center"/>
    </xf>
    <xf numFmtId="0" fontId="66" fillId="55" borderId="26" applyNumberFormat="0" applyAlignment="0" applyProtection="0"/>
    <xf numFmtId="0" fontId="68" fillId="0" borderId="27" applyNumberFormat="0" applyFill="0" applyAlignment="0" applyProtection="0"/>
    <xf numFmtId="168" fontId="27" fillId="0" borderId="28">
      <alignment vertical="center"/>
    </xf>
    <xf numFmtId="0" fontId="61" fillId="41" borderId="24" applyNumberFormat="0" applyAlignment="0" applyProtection="0"/>
    <xf numFmtId="0" fontId="27" fillId="0" borderId="28">
      <alignment vertical="center"/>
    </xf>
    <xf numFmtId="165" fontId="29" fillId="4" borderId="28">
      <alignment horizontal="right" vertical="center"/>
    </xf>
    <xf numFmtId="168" fontId="29" fillId="4" borderId="28">
      <alignment horizontal="right" vertical="center"/>
    </xf>
    <xf numFmtId="168" fontId="29" fillId="4" borderId="28">
      <alignment horizontal="right" vertical="center"/>
    </xf>
    <xf numFmtId="168" fontId="27" fillId="0" borderId="28">
      <alignment vertical="center"/>
    </xf>
    <xf numFmtId="165" fontId="29" fillId="4" borderId="28">
      <alignment horizontal="right" vertical="center"/>
    </xf>
    <xf numFmtId="165" fontId="29" fillId="4" borderId="28">
      <alignment horizontal="right" vertical="center"/>
    </xf>
    <xf numFmtId="165" fontId="29" fillId="4" borderId="28">
      <alignment horizontal="right" vertical="center"/>
    </xf>
    <xf numFmtId="0" fontId="27" fillId="59" borderId="25" applyNumberFormat="0" applyFont="0" applyAlignment="0" applyProtection="0"/>
    <xf numFmtId="0" fontId="51" fillId="55"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27" fillId="59" borderId="25" applyNumberFormat="0" applyFont="0" applyAlignment="0" applyProtection="0"/>
    <xf numFmtId="0" fontId="61" fillId="41" borderId="24" applyNumberFormat="0" applyAlignment="0" applyProtection="0"/>
    <xf numFmtId="0" fontId="51" fillId="55" borderId="24" applyNumberFormat="0" applyAlignment="0" applyProtection="0"/>
    <xf numFmtId="168" fontId="27" fillId="0" borderId="28">
      <alignment vertical="center"/>
    </xf>
    <xf numFmtId="0" fontId="27" fillId="0" borderId="28">
      <alignment vertical="center"/>
    </xf>
    <xf numFmtId="0" fontId="51" fillId="55" borderId="24" applyNumberFormat="0" applyAlignment="0" applyProtection="0"/>
    <xf numFmtId="0" fontId="27" fillId="59" borderId="25" applyNumberFormat="0" applyFont="0" applyAlignment="0" applyProtection="0"/>
    <xf numFmtId="0" fontId="68" fillId="0" borderId="27" applyNumberFormat="0" applyFill="0" applyAlignment="0" applyProtection="0"/>
    <xf numFmtId="0" fontId="66" fillId="55" borderId="26" applyNumberFormat="0" applyAlignment="0" applyProtection="0"/>
    <xf numFmtId="0" fontId="27" fillId="0" borderId="28">
      <alignment vertical="center"/>
    </xf>
    <xf numFmtId="165" fontId="29" fillId="4" borderId="28">
      <alignment horizontal="right" vertical="center"/>
    </xf>
    <xf numFmtId="0" fontId="68" fillId="0" borderId="27" applyNumberFormat="0" applyFill="0" applyAlignment="0" applyProtection="0"/>
    <xf numFmtId="0" fontId="51" fillId="55" borderId="24" applyNumberFormat="0" applyAlignment="0" applyProtection="0"/>
    <xf numFmtId="0" fontId="66" fillId="55" borderId="26" applyNumberFormat="0" applyAlignment="0" applyProtection="0"/>
    <xf numFmtId="0" fontId="61" fillId="41"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61" fillId="41" borderId="24" applyNumberFormat="0" applyAlignment="0" applyProtection="0"/>
    <xf numFmtId="0" fontId="51" fillId="55" borderId="24" applyNumberFormat="0" applyAlignment="0" applyProtection="0"/>
    <xf numFmtId="0" fontId="61" fillId="41" borderId="24" applyNumberFormat="0" applyAlignment="0" applyProtection="0"/>
    <xf numFmtId="165" fontId="29" fillId="4" borderId="28">
      <alignment horizontal="right" vertical="center"/>
    </xf>
    <xf numFmtId="0" fontId="66" fillId="55" borderId="26" applyNumberFormat="0" applyAlignment="0" applyProtection="0"/>
    <xf numFmtId="0" fontId="51" fillId="55" borderId="24"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27" fillId="0" borderId="28">
      <alignment vertical="center"/>
    </xf>
    <xf numFmtId="0" fontId="51" fillId="55" borderId="24" applyNumberFormat="0" applyAlignment="0" applyProtection="0"/>
    <xf numFmtId="0" fontId="66" fillId="55" borderId="26" applyNumberFormat="0" applyAlignment="0" applyProtection="0"/>
    <xf numFmtId="0" fontId="66" fillId="55" borderId="26" applyNumberFormat="0" applyAlignment="0" applyProtection="0"/>
    <xf numFmtId="168" fontId="27" fillId="0" borderId="28">
      <alignment vertical="center"/>
    </xf>
    <xf numFmtId="0" fontId="51" fillId="55" borderId="24" applyNumberFormat="0" applyAlignment="0" applyProtection="0"/>
    <xf numFmtId="165" fontId="29" fillId="4" borderId="28">
      <alignment horizontal="right" vertical="center"/>
    </xf>
    <xf numFmtId="165" fontId="29" fillId="4" borderId="28">
      <alignment horizontal="right" vertical="center"/>
    </xf>
    <xf numFmtId="168" fontId="27" fillId="0" borderId="28">
      <alignment vertical="center"/>
    </xf>
    <xf numFmtId="165" fontId="29" fillId="4" borderId="28">
      <alignment horizontal="right" vertical="center"/>
    </xf>
    <xf numFmtId="0" fontId="51" fillId="55" borderId="24" applyNumberFormat="0" applyAlignment="0" applyProtection="0"/>
    <xf numFmtId="165" fontId="29" fillId="4" borderId="28">
      <alignment horizontal="right" vertical="center"/>
    </xf>
    <xf numFmtId="168" fontId="29" fillId="4" borderId="28">
      <alignment horizontal="right" vertical="center"/>
    </xf>
    <xf numFmtId="168" fontId="29" fillId="4" borderId="28">
      <alignment horizontal="right" vertical="center"/>
    </xf>
    <xf numFmtId="0" fontId="27" fillId="0" borderId="28">
      <alignment vertical="center"/>
    </xf>
    <xf numFmtId="0" fontId="51" fillId="55" borderId="24" applyNumberFormat="0" applyAlignment="0" applyProtection="0"/>
    <xf numFmtId="0" fontId="27" fillId="0" borderId="28">
      <alignment vertical="center"/>
    </xf>
    <xf numFmtId="0" fontId="61" fillId="41" borderId="24" applyNumberFormat="0" applyAlignment="0" applyProtection="0"/>
    <xf numFmtId="0" fontId="68" fillId="0" borderId="27" applyNumberFormat="0" applyFill="0" applyAlignment="0" applyProtection="0"/>
    <xf numFmtId="0" fontId="66" fillId="55" borderId="26" applyNumberFormat="0" applyAlignment="0" applyProtection="0"/>
    <xf numFmtId="0" fontId="51" fillId="55" borderId="24" applyNumberFormat="0" applyAlignment="0" applyProtection="0"/>
    <xf numFmtId="165" fontId="29" fillId="4" borderId="28">
      <alignment horizontal="right" vertical="center"/>
    </xf>
    <xf numFmtId="0" fontId="66" fillId="55" borderId="26" applyNumberFormat="0" applyAlignment="0" applyProtection="0"/>
    <xf numFmtId="0" fontId="66" fillId="55" borderId="26" applyNumberFormat="0" applyAlignment="0" applyProtection="0"/>
    <xf numFmtId="0" fontId="27" fillId="59" borderId="25" applyNumberFormat="0" applyFont="0" applyAlignment="0" applyProtection="0"/>
    <xf numFmtId="165" fontId="29" fillId="4" borderId="28">
      <alignment horizontal="right" vertical="center"/>
    </xf>
    <xf numFmtId="0" fontId="27" fillId="59" borderId="25" applyNumberFormat="0" applyFont="0" applyAlignment="0" applyProtection="0"/>
    <xf numFmtId="0" fontId="66" fillId="55" borderId="26" applyNumberFormat="0" applyAlignment="0" applyProtection="0"/>
    <xf numFmtId="0" fontId="27" fillId="59" borderId="25" applyNumberFormat="0" applyFont="0" applyAlignment="0" applyProtection="0"/>
    <xf numFmtId="0" fontId="68" fillId="0" borderId="27" applyNumberFormat="0" applyFill="0" applyAlignment="0" applyProtection="0"/>
    <xf numFmtId="0" fontId="68" fillId="0" borderId="27" applyNumberFormat="0" applyFill="0" applyAlignment="0" applyProtection="0"/>
    <xf numFmtId="0" fontId="68" fillId="0" borderId="27" applyNumberFormat="0" applyFill="0" applyAlignment="0" applyProtection="0"/>
    <xf numFmtId="0" fontId="61" fillId="41" borderId="24" applyNumberFormat="0" applyAlignment="0" applyProtection="0"/>
    <xf numFmtId="0" fontId="66" fillId="55" borderId="26" applyNumberFormat="0" applyAlignment="0" applyProtection="0"/>
    <xf numFmtId="0" fontId="27" fillId="0" borderId="28">
      <alignment vertical="center"/>
    </xf>
    <xf numFmtId="168" fontId="29" fillId="4" borderId="28">
      <alignment horizontal="right" vertical="center"/>
    </xf>
    <xf numFmtId="165" fontId="29" fillId="4" borderId="28">
      <alignment horizontal="right" vertical="center"/>
    </xf>
    <xf numFmtId="0" fontId="51" fillId="55" borderId="24" applyNumberFormat="0" applyAlignment="0" applyProtection="0"/>
    <xf numFmtId="0" fontId="66" fillId="55" borderId="26" applyNumberFormat="0" applyAlignment="0" applyProtection="0"/>
    <xf numFmtId="0" fontId="61" fillId="41" borderId="24" applyNumberFormat="0" applyAlignment="0" applyProtection="0"/>
    <xf numFmtId="165" fontId="29" fillId="4" borderId="28">
      <alignment horizontal="right" vertical="center"/>
    </xf>
    <xf numFmtId="0" fontId="68" fillId="0" borderId="27" applyNumberFormat="0" applyFill="0" applyAlignment="0" applyProtection="0"/>
    <xf numFmtId="168" fontId="27" fillId="0" borderId="28">
      <alignment vertical="center"/>
    </xf>
    <xf numFmtId="0" fontId="68" fillId="0" borderId="27" applyNumberFormat="0" applyFill="0" applyAlignment="0" applyProtection="0"/>
    <xf numFmtId="168" fontId="29" fillId="4" borderId="28">
      <alignment horizontal="right" vertical="center"/>
    </xf>
    <xf numFmtId="168" fontId="27" fillId="0" borderId="28">
      <alignment vertical="center"/>
    </xf>
    <xf numFmtId="165" fontId="29" fillId="4" borderId="28">
      <alignment horizontal="right" vertical="center"/>
    </xf>
    <xf numFmtId="0" fontId="27" fillId="0" borderId="28">
      <alignment vertical="center"/>
    </xf>
    <xf numFmtId="0" fontId="27" fillId="0" borderId="28">
      <alignment vertical="center"/>
    </xf>
    <xf numFmtId="165" fontId="29" fillId="4" borderId="28">
      <alignment horizontal="right" vertical="center"/>
    </xf>
    <xf numFmtId="168" fontId="29" fillId="4" borderId="28">
      <alignment horizontal="right" vertical="center"/>
    </xf>
    <xf numFmtId="0" fontId="27" fillId="59" borderId="25" applyNumberFormat="0" applyFont="0" applyAlignment="0" applyProtection="0"/>
    <xf numFmtId="0" fontId="27" fillId="59" borderId="25" applyNumberFormat="0" applyFont="0" applyAlignment="0" applyProtection="0"/>
    <xf numFmtId="165" fontId="29" fillId="4" borderId="28">
      <alignment horizontal="right" vertical="center"/>
    </xf>
    <xf numFmtId="0" fontId="51" fillId="55" borderId="24" applyNumberFormat="0" applyAlignment="0" applyProtection="0"/>
    <xf numFmtId="0" fontId="68" fillId="0" borderId="27" applyNumberFormat="0" applyFill="0" applyAlignment="0" applyProtection="0"/>
    <xf numFmtId="168" fontId="27" fillId="0" borderId="28">
      <alignment vertical="center"/>
    </xf>
    <xf numFmtId="165" fontId="29" fillId="4" borderId="28">
      <alignment horizontal="right" vertical="center"/>
    </xf>
    <xf numFmtId="165" fontId="29" fillId="4" borderId="28">
      <alignment horizontal="right" vertical="center"/>
    </xf>
    <xf numFmtId="0" fontId="61" fillId="41" borderId="24" applyNumberFormat="0" applyAlignment="0" applyProtection="0"/>
    <xf numFmtId="0" fontId="27" fillId="0" borderId="28">
      <alignment vertical="center"/>
    </xf>
    <xf numFmtId="0" fontId="27" fillId="0" borderId="28">
      <alignment vertical="center"/>
    </xf>
    <xf numFmtId="0" fontId="27" fillId="0" borderId="28">
      <alignment vertical="center"/>
    </xf>
    <xf numFmtId="0" fontId="27" fillId="59" borderId="25" applyNumberFormat="0" applyFont="0" applyAlignment="0" applyProtection="0"/>
    <xf numFmtId="168" fontId="27" fillId="0" borderId="28">
      <alignment vertical="center"/>
    </xf>
    <xf numFmtId="165" fontId="29" fillId="4" borderId="28">
      <alignment horizontal="right" vertical="center"/>
    </xf>
    <xf numFmtId="168" fontId="27" fillId="0" borderId="28">
      <alignment vertical="center"/>
    </xf>
    <xf numFmtId="0" fontId="66" fillId="55" borderId="26" applyNumberFormat="0" applyAlignment="0" applyProtection="0"/>
    <xf numFmtId="0" fontId="27" fillId="0" borderId="28">
      <alignment vertical="center"/>
    </xf>
    <xf numFmtId="0" fontId="51" fillId="55" borderId="24" applyNumberFormat="0" applyAlignment="0" applyProtection="0"/>
    <xf numFmtId="165" fontId="29" fillId="4" borderId="28">
      <alignment horizontal="right" vertical="center"/>
    </xf>
    <xf numFmtId="165" fontId="29" fillId="4" borderId="28">
      <alignment horizontal="right" vertical="center"/>
    </xf>
    <xf numFmtId="0" fontId="27" fillId="0" borderId="28">
      <alignment vertical="center"/>
    </xf>
    <xf numFmtId="168" fontId="27" fillId="0" borderId="28">
      <alignment vertical="center"/>
    </xf>
    <xf numFmtId="0" fontId="66" fillId="55" borderId="26" applyNumberFormat="0" applyAlignment="0" applyProtection="0"/>
    <xf numFmtId="0" fontId="27" fillId="0" borderId="28">
      <alignment vertical="center"/>
    </xf>
    <xf numFmtId="0" fontId="61" fillId="41" borderId="24" applyNumberFormat="0" applyAlignment="0" applyProtection="0"/>
    <xf numFmtId="0" fontId="61" fillId="41" borderId="24" applyNumberFormat="0" applyAlignment="0" applyProtection="0"/>
    <xf numFmtId="0" fontId="27" fillId="0" borderId="28">
      <alignment vertical="center"/>
    </xf>
    <xf numFmtId="0" fontId="27" fillId="0" borderId="28">
      <alignment vertical="center"/>
    </xf>
    <xf numFmtId="0" fontId="51" fillId="55" borderId="24" applyNumberFormat="0" applyAlignment="0" applyProtection="0"/>
    <xf numFmtId="168" fontId="29" fillId="4" borderId="28">
      <alignment horizontal="right" vertical="center"/>
    </xf>
    <xf numFmtId="168" fontId="29" fillId="4" borderId="28">
      <alignment horizontal="right" vertical="center"/>
    </xf>
    <xf numFmtId="0" fontId="66" fillId="55" borderId="26" applyNumberFormat="0" applyAlignment="0" applyProtection="0"/>
    <xf numFmtId="165" fontId="29" fillId="4" borderId="28">
      <alignment horizontal="right" vertical="center"/>
    </xf>
    <xf numFmtId="0" fontId="68" fillId="0" borderId="27" applyNumberFormat="0" applyFill="0" applyAlignment="0" applyProtection="0"/>
    <xf numFmtId="0" fontId="27" fillId="0" borderId="28">
      <alignment vertical="center"/>
    </xf>
    <xf numFmtId="0" fontId="68" fillId="0" borderId="27" applyNumberFormat="0" applyFill="0" applyAlignment="0" applyProtection="0"/>
    <xf numFmtId="168" fontId="27" fillId="0" borderId="28">
      <alignment vertical="center"/>
    </xf>
    <xf numFmtId="165" fontId="29" fillId="4" borderId="28">
      <alignment horizontal="right" vertical="center"/>
    </xf>
    <xf numFmtId="0" fontId="66" fillId="55" borderId="26" applyNumberFormat="0" applyAlignment="0" applyProtection="0"/>
    <xf numFmtId="168" fontId="27" fillId="0" borderId="28">
      <alignment vertical="center"/>
    </xf>
    <xf numFmtId="0" fontId="61" fillId="41" borderId="24" applyNumberFormat="0" applyAlignment="0" applyProtection="0"/>
    <xf numFmtId="0" fontId="27" fillId="0" borderId="28">
      <alignment vertical="center"/>
    </xf>
    <xf numFmtId="0" fontId="27" fillId="0" borderId="28">
      <alignment vertical="center"/>
    </xf>
    <xf numFmtId="0" fontId="27" fillId="0" borderId="28">
      <alignment vertical="center"/>
    </xf>
    <xf numFmtId="0" fontId="27" fillId="0" borderId="28">
      <alignment vertical="center"/>
    </xf>
    <xf numFmtId="165" fontId="29" fillId="4" borderId="28">
      <alignment horizontal="right" vertical="center"/>
    </xf>
    <xf numFmtId="0" fontId="66" fillId="55" borderId="26" applyNumberFormat="0" applyAlignment="0" applyProtection="0"/>
    <xf numFmtId="0" fontId="27" fillId="0" borderId="28">
      <alignment vertical="center"/>
    </xf>
    <xf numFmtId="0" fontId="66" fillId="55" borderId="26" applyNumberFormat="0" applyAlignment="0" applyProtection="0"/>
    <xf numFmtId="165" fontId="29" fillId="4" borderId="28">
      <alignment horizontal="right" vertical="center"/>
    </xf>
    <xf numFmtId="0" fontId="68" fillId="0" borderId="27" applyNumberFormat="0" applyFill="0" applyAlignment="0" applyProtection="0"/>
    <xf numFmtId="0" fontId="27" fillId="0" borderId="28">
      <alignment vertical="center"/>
    </xf>
    <xf numFmtId="0" fontId="27" fillId="0" borderId="28">
      <alignment vertical="center"/>
    </xf>
    <xf numFmtId="0" fontId="27" fillId="0" borderId="28">
      <alignment vertical="center"/>
    </xf>
    <xf numFmtId="0" fontId="68" fillId="0" borderId="27" applyNumberFormat="0" applyFill="0" applyAlignment="0" applyProtection="0"/>
    <xf numFmtId="0" fontId="51" fillId="55" borderId="24" applyNumberFormat="0" applyAlignment="0" applyProtection="0"/>
    <xf numFmtId="0" fontId="61" fillId="41" borderId="24" applyNumberFormat="0" applyAlignment="0" applyProtection="0"/>
    <xf numFmtId="165" fontId="29" fillId="4" borderId="28">
      <alignment horizontal="right" vertical="center"/>
    </xf>
    <xf numFmtId="165" fontId="29" fillId="4" borderId="28">
      <alignment horizontal="right" vertical="center"/>
    </xf>
    <xf numFmtId="0" fontId="27" fillId="0" borderId="28">
      <alignment vertical="center"/>
    </xf>
    <xf numFmtId="0" fontId="27" fillId="0" borderId="28">
      <alignment vertical="center"/>
    </xf>
    <xf numFmtId="0" fontId="66" fillId="55" borderId="26" applyNumberFormat="0" applyAlignment="0" applyProtection="0"/>
    <xf numFmtId="0" fontId="27" fillId="0" borderId="28">
      <alignment vertical="center"/>
    </xf>
    <xf numFmtId="0" fontId="27" fillId="59" borderId="25" applyNumberFormat="0" applyFont="0" applyAlignment="0" applyProtection="0"/>
    <xf numFmtId="165" fontId="29" fillId="4" borderId="28">
      <alignment horizontal="right" vertical="center"/>
    </xf>
    <xf numFmtId="0" fontId="61" fillId="41" borderId="24" applyNumberFormat="0" applyAlignment="0" applyProtection="0"/>
    <xf numFmtId="0" fontId="66" fillId="55" borderId="26" applyNumberFormat="0" applyAlignment="0" applyProtection="0"/>
    <xf numFmtId="165" fontId="29" fillId="4" borderId="28">
      <alignment horizontal="right" vertical="center"/>
    </xf>
    <xf numFmtId="0" fontId="27" fillId="0" borderId="28">
      <alignment vertical="center"/>
    </xf>
    <xf numFmtId="0" fontId="61" fillId="41" borderId="24" applyNumberFormat="0" applyAlignment="0" applyProtection="0"/>
    <xf numFmtId="0" fontId="68" fillId="0" borderId="27" applyNumberFormat="0" applyFill="0" applyAlignment="0" applyProtection="0"/>
    <xf numFmtId="0" fontId="68" fillId="0" borderId="27" applyNumberFormat="0" applyFill="0" applyAlignment="0" applyProtection="0"/>
    <xf numFmtId="165" fontId="29" fillId="4" borderId="28">
      <alignment horizontal="right" vertical="center"/>
    </xf>
    <xf numFmtId="0" fontId="61" fillId="41" borderId="24" applyNumberFormat="0" applyAlignment="0" applyProtection="0"/>
    <xf numFmtId="0" fontId="51" fillId="55" borderId="24" applyNumberFormat="0" applyAlignment="0" applyProtection="0"/>
    <xf numFmtId="168" fontId="27" fillId="0" borderId="28">
      <alignment vertical="center"/>
    </xf>
    <xf numFmtId="0" fontId="27" fillId="0" borderId="28">
      <alignment vertical="center"/>
    </xf>
    <xf numFmtId="0" fontId="66" fillId="55" borderId="26" applyNumberFormat="0" applyAlignment="0" applyProtection="0"/>
    <xf numFmtId="0" fontId="66" fillId="55" borderId="26" applyNumberFormat="0" applyAlignment="0" applyProtection="0"/>
    <xf numFmtId="168" fontId="29" fillId="4" borderId="28">
      <alignment horizontal="right" vertical="center"/>
    </xf>
    <xf numFmtId="0" fontId="61" fillId="41" borderId="24" applyNumberFormat="0" applyAlignment="0" applyProtection="0"/>
    <xf numFmtId="0" fontId="51" fillId="55" borderId="24" applyNumberFormat="0" applyAlignment="0" applyProtection="0"/>
    <xf numFmtId="168" fontId="27" fillId="0" borderId="28">
      <alignment vertical="center"/>
    </xf>
    <xf numFmtId="0" fontId="27" fillId="59" borderId="25" applyNumberFormat="0" applyFont="0" applyAlignment="0" applyProtection="0"/>
    <xf numFmtId="168" fontId="29" fillId="4" borderId="28">
      <alignment horizontal="right" vertical="center"/>
    </xf>
    <xf numFmtId="0" fontId="27" fillId="0" borderId="28">
      <alignment vertical="center"/>
    </xf>
    <xf numFmtId="0" fontId="27" fillId="0" borderId="28">
      <alignment vertical="center"/>
    </xf>
    <xf numFmtId="0" fontId="66" fillId="55" borderId="26" applyNumberFormat="0" applyAlignment="0" applyProtection="0"/>
    <xf numFmtId="0" fontId="61" fillId="41" borderId="24" applyNumberFormat="0" applyAlignment="0" applyProtection="0"/>
    <xf numFmtId="0" fontId="68" fillId="0" borderId="27" applyNumberFormat="0" applyFill="0" applyAlignment="0" applyProtection="0"/>
    <xf numFmtId="0" fontId="66" fillId="55" borderId="26" applyNumberFormat="0" applyAlignment="0" applyProtection="0"/>
    <xf numFmtId="0" fontId="27" fillId="59" borderId="25" applyNumberFormat="0" applyFont="0" applyAlignment="0" applyProtection="0"/>
    <xf numFmtId="0" fontId="27" fillId="0" borderId="28">
      <alignment vertical="center"/>
    </xf>
    <xf numFmtId="0" fontId="27" fillId="59" borderId="25" applyNumberFormat="0" applyFont="0" applyAlignment="0" applyProtection="0"/>
    <xf numFmtId="0" fontId="27" fillId="0" borderId="28">
      <alignment vertical="center"/>
    </xf>
    <xf numFmtId="0" fontId="27" fillId="0" borderId="28">
      <alignment vertical="center"/>
    </xf>
    <xf numFmtId="165" fontId="29" fillId="4" borderId="28">
      <alignment horizontal="right" vertical="center"/>
    </xf>
    <xf numFmtId="0" fontId="61" fillId="41" borderId="24" applyNumberFormat="0" applyAlignment="0" applyProtection="0"/>
    <xf numFmtId="0" fontId="66" fillId="55" borderId="26" applyNumberFormat="0" applyAlignment="0" applyProtection="0"/>
    <xf numFmtId="0" fontId="68" fillId="0" borderId="27" applyNumberFormat="0" applyFill="0" applyAlignment="0" applyProtection="0"/>
    <xf numFmtId="168" fontId="29" fillId="4" borderId="28">
      <alignment horizontal="right" vertical="center"/>
    </xf>
    <xf numFmtId="0" fontId="27" fillId="0" borderId="28">
      <alignment vertical="center"/>
    </xf>
    <xf numFmtId="165" fontId="29" fillId="4" borderId="28">
      <alignment horizontal="right" vertical="center"/>
    </xf>
    <xf numFmtId="168" fontId="27" fillId="0" borderId="28">
      <alignment vertical="center"/>
    </xf>
    <xf numFmtId="0" fontId="27" fillId="0" borderId="28">
      <alignment vertical="center"/>
    </xf>
    <xf numFmtId="165" fontId="29" fillId="4" borderId="28">
      <alignment horizontal="right" vertical="center"/>
    </xf>
    <xf numFmtId="0" fontId="27" fillId="0" borderId="28">
      <alignment vertical="center"/>
    </xf>
    <xf numFmtId="0" fontId="51" fillId="55" borderId="24" applyNumberFormat="0" applyAlignment="0" applyProtection="0"/>
    <xf numFmtId="0" fontId="51" fillId="55" borderId="24" applyNumberFormat="0" applyAlignment="0" applyProtection="0"/>
    <xf numFmtId="0" fontId="61" fillId="41" borderId="24" applyNumberFormat="0" applyAlignment="0" applyProtection="0"/>
    <xf numFmtId="0" fontId="61" fillId="41" borderId="24" applyNumberFormat="0" applyAlignment="0" applyProtection="0"/>
    <xf numFmtId="168" fontId="29" fillId="4" borderId="28">
      <alignment horizontal="right" vertical="center"/>
    </xf>
    <xf numFmtId="168" fontId="29" fillId="4" borderId="28">
      <alignment horizontal="right" vertical="center"/>
    </xf>
    <xf numFmtId="165" fontId="29" fillId="4" borderId="28">
      <alignment horizontal="right" vertical="center"/>
    </xf>
    <xf numFmtId="168" fontId="27" fillId="0" borderId="28">
      <alignment vertical="center"/>
    </xf>
    <xf numFmtId="0" fontId="27" fillId="0" borderId="28">
      <alignment vertical="center"/>
    </xf>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66" fillId="55" borderId="26" applyNumberFormat="0" applyAlignment="0" applyProtection="0"/>
    <xf numFmtId="0" fontId="27" fillId="0" borderId="28">
      <alignment vertical="center"/>
    </xf>
    <xf numFmtId="165" fontId="29" fillId="4" borderId="28">
      <alignment horizontal="right" vertical="center"/>
    </xf>
    <xf numFmtId="0" fontId="68" fillId="0" borderId="27" applyNumberFormat="0" applyFill="0" applyAlignment="0" applyProtection="0"/>
    <xf numFmtId="0" fontId="51" fillId="55"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165" fontId="29" fillId="4" borderId="28">
      <alignment horizontal="right" vertical="center"/>
    </xf>
    <xf numFmtId="0" fontId="27" fillId="0" borderId="28">
      <alignment vertical="center"/>
    </xf>
    <xf numFmtId="165" fontId="29" fillId="4" borderId="28">
      <alignment horizontal="right" vertical="center"/>
    </xf>
    <xf numFmtId="0" fontId="61" fillId="41" borderId="24" applyNumberFormat="0" applyAlignment="0" applyProtection="0"/>
    <xf numFmtId="0" fontId="27" fillId="0" borderId="28">
      <alignment vertical="center"/>
    </xf>
    <xf numFmtId="0" fontId="66" fillId="55" borderId="26" applyNumberFormat="0" applyAlignment="0" applyProtection="0"/>
    <xf numFmtId="168" fontId="27" fillId="0" borderId="28">
      <alignment vertical="center"/>
    </xf>
    <xf numFmtId="0" fontId="27" fillId="59" borderId="25" applyNumberFormat="0" applyFont="0" applyAlignment="0" applyProtection="0"/>
    <xf numFmtId="0" fontId="27" fillId="0" borderId="28">
      <alignment vertical="center"/>
    </xf>
    <xf numFmtId="0" fontId="66" fillId="55" borderId="26" applyNumberFormat="0" applyAlignment="0" applyProtection="0"/>
    <xf numFmtId="0" fontId="66" fillId="55" borderId="26" applyNumberFormat="0" applyAlignment="0" applyProtection="0"/>
    <xf numFmtId="0" fontId="51" fillId="55" borderId="24" applyNumberFormat="0" applyAlignment="0" applyProtection="0"/>
    <xf numFmtId="0" fontId="27" fillId="0" borderId="28">
      <alignment vertical="center"/>
    </xf>
    <xf numFmtId="0" fontId="27" fillId="59" borderId="25" applyNumberFormat="0" applyFont="0" applyAlignment="0" applyProtection="0"/>
    <xf numFmtId="0" fontId="61" fillId="41"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27" fillId="0" borderId="28">
      <alignment vertical="center"/>
    </xf>
    <xf numFmtId="0" fontId="66" fillId="55" borderId="26" applyNumberFormat="0" applyAlignment="0" applyProtection="0"/>
    <xf numFmtId="0" fontId="27" fillId="59" borderId="25" applyNumberFormat="0" applyFont="0" applyAlignment="0" applyProtection="0"/>
    <xf numFmtId="0" fontId="27" fillId="59" borderId="25" applyNumberFormat="0" applyFont="0" applyAlignment="0" applyProtection="0"/>
    <xf numFmtId="165" fontId="29" fillId="4" borderId="28">
      <alignment horizontal="right" vertical="center"/>
    </xf>
    <xf numFmtId="0" fontId="51" fillId="55" borderId="24" applyNumberFormat="0" applyAlignment="0" applyProtection="0"/>
    <xf numFmtId="0" fontId="66" fillId="55" borderId="26" applyNumberFormat="0" applyAlignment="0" applyProtection="0"/>
    <xf numFmtId="0" fontId="68" fillId="0" borderId="27" applyNumberFormat="0" applyFill="0" applyAlignment="0" applyProtection="0"/>
    <xf numFmtId="168" fontId="27" fillId="0" borderId="28">
      <alignment vertical="center"/>
    </xf>
    <xf numFmtId="0" fontId="51" fillId="55" borderId="24" applyNumberFormat="0" applyAlignment="0" applyProtection="0"/>
    <xf numFmtId="0" fontId="27" fillId="0" borderId="28">
      <alignment vertical="center"/>
    </xf>
    <xf numFmtId="165" fontId="29" fillId="4" borderId="28">
      <alignment horizontal="right" vertical="center"/>
    </xf>
    <xf numFmtId="0" fontId="68" fillId="0" borderId="27" applyNumberFormat="0" applyFill="0" applyAlignment="0" applyProtection="0"/>
    <xf numFmtId="0" fontId="66" fillId="55" borderId="26"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27" fillId="0" borderId="28">
      <alignment vertical="center"/>
    </xf>
    <xf numFmtId="168" fontId="27" fillId="0" borderId="28">
      <alignment vertical="center"/>
    </xf>
    <xf numFmtId="0" fontId="27" fillId="0" borderId="28">
      <alignment vertical="center"/>
    </xf>
    <xf numFmtId="168" fontId="27" fillId="0" borderId="28">
      <alignment vertical="center"/>
    </xf>
    <xf numFmtId="165" fontId="29" fillId="4" borderId="28">
      <alignment horizontal="right" vertical="center"/>
    </xf>
    <xf numFmtId="168" fontId="29" fillId="4" borderId="28">
      <alignment horizontal="right" vertical="center"/>
    </xf>
    <xf numFmtId="168" fontId="29" fillId="4" borderId="28">
      <alignment horizontal="right" vertical="center"/>
    </xf>
    <xf numFmtId="168" fontId="29" fillId="4" borderId="28">
      <alignment horizontal="right" vertical="center"/>
    </xf>
    <xf numFmtId="165" fontId="29" fillId="4" borderId="28">
      <alignment horizontal="right" vertical="center"/>
    </xf>
    <xf numFmtId="0" fontId="61" fillId="41" borderId="24" applyNumberFormat="0" applyAlignment="0" applyProtection="0"/>
    <xf numFmtId="0" fontId="61" fillId="41" borderId="24" applyNumberFormat="0" applyAlignment="0" applyProtection="0"/>
    <xf numFmtId="0" fontId="51" fillId="55" borderId="24" applyNumberFormat="0" applyAlignment="0" applyProtection="0"/>
    <xf numFmtId="168" fontId="27" fillId="0" borderId="28">
      <alignment vertical="center"/>
    </xf>
    <xf numFmtId="0" fontId="27" fillId="0" borderId="28">
      <alignment vertical="center"/>
    </xf>
    <xf numFmtId="0" fontId="51" fillId="55" borderId="24" applyNumberFormat="0" applyAlignment="0" applyProtection="0"/>
    <xf numFmtId="0" fontId="27" fillId="59" borderId="25" applyNumberFormat="0" applyFont="0" applyAlignment="0" applyProtection="0"/>
    <xf numFmtId="0" fontId="68" fillId="0" borderId="27" applyNumberFormat="0" applyFill="0" applyAlignment="0" applyProtection="0"/>
    <xf numFmtId="0" fontId="66" fillId="55" borderId="26" applyNumberFormat="0" applyAlignment="0" applyProtection="0"/>
    <xf numFmtId="0" fontId="27" fillId="0" borderId="28">
      <alignment vertical="center"/>
    </xf>
    <xf numFmtId="165" fontId="29" fillId="4" borderId="28">
      <alignment horizontal="right" vertical="center"/>
    </xf>
    <xf numFmtId="0" fontId="68" fillId="0" borderId="27" applyNumberFormat="0" applyFill="0" applyAlignment="0" applyProtection="0"/>
    <xf numFmtId="0" fontId="51" fillId="55" borderId="24" applyNumberFormat="0" applyAlignment="0" applyProtection="0"/>
    <xf numFmtId="0" fontId="66" fillId="55" borderId="26" applyNumberFormat="0" applyAlignment="0" applyProtection="0"/>
    <xf numFmtId="168" fontId="29" fillId="4" borderId="28">
      <alignment horizontal="right" vertical="center"/>
    </xf>
    <xf numFmtId="0" fontId="27" fillId="59" borderId="25" applyNumberFormat="0" applyFont="0" applyAlignment="0" applyProtection="0"/>
    <xf numFmtId="165" fontId="29" fillId="4" borderId="28">
      <alignment horizontal="right" vertical="center"/>
    </xf>
    <xf numFmtId="0" fontId="27" fillId="0" borderId="28">
      <alignment vertical="center"/>
    </xf>
    <xf numFmtId="0" fontId="66" fillId="55" borderId="26" applyNumberFormat="0" applyAlignment="0" applyProtection="0"/>
    <xf numFmtId="0" fontId="66" fillId="55" borderId="26" applyNumberFormat="0" applyAlignment="0" applyProtection="0"/>
    <xf numFmtId="0" fontId="27" fillId="0" borderId="28">
      <alignment vertical="center"/>
    </xf>
    <xf numFmtId="0" fontId="27" fillId="59" borderId="25" applyNumberFormat="0" applyFont="0" applyAlignment="0" applyProtection="0"/>
    <xf numFmtId="0" fontId="61" fillId="41" borderId="24" applyNumberFormat="0" applyAlignment="0" applyProtection="0"/>
    <xf numFmtId="0" fontId="51" fillId="55" borderId="24" applyNumberFormat="0" applyAlignment="0" applyProtection="0"/>
    <xf numFmtId="0" fontId="27" fillId="59" borderId="25" applyNumberFormat="0" applyFont="0" applyAlignment="0" applyProtection="0"/>
    <xf numFmtId="0" fontId="27" fillId="0" borderId="28">
      <alignment vertical="center"/>
    </xf>
    <xf numFmtId="0" fontId="27" fillId="59" borderId="25" applyNumberFormat="0" applyFont="0" applyAlignment="0" applyProtection="0"/>
    <xf numFmtId="0" fontId="68" fillId="0" borderId="27" applyNumberFormat="0" applyFill="0" applyAlignment="0" applyProtection="0"/>
    <xf numFmtId="168" fontId="27" fillId="0" borderId="28">
      <alignment vertical="center"/>
    </xf>
    <xf numFmtId="0" fontId="66" fillId="55" borderId="26" applyNumberFormat="0" applyAlignment="0" applyProtection="0"/>
    <xf numFmtId="0" fontId="66" fillId="55" borderId="26" applyNumberFormat="0" applyAlignment="0" applyProtection="0"/>
    <xf numFmtId="165" fontId="29" fillId="4" borderId="28">
      <alignment horizontal="right" vertical="center"/>
    </xf>
    <xf numFmtId="0" fontId="61" fillId="41" borderId="24" applyNumberFormat="0" applyAlignment="0" applyProtection="0"/>
    <xf numFmtId="0" fontId="51" fillId="55" borderId="24" applyNumberFormat="0" applyAlignment="0" applyProtection="0"/>
    <xf numFmtId="168" fontId="29" fillId="4" borderId="28">
      <alignment horizontal="right" vertical="center"/>
    </xf>
    <xf numFmtId="165" fontId="29" fillId="4" borderId="28">
      <alignment horizontal="right" vertical="center"/>
    </xf>
    <xf numFmtId="168" fontId="27" fillId="0" borderId="28">
      <alignment vertical="center"/>
    </xf>
    <xf numFmtId="0" fontId="27" fillId="0" borderId="28">
      <alignment vertical="center"/>
    </xf>
    <xf numFmtId="165" fontId="29" fillId="4" borderId="28">
      <alignment horizontal="right" vertical="center"/>
    </xf>
    <xf numFmtId="0" fontId="66" fillId="55" borderId="26" applyNumberFormat="0" applyAlignment="0" applyProtection="0"/>
    <xf numFmtId="168" fontId="29" fillId="4" borderId="28">
      <alignment horizontal="right" vertical="center"/>
    </xf>
    <xf numFmtId="0" fontId="68" fillId="0" borderId="27" applyNumberFormat="0" applyFill="0" applyAlignment="0" applyProtection="0"/>
    <xf numFmtId="0" fontId="27" fillId="0" borderId="28">
      <alignment vertical="center"/>
    </xf>
    <xf numFmtId="0" fontId="66" fillId="55" borderId="26" applyNumberFormat="0" applyAlignment="0" applyProtection="0"/>
    <xf numFmtId="0" fontId="27" fillId="59" borderId="25" applyNumberFormat="0" applyFont="0" applyAlignment="0" applyProtection="0"/>
    <xf numFmtId="0" fontId="27" fillId="0" borderId="28">
      <alignment vertical="center"/>
    </xf>
    <xf numFmtId="0" fontId="61" fillId="41" borderId="24" applyNumberFormat="0" applyAlignment="0" applyProtection="0"/>
    <xf numFmtId="0" fontId="27" fillId="0" borderId="28">
      <alignment vertical="center"/>
    </xf>
    <xf numFmtId="168" fontId="27" fillId="0" borderId="28">
      <alignment vertical="center"/>
    </xf>
    <xf numFmtId="0" fontId="27" fillId="0" borderId="28">
      <alignment vertical="center"/>
    </xf>
    <xf numFmtId="0" fontId="51" fillId="55" borderId="24" applyNumberFormat="0" applyAlignment="0" applyProtection="0"/>
    <xf numFmtId="0" fontId="51" fillId="55" borderId="24" applyNumberFormat="0" applyAlignment="0" applyProtection="0"/>
    <xf numFmtId="0" fontId="61" fillId="41" borderId="24" applyNumberFormat="0" applyAlignment="0" applyProtection="0"/>
    <xf numFmtId="0" fontId="61" fillId="41" borderId="24" applyNumberFormat="0" applyAlignment="0" applyProtection="0"/>
    <xf numFmtId="168" fontId="29" fillId="4" borderId="28">
      <alignment horizontal="right" vertical="center"/>
    </xf>
    <xf numFmtId="168" fontId="29" fillId="4" borderId="28">
      <alignment horizontal="right" vertical="center"/>
    </xf>
    <xf numFmtId="165" fontId="29" fillId="4" borderId="28">
      <alignment horizontal="right" vertical="center"/>
    </xf>
    <xf numFmtId="168" fontId="27" fillId="0" borderId="28">
      <alignment vertical="center"/>
    </xf>
    <xf numFmtId="0" fontId="27" fillId="0" borderId="28">
      <alignment vertical="center"/>
    </xf>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66" fillId="55" borderId="26" applyNumberFormat="0" applyAlignment="0" applyProtection="0"/>
    <xf numFmtId="0" fontId="27" fillId="0" borderId="28">
      <alignment vertical="center"/>
    </xf>
    <xf numFmtId="165" fontId="29" fillId="4" borderId="28">
      <alignment horizontal="right" vertical="center"/>
    </xf>
    <xf numFmtId="0" fontId="68" fillId="0" borderId="27" applyNumberFormat="0" applyFill="0" applyAlignment="0" applyProtection="0"/>
    <xf numFmtId="0" fontId="27" fillId="0" borderId="28">
      <alignment vertical="center"/>
    </xf>
    <xf numFmtId="168" fontId="27" fillId="0" borderId="28">
      <alignment vertical="center"/>
    </xf>
    <xf numFmtId="0" fontId="66" fillId="55" borderId="26" applyNumberFormat="0" applyAlignment="0" applyProtection="0"/>
    <xf numFmtId="168" fontId="29" fillId="4" borderId="28">
      <alignment horizontal="right" vertical="center"/>
    </xf>
    <xf numFmtId="0" fontId="51" fillId="55" borderId="24" applyNumberFormat="0" applyAlignment="0" applyProtection="0"/>
    <xf numFmtId="168" fontId="27" fillId="0" borderId="28">
      <alignment vertical="center"/>
    </xf>
    <xf numFmtId="0" fontId="66" fillId="55" borderId="26" applyNumberFormat="0" applyAlignment="0" applyProtection="0"/>
    <xf numFmtId="168" fontId="27" fillId="0" borderId="28">
      <alignment vertical="center"/>
    </xf>
    <xf numFmtId="165" fontId="29" fillId="4" borderId="28">
      <alignment horizontal="right" vertical="center"/>
    </xf>
    <xf numFmtId="0" fontId="51" fillId="55" borderId="24" applyNumberFormat="0" applyAlignment="0" applyProtection="0"/>
    <xf numFmtId="0" fontId="51" fillId="55" borderId="24" applyNumberFormat="0" applyAlignment="0" applyProtection="0"/>
    <xf numFmtId="0" fontId="51" fillId="55" borderId="24" applyNumberFormat="0" applyAlignment="0" applyProtection="0"/>
    <xf numFmtId="168" fontId="27" fillId="0" borderId="28">
      <alignment vertical="center"/>
    </xf>
    <xf numFmtId="0" fontId="27" fillId="59" borderId="25" applyNumberFormat="0" applyFont="0" applyAlignment="0" applyProtection="0"/>
    <xf numFmtId="0" fontId="27" fillId="59" borderId="25" applyNumberFormat="0" applyFont="0" applyAlignment="0" applyProtection="0"/>
    <xf numFmtId="0" fontId="66" fillId="55" borderId="26" applyNumberFormat="0" applyAlignment="0" applyProtection="0"/>
    <xf numFmtId="0" fontId="27" fillId="0" borderId="28">
      <alignment vertical="center"/>
    </xf>
    <xf numFmtId="0" fontId="66" fillId="55" borderId="26" applyNumberFormat="0" applyAlignment="0" applyProtection="0"/>
    <xf numFmtId="0" fontId="61" fillId="41" borderId="24" applyNumberFormat="0" applyAlignment="0" applyProtection="0"/>
    <xf numFmtId="165" fontId="29" fillId="4" borderId="28">
      <alignment horizontal="right" vertical="center"/>
    </xf>
    <xf numFmtId="168" fontId="27" fillId="0" borderId="28">
      <alignment vertical="center"/>
    </xf>
    <xf numFmtId="0" fontId="51" fillId="55"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27" fillId="59" borderId="25" applyNumberFormat="0" applyFont="0" applyAlignment="0" applyProtection="0"/>
    <xf numFmtId="165" fontId="29" fillId="4" borderId="28">
      <alignment horizontal="right" vertical="center"/>
    </xf>
    <xf numFmtId="0" fontId="61" fillId="41" borderId="24" applyNumberFormat="0" applyAlignment="0" applyProtection="0"/>
    <xf numFmtId="165" fontId="29" fillId="4" borderId="28">
      <alignment horizontal="right" vertical="center"/>
    </xf>
    <xf numFmtId="0" fontId="51" fillId="55" borderId="24" applyNumberFormat="0" applyAlignment="0" applyProtection="0"/>
    <xf numFmtId="165" fontId="29" fillId="4" borderId="28">
      <alignment horizontal="right" vertical="center"/>
    </xf>
    <xf numFmtId="165" fontId="29" fillId="4" borderId="28">
      <alignment horizontal="right" vertical="center"/>
    </xf>
    <xf numFmtId="0" fontId="27" fillId="0" borderId="28">
      <alignment vertical="center"/>
    </xf>
    <xf numFmtId="0" fontId="27" fillId="59" borderId="25" applyNumberFormat="0" applyFont="0" applyAlignment="0" applyProtection="0"/>
    <xf numFmtId="0" fontId="27" fillId="0" borderId="28">
      <alignment vertical="center"/>
    </xf>
    <xf numFmtId="165" fontId="29" fillId="4" borderId="28">
      <alignment horizontal="right" vertical="center"/>
    </xf>
    <xf numFmtId="0" fontId="61" fillId="41" borderId="24" applyNumberFormat="0" applyAlignment="0" applyProtection="0"/>
    <xf numFmtId="168" fontId="29" fillId="4" borderId="28">
      <alignment horizontal="right" vertical="center"/>
    </xf>
    <xf numFmtId="0" fontId="61" fillId="41" borderId="24" applyNumberFormat="0" applyAlignment="0" applyProtection="0"/>
    <xf numFmtId="168" fontId="29" fillId="4" borderId="28">
      <alignment horizontal="right" vertical="center"/>
    </xf>
    <xf numFmtId="165" fontId="29" fillId="4" borderId="28">
      <alignment horizontal="right" vertical="center"/>
    </xf>
    <xf numFmtId="0" fontId="51" fillId="55" borderId="24" applyNumberFormat="0" applyAlignment="0" applyProtection="0"/>
    <xf numFmtId="0" fontId="66" fillId="55" borderId="26" applyNumberFormat="0" applyAlignment="0" applyProtection="0"/>
    <xf numFmtId="0" fontId="27" fillId="59" borderId="25" applyNumberFormat="0" applyFont="0" applyAlignment="0" applyProtection="0"/>
    <xf numFmtId="0" fontId="66" fillId="55" borderId="26" applyNumberFormat="0" applyAlignment="0" applyProtection="0"/>
    <xf numFmtId="0" fontId="66" fillId="55" borderId="26" applyNumberFormat="0" applyAlignment="0" applyProtection="0"/>
    <xf numFmtId="0" fontId="61" fillId="41" borderId="24" applyNumberFormat="0" applyAlignment="0" applyProtection="0"/>
    <xf numFmtId="0" fontId="27" fillId="59" borderId="25" applyNumberFormat="0" applyFont="0" applyAlignment="0" applyProtection="0"/>
    <xf numFmtId="0" fontId="68" fillId="0" borderId="27" applyNumberFormat="0" applyFill="0" applyAlignment="0" applyProtection="0"/>
    <xf numFmtId="0" fontId="66" fillId="55" borderId="26" applyNumberFormat="0" applyAlignment="0" applyProtection="0"/>
    <xf numFmtId="0" fontId="27" fillId="59" borderId="25" applyNumberFormat="0" applyFont="0" applyAlignment="0" applyProtection="0"/>
    <xf numFmtId="0" fontId="61" fillId="41" borderId="24" applyNumberFormat="0" applyAlignment="0" applyProtection="0"/>
    <xf numFmtId="0" fontId="51" fillId="55" borderId="24" applyNumberFormat="0" applyAlignment="0" applyProtection="0"/>
    <xf numFmtId="0" fontId="68" fillId="0" borderId="27" applyNumberFormat="0" applyFill="0" applyAlignment="0" applyProtection="0"/>
    <xf numFmtId="0" fontId="27" fillId="59" borderId="25" applyNumberFormat="0" applyFont="0" applyAlignment="0" applyProtection="0"/>
    <xf numFmtId="165" fontId="29" fillId="4" borderId="28">
      <alignment horizontal="right" vertical="center"/>
    </xf>
    <xf numFmtId="0" fontId="66" fillId="55" borderId="26" applyNumberFormat="0" applyAlignment="0" applyProtection="0"/>
    <xf numFmtId="0" fontId="66" fillId="55" borderId="26" applyNumberFormat="0" applyAlignment="0" applyProtection="0"/>
    <xf numFmtId="0" fontId="27" fillId="0" borderId="28">
      <alignment vertical="center"/>
    </xf>
    <xf numFmtId="0" fontId="51" fillId="55" borderId="24" applyNumberFormat="0" applyAlignment="0" applyProtection="0"/>
    <xf numFmtId="168" fontId="27" fillId="0" borderId="28">
      <alignment vertical="center"/>
    </xf>
    <xf numFmtId="0" fontId="66" fillId="55" borderId="26" applyNumberFormat="0" applyAlignment="0" applyProtection="0"/>
    <xf numFmtId="0" fontId="61" fillId="41" borderId="24" applyNumberFormat="0" applyAlignment="0" applyProtection="0"/>
    <xf numFmtId="0" fontId="27" fillId="0" borderId="28">
      <alignment vertical="center"/>
    </xf>
    <xf numFmtId="0" fontId="27" fillId="59" borderId="25" applyNumberFormat="0" applyFont="0" applyAlignment="0" applyProtection="0"/>
    <xf numFmtId="168" fontId="27" fillId="0" borderId="28">
      <alignment vertical="center"/>
    </xf>
    <xf numFmtId="0" fontId="27" fillId="0" borderId="28">
      <alignment vertical="center"/>
    </xf>
    <xf numFmtId="0" fontId="66" fillId="55" borderId="26" applyNumberFormat="0" applyAlignment="0" applyProtection="0"/>
    <xf numFmtId="0" fontId="68" fillId="0" borderId="27" applyNumberFormat="0" applyFill="0" applyAlignment="0" applyProtection="0"/>
    <xf numFmtId="0" fontId="27" fillId="0" borderId="28">
      <alignment vertical="center"/>
    </xf>
    <xf numFmtId="165" fontId="29" fillId="4" borderId="28">
      <alignment horizontal="right" vertical="center"/>
    </xf>
    <xf numFmtId="165" fontId="29" fillId="4" borderId="28">
      <alignment horizontal="right" vertical="center"/>
    </xf>
    <xf numFmtId="0" fontId="66" fillId="55" borderId="26" applyNumberFormat="0" applyAlignment="0" applyProtection="0"/>
    <xf numFmtId="0" fontId="68" fillId="0" borderId="27" applyNumberFormat="0" applyFill="0" applyAlignment="0" applyProtection="0"/>
    <xf numFmtId="0" fontId="51" fillId="55" borderId="24" applyNumberFormat="0" applyAlignment="0" applyProtection="0"/>
    <xf numFmtId="168" fontId="29" fillId="4" borderId="28">
      <alignment horizontal="right" vertical="center"/>
    </xf>
    <xf numFmtId="165" fontId="29" fillId="4" borderId="28">
      <alignment horizontal="right" vertical="center"/>
    </xf>
    <xf numFmtId="0" fontId="66" fillId="55" borderId="26" applyNumberFormat="0" applyAlignment="0" applyProtection="0"/>
    <xf numFmtId="0" fontId="68" fillId="0" borderId="27" applyNumberFormat="0" applyFill="0" applyAlignment="0" applyProtection="0"/>
    <xf numFmtId="165" fontId="29" fillId="4" borderId="28">
      <alignment horizontal="right" vertical="center"/>
    </xf>
    <xf numFmtId="0" fontId="61" fillId="41" borderId="24" applyNumberFormat="0" applyAlignment="0" applyProtection="0"/>
    <xf numFmtId="0" fontId="27" fillId="0" borderId="28">
      <alignment vertical="center"/>
    </xf>
    <xf numFmtId="168" fontId="27" fillId="0" borderId="28">
      <alignment vertical="center"/>
    </xf>
    <xf numFmtId="168" fontId="27" fillId="0" borderId="28">
      <alignment vertical="center"/>
    </xf>
    <xf numFmtId="0" fontId="51" fillId="55" borderId="24" applyNumberFormat="0" applyAlignment="0" applyProtection="0"/>
    <xf numFmtId="168" fontId="27" fillId="0" borderId="28">
      <alignment vertical="center"/>
    </xf>
    <xf numFmtId="0" fontId="66" fillId="55" borderId="26" applyNumberFormat="0" applyAlignment="0" applyProtection="0"/>
    <xf numFmtId="0" fontId="66" fillId="55" borderId="26" applyNumberFormat="0" applyAlignment="0" applyProtection="0"/>
    <xf numFmtId="165" fontId="29" fillId="4" borderId="28">
      <alignment horizontal="right" vertical="center"/>
    </xf>
    <xf numFmtId="0" fontId="27" fillId="59" borderId="25" applyNumberFormat="0" applyFont="0" applyAlignment="0" applyProtection="0"/>
    <xf numFmtId="168" fontId="27" fillId="0" borderId="28">
      <alignment vertical="center"/>
    </xf>
    <xf numFmtId="168" fontId="29" fillId="4" borderId="28">
      <alignment horizontal="right" vertical="center"/>
    </xf>
    <xf numFmtId="0" fontId="27" fillId="59" borderId="25" applyNumberFormat="0" applyFont="0" applyAlignment="0" applyProtection="0"/>
    <xf numFmtId="0" fontId="51" fillId="55" borderId="24" applyNumberFormat="0" applyAlignment="0" applyProtection="0"/>
    <xf numFmtId="0" fontId="68" fillId="0" borderId="27" applyNumberFormat="0" applyFill="0" applyAlignment="0" applyProtection="0"/>
    <xf numFmtId="0" fontId="27" fillId="0" borderId="28">
      <alignment vertical="center"/>
    </xf>
    <xf numFmtId="0" fontId="27" fillId="0" borderId="28">
      <alignment vertical="center"/>
    </xf>
    <xf numFmtId="168" fontId="29" fillId="4" borderId="28">
      <alignment horizontal="right" vertical="center"/>
    </xf>
    <xf numFmtId="0" fontId="68" fillId="0" borderId="27" applyNumberFormat="0" applyFill="0" applyAlignment="0" applyProtection="0"/>
    <xf numFmtId="0" fontId="27" fillId="59" borderId="25" applyNumberFormat="0" applyFont="0" applyAlignment="0" applyProtection="0"/>
    <xf numFmtId="0" fontId="61" fillId="41" borderId="24" applyNumberFormat="0" applyAlignment="0" applyProtection="0"/>
    <xf numFmtId="0" fontId="27" fillId="59" borderId="25" applyNumberFormat="0" applyFont="0" applyAlignment="0" applyProtection="0"/>
    <xf numFmtId="0" fontId="27" fillId="0" borderId="28">
      <alignment vertical="center"/>
    </xf>
    <xf numFmtId="0" fontId="27" fillId="0" borderId="28">
      <alignment vertical="center"/>
    </xf>
    <xf numFmtId="0" fontId="51" fillId="55" borderId="24" applyNumberFormat="0" applyAlignment="0" applyProtection="0"/>
    <xf numFmtId="168" fontId="29" fillId="4" borderId="28">
      <alignment horizontal="right" vertical="center"/>
    </xf>
    <xf numFmtId="0" fontId="66" fillId="55" borderId="26" applyNumberFormat="0" applyAlignment="0" applyProtection="0"/>
    <xf numFmtId="0" fontId="51" fillId="55" borderId="24" applyNumberFormat="0" applyAlignment="0" applyProtection="0"/>
    <xf numFmtId="0" fontId="51" fillId="55" borderId="24" applyNumberFormat="0" applyAlignment="0" applyProtection="0"/>
    <xf numFmtId="165" fontId="29" fillId="4" borderId="28">
      <alignment horizontal="right" vertical="center"/>
    </xf>
    <xf numFmtId="168" fontId="29" fillId="4" borderId="28">
      <alignment horizontal="right" vertical="center"/>
    </xf>
    <xf numFmtId="0" fontId="51" fillId="55" borderId="24" applyNumberFormat="0" applyAlignment="0" applyProtection="0"/>
    <xf numFmtId="0" fontId="66" fillId="55" borderId="26" applyNumberFormat="0" applyAlignment="0" applyProtection="0"/>
    <xf numFmtId="168" fontId="29" fillId="4" borderId="28">
      <alignment horizontal="right" vertical="center"/>
    </xf>
    <xf numFmtId="0" fontId="27" fillId="0" borderId="28">
      <alignment vertical="center"/>
    </xf>
    <xf numFmtId="0" fontId="51" fillId="55" borderId="24" applyNumberFormat="0" applyAlignment="0" applyProtection="0"/>
    <xf numFmtId="165" fontId="29" fillId="4" borderId="28">
      <alignment horizontal="right" vertical="center"/>
    </xf>
    <xf numFmtId="0" fontId="61" fillId="41" borderId="24" applyNumberFormat="0" applyAlignment="0" applyProtection="0"/>
    <xf numFmtId="168" fontId="27" fillId="0" borderId="28">
      <alignment vertical="center"/>
    </xf>
    <xf numFmtId="0" fontId="61" fillId="41" borderId="24" applyNumberFormat="0" applyAlignment="0" applyProtection="0"/>
    <xf numFmtId="0" fontId="51" fillId="55" borderId="24" applyNumberFormat="0" applyAlignment="0" applyProtection="0"/>
    <xf numFmtId="0" fontId="51" fillId="55" borderId="24" applyNumberFormat="0" applyAlignment="0" applyProtection="0"/>
    <xf numFmtId="0" fontId="66" fillId="55" borderId="26" applyNumberFormat="0" applyAlignment="0" applyProtection="0"/>
    <xf numFmtId="165" fontId="29" fillId="4" borderId="28">
      <alignment horizontal="right" vertical="center"/>
    </xf>
    <xf numFmtId="165" fontId="29" fillId="4" borderId="28">
      <alignment horizontal="right" vertical="center"/>
    </xf>
    <xf numFmtId="165" fontId="29" fillId="4" borderId="28">
      <alignment horizontal="right" vertical="center"/>
    </xf>
    <xf numFmtId="0" fontId="66" fillId="55" borderId="26" applyNumberFormat="0" applyAlignment="0" applyProtection="0"/>
    <xf numFmtId="168" fontId="27" fillId="0" borderId="28">
      <alignment vertical="center"/>
    </xf>
    <xf numFmtId="0" fontId="27" fillId="0" borderId="28">
      <alignment vertical="center"/>
    </xf>
    <xf numFmtId="0" fontId="66" fillId="55" borderId="26" applyNumberFormat="0" applyAlignment="0" applyProtection="0"/>
    <xf numFmtId="0" fontId="27" fillId="59" borderId="25" applyNumberFormat="0" applyFont="0" applyAlignment="0" applyProtection="0"/>
    <xf numFmtId="0" fontId="27" fillId="0" borderId="28">
      <alignment vertical="center"/>
    </xf>
    <xf numFmtId="0" fontId="27" fillId="0" borderId="28">
      <alignment vertical="center"/>
    </xf>
    <xf numFmtId="0" fontId="51" fillId="55" borderId="24" applyNumberFormat="0" applyAlignment="0" applyProtection="0"/>
    <xf numFmtId="0" fontId="66" fillId="55" borderId="26" applyNumberFormat="0" applyAlignment="0" applyProtection="0"/>
    <xf numFmtId="0" fontId="61" fillId="41" borderId="24" applyNumberFormat="0" applyAlignment="0" applyProtection="0"/>
    <xf numFmtId="0" fontId="51" fillId="55" borderId="24" applyNumberFormat="0" applyAlignment="0" applyProtection="0"/>
    <xf numFmtId="165" fontId="29" fillId="4" borderId="28">
      <alignment horizontal="right" vertical="center"/>
    </xf>
    <xf numFmtId="168" fontId="27" fillId="0" borderId="28">
      <alignment vertical="center"/>
    </xf>
    <xf numFmtId="0" fontId="51" fillId="55" borderId="24" applyNumberFormat="0" applyAlignment="0" applyProtection="0"/>
    <xf numFmtId="168" fontId="29" fillId="4" borderId="28">
      <alignment horizontal="right" vertical="center"/>
    </xf>
    <xf numFmtId="0" fontId="27" fillId="59" borderId="25" applyNumberFormat="0" applyFont="0" applyAlignment="0" applyProtection="0"/>
    <xf numFmtId="168" fontId="27" fillId="0" borderId="28">
      <alignment vertical="center"/>
    </xf>
    <xf numFmtId="0" fontId="68" fillId="0" borderId="27" applyNumberFormat="0" applyFill="0" applyAlignment="0" applyProtection="0"/>
    <xf numFmtId="0" fontId="68" fillId="0" borderId="27" applyNumberFormat="0" applyFill="0" applyAlignment="0" applyProtection="0"/>
    <xf numFmtId="0" fontId="27" fillId="0" borderId="28">
      <alignment vertical="center"/>
    </xf>
    <xf numFmtId="165" fontId="29" fillId="4" borderId="28">
      <alignment horizontal="right" vertical="center"/>
    </xf>
    <xf numFmtId="0" fontId="68" fillId="0" borderId="27" applyNumberFormat="0" applyFill="0" applyAlignment="0" applyProtection="0"/>
    <xf numFmtId="165" fontId="29" fillId="4" borderId="28">
      <alignment horizontal="right" vertical="center"/>
    </xf>
    <xf numFmtId="0" fontId="27" fillId="59" borderId="25" applyNumberFormat="0" applyFont="0" applyAlignment="0" applyProtection="0"/>
    <xf numFmtId="0" fontId="27" fillId="59" borderId="25" applyNumberFormat="0" applyFont="0" applyAlignment="0" applyProtection="0"/>
    <xf numFmtId="0" fontId="51" fillId="55" borderId="24" applyNumberFormat="0" applyAlignment="0" applyProtection="0"/>
    <xf numFmtId="0" fontId="66" fillId="55" borderId="26" applyNumberFormat="0" applyAlignment="0" applyProtection="0"/>
    <xf numFmtId="0" fontId="27" fillId="59" borderId="25" applyNumberFormat="0" applyFont="0" applyAlignment="0" applyProtection="0"/>
    <xf numFmtId="0" fontId="51" fillId="55" borderId="24" applyNumberFormat="0" applyAlignment="0" applyProtection="0"/>
    <xf numFmtId="165" fontId="29" fillId="4" borderId="28">
      <alignment horizontal="right" vertical="center"/>
    </xf>
    <xf numFmtId="0" fontId="51" fillId="55" borderId="24" applyNumberFormat="0" applyAlignment="0" applyProtection="0"/>
    <xf numFmtId="165" fontId="29" fillId="4" borderId="28">
      <alignment horizontal="right" vertical="center"/>
    </xf>
    <xf numFmtId="0" fontId="27" fillId="0" borderId="28">
      <alignment vertical="center"/>
    </xf>
    <xf numFmtId="165" fontId="29" fillId="4" borderId="28">
      <alignment horizontal="right" vertical="center"/>
    </xf>
    <xf numFmtId="0" fontId="61" fillId="41" borderId="24" applyNumberFormat="0" applyAlignment="0" applyProtection="0"/>
    <xf numFmtId="0" fontId="66" fillId="55" borderId="26" applyNumberFormat="0" applyAlignment="0" applyProtection="0"/>
    <xf numFmtId="0" fontId="27" fillId="0" borderId="28">
      <alignment vertical="center"/>
    </xf>
    <xf numFmtId="0" fontId="66" fillId="55" borderId="26" applyNumberFormat="0" applyAlignment="0" applyProtection="0"/>
    <xf numFmtId="0" fontId="61" fillId="41" borderId="24" applyNumberFormat="0" applyAlignment="0" applyProtection="0"/>
    <xf numFmtId="168" fontId="29" fillId="4" borderId="28">
      <alignment horizontal="right" vertical="center"/>
    </xf>
    <xf numFmtId="0" fontId="51" fillId="55" borderId="24" applyNumberFormat="0" applyAlignment="0" applyProtection="0"/>
    <xf numFmtId="0" fontId="66" fillId="55" borderId="26" applyNumberFormat="0" applyAlignment="0" applyProtection="0"/>
    <xf numFmtId="0" fontId="27" fillId="59" borderId="25" applyNumberFormat="0" applyFont="0" applyAlignment="0" applyProtection="0"/>
    <xf numFmtId="168" fontId="27" fillId="0" borderId="28">
      <alignment vertical="center"/>
    </xf>
    <xf numFmtId="0" fontId="27" fillId="59" borderId="25" applyNumberFormat="0" applyFont="0" applyAlignment="0" applyProtection="0"/>
    <xf numFmtId="0" fontId="27" fillId="59" borderId="25" applyNumberFormat="0" applyFont="0" applyAlignment="0" applyProtection="0"/>
    <xf numFmtId="0" fontId="27" fillId="0" borderId="28">
      <alignment vertical="center"/>
    </xf>
    <xf numFmtId="0" fontId="27" fillId="59" borderId="25" applyNumberFormat="0" applyFont="0" applyAlignment="0" applyProtection="0"/>
    <xf numFmtId="0" fontId="68" fillId="0" borderId="27" applyNumberFormat="0" applyFill="0" applyAlignment="0" applyProtection="0"/>
    <xf numFmtId="168" fontId="29" fillId="4" borderId="28">
      <alignment horizontal="right" vertical="center"/>
    </xf>
    <xf numFmtId="0" fontId="27" fillId="0" borderId="28">
      <alignment vertical="center"/>
    </xf>
    <xf numFmtId="0" fontId="27" fillId="0" borderId="28">
      <alignment vertical="center"/>
    </xf>
    <xf numFmtId="0" fontId="27" fillId="59" borderId="25" applyNumberFormat="0" applyFont="0" applyAlignment="0" applyProtection="0"/>
    <xf numFmtId="168" fontId="27" fillId="0" borderId="28">
      <alignment vertical="center"/>
    </xf>
    <xf numFmtId="0" fontId="27" fillId="0" borderId="28">
      <alignment vertical="center"/>
    </xf>
    <xf numFmtId="165" fontId="29" fillId="4" borderId="28">
      <alignment horizontal="right" vertical="center"/>
    </xf>
    <xf numFmtId="0" fontId="68" fillId="0" borderId="27" applyNumberFormat="0" applyFill="0" applyAlignment="0" applyProtection="0"/>
    <xf numFmtId="0" fontId="66" fillId="55" borderId="26"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27" fillId="0" borderId="28">
      <alignment vertical="center"/>
    </xf>
    <xf numFmtId="168" fontId="27" fillId="0" borderId="28">
      <alignment vertical="center"/>
    </xf>
    <xf numFmtId="0" fontId="27" fillId="0" borderId="28">
      <alignment vertical="center"/>
    </xf>
    <xf numFmtId="168" fontId="27" fillId="0" borderId="28">
      <alignment vertical="center"/>
    </xf>
    <xf numFmtId="165" fontId="29" fillId="4" borderId="28">
      <alignment horizontal="right" vertical="center"/>
    </xf>
    <xf numFmtId="168" fontId="29" fillId="4" borderId="28">
      <alignment horizontal="right" vertical="center"/>
    </xf>
    <xf numFmtId="168" fontId="29" fillId="4" borderId="28">
      <alignment horizontal="right" vertical="center"/>
    </xf>
    <xf numFmtId="168" fontId="29" fillId="4" borderId="28">
      <alignment horizontal="right" vertical="center"/>
    </xf>
    <xf numFmtId="165" fontId="29" fillId="4" borderId="28">
      <alignment horizontal="right" vertical="center"/>
    </xf>
    <xf numFmtId="0" fontId="61" fillId="41" borderId="24" applyNumberFormat="0" applyAlignment="0" applyProtection="0"/>
    <xf numFmtId="0" fontId="61" fillId="41" borderId="24" applyNumberFormat="0" applyAlignment="0" applyProtection="0"/>
    <xf numFmtId="0" fontId="51" fillId="55" borderId="24" applyNumberFormat="0" applyAlignment="0" applyProtection="0"/>
    <xf numFmtId="168" fontId="27" fillId="0" borderId="28">
      <alignment vertical="center"/>
    </xf>
    <xf numFmtId="0" fontId="27" fillId="0" borderId="28">
      <alignment vertical="center"/>
    </xf>
    <xf numFmtId="0" fontId="51" fillId="55" borderId="24" applyNumberFormat="0" applyAlignment="0" applyProtection="0"/>
    <xf numFmtId="0" fontId="27" fillId="59" borderId="25" applyNumberFormat="0" applyFont="0" applyAlignment="0" applyProtection="0"/>
    <xf numFmtId="0" fontId="68" fillId="0" borderId="27" applyNumberFormat="0" applyFill="0" applyAlignment="0" applyProtection="0"/>
    <xf numFmtId="0" fontId="66" fillId="55" borderId="26" applyNumberFormat="0" applyAlignment="0" applyProtection="0"/>
    <xf numFmtId="0" fontId="27" fillId="0" borderId="28">
      <alignment vertical="center"/>
    </xf>
    <xf numFmtId="165" fontId="29" fillId="4" borderId="28">
      <alignment horizontal="right" vertical="center"/>
    </xf>
    <xf numFmtId="0" fontId="68" fillId="0" borderId="27" applyNumberFormat="0" applyFill="0" applyAlignment="0" applyProtection="0"/>
    <xf numFmtId="0" fontId="51" fillId="55" borderId="24" applyNumberFormat="0" applyAlignment="0" applyProtection="0"/>
    <xf numFmtId="0" fontId="66" fillId="55" borderId="26" applyNumberFormat="0" applyAlignment="0" applyProtection="0"/>
    <xf numFmtId="0" fontId="27" fillId="59" borderId="25" applyNumberFormat="0" applyFont="0" applyAlignment="0" applyProtection="0"/>
    <xf numFmtId="0" fontId="68" fillId="0" borderId="27" applyNumberFormat="0" applyFill="0" applyAlignment="0" applyProtection="0"/>
    <xf numFmtId="165" fontId="29" fillId="4" borderId="28">
      <alignment horizontal="right" vertical="center"/>
    </xf>
    <xf numFmtId="0" fontId="27" fillId="59" borderId="25" applyNumberFormat="0" applyFont="0" applyAlignment="0" applyProtection="0"/>
    <xf numFmtId="0" fontId="27" fillId="0" borderId="28">
      <alignment vertical="center"/>
    </xf>
    <xf numFmtId="0" fontId="27" fillId="0" borderId="28">
      <alignment vertical="center"/>
    </xf>
    <xf numFmtId="0" fontId="66" fillId="55" borderId="26" applyNumberFormat="0" applyAlignment="0" applyProtection="0"/>
    <xf numFmtId="165" fontId="29" fillId="4" borderId="28">
      <alignment horizontal="right" vertical="center"/>
    </xf>
    <xf numFmtId="0" fontId="68" fillId="0" borderId="27" applyNumberFormat="0" applyFill="0" applyAlignment="0" applyProtection="0"/>
    <xf numFmtId="165" fontId="29" fillId="4" borderId="28">
      <alignment horizontal="right" vertical="center"/>
    </xf>
    <xf numFmtId="0" fontId="51" fillId="55" borderId="24" applyNumberFormat="0" applyAlignment="0" applyProtection="0"/>
    <xf numFmtId="0" fontId="66" fillId="55" borderId="26" applyNumberFormat="0" applyAlignment="0" applyProtection="0"/>
    <xf numFmtId="165" fontId="29" fillId="4" borderId="28">
      <alignment horizontal="right" vertical="center"/>
    </xf>
    <xf numFmtId="0" fontId="61" fillId="41" borderId="24" applyNumberFormat="0" applyAlignment="0" applyProtection="0"/>
    <xf numFmtId="0" fontId="68" fillId="0" borderId="27" applyNumberFormat="0" applyFill="0" applyAlignment="0" applyProtection="0"/>
    <xf numFmtId="0" fontId="61" fillId="41" borderId="24" applyNumberFormat="0" applyAlignment="0" applyProtection="0"/>
    <xf numFmtId="0" fontId="66" fillId="55" borderId="26" applyNumberFormat="0" applyAlignment="0" applyProtection="0"/>
    <xf numFmtId="0" fontId="27" fillId="0" borderId="28">
      <alignment vertical="center"/>
    </xf>
    <xf numFmtId="0" fontId="61" fillId="41" borderId="24" applyNumberFormat="0" applyAlignment="0" applyProtection="0"/>
    <xf numFmtId="0" fontId="27" fillId="0" borderId="28">
      <alignment vertical="center"/>
    </xf>
    <xf numFmtId="0" fontId="68" fillId="0" borderId="27" applyNumberFormat="0" applyFill="0" applyAlignment="0" applyProtection="0"/>
    <xf numFmtId="0" fontId="27" fillId="0" borderId="28">
      <alignment vertical="center"/>
    </xf>
    <xf numFmtId="168" fontId="29" fillId="4" borderId="28">
      <alignment horizontal="right" vertical="center"/>
    </xf>
    <xf numFmtId="0" fontId="27" fillId="0" borderId="28">
      <alignment vertical="center"/>
    </xf>
    <xf numFmtId="0" fontId="51" fillId="55" borderId="24" applyNumberFormat="0" applyAlignment="0" applyProtection="0"/>
    <xf numFmtId="168" fontId="27" fillId="0" borderId="28">
      <alignment vertical="center"/>
    </xf>
    <xf numFmtId="0" fontId="27" fillId="59" borderId="25" applyNumberFormat="0" applyFont="0" applyAlignment="0" applyProtection="0"/>
    <xf numFmtId="0" fontId="66" fillId="55" borderId="26" applyNumberFormat="0" applyAlignment="0" applyProtection="0"/>
    <xf numFmtId="165" fontId="29" fillId="4" borderId="28">
      <alignment horizontal="right" vertical="center"/>
    </xf>
    <xf numFmtId="0" fontId="51" fillId="55" borderId="24"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27" fillId="59" borderId="25" applyNumberFormat="0" applyFont="0" applyAlignment="0" applyProtection="0"/>
    <xf numFmtId="0" fontId="27" fillId="0" borderId="28">
      <alignment vertical="center"/>
    </xf>
    <xf numFmtId="0" fontId="61" fillId="41" borderId="24" applyNumberFormat="0" applyAlignment="0" applyProtection="0"/>
    <xf numFmtId="165" fontId="29" fillId="4" borderId="28">
      <alignment horizontal="right" vertical="center"/>
    </xf>
    <xf numFmtId="0" fontId="27" fillId="0" borderId="28">
      <alignment vertical="center"/>
    </xf>
    <xf numFmtId="165" fontId="29" fillId="4" borderId="28">
      <alignment horizontal="right" vertical="center"/>
    </xf>
    <xf numFmtId="165" fontId="29" fillId="4" borderId="28">
      <alignment horizontal="right" vertical="center"/>
    </xf>
    <xf numFmtId="0" fontId="68" fillId="0" borderId="27" applyNumberFormat="0" applyFill="0" applyAlignment="0" applyProtection="0"/>
    <xf numFmtId="0" fontId="61" fillId="41" borderId="24" applyNumberFormat="0" applyAlignment="0" applyProtection="0"/>
    <xf numFmtId="168" fontId="27" fillId="0" borderId="28">
      <alignment vertical="center"/>
    </xf>
    <xf numFmtId="0" fontId="68" fillId="0" borderId="27" applyNumberFormat="0" applyFill="0" applyAlignment="0" applyProtection="0"/>
    <xf numFmtId="0" fontId="61" fillId="41" borderId="24" applyNumberFormat="0" applyAlignment="0" applyProtection="0"/>
    <xf numFmtId="0" fontId="61" fillId="41" borderId="24" applyNumberFormat="0" applyAlignment="0" applyProtection="0"/>
    <xf numFmtId="0" fontId="27" fillId="59" borderId="25" applyNumberFormat="0" applyFont="0" applyAlignment="0" applyProtection="0"/>
    <xf numFmtId="168" fontId="29" fillId="4" borderId="28">
      <alignment horizontal="right" vertical="center"/>
    </xf>
    <xf numFmtId="0" fontId="51" fillId="55" borderId="24" applyNumberFormat="0" applyAlignment="0" applyProtection="0"/>
    <xf numFmtId="165" fontId="29" fillId="4" borderId="28">
      <alignment horizontal="right" vertical="center"/>
    </xf>
    <xf numFmtId="165" fontId="29" fillId="4" borderId="28">
      <alignment horizontal="right" vertical="center"/>
    </xf>
    <xf numFmtId="168" fontId="29" fillId="4" borderId="28">
      <alignment horizontal="right" vertical="center"/>
    </xf>
    <xf numFmtId="0" fontId="51" fillId="55" borderId="24" applyNumberFormat="0" applyAlignment="0" applyProtection="0"/>
    <xf numFmtId="0" fontId="27" fillId="59" borderId="25" applyNumberFormat="0" applyFont="0" applyAlignment="0" applyProtection="0"/>
    <xf numFmtId="168" fontId="27" fillId="0" borderId="28">
      <alignment vertical="center"/>
    </xf>
    <xf numFmtId="0" fontId="61" fillId="41" borderId="24" applyNumberFormat="0" applyAlignment="0" applyProtection="0"/>
    <xf numFmtId="168" fontId="29" fillId="4" borderId="28">
      <alignment horizontal="right" vertical="center"/>
    </xf>
    <xf numFmtId="168" fontId="27" fillId="0" borderId="28">
      <alignment vertical="center"/>
    </xf>
    <xf numFmtId="0" fontId="66" fillId="55" borderId="26" applyNumberFormat="0" applyAlignment="0" applyProtection="0"/>
    <xf numFmtId="0" fontId="51" fillId="55" borderId="24" applyNumberFormat="0" applyAlignment="0" applyProtection="0"/>
    <xf numFmtId="168" fontId="27" fillId="0" borderId="28">
      <alignment vertical="center"/>
    </xf>
    <xf numFmtId="0" fontId="27" fillId="59" borderId="25" applyNumberFormat="0" applyFont="0" applyAlignment="0" applyProtection="0"/>
    <xf numFmtId="168" fontId="27" fillId="0" borderId="28">
      <alignment vertical="center"/>
    </xf>
    <xf numFmtId="168" fontId="27" fillId="0" borderId="28">
      <alignment vertical="center"/>
    </xf>
    <xf numFmtId="0" fontId="27" fillId="59" borderId="25" applyNumberFormat="0" applyFont="0" applyAlignment="0" applyProtection="0"/>
    <xf numFmtId="0" fontId="61" fillId="41" borderId="24" applyNumberFormat="0" applyAlignment="0" applyProtection="0"/>
    <xf numFmtId="165" fontId="29" fillId="4" borderId="28">
      <alignment horizontal="right" vertical="center"/>
    </xf>
    <xf numFmtId="0" fontId="27" fillId="0" borderId="28">
      <alignment vertical="center"/>
    </xf>
    <xf numFmtId="0" fontId="66" fillId="55" borderId="26" applyNumberFormat="0" applyAlignment="0" applyProtection="0"/>
    <xf numFmtId="0" fontId="66" fillId="55" borderId="26" applyNumberFormat="0" applyAlignment="0" applyProtection="0"/>
    <xf numFmtId="0" fontId="68" fillId="0" borderId="27" applyNumberFormat="0" applyFill="0" applyAlignment="0" applyProtection="0"/>
    <xf numFmtId="0" fontId="66" fillId="55" borderId="26" applyNumberFormat="0" applyAlignment="0" applyProtection="0"/>
    <xf numFmtId="168" fontId="29" fillId="4" borderId="28">
      <alignment horizontal="right" vertical="center"/>
    </xf>
    <xf numFmtId="0" fontId="61" fillId="41" borderId="24" applyNumberFormat="0" applyAlignment="0" applyProtection="0"/>
    <xf numFmtId="165" fontId="29" fillId="4" borderId="28">
      <alignment horizontal="right" vertical="center"/>
    </xf>
    <xf numFmtId="168" fontId="27" fillId="0" borderId="28">
      <alignment vertical="center"/>
    </xf>
    <xf numFmtId="0" fontId="51" fillId="55" borderId="24" applyNumberFormat="0" applyAlignment="0" applyProtection="0"/>
    <xf numFmtId="0" fontId="51" fillId="55" borderId="24" applyNumberFormat="0" applyAlignment="0" applyProtection="0"/>
    <xf numFmtId="0" fontId="66" fillId="55" borderId="26" applyNumberFormat="0" applyAlignment="0" applyProtection="0"/>
    <xf numFmtId="165" fontId="29" fillId="4" borderId="28">
      <alignment horizontal="right" vertical="center"/>
    </xf>
    <xf numFmtId="0" fontId="51" fillId="55" borderId="24" applyNumberFormat="0" applyAlignment="0" applyProtection="0"/>
    <xf numFmtId="168" fontId="27" fillId="0" borderId="28">
      <alignment vertical="center"/>
    </xf>
    <xf numFmtId="0" fontId="51" fillId="55" borderId="24" applyNumberFormat="0" applyAlignment="0" applyProtection="0"/>
    <xf numFmtId="0" fontId="61" fillId="41" borderId="24" applyNumberFormat="0" applyAlignment="0" applyProtection="0"/>
    <xf numFmtId="165" fontId="29" fillId="4" borderId="28">
      <alignment horizontal="right" vertical="center"/>
    </xf>
    <xf numFmtId="0" fontId="27" fillId="0" borderId="28">
      <alignment vertical="center"/>
    </xf>
    <xf numFmtId="0" fontId="51" fillId="55" borderId="24" applyNumberFormat="0" applyAlignment="0" applyProtection="0"/>
    <xf numFmtId="0" fontId="51" fillId="55" borderId="24" applyNumberFormat="0" applyAlignment="0" applyProtection="0"/>
    <xf numFmtId="0" fontId="27" fillId="0" borderId="28">
      <alignment vertical="center"/>
    </xf>
    <xf numFmtId="0" fontId="61" fillId="41" borderId="24" applyNumberFormat="0" applyAlignment="0" applyProtection="0"/>
    <xf numFmtId="0" fontId="61" fillId="41" borderId="24" applyNumberFormat="0" applyAlignment="0" applyProtection="0"/>
    <xf numFmtId="168" fontId="29" fillId="4" borderId="28">
      <alignment horizontal="right" vertical="center"/>
    </xf>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66" fillId="55" borderId="26" applyNumberFormat="0" applyAlignment="0" applyProtection="0"/>
    <xf numFmtId="0" fontId="27" fillId="0" borderId="28">
      <alignment vertical="center"/>
    </xf>
    <xf numFmtId="165" fontId="29" fillId="4" borderId="28">
      <alignment horizontal="right" vertical="center"/>
    </xf>
    <xf numFmtId="0" fontId="68" fillId="0" borderId="27" applyNumberFormat="0" applyFill="0" applyAlignment="0" applyProtection="0"/>
    <xf numFmtId="0" fontId="27" fillId="0" borderId="28">
      <alignment vertical="center"/>
    </xf>
    <xf numFmtId="168" fontId="27" fillId="0" borderId="28">
      <alignment vertical="center"/>
    </xf>
    <xf numFmtId="0" fontId="27" fillId="0" borderId="28">
      <alignment vertical="center"/>
    </xf>
    <xf numFmtId="168" fontId="29" fillId="4" borderId="28">
      <alignment horizontal="right" vertical="center"/>
    </xf>
    <xf numFmtId="0" fontId="66" fillId="55" borderId="26" applyNumberFormat="0" applyAlignment="0" applyProtection="0"/>
    <xf numFmtId="0" fontId="61" fillId="41" borderId="24" applyNumberFormat="0" applyAlignment="0" applyProtection="0"/>
    <xf numFmtId="0" fontId="68" fillId="0" borderId="27" applyNumberFormat="0" applyFill="0" applyAlignment="0" applyProtection="0"/>
    <xf numFmtId="165" fontId="29" fillId="4" borderId="28">
      <alignment horizontal="right" vertical="center"/>
    </xf>
    <xf numFmtId="0" fontId="51" fillId="55" borderId="24" applyNumberFormat="0" applyAlignment="0" applyProtection="0"/>
    <xf numFmtId="0" fontId="66" fillId="55" borderId="26" applyNumberFormat="0" applyAlignment="0" applyProtection="0"/>
    <xf numFmtId="0" fontId="61" fillId="41" borderId="24" applyNumberFormat="0" applyAlignment="0" applyProtection="0"/>
    <xf numFmtId="165" fontId="29" fillId="4" borderId="28">
      <alignment horizontal="right" vertical="center"/>
    </xf>
    <xf numFmtId="0" fontId="27" fillId="0" borderId="28">
      <alignment vertical="center"/>
    </xf>
    <xf numFmtId="0" fontId="27" fillId="59" borderId="25" applyNumberFormat="0" applyFont="0" applyAlignment="0" applyProtection="0"/>
    <xf numFmtId="168" fontId="27" fillId="0" borderId="28">
      <alignment vertical="center"/>
    </xf>
    <xf numFmtId="168" fontId="29" fillId="4" borderId="28">
      <alignment horizontal="right" vertical="center"/>
    </xf>
    <xf numFmtId="0" fontId="66" fillId="55" borderId="26" applyNumberFormat="0" applyAlignment="0" applyProtection="0"/>
    <xf numFmtId="0" fontId="51" fillId="55" borderId="24" applyNumberFormat="0" applyAlignment="0" applyProtection="0"/>
    <xf numFmtId="0" fontId="27" fillId="59" borderId="25" applyNumberFormat="0" applyFont="0" applyAlignment="0" applyProtection="0"/>
    <xf numFmtId="0" fontId="61" fillId="41"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165" fontId="29" fillId="4" borderId="28">
      <alignment horizontal="right" vertical="center"/>
    </xf>
    <xf numFmtId="165" fontId="29" fillId="4" borderId="28">
      <alignment horizontal="right" vertical="center"/>
    </xf>
    <xf numFmtId="0" fontId="27" fillId="0" borderId="28">
      <alignment vertical="center"/>
    </xf>
    <xf numFmtId="0" fontId="68" fillId="0" borderId="27" applyNumberFormat="0" applyFill="0" applyAlignment="0" applyProtection="0"/>
    <xf numFmtId="0" fontId="51" fillId="55" borderId="24" applyNumberFormat="0" applyAlignment="0" applyProtection="0"/>
    <xf numFmtId="0" fontId="68" fillId="0" borderId="27" applyNumberFormat="0" applyFill="0" applyAlignment="0" applyProtection="0"/>
    <xf numFmtId="165" fontId="29" fillId="4" borderId="28">
      <alignment horizontal="right" vertical="center"/>
    </xf>
    <xf numFmtId="0" fontId="68" fillId="0" borderId="27" applyNumberFormat="0" applyFill="0" applyAlignment="0" applyProtection="0"/>
    <xf numFmtId="0" fontId="51" fillId="55" borderId="24" applyNumberFormat="0" applyAlignment="0" applyProtection="0"/>
    <xf numFmtId="0" fontId="27" fillId="0" borderId="28">
      <alignment vertical="center"/>
    </xf>
    <xf numFmtId="165" fontId="29" fillId="4" borderId="28">
      <alignment horizontal="right" vertical="center"/>
    </xf>
    <xf numFmtId="0" fontId="68" fillId="0" borderId="27" applyNumberFormat="0" applyFill="0" applyAlignment="0" applyProtection="0"/>
    <xf numFmtId="0" fontId="66" fillId="55" borderId="26"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27" fillId="0" borderId="28">
      <alignment vertical="center"/>
    </xf>
    <xf numFmtId="168" fontId="27" fillId="0" borderId="28">
      <alignment vertical="center"/>
    </xf>
    <xf numFmtId="0" fontId="27" fillId="0" borderId="28">
      <alignment vertical="center"/>
    </xf>
    <xf numFmtId="168" fontId="27" fillId="0" borderId="28">
      <alignment vertical="center"/>
    </xf>
    <xf numFmtId="165" fontId="29" fillId="4" borderId="28">
      <alignment horizontal="right" vertical="center"/>
    </xf>
    <xf numFmtId="168" fontId="29" fillId="4" borderId="28">
      <alignment horizontal="right" vertical="center"/>
    </xf>
    <xf numFmtId="168" fontId="29" fillId="4" borderId="28">
      <alignment horizontal="right" vertical="center"/>
    </xf>
    <xf numFmtId="168" fontId="29" fillId="4" borderId="28">
      <alignment horizontal="right" vertical="center"/>
    </xf>
    <xf numFmtId="165" fontId="29" fillId="4" borderId="28">
      <alignment horizontal="right" vertical="center"/>
    </xf>
    <xf numFmtId="0" fontId="61" fillId="41" borderId="24" applyNumberFormat="0" applyAlignment="0" applyProtection="0"/>
    <xf numFmtId="0" fontId="61" fillId="41" borderId="24" applyNumberFormat="0" applyAlignment="0" applyProtection="0"/>
    <xf numFmtId="0" fontId="51" fillId="55" borderId="24" applyNumberFormat="0" applyAlignment="0" applyProtection="0"/>
    <xf numFmtId="168" fontId="27" fillId="0" borderId="28">
      <alignment vertical="center"/>
    </xf>
    <xf numFmtId="0" fontId="27" fillId="0" borderId="28">
      <alignment vertical="center"/>
    </xf>
    <xf numFmtId="0" fontId="51" fillId="55" borderId="24" applyNumberFormat="0" applyAlignment="0" applyProtection="0"/>
    <xf numFmtId="0" fontId="27" fillId="59" borderId="25" applyNumberFormat="0" applyFont="0" applyAlignment="0" applyProtection="0"/>
    <xf numFmtId="0" fontId="68" fillId="0" borderId="27" applyNumberFormat="0" applyFill="0" applyAlignment="0" applyProtection="0"/>
    <xf numFmtId="0" fontId="66" fillId="55" borderId="26" applyNumberFormat="0" applyAlignment="0" applyProtection="0"/>
    <xf numFmtId="0" fontId="27" fillId="0" borderId="28">
      <alignment vertical="center"/>
    </xf>
    <xf numFmtId="165" fontId="29" fillId="4" borderId="28">
      <alignment horizontal="right" vertical="center"/>
    </xf>
    <xf numFmtId="0" fontId="68" fillId="0" borderId="27" applyNumberFormat="0" applyFill="0" applyAlignment="0" applyProtection="0"/>
    <xf numFmtId="0" fontId="51" fillId="55" borderId="24" applyNumberFormat="0" applyAlignment="0" applyProtection="0"/>
    <xf numFmtId="0" fontId="66" fillId="55" borderId="26" applyNumberFormat="0" applyAlignment="0" applyProtection="0"/>
    <xf numFmtId="165" fontId="29" fillId="4" borderId="28">
      <alignment horizontal="right" vertical="center"/>
    </xf>
    <xf numFmtId="168" fontId="27" fillId="0" borderId="28">
      <alignment vertical="center"/>
    </xf>
    <xf numFmtId="0" fontId="27" fillId="0" borderId="28">
      <alignment vertical="center"/>
    </xf>
    <xf numFmtId="165" fontId="29" fillId="4" borderId="28">
      <alignment horizontal="right" vertical="center"/>
    </xf>
    <xf numFmtId="0" fontId="27" fillId="0" borderId="28">
      <alignment vertical="center"/>
    </xf>
    <xf numFmtId="0" fontId="51" fillId="55" borderId="24" applyNumberFormat="0" applyAlignment="0" applyProtection="0"/>
    <xf numFmtId="0" fontId="51" fillId="55" borderId="24" applyNumberFormat="0" applyAlignment="0" applyProtection="0"/>
    <xf numFmtId="0" fontId="61" fillId="41" borderId="24" applyNumberFormat="0" applyAlignment="0" applyProtection="0"/>
    <xf numFmtId="0" fontId="61" fillId="41" borderId="24" applyNumberFormat="0" applyAlignment="0" applyProtection="0"/>
    <xf numFmtId="168" fontId="29" fillId="4" borderId="28">
      <alignment horizontal="right" vertical="center"/>
    </xf>
    <xf numFmtId="168" fontId="29" fillId="4" borderId="28">
      <alignment horizontal="right" vertical="center"/>
    </xf>
    <xf numFmtId="165" fontId="29" fillId="4" borderId="28">
      <alignment horizontal="right" vertical="center"/>
    </xf>
    <xf numFmtId="168" fontId="27" fillId="0" borderId="28">
      <alignment vertical="center"/>
    </xf>
    <xf numFmtId="0" fontId="27" fillId="0" borderId="28">
      <alignment vertical="center"/>
    </xf>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66" fillId="55" borderId="26" applyNumberFormat="0" applyAlignment="0" applyProtection="0"/>
    <xf numFmtId="0" fontId="27" fillId="0" borderId="28">
      <alignment vertical="center"/>
    </xf>
    <xf numFmtId="165" fontId="29" fillId="4" borderId="28">
      <alignment horizontal="right" vertical="center"/>
    </xf>
    <xf numFmtId="0" fontId="68" fillId="0" borderId="27" applyNumberFormat="0" applyFill="0" applyAlignment="0" applyProtection="0"/>
    <xf numFmtId="0" fontId="51" fillId="55"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27" fillId="0" borderId="28">
      <alignment vertical="center"/>
    </xf>
    <xf numFmtId="168" fontId="29" fillId="4" borderId="28">
      <alignment horizontal="right" vertical="center"/>
    </xf>
    <xf numFmtId="0" fontId="51" fillId="55" borderId="24" applyNumberFormat="0" applyAlignment="0" applyProtection="0"/>
    <xf numFmtId="168" fontId="27" fillId="0" borderId="28">
      <alignment vertical="center"/>
    </xf>
    <xf numFmtId="0" fontId="27" fillId="0" borderId="28">
      <alignment vertical="center"/>
    </xf>
    <xf numFmtId="168" fontId="27" fillId="0" borderId="28">
      <alignment vertical="center"/>
    </xf>
    <xf numFmtId="0" fontId="68" fillId="0" borderId="27" applyNumberFormat="0" applyFill="0" applyAlignment="0" applyProtection="0"/>
    <xf numFmtId="0" fontId="66" fillId="55" borderId="26" applyNumberFormat="0" applyAlignment="0" applyProtection="0"/>
    <xf numFmtId="165" fontId="29" fillId="4" borderId="28">
      <alignment horizontal="right" vertical="center"/>
    </xf>
    <xf numFmtId="0" fontId="27" fillId="0" borderId="28">
      <alignment vertical="center"/>
    </xf>
    <xf numFmtId="0" fontId="66" fillId="55" borderId="26" applyNumberFormat="0" applyAlignment="0" applyProtection="0"/>
    <xf numFmtId="0" fontId="27" fillId="59" borderId="25" applyNumberFormat="0" applyFont="0" applyAlignment="0" applyProtection="0"/>
    <xf numFmtId="0" fontId="61" fillId="41" borderId="24" applyNumberFormat="0" applyAlignment="0" applyProtection="0"/>
    <xf numFmtId="168" fontId="29" fillId="4" borderId="28">
      <alignment horizontal="right" vertical="center"/>
    </xf>
    <xf numFmtId="0" fontId="68" fillId="0" borderId="27" applyNumberFormat="0" applyFill="0" applyAlignment="0" applyProtection="0"/>
    <xf numFmtId="0" fontId="27" fillId="0" borderId="28">
      <alignment vertical="center"/>
    </xf>
    <xf numFmtId="0" fontId="51" fillId="55" borderId="24" applyNumberFormat="0" applyAlignment="0" applyProtection="0"/>
    <xf numFmtId="165" fontId="29" fillId="4" borderId="28">
      <alignment horizontal="right" vertical="center"/>
    </xf>
    <xf numFmtId="0" fontId="66" fillId="55" borderId="26" applyNumberFormat="0" applyAlignment="0" applyProtection="0"/>
    <xf numFmtId="165" fontId="29" fillId="4" borderId="28">
      <alignment horizontal="right" vertical="center"/>
    </xf>
    <xf numFmtId="0" fontId="66" fillId="55" borderId="26" applyNumberFormat="0" applyAlignment="0" applyProtection="0"/>
    <xf numFmtId="165" fontId="29" fillId="4" borderId="28">
      <alignment horizontal="right" vertical="center"/>
    </xf>
    <xf numFmtId="0" fontId="68" fillId="0" borderId="27" applyNumberFormat="0" applyFill="0" applyAlignment="0" applyProtection="0"/>
    <xf numFmtId="0" fontId="27" fillId="0" borderId="28">
      <alignment vertical="center"/>
    </xf>
    <xf numFmtId="0" fontId="27" fillId="59" borderId="25" applyNumberFormat="0" applyFont="0" applyAlignment="0" applyProtection="0"/>
    <xf numFmtId="0" fontId="27" fillId="0" borderId="28">
      <alignment vertical="center"/>
    </xf>
    <xf numFmtId="165" fontId="29" fillId="4" borderId="28">
      <alignment horizontal="right" vertical="center"/>
    </xf>
    <xf numFmtId="0" fontId="66" fillId="55" borderId="26" applyNumberFormat="0" applyAlignment="0" applyProtection="0"/>
    <xf numFmtId="0" fontId="27" fillId="59" borderId="25" applyNumberFormat="0" applyFont="0" applyAlignment="0" applyProtection="0"/>
    <xf numFmtId="0" fontId="27" fillId="59" borderId="25" applyNumberFormat="0" applyFont="0" applyAlignment="0" applyProtection="0"/>
    <xf numFmtId="168" fontId="29" fillId="4" borderId="28">
      <alignment horizontal="right" vertical="center"/>
    </xf>
    <xf numFmtId="0" fontId="27" fillId="59" borderId="25" applyNumberFormat="0" applyFont="0" applyAlignment="0" applyProtection="0"/>
    <xf numFmtId="0" fontId="68" fillId="0" borderId="27" applyNumberFormat="0" applyFill="0" applyAlignment="0" applyProtection="0"/>
    <xf numFmtId="0" fontId="66" fillId="55" borderId="26" applyNumberFormat="0" applyAlignment="0" applyProtection="0"/>
    <xf numFmtId="0" fontId="27" fillId="0" borderId="28">
      <alignment vertical="center"/>
    </xf>
    <xf numFmtId="0" fontId="61" fillId="41" borderId="24" applyNumberFormat="0" applyAlignment="0" applyProtection="0"/>
    <xf numFmtId="0" fontId="68" fillId="0" borderId="27" applyNumberFormat="0" applyFill="0" applyAlignment="0" applyProtection="0"/>
    <xf numFmtId="168" fontId="29" fillId="4" borderId="28">
      <alignment horizontal="right" vertical="center"/>
    </xf>
    <xf numFmtId="165" fontId="29" fillId="4" borderId="28">
      <alignment horizontal="right" vertical="center"/>
    </xf>
    <xf numFmtId="165" fontId="29" fillId="4" borderId="28">
      <alignment horizontal="right" vertical="center"/>
    </xf>
    <xf numFmtId="0" fontId="51" fillId="55" borderId="24" applyNumberFormat="0" applyAlignment="0" applyProtection="0"/>
    <xf numFmtId="168" fontId="27" fillId="0" borderId="28">
      <alignment vertical="center"/>
    </xf>
    <xf numFmtId="168" fontId="29" fillId="4" borderId="28">
      <alignment horizontal="right" vertical="center"/>
    </xf>
    <xf numFmtId="0" fontId="61" fillId="41" borderId="24" applyNumberFormat="0" applyAlignment="0" applyProtection="0"/>
    <xf numFmtId="0" fontId="27" fillId="0" borderId="28">
      <alignment vertical="center"/>
    </xf>
    <xf numFmtId="0" fontId="68" fillId="0" borderId="27" applyNumberFormat="0" applyFill="0" applyAlignment="0" applyProtection="0"/>
    <xf numFmtId="168" fontId="29" fillId="4" borderId="28">
      <alignment horizontal="right" vertical="center"/>
    </xf>
    <xf numFmtId="168" fontId="29" fillId="4" borderId="28">
      <alignment horizontal="right" vertical="center"/>
    </xf>
    <xf numFmtId="0" fontId="51" fillId="55" borderId="24" applyNumberFormat="0" applyAlignment="0" applyProtection="0"/>
    <xf numFmtId="0" fontId="61" fillId="41" borderId="24" applyNumberFormat="0" applyAlignment="0" applyProtection="0"/>
    <xf numFmtId="168" fontId="29" fillId="4" borderId="28">
      <alignment horizontal="right" vertical="center"/>
    </xf>
    <xf numFmtId="0" fontId="68" fillId="0" borderId="27" applyNumberFormat="0" applyFill="0" applyAlignment="0" applyProtection="0"/>
    <xf numFmtId="0" fontId="27" fillId="0" borderId="28">
      <alignment vertical="center"/>
    </xf>
    <xf numFmtId="165" fontId="29" fillId="4" borderId="28">
      <alignment horizontal="right" vertical="center"/>
    </xf>
    <xf numFmtId="165" fontId="29" fillId="4" borderId="28">
      <alignment horizontal="right" vertical="center"/>
    </xf>
    <xf numFmtId="0" fontId="61" fillId="41" borderId="24" applyNumberFormat="0" applyAlignment="0" applyProtection="0"/>
    <xf numFmtId="0" fontId="27" fillId="0" borderId="28">
      <alignment vertical="center"/>
    </xf>
    <xf numFmtId="0" fontId="61" fillId="41" borderId="24" applyNumberFormat="0" applyAlignment="0" applyProtection="0"/>
    <xf numFmtId="0" fontId="27" fillId="0" borderId="28">
      <alignment vertical="center"/>
    </xf>
    <xf numFmtId="165" fontId="29" fillId="4" borderId="28">
      <alignment horizontal="right" vertical="center"/>
    </xf>
    <xf numFmtId="0" fontId="68" fillId="0" borderId="27" applyNumberFormat="0" applyFill="0" applyAlignment="0" applyProtection="0"/>
    <xf numFmtId="0" fontId="51" fillId="55" borderId="24" applyNumberFormat="0" applyAlignment="0" applyProtection="0"/>
    <xf numFmtId="168" fontId="27" fillId="0" borderId="28">
      <alignment vertical="center"/>
    </xf>
    <xf numFmtId="0" fontId="27" fillId="0" borderId="28">
      <alignment vertical="center"/>
    </xf>
    <xf numFmtId="0" fontId="68" fillId="0" borderId="27" applyNumberFormat="0" applyFill="0" applyAlignment="0" applyProtection="0"/>
    <xf numFmtId="0" fontId="27" fillId="0" borderId="28">
      <alignment vertical="center"/>
    </xf>
    <xf numFmtId="0" fontId="51" fillId="55" borderId="24" applyNumberFormat="0" applyAlignment="0" applyProtection="0"/>
    <xf numFmtId="0" fontId="27" fillId="59" borderId="25" applyNumberFormat="0" applyFont="0" applyAlignment="0" applyProtection="0"/>
    <xf numFmtId="0" fontId="51" fillId="55" borderId="24" applyNumberFormat="0" applyAlignment="0" applyProtection="0"/>
    <xf numFmtId="0" fontId="27" fillId="0" borderId="28">
      <alignment vertical="center"/>
    </xf>
    <xf numFmtId="0" fontId="66" fillId="55" borderId="26" applyNumberFormat="0" applyAlignment="0" applyProtection="0"/>
    <xf numFmtId="165" fontId="29" fillId="4" borderId="28">
      <alignment horizontal="right" vertical="center"/>
    </xf>
    <xf numFmtId="165" fontId="29" fillId="4" borderId="28">
      <alignment horizontal="right" vertical="center"/>
    </xf>
    <xf numFmtId="168" fontId="29" fillId="4" borderId="28">
      <alignment horizontal="right" vertical="center"/>
    </xf>
    <xf numFmtId="0" fontId="66" fillId="55" borderId="26" applyNumberFormat="0" applyAlignment="0" applyProtection="0"/>
    <xf numFmtId="168" fontId="27" fillId="0" borderId="28">
      <alignment vertical="center"/>
    </xf>
    <xf numFmtId="0" fontId="61" fillId="41" borderId="24" applyNumberFormat="0" applyAlignment="0" applyProtection="0"/>
    <xf numFmtId="0" fontId="27" fillId="0" borderId="28">
      <alignment vertical="center"/>
    </xf>
    <xf numFmtId="165" fontId="29" fillId="4" borderId="28">
      <alignment horizontal="right" vertical="center"/>
    </xf>
    <xf numFmtId="0" fontId="68" fillId="0" borderId="27" applyNumberFormat="0" applyFill="0" applyAlignment="0" applyProtection="0"/>
    <xf numFmtId="0" fontId="68" fillId="0" borderId="27" applyNumberFormat="0" applyFill="0" applyAlignment="0" applyProtection="0"/>
    <xf numFmtId="0" fontId="61" fillId="41" borderId="24" applyNumberFormat="0" applyAlignment="0" applyProtection="0"/>
    <xf numFmtId="0" fontId="68" fillId="0" borderId="27" applyNumberFormat="0" applyFill="0" applyAlignment="0" applyProtection="0"/>
    <xf numFmtId="0" fontId="68" fillId="0" borderId="27" applyNumberFormat="0" applyFill="0" applyAlignment="0" applyProtection="0"/>
    <xf numFmtId="0" fontId="51" fillId="55" borderId="24" applyNumberFormat="0" applyAlignment="0" applyProtection="0"/>
    <xf numFmtId="0" fontId="61" fillId="41" borderId="24" applyNumberFormat="0" applyAlignment="0" applyProtection="0"/>
    <xf numFmtId="0" fontId="27" fillId="0" borderId="28">
      <alignment vertical="center"/>
    </xf>
    <xf numFmtId="168" fontId="27" fillId="0" borderId="28">
      <alignment vertical="center"/>
    </xf>
    <xf numFmtId="0" fontId="68" fillId="0" borderId="27" applyNumberFormat="0" applyFill="0" applyAlignment="0" applyProtection="0"/>
    <xf numFmtId="0" fontId="61" fillId="41" borderId="24" applyNumberFormat="0" applyAlignment="0" applyProtection="0"/>
    <xf numFmtId="0" fontId="66" fillId="55" borderId="26" applyNumberFormat="0" applyAlignment="0" applyProtection="0"/>
    <xf numFmtId="0" fontId="68" fillId="0" borderId="27" applyNumberFormat="0" applyFill="0" applyAlignment="0" applyProtection="0"/>
    <xf numFmtId="165" fontId="29" fillId="4" borderId="28">
      <alignment horizontal="right" vertical="center"/>
    </xf>
    <xf numFmtId="165" fontId="29" fillId="4" borderId="28">
      <alignment horizontal="right" vertical="center"/>
    </xf>
    <xf numFmtId="0" fontId="66" fillId="55" borderId="26" applyNumberFormat="0" applyAlignment="0" applyProtection="0"/>
    <xf numFmtId="0" fontId="68" fillId="0" borderId="27" applyNumberFormat="0" applyFill="0" applyAlignment="0" applyProtection="0"/>
    <xf numFmtId="168" fontId="29" fillId="4" borderId="28">
      <alignment horizontal="right" vertical="center"/>
    </xf>
    <xf numFmtId="0" fontId="51" fillId="55" borderId="24" applyNumberFormat="0" applyAlignment="0" applyProtection="0"/>
    <xf numFmtId="0" fontId="68" fillId="0" borderId="27" applyNumberFormat="0" applyFill="0" applyAlignment="0" applyProtection="0"/>
    <xf numFmtId="165" fontId="29" fillId="4" borderId="28">
      <alignment horizontal="right" vertical="center"/>
    </xf>
    <xf numFmtId="0" fontId="61" fillId="41" borderId="24" applyNumberFormat="0" applyAlignment="0" applyProtection="0"/>
    <xf numFmtId="0" fontId="27" fillId="0" borderId="28">
      <alignment vertical="center"/>
    </xf>
    <xf numFmtId="0" fontId="61" fillId="41" borderId="24" applyNumberFormat="0" applyAlignment="0" applyProtection="0"/>
    <xf numFmtId="0" fontId="51" fillId="55" borderId="24" applyNumberFormat="0" applyAlignment="0" applyProtection="0"/>
    <xf numFmtId="0" fontId="27" fillId="59" borderId="25" applyNumberFormat="0" applyFont="0" applyAlignment="0" applyProtection="0"/>
    <xf numFmtId="0" fontId="27" fillId="0" borderId="28">
      <alignment vertical="center"/>
    </xf>
    <xf numFmtId="0" fontId="27" fillId="0" borderId="28">
      <alignment vertical="center"/>
    </xf>
    <xf numFmtId="0" fontId="27" fillId="0" borderId="28">
      <alignment vertical="center"/>
    </xf>
    <xf numFmtId="165" fontId="29" fillId="4" borderId="28">
      <alignment horizontal="right" vertical="center"/>
    </xf>
    <xf numFmtId="165" fontId="29" fillId="4" borderId="28">
      <alignment horizontal="right" vertical="center"/>
    </xf>
    <xf numFmtId="168" fontId="29" fillId="4" borderId="28">
      <alignment horizontal="right" vertical="center"/>
    </xf>
    <xf numFmtId="0" fontId="51" fillId="55" borderId="24" applyNumberFormat="0" applyAlignment="0" applyProtection="0"/>
    <xf numFmtId="0" fontId="61" fillId="41" borderId="24" applyNumberFormat="0" applyAlignment="0" applyProtection="0"/>
    <xf numFmtId="168" fontId="29" fillId="4" borderId="28">
      <alignment horizontal="right" vertical="center"/>
    </xf>
    <xf numFmtId="165" fontId="29" fillId="4" borderId="28">
      <alignment horizontal="right" vertical="center"/>
    </xf>
    <xf numFmtId="0" fontId="66" fillId="55" borderId="26" applyNumberFormat="0" applyAlignment="0" applyProtection="0"/>
    <xf numFmtId="168" fontId="29" fillId="4" borderId="28">
      <alignment horizontal="right" vertical="center"/>
    </xf>
    <xf numFmtId="0" fontId="27" fillId="59" borderId="25" applyNumberFormat="0" applyFont="0" applyAlignment="0" applyProtection="0"/>
    <xf numFmtId="0" fontId="27" fillId="0" borderId="28">
      <alignment vertical="center"/>
    </xf>
    <xf numFmtId="0" fontId="68" fillId="0" borderId="27" applyNumberFormat="0" applyFill="0" applyAlignment="0" applyProtection="0"/>
    <xf numFmtId="0" fontId="27" fillId="0" borderId="28">
      <alignment vertical="center"/>
    </xf>
    <xf numFmtId="0" fontId="61" fillId="41" borderId="24" applyNumberFormat="0" applyAlignment="0" applyProtection="0"/>
    <xf numFmtId="0" fontId="68" fillId="0" borderId="27" applyNumberFormat="0" applyFill="0" applyAlignment="0" applyProtection="0"/>
    <xf numFmtId="168" fontId="27" fillId="0" borderId="28">
      <alignment vertical="center"/>
    </xf>
    <xf numFmtId="168" fontId="29" fillId="4" borderId="28">
      <alignment horizontal="right" vertical="center"/>
    </xf>
    <xf numFmtId="0" fontId="68" fillId="0" borderId="27" applyNumberFormat="0" applyFill="0" applyAlignment="0" applyProtection="0"/>
    <xf numFmtId="165" fontId="29" fillId="4" borderId="28">
      <alignment horizontal="right" vertical="center"/>
    </xf>
    <xf numFmtId="165" fontId="29" fillId="4" borderId="28">
      <alignment horizontal="right" vertical="center"/>
    </xf>
    <xf numFmtId="0" fontId="27" fillId="59" borderId="25" applyNumberFormat="0" applyFont="0" applyAlignment="0" applyProtection="0"/>
    <xf numFmtId="168" fontId="27" fillId="0" borderId="28">
      <alignment vertical="center"/>
    </xf>
    <xf numFmtId="0" fontId="66" fillId="55" borderId="26" applyNumberFormat="0" applyAlignment="0" applyProtection="0"/>
    <xf numFmtId="165" fontId="29" fillId="4" borderId="28">
      <alignment horizontal="right" vertical="center"/>
    </xf>
    <xf numFmtId="165" fontId="29" fillId="4" borderId="28">
      <alignment horizontal="right" vertical="center"/>
    </xf>
    <xf numFmtId="0" fontId="66" fillId="55" borderId="26" applyNumberFormat="0" applyAlignment="0" applyProtection="0"/>
    <xf numFmtId="0" fontId="61" fillId="41" borderId="24" applyNumberFormat="0" applyAlignment="0" applyProtection="0"/>
    <xf numFmtId="0" fontId="61" fillId="41" borderId="24" applyNumberFormat="0" applyAlignment="0" applyProtection="0"/>
    <xf numFmtId="0" fontId="27" fillId="0" borderId="28">
      <alignment vertical="center"/>
    </xf>
    <xf numFmtId="0" fontId="27" fillId="59" borderId="25" applyNumberFormat="0" applyFont="0" applyAlignment="0" applyProtection="0"/>
    <xf numFmtId="0" fontId="61" fillId="41" borderId="24" applyNumberFormat="0" applyAlignment="0" applyProtection="0"/>
    <xf numFmtId="165" fontId="29" fillId="4" borderId="28">
      <alignment horizontal="right" vertical="center"/>
    </xf>
    <xf numFmtId="0" fontId="66" fillId="55" borderId="26" applyNumberFormat="0" applyAlignment="0" applyProtection="0"/>
    <xf numFmtId="0" fontId="66" fillId="55" borderId="26" applyNumberFormat="0" applyAlignment="0" applyProtection="0"/>
    <xf numFmtId="0" fontId="66" fillId="55" borderId="26" applyNumberFormat="0" applyAlignment="0" applyProtection="0"/>
    <xf numFmtId="0" fontId="61" fillId="41" borderId="24" applyNumberFormat="0" applyAlignment="0" applyProtection="0"/>
    <xf numFmtId="0" fontId="27" fillId="0" borderId="28">
      <alignment vertical="center"/>
    </xf>
    <xf numFmtId="0" fontId="66" fillId="55" borderId="26" applyNumberFormat="0" applyAlignment="0" applyProtection="0"/>
    <xf numFmtId="0" fontId="51" fillId="55" borderId="24" applyNumberFormat="0" applyAlignment="0" applyProtection="0"/>
    <xf numFmtId="0" fontId="68" fillId="0" borderId="27" applyNumberFormat="0" applyFill="0" applyAlignment="0" applyProtection="0"/>
    <xf numFmtId="0" fontId="27" fillId="59" borderId="25" applyNumberFormat="0" applyFont="0" applyAlignment="0" applyProtection="0"/>
    <xf numFmtId="168" fontId="29" fillId="4" borderId="28">
      <alignment horizontal="right" vertical="center"/>
    </xf>
    <xf numFmtId="0" fontId="68" fillId="0" borderId="27" applyNumberFormat="0" applyFill="0" applyAlignment="0" applyProtection="0"/>
    <xf numFmtId="0" fontId="68" fillId="0" borderId="27" applyNumberFormat="0" applyFill="0" applyAlignment="0" applyProtection="0"/>
    <xf numFmtId="168" fontId="27" fillId="0" borderId="28">
      <alignment vertical="center"/>
    </xf>
    <xf numFmtId="0" fontId="51" fillId="55" borderId="24" applyNumberFormat="0" applyAlignment="0" applyProtection="0"/>
    <xf numFmtId="0" fontId="51" fillId="55" borderId="24" applyNumberFormat="0" applyAlignment="0" applyProtection="0"/>
    <xf numFmtId="165" fontId="29" fillId="4" borderId="28">
      <alignment horizontal="right" vertical="center"/>
    </xf>
    <xf numFmtId="0" fontId="66" fillId="55" borderId="26" applyNumberFormat="0" applyAlignment="0" applyProtection="0"/>
    <xf numFmtId="168" fontId="27" fillId="0" borderId="28">
      <alignment vertical="center"/>
    </xf>
    <xf numFmtId="0" fontId="27" fillId="0" borderId="28">
      <alignment vertical="center"/>
    </xf>
    <xf numFmtId="0" fontId="27" fillId="0" borderId="28">
      <alignment vertical="center"/>
    </xf>
    <xf numFmtId="165" fontId="29" fillId="4" borderId="28">
      <alignment horizontal="right" vertical="center"/>
    </xf>
    <xf numFmtId="0" fontId="27" fillId="59" borderId="25" applyNumberFormat="0" applyFont="0" applyAlignment="0" applyProtection="0"/>
    <xf numFmtId="0" fontId="61" fillId="41" borderId="24" applyNumberFormat="0" applyAlignment="0" applyProtection="0"/>
    <xf numFmtId="165" fontId="29" fillId="4" borderId="28">
      <alignment horizontal="right" vertical="center"/>
    </xf>
    <xf numFmtId="168" fontId="27" fillId="0" borderId="28">
      <alignment vertical="center"/>
    </xf>
    <xf numFmtId="0" fontId="68" fillId="0" borderId="27" applyNumberFormat="0" applyFill="0" applyAlignment="0" applyProtection="0"/>
    <xf numFmtId="0" fontId="27" fillId="59" borderId="25" applyNumberFormat="0" applyFont="0" applyAlignment="0" applyProtection="0"/>
    <xf numFmtId="0" fontId="61" fillId="41" borderId="24" applyNumberFormat="0" applyAlignment="0" applyProtection="0"/>
    <xf numFmtId="165" fontId="29" fillId="4" borderId="28">
      <alignment horizontal="right" vertical="center"/>
    </xf>
    <xf numFmtId="0" fontId="66" fillId="55" borderId="26" applyNumberFormat="0" applyAlignment="0" applyProtection="0"/>
    <xf numFmtId="0" fontId="61" fillId="41" borderId="24" applyNumberFormat="0" applyAlignment="0" applyProtection="0"/>
    <xf numFmtId="0" fontId="27" fillId="0" borderId="28">
      <alignment vertical="center"/>
    </xf>
    <xf numFmtId="168" fontId="29" fillId="4" borderId="28">
      <alignment horizontal="right" vertical="center"/>
    </xf>
    <xf numFmtId="0" fontId="68" fillId="0" borderId="27" applyNumberFormat="0" applyFill="0" applyAlignment="0" applyProtection="0"/>
    <xf numFmtId="168" fontId="27" fillId="0" borderId="28">
      <alignment vertical="center"/>
    </xf>
    <xf numFmtId="0" fontId="66" fillId="55" borderId="26" applyNumberFormat="0" applyAlignment="0" applyProtection="0"/>
    <xf numFmtId="0" fontId="68" fillId="0" borderId="27" applyNumberFormat="0" applyFill="0" applyAlignment="0" applyProtection="0"/>
    <xf numFmtId="0" fontId="68" fillId="0" borderId="27" applyNumberFormat="0" applyFill="0" applyAlignment="0" applyProtection="0"/>
    <xf numFmtId="165" fontId="29" fillId="4" borderId="28">
      <alignment horizontal="right" vertical="center"/>
    </xf>
    <xf numFmtId="0" fontId="51" fillId="55" borderId="24" applyNumberFormat="0" applyAlignment="0" applyProtection="0"/>
    <xf numFmtId="0" fontId="61" fillId="41" borderId="24" applyNumberFormat="0" applyAlignment="0" applyProtection="0"/>
    <xf numFmtId="0" fontId="51" fillId="55" borderId="24" applyNumberFormat="0" applyAlignment="0" applyProtection="0"/>
    <xf numFmtId="165" fontId="29" fillId="4" borderId="28">
      <alignment horizontal="right" vertical="center"/>
    </xf>
    <xf numFmtId="168" fontId="29" fillId="4" borderId="28">
      <alignment horizontal="right" vertical="center"/>
    </xf>
    <xf numFmtId="0" fontId="27" fillId="0" borderId="28">
      <alignment vertical="center"/>
    </xf>
    <xf numFmtId="0" fontId="61" fillId="41" borderId="24" applyNumberFormat="0" applyAlignment="0" applyProtection="0"/>
    <xf numFmtId="168" fontId="27" fillId="0" borderId="28">
      <alignment vertical="center"/>
    </xf>
    <xf numFmtId="0" fontId="51" fillId="55" borderId="24" applyNumberFormat="0" applyAlignment="0" applyProtection="0"/>
    <xf numFmtId="165" fontId="29" fillId="4" borderId="28">
      <alignment horizontal="right" vertical="center"/>
    </xf>
    <xf numFmtId="165" fontId="29" fillId="4" borderId="28">
      <alignment horizontal="right" vertical="center"/>
    </xf>
    <xf numFmtId="168" fontId="29" fillId="4" borderId="28">
      <alignment horizontal="right" vertical="center"/>
    </xf>
    <xf numFmtId="0" fontId="51" fillId="55" borderId="24" applyNumberFormat="0" applyAlignment="0" applyProtection="0"/>
    <xf numFmtId="0" fontId="61" fillId="41" borderId="24" applyNumberFormat="0" applyAlignment="0" applyProtection="0"/>
    <xf numFmtId="0" fontId="68" fillId="0" borderId="27" applyNumberFormat="0" applyFill="0" applyAlignment="0" applyProtection="0"/>
    <xf numFmtId="168" fontId="29" fillId="4" borderId="28">
      <alignment horizontal="right" vertical="center"/>
    </xf>
    <xf numFmtId="168" fontId="29" fillId="4" borderId="28">
      <alignment horizontal="right" vertical="center"/>
    </xf>
    <xf numFmtId="0" fontId="27" fillId="59" borderId="25" applyNumberFormat="0" applyFont="0" applyAlignment="0" applyProtection="0"/>
    <xf numFmtId="0" fontId="27" fillId="59" borderId="25" applyNumberFormat="0" applyFont="0" applyAlignment="0" applyProtection="0"/>
    <xf numFmtId="0" fontId="27" fillId="59" borderId="25" applyNumberFormat="0" applyFont="0" applyAlignment="0" applyProtection="0"/>
    <xf numFmtId="0" fontId="61" fillId="41" borderId="24" applyNumberFormat="0" applyAlignment="0" applyProtection="0"/>
    <xf numFmtId="168" fontId="29" fillId="4" borderId="28">
      <alignment horizontal="right" vertical="center"/>
    </xf>
    <xf numFmtId="0" fontId="66" fillId="55" borderId="26" applyNumberFormat="0" applyAlignment="0" applyProtection="0"/>
    <xf numFmtId="0" fontId="27" fillId="0" borderId="28">
      <alignment vertical="center"/>
    </xf>
    <xf numFmtId="0" fontId="27" fillId="0" borderId="28">
      <alignment vertical="center"/>
    </xf>
    <xf numFmtId="165" fontId="29" fillId="4" borderId="28">
      <alignment horizontal="right" vertical="center"/>
    </xf>
    <xf numFmtId="0" fontId="61" fillId="41" borderId="24" applyNumberFormat="0" applyAlignment="0" applyProtection="0"/>
    <xf numFmtId="0" fontId="68" fillId="0" borderId="27" applyNumberFormat="0" applyFill="0" applyAlignment="0" applyProtection="0"/>
    <xf numFmtId="168" fontId="29" fillId="4" borderId="28">
      <alignment horizontal="right" vertical="center"/>
    </xf>
    <xf numFmtId="0" fontId="51" fillId="55" borderId="24" applyNumberFormat="0" applyAlignment="0" applyProtection="0"/>
    <xf numFmtId="0" fontId="61" fillId="41" borderId="24" applyNumberFormat="0" applyAlignment="0" applyProtection="0"/>
    <xf numFmtId="0" fontId="68" fillId="0" borderId="27" applyNumberFormat="0" applyFill="0" applyAlignment="0" applyProtection="0"/>
    <xf numFmtId="0" fontId="51" fillId="55" borderId="24" applyNumberFormat="0" applyAlignment="0" applyProtection="0"/>
    <xf numFmtId="165" fontId="29" fillId="4" borderId="28">
      <alignment horizontal="right" vertical="center"/>
    </xf>
    <xf numFmtId="0" fontId="27" fillId="59" borderId="25" applyNumberFormat="0" applyFont="0" applyAlignment="0" applyProtection="0"/>
    <xf numFmtId="0" fontId="27" fillId="59" borderId="25" applyNumberFormat="0" applyFont="0" applyAlignment="0" applyProtection="0"/>
    <xf numFmtId="0" fontId="27" fillId="59" borderId="25" applyNumberFormat="0" applyFont="0" applyAlignment="0" applyProtection="0"/>
    <xf numFmtId="0" fontId="27" fillId="0" borderId="28">
      <alignment vertical="center"/>
    </xf>
    <xf numFmtId="0" fontId="61" fillId="41" borderId="24" applyNumberFormat="0" applyAlignment="0" applyProtection="0"/>
    <xf numFmtId="168" fontId="27" fillId="0" borderId="28">
      <alignment vertical="center"/>
    </xf>
    <xf numFmtId="0" fontId="51" fillId="55" borderId="24" applyNumberFormat="0" applyAlignment="0" applyProtection="0"/>
    <xf numFmtId="0" fontId="27" fillId="0" borderId="28">
      <alignment vertical="center"/>
    </xf>
    <xf numFmtId="165" fontId="29" fillId="4" borderId="28">
      <alignment horizontal="right" vertical="center"/>
    </xf>
    <xf numFmtId="0" fontId="27" fillId="0" borderId="28">
      <alignment vertical="center"/>
    </xf>
    <xf numFmtId="168" fontId="29" fillId="4" borderId="28">
      <alignment horizontal="right" vertical="center"/>
    </xf>
    <xf numFmtId="0" fontId="27" fillId="0" borderId="28">
      <alignment vertical="center"/>
    </xf>
    <xf numFmtId="0" fontId="68" fillId="0" borderId="27" applyNumberFormat="0" applyFill="0" applyAlignment="0" applyProtection="0"/>
    <xf numFmtId="168" fontId="27" fillId="0" borderId="28">
      <alignment vertical="center"/>
    </xf>
    <xf numFmtId="0" fontId="27" fillId="0" borderId="28">
      <alignment vertical="center"/>
    </xf>
    <xf numFmtId="0" fontId="51" fillId="55" borderId="24" applyNumberFormat="0" applyAlignment="0" applyProtection="0"/>
    <xf numFmtId="168" fontId="29" fillId="4" borderId="28">
      <alignment horizontal="right" vertical="center"/>
    </xf>
    <xf numFmtId="168" fontId="29" fillId="4" borderId="28">
      <alignment horizontal="right" vertical="center"/>
    </xf>
    <xf numFmtId="0" fontId="66" fillId="55" borderId="26" applyNumberFormat="0" applyAlignment="0" applyProtection="0"/>
    <xf numFmtId="165" fontId="29" fillId="4" borderId="28">
      <alignment horizontal="right" vertical="center"/>
    </xf>
    <xf numFmtId="0" fontId="61" fillId="41" borderId="24" applyNumberFormat="0" applyAlignment="0" applyProtection="0"/>
    <xf numFmtId="0" fontId="51" fillId="55" borderId="24" applyNumberFormat="0" applyAlignment="0" applyProtection="0"/>
    <xf numFmtId="0" fontId="27" fillId="0" borderId="28">
      <alignment vertical="center"/>
    </xf>
    <xf numFmtId="0" fontId="51" fillId="55" borderId="24" applyNumberFormat="0" applyAlignment="0" applyProtection="0"/>
    <xf numFmtId="0" fontId="27" fillId="59" borderId="25" applyNumberFormat="0" applyFont="0" applyAlignment="0" applyProtection="0"/>
    <xf numFmtId="0" fontId="27" fillId="0" borderId="28">
      <alignment vertical="center"/>
    </xf>
    <xf numFmtId="0" fontId="27" fillId="59" borderId="25" applyNumberFormat="0" applyFont="0" applyAlignment="0" applyProtection="0"/>
    <xf numFmtId="0" fontId="27" fillId="59" borderId="25" applyNumberFormat="0" applyFont="0" applyAlignment="0" applyProtection="0"/>
    <xf numFmtId="165" fontId="29" fillId="4" borderId="28">
      <alignment horizontal="right" vertical="center"/>
    </xf>
    <xf numFmtId="0" fontId="27" fillId="0" borderId="28">
      <alignment vertical="center"/>
    </xf>
    <xf numFmtId="0" fontId="68" fillId="0" borderId="27" applyNumberFormat="0" applyFill="0" applyAlignment="0" applyProtection="0"/>
    <xf numFmtId="0" fontId="27" fillId="0" borderId="28">
      <alignment vertical="center"/>
    </xf>
    <xf numFmtId="0" fontId="27" fillId="59" borderId="25" applyNumberFormat="0" applyFont="0" applyAlignment="0" applyProtection="0"/>
    <xf numFmtId="165" fontId="29" fillId="4" borderId="28">
      <alignment horizontal="right" vertical="center"/>
    </xf>
    <xf numFmtId="165" fontId="29" fillId="4" borderId="28">
      <alignment horizontal="right" vertical="center"/>
    </xf>
    <xf numFmtId="0" fontId="51" fillId="55" borderId="24" applyNumberFormat="0" applyAlignment="0" applyProtection="0"/>
    <xf numFmtId="0" fontId="68" fillId="0" borderId="27" applyNumberFormat="0" applyFill="0" applyAlignment="0" applyProtection="0"/>
    <xf numFmtId="0" fontId="68" fillId="0" borderId="27" applyNumberFormat="0" applyFill="0" applyAlignment="0" applyProtection="0"/>
    <xf numFmtId="0" fontId="27" fillId="59" borderId="25" applyNumberFormat="0" applyFont="0" applyAlignment="0" applyProtection="0"/>
    <xf numFmtId="168" fontId="29" fillId="4" borderId="28">
      <alignment horizontal="right" vertical="center"/>
    </xf>
    <xf numFmtId="165" fontId="29" fillId="4" borderId="28">
      <alignment horizontal="right" vertical="center"/>
    </xf>
    <xf numFmtId="0" fontId="68" fillId="0" borderId="27" applyNumberFormat="0" applyFill="0" applyAlignment="0" applyProtection="0"/>
    <xf numFmtId="0" fontId="68" fillId="0" borderId="27" applyNumberFormat="0" applyFill="0" applyAlignment="0" applyProtection="0"/>
    <xf numFmtId="0" fontId="27" fillId="59" borderId="25" applyNumberFormat="0" applyFont="0" applyAlignment="0" applyProtection="0"/>
    <xf numFmtId="0" fontId="61" fillId="41" borderId="24" applyNumberFormat="0" applyAlignment="0" applyProtection="0"/>
    <xf numFmtId="168" fontId="27" fillId="0" borderId="28">
      <alignment vertical="center"/>
    </xf>
    <xf numFmtId="0" fontId="61" fillId="41" borderId="24" applyNumberFormat="0" applyAlignment="0" applyProtection="0"/>
    <xf numFmtId="165" fontId="29" fillId="4" borderId="28">
      <alignment horizontal="right" vertical="center"/>
    </xf>
    <xf numFmtId="0" fontId="27" fillId="59" borderId="25" applyNumberFormat="0" applyFont="0" applyAlignment="0" applyProtection="0"/>
    <xf numFmtId="0" fontId="51" fillId="55" borderId="24" applyNumberFormat="0" applyAlignment="0" applyProtection="0"/>
    <xf numFmtId="165" fontId="29" fillId="4" borderId="28">
      <alignment horizontal="right" vertical="center"/>
    </xf>
    <xf numFmtId="168" fontId="29" fillId="4" borderId="28">
      <alignment horizontal="right" vertical="center"/>
    </xf>
    <xf numFmtId="0" fontId="27" fillId="0" borderId="28">
      <alignment vertical="center"/>
    </xf>
    <xf numFmtId="0" fontId="27" fillId="59" borderId="25" applyNumberFormat="0" applyFont="0" applyAlignment="0" applyProtection="0"/>
    <xf numFmtId="165" fontId="29" fillId="4" borderId="28">
      <alignment horizontal="right" vertical="center"/>
    </xf>
    <xf numFmtId="168" fontId="27" fillId="0" borderId="28">
      <alignment vertical="center"/>
    </xf>
    <xf numFmtId="0" fontId="27" fillId="0" borderId="28">
      <alignment vertical="center"/>
    </xf>
    <xf numFmtId="0" fontId="66" fillId="55" borderId="26" applyNumberFormat="0" applyAlignment="0" applyProtection="0"/>
    <xf numFmtId="0" fontId="66" fillId="55" borderId="26" applyNumberFormat="0" applyAlignment="0" applyProtection="0"/>
    <xf numFmtId="0" fontId="61" fillId="41" borderId="24" applyNumberFormat="0" applyAlignment="0" applyProtection="0"/>
    <xf numFmtId="168" fontId="27" fillId="0" borderId="28">
      <alignment vertical="center"/>
    </xf>
    <xf numFmtId="0" fontId="66" fillId="55" borderId="26" applyNumberFormat="0" applyAlignment="0" applyProtection="0"/>
    <xf numFmtId="0" fontId="61" fillId="41" borderId="24" applyNumberFormat="0" applyAlignment="0" applyProtection="0"/>
    <xf numFmtId="0" fontId="27" fillId="0" borderId="28">
      <alignment vertical="center"/>
    </xf>
    <xf numFmtId="0" fontId="27" fillId="0" borderId="28">
      <alignment vertical="center"/>
    </xf>
    <xf numFmtId="0" fontId="27" fillId="59" borderId="25" applyNumberFormat="0" applyFont="0" applyAlignment="0" applyProtection="0"/>
    <xf numFmtId="0" fontId="61" fillId="41" borderId="24" applyNumberFormat="0" applyAlignment="0" applyProtection="0"/>
    <xf numFmtId="0" fontId="27" fillId="0" borderId="28">
      <alignment vertical="center"/>
    </xf>
    <xf numFmtId="0" fontId="61" fillId="41" borderId="24" applyNumberFormat="0" applyAlignment="0" applyProtection="0"/>
    <xf numFmtId="0" fontId="51" fillId="55" borderId="24" applyNumberFormat="0" applyAlignment="0" applyProtection="0"/>
    <xf numFmtId="0" fontId="27" fillId="59" borderId="25" applyNumberFormat="0" applyFont="0" applyAlignment="0" applyProtection="0"/>
    <xf numFmtId="165" fontId="29" fillId="4" borderId="28">
      <alignment horizontal="right" vertical="center"/>
    </xf>
    <xf numFmtId="168" fontId="27" fillId="0" borderId="28">
      <alignment vertical="center"/>
    </xf>
    <xf numFmtId="0" fontId="61" fillId="41" borderId="24" applyNumberFormat="0" applyAlignment="0" applyProtection="0"/>
    <xf numFmtId="0" fontId="66" fillId="55" borderId="26" applyNumberFormat="0" applyAlignment="0" applyProtection="0"/>
    <xf numFmtId="0" fontId="61" fillId="41" borderId="24" applyNumberFormat="0" applyAlignment="0" applyProtection="0"/>
    <xf numFmtId="0" fontId="27" fillId="0" borderId="28">
      <alignment vertical="center"/>
    </xf>
    <xf numFmtId="168" fontId="27" fillId="0" borderId="28">
      <alignment vertical="center"/>
    </xf>
    <xf numFmtId="168" fontId="27" fillId="0" borderId="28">
      <alignment vertical="center"/>
    </xf>
    <xf numFmtId="165" fontId="29" fillId="4" borderId="28">
      <alignment horizontal="right" vertical="center"/>
    </xf>
    <xf numFmtId="0" fontId="27" fillId="0" borderId="28">
      <alignment vertical="center"/>
    </xf>
    <xf numFmtId="0" fontId="61" fillId="41" borderId="24" applyNumberFormat="0" applyAlignment="0" applyProtection="0"/>
    <xf numFmtId="0" fontId="51" fillId="55" borderId="24" applyNumberFormat="0" applyAlignment="0" applyProtection="0"/>
    <xf numFmtId="0" fontId="27" fillId="59" borderId="25" applyNumberFormat="0" applyFont="0" applyAlignment="0" applyProtection="0"/>
    <xf numFmtId="0" fontId="51" fillId="55" borderId="24" applyNumberFormat="0" applyAlignment="0" applyProtection="0"/>
    <xf numFmtId="0" fontId="68" fillId="0" borderId="27" applyNumberFormat="0" applyFill="0" applyAlignment="0" applyProtection="0"/>
    <xf numFmtId="0" fontId="66" fillId="55" borderId="26" applyNumberFormat="0" applyAlignment="0" applyProtection="0"/>
    <xf numFmtId="0" fontId="68" fillId="0" borderId="27" applyNumberFormat="0" applyFill="0" applyAlignment="0" applyProtection="0"/>
    <xf numFmtId="0" fontId="61" fillId="41" borderId="24" applyNumberFormat="0" applyAlignment="0" applyProtection="0"/>
    <xf numFmtId="165" fontId="29" fillId="4" borderId="28">
      <alignment horizontal="right" vertical="center"/>
    </xf>
    <xf numFmtId="0" fontId="27" fillId="59" borderId="25" applyNumberFormat="0" applyFont="0" applyAlignment="0" applyProtection="0"/>
    <xf numFmtId="0" fontId="61" fillId="41" borderId="24" applyNumberFormat="0" applyAlignment="0" applyProtection="0"/>
    <xf numFmtId="0" fontId="68" fillId="0" borderId="27" applyNumberFormat="0" applyFill="0" applyAlignment="0" applyProtection="0"/>
    <xf numFmtId="0" fontId="51" fillId="55" borderId="24" applyNumberFormat="0" applyAlignment="0" applyProtection="0"/>
    <xf numFmtId="0" fontId="66" fillId="55" borderId="26" applyNumberFormat="0" applyAlignment="0" applyProtection="0"/>
    <xf numFmtId="0" fontId="27" fillId="59" borderId="25" applyNumberFormat="0" applyFont="0" applyAlignment="0" applyProtection="0"/>
    <xf numFmtId="0" fontId="51" fillId="55" borderId="24" applyNumberFormat="0" applyAlignment="0" applyProtection="0"/>
    <xf numFmtId="165" fontId="29" fillId="4" borderId="28">
      <alignment horizontal="right" vertical="center"/>
    </xf>
    <xf numFmtId="0" fontId="27" fillId="0" borderId="28">
      <alignment vertical="center"/>
    </xf>
    <xf numFmtId="0" fontId="51" fillId="55" borderId="24" applyNumberFormat="0" applyAlignment="0" applyProtection="0"/>
    <xf numFmtId="165" fontId="29" fillId="4" borderId="28">
      <alignment horizontal="right" vertical="center"/>
    </xf>
    <xf numFmtId="0" fontId="68" fillId="0" borderId="27" applyNumberFormat="0" applyFill="0" applyAlignment="0" applyProtection="0"/>
    <xf numFmtId="0" fontId="27" fillId="0" borderId="28">
      <alignment vertical="center"/>
    </xf>
    <xf numFmtId="168" fontId="27" fillId="0" borderId="28">
      <alignment vertical="center"/>
    </xf>
    <xf numFmtId="0" fontId="51" fillId="55" borderId="24" applyNumberFormat="0" applyAlignment="0" applyProtection="0"/>
    <xf numFmtId="165" fontId="29" fillId="4" borderId="28">
      <alignment horizontal="right" vertical="center"/>
    </xf>
    <xf numFmtId="168" fontId="27" fillId="0" borderId="28">
      <alignment vertical="center"/>
    </xf>
    <xf numFmtId="0" fontId="66" fillId="55" borderId="26" applyNumberFormat="0" applyAlignment="0" applyProtection="0"/>
    <xf numFmtId="0" fontId="61" fillId="41" borderId="24" applyNumberFormat="0" applyAlignment="0" applyProtection="0"/>
    <xf numFmtId="0" fontId="27" fillId="0" borderId="28">
      <alignment vertical="center"/>
    </xf>
    <xf numFmtId="0" fontId="27" fillId="0" borderId="28">
      <alignment vertical="center"/>
    </xf>
    <xf numFmtId="0" fontId="51" fillId="55" borderId="24" applyNumberFormat="0" applyAlignment="0" applyProtection="0"/>
    <xf numFmtId="0" fontId="66" fillId="55" borderId="26" applyNumberFormat="0" applyAlignment="0" applyProtection="0"/>
    <xf numFmtId="0" fontId="66" fillId="55" borderId="26" applyNumberFormat="0" applyAlignment="0" applyProtection="0"/>
    <xf numFmtId="0" fontId="68" fillId="0" borderId="27" applyNumberFormat="0" applyFill="0" applyAlignment="0" applyProtection="0"/>
    <xf numFmtId="0" fontId="68" fillId="0" borderId="27" applyNumberFormat="0" applyFill="0" applyAlignment="0" applyProtection="0"/>
    <xf numFmtId="0" fontId="27" fillId="0" borderId="28">
      <alignment vertical="center"/>
    </xf>
    <xf numFmtId="168" fontId="29" fillId="4" borderId="28">
      <alignment horizontal="right" vertical="center"/>
    </xf>
    <xf numFmtId="0" fontId="68" fillId="0" borderId="27" applyNumberFormat="0" applyFill="0" applyAlignment="0" applyProtection="0"/>
    <xf numFmtId="165" fontId="29" fillId="4" borderId="28">
      <alignment horizontal="right" vertical="center"/>
    </xf>
    <xf numFmtId="0" fontId="66" fillId="55" borderId="26" applyNumberFormat="0" applyAlignment="0" applyProtection="0"/>
    <xf numFmtId="168" fontId="27" fillId="0" borderId="28">
      <alignment vertical="center"/>
    </xf>
    <xf numFmtId="165" fontId="29" fillId="4" borderId="28">
      <alignment horizontal="right" vertical="center"/>
    </xf>
    <xf numFmtId="0" fontId="27" fillId="0" borderId="28">
      <alignment vertical="center"/>
    </xf>
    <xf numFmtId="0" fontId="27" fillId="0" borderId="28">
      <alignment vertical="center"/>
    </xf>
    <xf numFmtId="168" fontId="29" fillId="4" borderId="28">
      <alignment horizontal="right" vertical="center"/>
    </xf>
    <xf numFmtId="0" fontId="27" fillId="0" borderId="28">
      <alignment vertical="center"/>
    </xf>
    <xf numFmtId="0" fontId="27" fillId="0" borderId="28">
      <alignment vertical="center"/>
    </xf>
    <xf numFmtId="0" fontId="68" fillId="0" borderId="27" applyNumberFormat="0" applyFill="0" applyAlignment="0" applyProtection="0"/>
    <xf numFmtId="0" fontId="68" fillId="0" borderId="27" applyNumberFormat="0" applyFill="0" applyAlignment="0" applyProtection="0"/>
    <xf numFmtId="0" fontId="27" fillId="59" borderId="25" applyNumberFormat="0" applyFont="0" applyAlignment="0" applyProtection="0"/>
    <xf numFmtId="168" fontId="27" fillId="0" borderId="28">
      <alignment vertical="center"/>
    </xf>
    <xf numFmtId="0" fontId="66" fillId="55" borderId="26" applyNumberFormat="0" applyAlignment="0" applyProtection="0"/>
    <xf numFmtId="165" fontId="29" fillId="4" borderId="28">
      <alignment horizontal="right" vertical="center"/>
    </xf>
    <xf numFmtId="168" fontId="29" fillId="4" borderId="28">
      <alignment horizontal="right" vertical="center"/>
    </xf>
    <xf numFmtId="0" fontId="51" fillId="55" borderId="24" applyNumberFormat="0" applyAlignment="0" applyProtection="0"/>
    <xf numFmtId="0" fontId="27" fillId="59" borderId="25" applyNumberFormat="0" applyFont="0" applyAlignment="0" applyProtection="0"/>
    <xf numFmtId="0" fontId="61" fillId="41" borderId="24" applyNumberFormat="0" applyAlignment="0" applyProtection="0"/>
    <xf numFmtId="165" fontId="29" fillId="4" borderId="28">
      <alignment horizontal="right" vertical="center"/>
    </xf>
    <xf numFmtId="0" fontId="61" fillId="41" borderId="24" applyNumberFormat="0" applyAlignment="0" applyProtection="0"/>
    <xf numFmtId="165" fontId="29" fillId="4" borderId="28">
      <alignment horizontal="right" vertical="center"/>
    </xf>
    <xf numFmtId="168" fontId="29" fillId="4" borderId="28">
      <alignment horizontal="right" vertical="center"/>
    </xf>
    <xf numFmtId="0" fontId="27" fillId="59" borderId="25" applyNumberFormat="0" applyFont="0" applyAlignment="0" applyProtection="0"/>
    <xf numFmtId="0" fontId="61" fillId="41" borderId="24" applyNumberFormat="0" applyAlignment="0" applyProtection="0"/>
    <xf numFmtId="168" fontId="27" fillId="0" borderId="28">
      <alignment vertical="center"/>
    </xf>
    <xf numFmtId="0" fontId="61" fillId="41" borderId="24" applyNumberFormat="0" applyAlignment="0" applyProtection="0"/>
    <xf numFmtId="165" fontId="29" fillId="4" borderId="28">
      <alignment horizontal="right" vertical="center"/>
    </xf>
    <xf numFmtId="0" fontId="61" fillId="41" borderId="24" applyNumberFormat="0" applyAlignment="0" applyProtection="0"/>
    <xf numFmtId="0" fontId="68" fillId="0" borderId="27" applyNumberFormat="0" applyFill="0" applyAlignment="0" applyProtection="0"/>
    <xf numFmtId="0" fontId="51" fillId="55" borderId="24" applyNumberFormat="0" applyAlignment="0" applyProtection="0"/>
    <xf numFmtId="165" fontId="29" fillId="4" borderId="28">
      <alignment horizontal="right" vertical="center"/>
    </xf>
    <xf numFmtId="0" fontId="27" fillId="0" borderId="28">
      <alignment vertical="center"/>
    </xf>
    <xf numFmtId="0" fontId="51" fillId="55" borderId="24" applyNumberFormat="0" applyAlignment="0" applyProtection="0"/>
    <xf numFmtId="0" fontId="27" fillId="59" borderId="25" applyNumberFormat="0" applyFont="0" applyAlignment="0" applyProtection="0"/>
    <xf numFmtId="168" fontId="27" fillId="0" borderId="28">
      <alignment vertical="center"/>
    </xf>
    <xf numFmtId="0" fontId="51" fillId="55" borderId="24" applyNumberFormat="0" applyAlignment="0" applyProtection="0"/>
    <xf numFmtId="168" fontId="29" fillId="4" borderId="28">
      <alignment horizontal="right" vertical="center"/>
    </xf>
    <xf numFmtId="165" fontId="29" fillId="4" borderId="28">
      <alignment horizontal="right" vertical="center"/>
    </xf>
    <xf numFmtId="0" fontId="61" fillId="41" borderId="24" applyNumberFormat="0" applyAlignment="0" applyProtection="0"/>
    <xf numFmtId="0" fontId="66" fillId="55" borderId="26" applyNumberFormat="0" applyAlignment="0" applyProtection="0"/>
    <xf numFmtId="0" fontId="27" fillId="0" borderId="28">
      <alignment vertical="center"/>
    </xf>
    <xf numFmtId="0" fontId="27" fillId="0" borderId="28">
      <alignment vertical="center"/>
    </xf>
    <xf numFmtId="0" fontId="68" fillId="0" borderId="27" applyNumberFormat="0" applyFill="0" applyAlignment="0" applyProtection="0"/>
    <xf numFmtId="0" fontId="27" fillId="0" borderId="28">
      <alignment vertical="center"/>
    </xf>
    <xf numFmtId="0" fontId="61" fillId="41" borderId="24" applyNumberFormat="0" applyAlignment="0" applyProtection="0"/>
    <xf numFmtId="0" fontId="68" fillId="0" borderId="27" applyNumberFormat="0" applyFill="0" applyAlignment="0" applyProtection="0"/>
    <xf numFmtId="0" fontId="27" fillId="0" borderId="28">
      <alignment vertical="center"/>
    </xf>
    <xf numFmtId="0" fontId="27" fillId="59" borderId="25" applyNumberFormat="0" applyFont="0" applyAlignment="0" applyProtection="0"/>
    <xf numFmtId="0" fontId="27" fillId="59" borderId="25" applyNumberFormat="0" applyFont="0" applyAlignment="0" applyProtection="0"/>
    <xf numFmtId="165" fontId="29" fillId="4" borderId="28">
      <alignment horizontal="right" vertical="center"/>
    </xf>
    <xf numFmtId="0" fontId="61" fillId="41" borderId="24" applyNumberFormat="0" applyAlignment="0" applyProtection="0"/>
    <xf numFmtId="0" fontId="27" fillId="0" borderId="28">
      <alignment vertical="center"/>
    </xf>
    <xf numFmtId="0" fontId="27" fillId="59" borderId="25" applyNumberFormat="0" applyFont="0" applyAlignment="0" applyProtection="0"/>
    <xf numFmtId="168" fontId="27" fillId="0" borderId="28">
      <alignment vertical="center"/>
    </xf>
    <xf numFmtId="0" fontId="66" fillId="55" borderId="26" applyNumberFormat="0" applyAlignment="0" applyProtection="0"/>
    <xf numFmtId="0" fontId="27" fillId="59" borderId="25" applyNumberFormat="0" applyFont="0" applyAlignment="0" applyProtection="0"/>
    <xf numFmtId="0" fontId="27" fillId="0" borderId="28">
      <alignment vertical="center"/>
    </xf>
    <xf numFmtId="0" fontId="51" fillId="55" borderId="24" applyNumberFormat="0" applyAlignment="0" applyProtection="0"/>
    <xf numFmtId="0" fontId="51" fillId="55" borderId="24" applyNumberFormat="0" applyAlignment="0" applyProtection="0"/>
    <xf numFmtId="168" fontId="27" fillId="0" borderId="28">
      <alignment vertical="center"/>
    </xf>
    <xf numFmtId="168" fontId="27" fillId="0" borderId="28">
      <alignment vertical="center"/>
    </xf>
    <xf numFmtId="168" fontId="27" fillId="0" borderId="28">
      <alignment vertical="center"/>
    </xf>
    <xf numFmtId="165" fontId="29" fillId="4" borderId="28">
      <alignment horizontal="right" vertical="center"/>
    </xf>
    <xf numFmtId="168" fontId="29" fillId="4" borderId="28">
      <alignment horizontal="right" vertical="center"/>
    </xf>
    <xf numFmtId="168" fontId="27" fillId="0" borderId="28">
      <alignment vertical="center"/>
    </xf>
    <xf numFmtId="168" fontId="27" fillId="0" borderId="28">
      <alignment vertical="center"/>
    </xf>
    <xf numFmtId="165" fontId="29" fillId="4" borderId="28">
      <alignment horizontal="right" vertical="center"/>
    </xf>
    <xf numFmtId="0" fontId="66" fillId="55" borderId="26" applyNumberFormat="0" applyAlignment="0" applyProtection="0"/>
    <xf numFmtId="0" fontId="66" fillId="55" borderId="26" applyNumberFormat="0" applyAlignment="0" applyProtection="0"/>
    <xf numFmtId="0" fontId="66" fillId="55" borderId="26" applyNumberFormat="0" applyAlignment="0" applyProtection="0"/>
    <xf numFmtId="0" fontId="27" fillId="0" borderId="28">
      <alignment vertical="center"/>
    </xf>
    <xf numFmtId="168" fontId="29" fillId="4" borderId="28">
      <alignment horizontal="right" vertical="center"/>
    </xf>
    <xf numFmtId="168" fontId="29" fillId="4" borderId="28">
      <alignment horizontal="right" vertical="center"/>
    </xf>
    <xf numFmtId="0" fontId="66" fillId="55" borderId="26" applyNumberFormat="0" applyAlignment="0" applyProtection="0"/>
    <xf numFmtId="0" fontId="61" fillId="41" borderId="24" applyNumberFormat="0" applyAlignment="0" applyProtection="0"/>
    <xf numFmtId="0" fontId="51" fillId="55" borderId="24" applyNumberFormat="0" applyAlignment="0" applyProtection="0"/>
    <xf numFmtId="0" fontId="61" fillId="41" borderId="24" applyNumberFormat="0" applyAlignment="0" applyProtection="0"/>
    <xf numFmtId="0" fontId="27" fillId="59" borderId="25" applyNumberFormat="0" applyFont="0" applyAlignment="0" applyProtection="0"/>
    <xf numFmtId="165" fontId="29" fillId="4" borderId="28">
      <alignment horizontal="right" vertical="center"/>
    </xf>
    <xf numFmtId="0" fontId="27" fillId="0" borderId="28">
      <alignment vertical="center"/>
    </xf>
    <xf numFmtId="0" fontId="27" fillId="0" borderId="28">
      <alignment vertical="center"/>
    </xf>
    <xf numFmtId="165" fontId="29" fillId="4" borderId="28">
      <alignment horizontal="right" vertical="center"/>
    </xf>
    <xf numFmtId="0" fontId="61" fillId="41" borderId="24" applyNumberFormat="0" applyAlignment="0" applyProtection="0"/>
    <xf numFmtId="168" fontId="27" fillId="0" borderId="28">
      <alignment vertical="center"/>
    </xf>
    <xf numFmtId="0" fontId="66" fillId="55" borderId="26" applyNumberFormat="0" applyAlignment="0" applyProtection="0"/>
    <xf numFmtId="0" fontId="27" fillId="0" borderId="28">
      <alignment vertical="center"/>
    </xf>
    <xf numFmtId="0" fontId="66" fillId="55" borderId="26" applyNumberFormat="0" applyAlignment="0" applyProtection="0"/>
    <xf numFmtId="0" fontId="51" fillId="55" borderId="24" applyNumberFormat="0" applyAlignment="0" applyProtection="0"/>
    <xf numFmtId="0" fontId="27" fillId="59" borderId="25" applyNumberFormat="0" applyFont="0" applyAlignment="0" applyProtection="0"/>
    <xf numFmtId="168" fontId="27" fillId="0" borderId="28">
      <alignment vertical="center"/>
    </xf>
    <xf numFmtId="0" fontId="61" fillId="41" borderId="24" applyNumberFormat="0" applyAlignment="0" applyProtection="0"/>
    <xf numFmtId="0" fontId="27" fillId="0" borderId="28">
      <alignment vertical="center"/>
    </xf>
    <xf numFmtId="0" fontId="27" fillId="0" borderId="28">
      <alignment vertical="center"/>
    </xf>
    <xf numFmtId="0" fontId="61" fillId="41" borderId="24" applyNumberFormat="0" applyAlignment="0" applyProtection="0"/>
    <xf numFmtId="0" fontId="27" fillId="0" borderId="28">
      <alignment vertical="center"/>
    </xf>
    <xf numFmtId="0" fontId="66" fillId="55" borderId="26" applyNumberFormat="0" applyAlignment="0" applyProtection="0"/>
    <xf numFmtId="165" fontId="29" fillId="4" borderId="28">
      <alignment horizontal="right" vertical="center"/>
    </xf>
    <xf numFmtId="165" fontId="29" fillId="4" borderId="28">
      <alignment horizontal="right" vertical="center"/>
    </xf>
    <xf numFmtId="0" fontId="66" fillId="55" borderId="26" applyNumberFormat="0" applyAlignment="0" applyProtection="0"/>
    <xf numFmtId="0" fontId="66" fillId="55" borderId="26" applyNumberFormat="0" applyAlignment="0" applyProtection="0"/>
    <xf numFmtId="0" fontId="61" fillId="41" borderId="24" applyNumberFormat="0" applyAlignment="0" applyProtection="0"/>
    <xf numFmtId="0" fontId="27" fillId="0" borderId="28">
      <alignment vertical="center"/>
    </xf>
    <xf numFmtId="0" fontId="27" fillId="59" borderId="25" applyNumberFormat="0" applyFont="0" applyAlignment="0" applyProtection="0"/>
    <xf numFmtId="0" fontId="68" fillId="0" borderId="27" applyNumberFormat="0" applyFill="0" applyAlignment="0" applyProtection="0"/>
    <xf numFmtId="165" fontId="29" fillId="4" borderId="28">
      <alignment horizontal="right" vertical="center"/>
    </xf>
    <xf numFmtId="0" fontId="66" fillId="55" borderId="26" applyNumberFormat="0" applyAlignment="0" applyProtection="0"/>
    <xf numFmtId="0" fontId="51" fillId="55" borderId="24" applyNumberFormat="0" applyAlignment="0" applyProtection="0"/>
    <xf numFmtId="0" fontId="27" fillId="59" borderId="25" applyNumberFormat="0" applyFont="0" applyAlignment="0" applyProtection="0"/>
    <xf numFmtId="0" fontId="61" fillId="41" borderId="24" applyNumberFormat="0" applyAlignment="0" applyProtection="0"/>
    <xf numFmtId="0" fontId="27" fillId="0" borderId="28">
      <alignment vertical="center"/>
    </xf>
    <xf numFmtId="0" fontId="27" fillId="59" borderId="25" applyNumberFormat="0" applyFont="0" applyAlignment="0" applyProtection="0"/>
    <xf numFmtId="0" fontId="27" fillId="0" borderId="28">
      <alignment vertical="center"/>
    </xf>
    <xf numFmtId="0" fontId="27" fillId="59" borderId="25" applyNumberFormat="0" applyFont="0" applyAlignment="0" applyProtection="0"/>
    <xf numFmtId="165" fontId="29" fillId="4" borderId="28">
      <alignment horizontal="right" vertical="center"/>
    </xf>
    <xf numFmtId="165" fontId="29" fillId="4" borderId="28">
      <alignment horizontal="right" vertical="center"/>
    </xf>
    <xf numFmtId="0" fontId="68" fillId="0" borderId="27" applyNumberFormat="0" applyFill="0" applyAlignment="0" applyProtection="0"/>
    <xf numFmtId="168" fontId="29" fillId="4" borderId="28">
      <alignment horizontal="right" vertical="center"/>
    </xf>
    <xf numFmtId="168" fontId="27" fillId="0" borderId="28">
      <alignment vertical="center"/>
    </xf>
    <xf numFmtId="0" fontId="27" fillId="59" borderId="25" applyNumberFormat="0" applyFont="0" applyAlignment="0" applyProtection="0"/>
    <xf numFmtId="0" fontId="51" fillId="55" borderId="24" applyNumberFormat="0" applyAlignment="0" applyProtection="0"/>
    <xf numFmtId="0" fontId="27" fillId="0" borderId="28">
      <alignment vertical="center"/>
    </xf>
    <xf numFmtId="0" fontId="27" fillId="0" borderId="28">
      <alignment vertical="center"/>
    </xf>
    <xf numFmtId="0" fontId="27" fillId="59" borderId="25" applyNumberFormat="0" applyFont="0" applyAlignment="0" applyProtection="0"/>
    <xf numFmtId="0" fontId="68" fillId="0" borderId="27" applyNumberFormat="0" applyFill="0" applyAlignment="0" applyProtection="0"/>
    <xf numFmtId="0" fontId="27" fillId="0" borderId="28">
      <alignment vertical="center"/>
    </xf>
    <xf numFmtId="0" fontId="68" fillId="0" borderId="27" applyNumberFormat="0" applyFill="0" applyAlignment="0" applyProtection="0"/>
    <xf numFmtId="168" fontId="27" fillId="0" borderId="28">
      <alignment vertical="center"/>
    </xf>
    <xf numFmtId="168" fontId="29" fillId="4" borderId="28">
      <alignment horizontal="right" vertical="center"/>
    </xf>
    <xf numFmtId="0" fontId="66" fillId="55" borderId="26" applyNumberFormat="0" applyAlignment="0" applyProtection="0"/>
    <xf numFmtId="165" fontId="29" fillId="4" borderId="28">
      <alignment horizontal="right" vertical="center"/>
    </xf>
    <xf numFmtId="0" fontId="51" fillId="55" borderId="24" applyNumberFormat="0" applyAlignment="0" applyProtection="0"/>
    <xf numFmtId="0" fontId="66" fillId="55" borderId="26" applyNumberFormat="0" applyAlignment="0" applyProtection="0"/>
    <xf numFmtId="165" fontId="29" fillId="4" borderId="28">
      <alignment horizontal="right" vertical="center"/>
    </xf>
    <xf numFmtId="165" fontId="29" fillId="4" borderId="28">
      <alignment horizontal="right" vertical="center"/>
    </xf>
    <xf numFmtId="168" fontId="29" fillId="4" borderId="28">
      <alignment horizontal="right" vertical="center"/>
    </xf>
    <xf numFmtId="0" fontId="51" fillId="55" borderId="24" applyNumberFormat="0" applyAlignment="0" applyProtection="0"/>
    <xf numFmtId="165" fontId="29" fillId="4" borderId="28">
      <alignment horizontal="right" vertical="center"/>
    </xf>
    <xf numFmtId="168" fontId="29" fillId="4" borderId="28">
      <alignment horizontal="right" vertical="center"/>
    </xf>
    <xf numFmtId="168" fontId="27" fillId="0" borderId="28">
      <alignment vertical="center"/>
    </xf>
    <xf numFmtId="168" fontId="29" fillId="4" borderId="28">
      <alignment horizontal="right" vertical="center"/>
    </xf>
    <xf numFmtId="0" fontId="68" fillId="0" borderId="27" applyNumberFormat="0" applyFill="0" applyAlignment="0" applyProtection="0"/>
    <xf numFmtId="0" fontId="68" fillId="0" borderId="27" applyNumberFormat="0" applyFill="0" applyAlignment="0" applyProtection="0"/>
    <xf numFmtId="165" fontId="29" fillId="4" borderId="28">
      <alignment horizontal="right" vertical="center"/>
    </xf>
    <xf numFmtId="0" fontId="61" fillId="41" borderId="24" applyNumberFormat="0" applyAlignment="0" applyProtection="0"/>
    <xf numFmtId="165" fontId="29" fillId="4" borderId="28">
      <alignment horizontal="right" vertical="center"/>
    </xf>
    <xf numFmtId="0" fontId="27" fillId="0" borderId="28">
      <alignment vertical="center"/>
    </xf>
    <xf numFmtId="0" fontId="51" fillId="55" borderId="24" applyNumberFormat="0" applyAlignment="0" applyProtection="0"/>
    <xf numFmtId="0" fontId="61" fillId="41" borderId="24" applyNumberFormat="0" applyAlignment="0" applyProtection="0"/>
    <xf numFmtId="0" fontId="66" fillId="55" borderId="26" applyNumberFormat="0" applyAlignment="0" applyProtection="0"/>
    <xf numFmtId="168" fontId="29" fillId="4" borderId="28">
      <alignment horizontal="right" vertical="center"/>
    </xf>
    <xf numFmtId="0" fontId="27" fillId="0" borderId="28">
      <alignment vertical="center"/>
    </xf>
    <xf numFmtId="0" fontId="27" fillId="59" borderId="25" applyNumberFormat="0" applyFont="0" applyAlignment="0" applyProtection="0"/>
    <xf numFmtId="168" fontId="29" fillId="4" borderId="28">
      <alignment horizontal="right" vertical="center"/>
    </xf>
    <xf numFmtId="0" fontId="27" fillId="59" borderId="25" applyNumberFormat="0" applyFont="0" applyAlignment="0" applyProtection="0"/>
    <xf numFmtId="165" fontId="29" fillId="4" borderId="28">
      <alignment horizontal="right" vertical="center"/>
    </xf>
    <xf numFmtId="0" fontId="68" fillId="0" borderId="27" applyNumberFormat="0" applyFill="0" applyAlignment="0" applyProtection="0"/>
    <xf numFmtId="165" fontId="29" fillId="4" borderId="28">
      <alignment horizontal="right" vertical="center"/>
    </xf>
    <xf numFmtId="165" fontId="29" fillId="4" borderId="28">
      <alignment horizontal="right" vertical="center"/>
    </xf>
    <xf numFmtId="0" fontId="27" fillId="0" borderId="28">
      <alignment vertical="center"/>
    </xf>
    <xf numFmtId="165" fontId="29" fillId="4" borderId="28">
      <alignment horizontal="right" vertical="center"/>
    </xf>
    <xf numFmtId="0" fontId="68" fillId="0" borderId="27" applyNumberFormat="0" applyFill="0" applyAlignment="0" applyProtection="0"/>
    <xf numFmtId="0" fontId="61" fillId="41" borderId="24" applyNumberFormat="0" applyAlignment="0" applyProtection="0"/>
    <xf numFmtId="0" fontId="51" fillId="55" borderId="24" applyNumberFormat="0" applyAlignment="0" applyProtection="0"/>
    <xf numFmtId="0" fontId="66" fillId="55" borderId="26" applyNumberFormat="0" applyAlignment="0" applyProtection="0"/>
    <xf numFmtId="0" fontId="27" fillId="0" borderId="28">
      <alignment vertical="center"/>
    </xf>
    <xf numFmtId="0" fontId="27" fillId="0" borderId="28">
      <alignment vertical="center"/>
    </xf>
    <xf numFmtId="0" fontId="66" fillId="55" borderId="26" applyNumberFormat="0" applyAlignment="0" applyProtection="0"/>
    <xf numFmtId="0" fontId="68" fillId="0" borderId="27" applyNumberFormat="0" applyFill="0" applyAlignment="0" applyProtection="0"/>
    <xf numFmtId="0" fontId="66" fillId="55" borderId="26" applyNumberFormat="0" applyAlignment="0" applyProtection="0"/>
    <xf numFmtId="0" fontId="68" fillId="0" borderId="27" applyNumberFormat="0" applyFill="0" applyAlignment="0" applyProtection="0"/>
    <xf numFmtId="0" fontId="27" fillId="0" borderId="28">
      <alignment vertical="center"/>
    </xf>
    <xf numFmtId="0" fontId="66" fillId="55" borderId="26" applyNumberFormat="0" applyAlignment="0" applyProtection="0"/>
    <xf numFmtId="0" fontId="27" fillId="0" borderId="28">
      <alignment vertical="center"/>
    </xf>
    <xf numFmtId="0" fontId="66" fillId="55" borderId="26"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68" fillId="0" borderId="27" applyNumberFormat="0" applyFill="0" applyAlignment="0" applyProtection="0"/>
    <xf numFmtId="168" fontId="27" fillId="0" borderId="28">
      <alignment vertical="center"/>
    </xf>
    <xf numFmtId="0" fontId="51" fillId="55" borderId="24" applyNumberFormat="0" applyAlignment="0" applyProtection="0"/>
    <xf numFmtId="168" fontId="29" fillId="4" borderId="28">
      <alignment horizontal="right" vertical="center"/>
    </xf>
    <xf numFmtId="0" fontId="51" fillId="55" borderId="24" applyNumberFormat="0" applyAlignment="0" applyProtection="0"/>
    <xf numFmtId="0" fontId="68" fillId="0" borderId="27" applyNumberFormat="0" applyFill="0" applyAlignment="0" applyProtection="0"/>
    <xf numFmtId="165" fontId="29" fillId="4" borderId="28">
      <alignment horizontal="right" vertical="center"/>
    </xf>
    <xf numFmtId="165" fontId="29" fillId="4" borderId="28">
      <alignment horizontal="right" vertical="center"/>
    </xf>
    <xf numFmtId="168" fontId="27" fillId="0" borderId="28">
      <alignment vertical="center"/>
    </xf>
    <xf numFmtId="168" fontId="27" fillId="0" borderId="28">
      <alignment vertical="center"/>
    </xf>
    <xf numFmtId="0" fontId="61" fillId="41" borderId="24" applyNumberFormat="0" applyAlignment="0" applyProtection="0"/>
    <xf numFmtId="0" fontId="61" fillId="41" borderId="24" applyNumberFormat="0" applyAlignment="0" applyProtection="0"/>
    <xf numFmtId="0" fontId="27" fillId="0" borderId="28">
      <alignment vertical="center"/>
    </xf>
    <xf numFmtId="0" fontId="27" fillId="0" borderId="28">
      <alignment vertical="center"/>
    </xf>
    <xf numFmtId="0" fontId="61" fillId="41" borderId="24" applyNumberFormat="0" applyAlignment="0" applyProtection="0"/>
    <xf numFmtId="165" fontId="29" fillId="4" borderId="28">
      <alignment horizontal="right" vertical="center"/>
    </xf>
    <xf numFmtId="0" fontId="27" fillId="59" borderId="25" applyNumberFormat="0" applyFont="0" applyAlignment="0" applyProtection="0"/>
    <xf numFmtId="0" fontId="68" fillId="0" borderId="27" applyNumberFormat="0" applyFill="0" applyAlignment="0" applyProtection="0"/>
    <xf numFmtId="0" fontId="27" fillId="0" borderId="28">
      <alignment vertical="center"/>
    </xf>
    <xf numFmtId="0" fontId="68" fillId="0" borderId="27" applyNumberFormat="0" applyFill="0" applyAlignment="0" applyProtection="0"/>
    <xf numFmtId="165" fontId="29" fillId="4" borderId="28">
      <alignment horizontal="right" vertical="center"/>
    </xf>
    <xf numFmtId="0" fontId="27" fillId="0" borderId="28">
      <alignment vertical="center"/>
    </xf>
    <xf numFmtId="0" fontId="51" fillId="55" borderId="24" applyNumberFormat="0" applyAlignment="0" applyProtection="0"/>
    <xf numFmtId="0" fontId="27" fillId="59" borderId="25" applyNumberFormat="0" applyFont="0" applyAlignment="0" applyProtection="0"/>
    <xf numFmtId="0" fontId="68" fillId="0" borderId="27" applyNumberFormat="0" applyFill="0" applyAlignment="0" applyProtection="0"/>
    <xf numFmtId="168" fontId="29" fillId="4" borderId="28">
      <alignment horizontal="right" vertical="center"/>
    </xf>
    <xf numFmtId="0" fontId="51" fillId="55" borderId="24" applyNumberFormat="0" applyAlignment="0" applyProtection="0"/>
    <xf numFmtId="0" fontId="27" fillId="0" borderId="28">
      <alignment vertical="center"/>
    </xf>
    <xf numFmtId="165" fontId="29" fillId="4" borderId="28">
      <alignment horizontal="right" vertical="center"/>
    </xf>
    <xf numFmtId="168" fontId="29" fillId="4" borderId="28">
      <alignment horizontal="right" vertical="center"/>
    </xf>
    <xf numFmtId="0" fontId="51" fillId="55" borderId="24" applyNumberFormat="0" applyAlignment="0" applyProtection="0"/>
    <xf numFmtId="0" fontId="27" fillId="0" borderId="28">
      <alignment vertical="center"/>
    </xf>
    <xf numFmtId="0" fontId="51" fillId="55" borderId="24" applyNumberFormat="0" applyAlignment="0" applyProtection="0"/>
    <xf numFmtId="165" fontId="29" fillId="4" borderId="28">
      <alignment horizontal="right" vertical="center"/>
    </xf>
    <xf numFmtId="0" fontId="66" fillId="55" borderId="26" applyNumberFormat="0" applyAlignment="0" applyProtection="0"/>
    <xf numFmtId="168" fontId="27" fillId="0" borderId="28">
      <alignment vertical="center"/>
    </xf>
    <xf numFmtId="0" fontId="27" fillId="59" borderId="25" applyNumberFormat="0" applyFont="0" applyAlignment="0" applyProtection="0"/>
    <xf numFmtId="0" fontId="27" fillId="59" borderId="25" applyNumberFormat="0" applyFont="0" applyAlignment="0" applyProtection="0"/>
    <xf numFmtId="0" fontId="68" fillId="0" borderId="27" applyNumberFormat="0" applyFill="0" applyAlignment="0" applyProtection="0"/>
    <xf numFmtId="0" fontId="27" fillId="0" borderId="28">
      <alignment vertical="center"/>
    </xf>
    <xf numFmtId="0" fontId="68" fillId="0" borderId="27" applyNumberFormat="0" applyFill="0" applyAlignment="0" applyProtection="0"/>
    <xf numFmtId="165" fontId="29" fillId="4" borderId="28">
      <alignment horizontal="right" vertical="center"/>
    </xf>
    <xf numFmtId="165" fontId="29" fillId="4" borderId="28">
      <alignment horizontal="right" vertical="center"/>
    </xf>
    <xf numFmtId="165" fontId="29" fillId="4" borderId="28">
      <alignment horizontal="right" vertical="center"/>
    </xf>
    <xf numFmtId="0" fontId="66" fillId="55" borderId="26" applyNumberFormat="0" applyAlignment="0" applyProtection="0"/>
    <xf numFmtId="165" fontId="29" fillId="4" borderId="28">
      <alignment horizontal="right" vertical="center"/>
    </xf>
    <xf numFmtId="168" fontId="27" fillId="0" borderId="28">
      <alignment vertical="center"/>
    </xf>
    <xf numFmtId="0" fontId="27" fillId="0" borderId="28">
      <alignment vertical="center"/>
    </xf>
    <xf numFmtId="0" fontId="51" fillId="55" borderId="24" applyNumberFormat="0" applyAlignment="0" applyProtection="0"/>
    <xf numFmtId="0" fontId="51" fillId="55" borderId="24" applyNumberFormat="0" applyAlignment="0" applyProtection="0"/>
    <xf numFmtId="0" fontId="61" fillId="41" borderId="24" applyNumberFormat="0" applyAlignment="0" applyProtection="0"/>
    <xf numFmtId="0" fontId="61" fillId="41" borderId="24" applyNumberFormat="0" applyAlignment="0" applyProtection="0"/>
    <xf numFmtId="168" fontId="29" fillId="4" borderId="28">
      <alignment horizontal="right" vertical="center"/>
    </xf>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66" fillId="55" borderId="26" applyNumberFormat="0" applyAlignment="0" applyProtection="0"/>
    <xf numFmtId="0" fontId="27" fillId="0" borderId="28">
      <alignment vertical="center"/>
    </xf>
    <xf numFmtId="165" fontId="29" fillId="4" borderId="28">
      <alignment horizontal="right" vertical="center"/>
    </xf>
    <xf numFmtId="0" fontId="68" fillId="0" borderId="27" applyNumberFormat="0" applyFill="0" applyAlignment="0" applyProtection="0"/>
    <xf numFmtId="0" fontId="51" fillId="55"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27" fillId="0" borderId="28">
      <alignment vertical="center"/>
    </xf>
    <xf numFmtId="165" fontId="29" fillId="4" borderId="28">
      <alignment horizontal="right" vertical="center"/>
    </xf>
    <xf numFmtId="0" fontId="68" fillId="0" borderId="27" applyNumberFormat="0" applyFill="0" applyAlignment="0" applyProtection="0"/>
    <xf numFmtId="0" fontId="66" fillId="55" borderId="26"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27" fillId="0" borderId="28">
      <alignment vertical="center"/>
    </xf>
    <xf numFmtId="168" fontId="27" fillId="0" borderId="28">
      <alignment vertical="center"/>
    </xf>
    <xf numFmtId="0" fontId="27" fillId="0" borderId="28">
      <alignment vertical="center"/>
    </xf>
    <xf numFmtId="168" fontId="27" fillId="0" borderId="28">
      <alignment vertical="center"/>
    </xf>
    <xf numFmtId="165" fontId="29" fillId="4" borderId="28">
      <alignment horizontal="right" vertical="center"/>
    </xf>
    <xf numFmtId="168" fontId="29" fillId="4" borderId="28">
      <alignment horizontal="right" vertical="center"/>
    </xf>
    <xf numFmtId="168" fontId="29" fillId="4" borderId="28">
      <alignment horizontal="right" vertical="center"/>
    </xf>
    <xf numFmtId="168" fontId="29" fillId="4" borderId="28">
      <alignment horizontal="right" vertical="center"/>
    </xf>
    <xf numFmtId="165" fontId="29" fillId="4" borderId="28">
      <alignment horizontal="right" vertical="center"/>
    </xf>
    <xf numFmtId="0" fontId="61" fillId="41" borderId="24" applyNumberFormat="0" applyAlignment="0" applyProtection="0"/>
    <xf numFmtId="0" fontId="61" fillId="41" borderId="24" applyNumberFormat="0" applyAlignment="0" applyProtection="0"/>
    <xf numFmtId="0" fontId="51" fillId="55" borderId="24" applyNumberFormat="0" applyAlignment="0" applyProtection="0"/>
    <xf numFmtId="168" fontId="27" fillId="0" borderId="28">
      <alignment vertical="center"/>
    </xf>
    <xf numFmtId="0" fontId="27" fillId="0" borderId="28">
      <alignment vertical="center"/>
    </xf>
    <xf numFmtId="0" fontId="51" fillId="55" borderId="24" applyNumberFormat="0" applyAlignment="0" applyProtection="0"/>
    <xf numFmtId="0" fontId="27" fillId="59" borderId="25" applyNumberFormat="0" applyFont="0" applyAlignment="0" applyProtection="0"/>
    <xf numFmtId="0" fontId="68" fillId="0" borderId="27" applyNumberFormat="0" applyFill="0" applyAlignment="0" applyProtection="0"/>
    <xf numFmtId="0" fontId="66" fillId="55" borderId="26" applyNumberFormat="0" applyAlignment="0" applyProtection="0"/>
    <xf numFmtId="0" fontId="27" fillId="0" borderId="28">
      <alignment vertical="center"/>
    </xf>
    <xf numFmtId="165" fontId="29" fillId="4" borderId="28">
      <alignment horizontal="right" vertical="center"/>
    </xf>
    <xf numFmtId="0" fontId="68" fillId="0" borderId="27" applyNumberFormat="0" applyFill="0" applyAlignment="0" applyProtection="0"/>
    <xf numFmtId="0" fontId="51" fillId="55" borderId="24" applyNumberFormat="0" applyAlignment="0" applyProtection="0"/>
    <xf numFmtId="0" fontId="66" fillId="55" borderId="26" applyNumberFormat="0" applyAlignment="0" applyProtection="0"/>
    <xf numFmtId="165" fontId="29" fillId="4" borderId="28">
      <alignment horizontal="right" vertical="center"/>
    </xf>
    <xf numFmtId="168" fontId="27" fillId="0" borderId="28">
      <alignment vertical="center"/>
    </xf>
    <xf numFmtId="0" fontId="27" fillId="0" borderId="28">
      <alignment vertical="center"/>
    </xf>
    <xf numFmtId="165" fontId="29" fillId="4" borderId="28">
      <alignment horizontal="right" vertical="center"/>
    </xf>
    <xf numFmtId="0" fontId="27" fillId="0" borderId="28">
      <alignment vertical="center"/>
    </xf>
    <xf numFmtId="0" fontId="51" fillId="55" borderId="24" applyNumberFormat="0" applyAlignment="0" applyProtection="0"/>
    <xf numFmtId="0" fontId="51" fillId="55" borderId="24" applyNumberFormat="0" applyAlignment="0" applyProtection="0"/>
    <xf numFmtId="0" fontId="61" fillId="41" borderId="24" applyNumberFormat="0" applyAlignment="0" applyProtection="0"/>
    <xf numFmtId="0" fontId="61" fillId="41" borderId="24" applyNumberFormat="0" applyAlignment="0" applyProtection="0"/>
    <xf numFmtId="168" fontId="29" fillId="4" borderId="28">
      <alignment horizontal="right" vertical="center"/>
    </xf>
    <xf numFmtId="168" fontId="29" fillId="4" borderId="28">
      <alignment horizontal="right" vertical="center"/>
    </xf>
    <xf numFmtId="165" fontId="29" fillId="4" borderId="28">
      <alignment horizontal="right" vertical="center"/>
    </xf>
    <xf numFmtId="168" fontId="27" fillId="0" borderId="28">
      <alignment vertical="center"/>
    </xf>
    <xf numFmtId="0" fontId="27" fillId="0" borderId="28">
      <alignment vertical="center"/>
    </xf>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66" fillId="55" borderId="26" applyNumberFormat="0" applyAlignment="0" applyProtection="0"/>
    <xf numFmtId="0" fontId="27" fillId="0" borderId="28">
      <alignment vertical="center"/>
    </xf>
    <xf numFmtId="165" fontId="29" fillId="4" borderId="28">
      <alignment horizontal="right" vertical="center"/>
    </xf>
    <xf numFmtId="0" fontId="68" fillId="0" borderId="27" applyNumberFormat="0" applyFill="0" applyAlignment="0" applyProtection="0"/>
    <xf numFmtId="0" fontId="51" fillId="55"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168" fontId="29" fillId="4" borderId="28">
      <alignment horizontal="right" vertical="center"/>
    </xf>
    <xf numFmtId="0" fontId="51" fillId="55" borderId="24" applyNumberFormat="0" applyAlignment="0" applyProtection="0"/>
    <xf numFmtId="168" fontId="27" fillId="0" borderId="28">
      <alignment vertical="center"/>
    </xf>
    <xf numFmtId="165" fontId="29" fillId="4" borderId="28">
      <alignment horizontal="right" vertical="center"/>
    </xf>
    <xf numFmtId="0" fontId="51" fillId="55" borderId="24"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27" fillId="0" borderId="28">
      <alignment vertical="center"/>
    </xf>
    <xf numFmtId="0" fontId="61" fillId="41" borderId="24" applyNumberFormat="0" applyAlignment="0" applyProtection="0"/>
    <xf numFmtId="165" fontId="29" fillId="4" borderId="28">
      <alignment horizontal="right" vertical="center"/>
    </xf>
    <xf numFmtId="0" fontId="27" fillId="0" borderId="28">
      <alignment vertical="center"/>
    </xf>
    <xf numFmtId="165" fontId="29" fillId="4" borderId="28">
      <alignment horizontal="right" vertical="center"/>
    </xf>
    <xf numFmtId="165" fontId="29" fillId="4" borderId="28">
      <alignment horizontal="right" vertical="center"/>
    </xf>
    <xf numFmtId="0" fontId="61" fillId="41" borderId="24" applyNumberFormat="0" applyAlignment="0" applyProtection="0"/>
    <xf numFmtId="168" fontId="27" fillId="0" borderId="28">
      <alignment vertical="center"/>
    </xf>
    <xf numFmtId="0" fontId="68" fillId="0" borderId="27" applyNumberFormat="0" applyFill="0" applyAlignment="0" applyProtection="0"/>
    <xf numFmtId="0" fontId="61" fillId="41" borderId="24" applyNumberFormat="0" applyAlignment="0" applyProtection="0"/>
    <xf numFmtId="0" fontId="61" fillId="41" borderId="24" applyNumberFormat="0" applyAlignment="0" applyProtection="0"/>
    <xf numFmtId="0" fontId="27" fillId="59" borderId="25" applyNumberFormat="0" applyFont="0" applyAlignment="0" applyProtection="0"/>
    <xf numFmtId="168" fontId="29" fillId="4" borderId="28">
      <alignment horizontal="right" vertical="center"/>
    </xf>
    <xf numFmtId="0" fontId="51" fillId="55" borderId="24" applyNumberFormat="0" applyAlignment="0" applyProtection="0"/>
    <xf numFmtId="0" fontId="51" fillId="55" borderId="24" applyNumberFormat="0" applyAlignment="0" applyProtection="0"/>
    <xf numFmtId="168" fontId="27" fillId="0" borderId="28">
      <alignment vertical="center"/>
    </xf>
    <xf numFmtId="0" fontId="66" fillId="55" borderId="26" applyNumberFormat="0" applyAlignment="0" applyProtection="0"/>
    <xf numFmtId="0" fontId="51" fillId="55" borderId="24" applyNumberFormat="0" applyAlignment="0" applyProtection="0"/>
    <xf numFmtId="0" fontId="27" fillId="59" borderId="25" applyNumberFormat="0" applyFont="0" applyAlignment="0" applyProtection="0"/>
    <xf numFmtId="168" fontId="27" fillId="0" borderId="28">
      <alignment vertical="center"/>
    </xf>
    <xf numFmtId="168" fontId="27" fillId="0" borderId="28">
      <alignment vertical="center"/>
    </xf>
    <xf numFmtId="0" fontId="27" fillId="59" borderId="25" applyNumberFormat="0" applyFont="0" applyAlignment="0" applyProtection="0"/>
    <xf numFmtId="0" fontId="61" fillId="41" borderId="24" applyNumberFormat="0" applyAlignment="0" applyProtection="0"/>
    <xf numFmtId="165" fontId="29" fillId="4" borderId="28">
      <alignment horizontal="right" vertical="center"/>
    </xf>
    <xf numFmtId="0" fontId="27" fillId="0" borderId="28">
      <alignment vertical="center"/>
    </xf>
    <xf numFmtId="0" fontId="66" fillId="55" borderId="26" applyNumberFormat="0" applyAlignment="0" applyProtection="0"/>
    <xf numFmtId="0" fontId="66" fillId="55" borderId="26" applyNumberFormat="0" applyAlignment="0" applyProtection="0"/>
    <xf numFmtId="168" fontId="29" fillId="4" borderId="28">
      <alignment horizontal="right" vertical="center"/>
    </xf>
    <xf numFmtId="0" fontId="61" fillId="41" borderId="24" applyNumberFormat="0" applyAlignment="0" applyProtection="0"/>
    <xf numFmtId="165" fontId="29" fillId="4" borderId="28">
      <alignment horizontal="right" vertical="center"/>
    </xf>
    <xf numFmtId="168" fontId="27" fillId="0" borderId="28">
      <alignment vertical="center"/>
    </xf>
    <xf numFmtId="0" fontId="51" fillId="55" borderId="24" applyNumberFormat="0" applyAlignment="0" applyProtection="0"/>
    <xf numFmtId="0" fontId="51" fillId="55" borderId="24" applyNumberFormat="0" applyAlignment="0" applyProtection="0"/>
    <xf numFmtId="0" fontId="66" fillId="55" borderId="26" applyNumberFormat="0" applyAlignment="0" applyProtection="0"/>
    <xf numFmtId="0" fontId="51" fillId="55" borderId="24" applyNumberFormat="0" applyAlignment="0" applyProtection="0"/>
    <xf numFmtId="168" fontId="27" fillId="0" borderId="28">
      <alignment vertical="center"/>
    </xf>
    <xf numFmtId="0" fontId="51" fillId="55" borderId="24" applyNumberFormat="0" applyAlignment="0" applyProtection="0"/>
    <xf numFmtId="0" fontId="61" fillId="41" borderId="24" applyNumberFormat="0" applyAlignment="0" applyProtection="0"/>
    <xf numFmtId="165" fontId="29" fillId="4" borderId="28">
      <alignment horizontal="right" vertical="center"/>
    </xf>
    <xf numFmtId="0" fontId="27" fillId="0" borderId="28">
      <alignment vertical="center"/>
    </xf>
    <xf numFmtId="0" fontId="51" fillId="55" borderId="24" applyNumberFormat="0" applyAlignment="0" applyProtection="0"/>
    <xf numFmtId="0" fontId="51" fillId="55" borderId="24" applyNumberFormat="0" applyAlignment="0" applyProtection="0"/>
    <xf numFmtId="0" fontId="27" fillId="0" borderId="28">
      <alignment vertical="center"/>
    </xf>
    <xf numFmtId="0" fontId="61" fillId="41" borderId="24" applyNumberFormat="0" applyAlignment="0" applyProtection="0"/>
    <xf numFmtId="0" fontId="61" fillId="41" borderId="24" applyNumberFormat="0" applyAlignment="0" applyProtection="0"/>
    <xf numFmtId="168" fontId="29" fillId="4" borderId="28">
      <alignment horizontal="right" vertical="center"/>
    </xf>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66" fillId="55" borderId="26" applyNumberFormat="0" applyAlignment="0" applyProtection="0"/>
    <xf numFmtId="0" fontId="27" fillId="0" borderId="28">
      <alignment vertical="center"/>
    </xf>
    <xf numFmtId="165" fontId="29" fillId="4" borderId="28">
      <alignment horizontal="right" vertical="center"/>
    </xf>
    <xf numFmtId="0" fontId="68" fillId="0" borderId="27" applyNumberFormat="0" applyFill="0" applyAlignment="0" applyProtection="0"/>
    <xf numFmtId="168" fontId="27" fillId="0" borderId="28">
      <alignment vertical="center"/>
    </xf>
    <xf numFmtId="168" fontId="29" fillId="4" borderId="28">
      <alignment horizontal="right" vertical="center"/>
    </xf>
    <xf numFmtId="0" fontId="66" fillId="55" borderId="26" applyNumberFormat="0" applyAlignment="0" applyProtection="0"/>
    <xf numFmtId="0" fontId="61" fillId="41" borderId="24" applyNumberFormat="0" applyAlignment="0" applyProtection="0"/>
    <xf numFmtId="0" fontId="68" fillId="0" borderId="27" applyNumberFormat="0" applyFill="0" applyAlignment="0" applyProtection="0"/>
    <xf numFmtId="165" fontId="29" fillId="4" borderId="28">
      <alignment horizontal="right" vertical="center"/>
    </xf>
    <xf numFmtId="0" fontId="51" fillId="55" borderId="24" applyNumberFormat="0" applyAlignment="0" applyProtection="0"/>
    <xf numFmtId="0" fontId="66" fillId="55" borderId="26" applyNumberFormat="0" applyAlignment="0" applyProtection="0"/>
    <xf numFmtId="0" fontId="61" fillId="41" borderId="24" applyNumberFormat="0" applyAlignment="0" applyProtection="0"/>
    <xf numFmtId="165" fontId="29" fillId="4" borderId="28">
      <alignment horizontal="right" vertical="center"/>
    </xf>
    <xf numFmtId="0" fontId="27" fillId="0" borderId="28">
      <alignment vertical="center"/>
    </xf>
    <xf numFmtId="0" fontId="27" fillId="59" borderId="25" applyNumberFormat="0" applyFont="0" applyAlignment="0" applyProtection="0"/>
    <xf numFmtId="168" fontId="29" fillId="4" borderId="28">
      <alignment horizontal="right" vertical="center"/>
    </xf>
    <xf numFmtId="0" fontId="66" fillId="55" borderId="26" applyNumberFormat="0" applyAlignment="0" applyProtection="0"/>
    <xf numFmtId="0" fontId="51" fillId="55"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165" fontId="29" fillId="4" borderId="28">
      <alignment horizontal="right" vertical="center"/>
    </xf>
    <xf numFmtId="0" fontId="68" fillId="0" borderId="27" applyNumberFormat="0" applyFill="0" applyAlignment="0" applyProtection="0"/>
    <xf numFmtId="0" fontId="51" fillId="55" borderId="24" applyNumberFormat="0" applyAlignment="0" applyProtection="0"/>
    <xf numFmtId="0" fontId="68" fillId="0" borderId="27" applyNumberFormat="0" applyFill="0" applyAlignment="0" applyProtection="0"/>
    <xf numFmtId="165" fontId="29" fillId="4" borderId="28">
      <alignment horizontal="right" vertical="center"/>
    </xf>
    <xf numFmtId="0" fontId="68" fillId="0" borderId="27" applyNumberFormat="0" applyFill="0" applyAlignment="0" applyProtection="0"/>
    <xf numFmtId="0" fontId="51" fillId="55" borderId="24" applyNumberFormat="0" applyAlignment="0" applyProtection="0"/>
    <xf numFmtId="0" fontId="27" fillId="0" borderId="28">
      <alignment vertical="center"/>
    </xf>
    <xf numFmtId="165" fontId="29" fillId="4" borderId="28">
      <alignment horizontal="right" vertical="center"/>
    </xf>
    <xf numFmtId="0" fontId="68" fillId="0" borderId="27" applyNumberFormat="0" applyFill="0" applyAlignment="0" applyProtection="0"/>
    <xf numFmtId="0" fontId="66" fillId="55" borderId="26"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27" fillId="0" borderId="28">
      <alignment vertical="center"/>
    </xf>
    <xf numFmtId="168" fontId="27" fillId="0" borderId="28">
      <alignment vertical="center"/>
    </xf>
    <xf numFmtId="0" fontId="27" fillId="0" borderId="28">
      <alignment vertical="center"/>
    </xf>
    <xf numFmtId="168" fontId="27" fillId="0" borderId="28">
      <alignment vertical="center"/>
    </xf>
    <xf numFmtId="165" fontId="29" fillId="4" borderId="28">
      <alignment horizontal="right" vertical="center"/>
    </xf>
    <xf numFmtId="168" fontId="29" fillId="4" borderId="28">
      <alignment horizontal="right" vertical="center"/>
    </xf>
    <xf numFmtId="168" fontId="29" fillId="4" borderId="28">
      <alignment horizontal="right" vertical="center"/>
    </xf>
    <xf numFmtId="168" fontId="29" fillId="4" borderId="28">
      <alignment horizontal="right" vertical="center"/>
    </xf>
    <xf numFmtId="165" fontId="29" fillId="4" borderId="28">
      <alignment horizontal="right" vertical="center"/>
    </xf>
    <xf numFmtId="0" fontId="61" fillId="41" borderId="24" applyNumberFormat="0" applyAlignment="0" applyProtection="0"/>
    <xf numFmtId="0" fontId="61" fillId="41" borderId="24" applyNumberFormat="0" applyAlignment="0" applyProtection="0"/>
    <xf numFmtId="0" fontId="51" fillId="55" borderId="24" applyNumberFormat="0" applyAlignment="0" applyProtection="0"/>
    <xf numFmtId="168" fontId="27" fillId="0" borderId="28">
      <alignment vertical="center"/>
    </xf>
    <xf numFmtId="0" fontId="27" fillId="0" borderId="28">
      <alignment vertical="center"/>
    </xf>
    <xf numFmtId="0" fontId="51" fillId="55" borderId="24" applyNumberFormat="0" applyAlignment="0" applyProtection="0"/>
    <xf numFmtId="0" fontId="27" fillId="59" borderId="25" applyNumberFormat="0" applyFont="0" applyAlignment="0" applyProtection="0"/>
    <xf numFmtId="0" fontId="68" fillId="0" borderId="27" applyNumberFormat="0" applyFill="0" applyAlignment="0" applyProtection="0"/>
    <xf numFmtId="0" fontId="66" fillId="55" borderId="26" applyNumberFormat="0" applyAlignment="0" applyProtection="0"/>
    <xf numFmtId="0" fontId="27" fillId="0" borderId="28">
      <alignment vertical="center"/>
    </xf>
    <xf numFmtId="165" fontId="29" fillId="4" borderId="28">
      <alignment horizontal="right" vertical="center"/>
    </xf>
    <xf numFmtId="0" fontId="68" fillId="0" borderId="27" applyNumberFormat="0" applyFill="0" applyAlignment="0" applyProtection="0"/>
    <xf numFmtId="0" fontId="51" fillId="55" borderId="24" applyNumberFormat="0" applyAlignment="0" applyProtection="0"/>
    <xf numFmtId="0" fontId="66" fillId="55" borderId="26" applyNumberFormat="0" applyAlignment="0" applyProtection="0"/>
    <xf numFmtId="165" fontId="29" fillId="4" borderId="28">
      <alignment horizontal="right" vertical="center"/>
    </xf>
    <xf numFmtId="168" fontId="27" fillId="0" borderId="28">
      <alignment vertical="center"/>
    </xf>
    <xf numFmtId="0" fontId="27" fillId="0" borderId="28">
      <alignment vertical="center"/>
    </xf>
    <xf numFmtId="165" fontId="29" fillId="4" borderId="28">
      <alignment horizontal="right" vertical="center"/>
    </xf>
    <xf numFmtId="0" fontId="27" fillId="0" borderId="28">
      <alignment vertical="center"/>
    </xf>
    <xf numFmtId="0" fontId="51" fillId="55" borderId="24" applyNumberFormat="0" applyAlignment="0" applyProtection="0"/>
    <xf numFmtId="0" fontId="51" fillId="55" borderId="24" applyNumberFormat="0" applyAlignment="0" applyProtection="0"/>
    <xf numFmtId="0" fontId="61" fillId="41" borderId="24" applyNumberFormat="0" applyAlignment="0" applyProtection="0"/>
    <xf numFmtId="0" fontId="61" fillId="41" borderId="24" applyNumberFormat="0" applyAlignment="0" applyProtection="0"/>
    <xf numFmtId="168" fontId="29" fillId="4" borderId="28">
      <alignment horizontal="right" vertical="center"/>
    </xf>
    <xf numFmtId="168" fontId="29" fillId="4" borderId="28">
      <alignment horizontal="right" vertical="center"/>
    </xf>
    <xf numFmtId="165" fontId="29" fillId="4" borderId="28">
      <alignment horizontal="right" vertical="center"/>
    </xf>
    <xf numFmtId="168" fontId="27" fillId="0" borderId="28">
      <alignment vertical="center"/>
    </xf>
    <xf numFmtId="0" fontId="27" fillId="0" borderId="28">
      <alignment vertical="center"/>
    </xf>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66" fillId="55" borderId="26" applyNumberFormat="0" applyAlignment="0" applyProtection="0"/>
    <xf numFmtId="0" fontId="27" fillId="0" borderId="28">
      <alignment vertical="center"/>
    </xf>
    <xf numFmtId="165" fontId="29" fillId="4" borderId="28">
      <alignment horizontal="right" vertical="center"/>
    </xf>
    <xf numFmtId="0" fontId="68" fillId="0" borderId="27" applyNumberFormat="0" applyFill="0" applyAlignment="0" applyProtection="0"/>
    <xf numFmtId="0" fontId="51" fillId="55"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27" fillId="0" borderId="28">
      <alignment vertical="center"/>
    </xf>
    <xf numFmtId="168" fontId="29" fillId="4" borderId="28">
      <alignment horizontal="right" vertical="center"/>
    </xf>
    <xf numFmtId="0" fontId="27" fillId="0" borderId="28">
      <alignment vertical="center"/>
    </xf>
    <xf numFmtId="0" fontId="68" fillId="0" borderId="27" applyNumberFormat="0" applyFill="0" applyAlignment="0" applyProtection="0"/>
    <xf numFmtId="0" fontId="66" fillId="55" borderId="26" applyNumberFormat="0" applyAlignment="0" applyProtection="0"/>
    <xf numFmtId="165" fontId="29" fillId="4" borderId="28">
      <alignment horizontal="right" vertical="center"/>
    </xf>
    <xf numFmtId="0" fontId="27" fillId="0" borderId="28">
      <alignment vertical="center"/>
    </xf>
    <xf numFmtId="0" fontId="66" fillId="55" borderId="26" applyNumberFormat="0" applyAlignment="0" applyProtection="0"/>
    <xf numFmtId="0" fontId="27" fillId="59" borderId="25" applyNumberFormat="0" applyFont="0" applyAlignment="0" applyProtection="0"/>
    <xf numFmtId="0" fontId="61" fillId="41" borderId="24" applyNumberFormat="0" applyAlignment="0" applyProtection="0"/>
    <xf numFmtId="168" fontId="29" fillId="4" borderId="28">
      <alignment horizontal="right" vertical="center"/>
    </xf>
    <xf numFmtId="0" fontId="68" fillId="0" borderId="27" applyNumberFormat="0" applyFill="0" applyAlignment="0" applyProtection="0"/>
    <xf numFmtId="0" fontId="27" fillId="0" borderId="28">
      <alignment vertical="center"/>
    </xf>
    <xf numFmtId="0" fontId="51" fillId="55" borderId="24" applyNumberFormat="0" applyAlignment="0" applyProtection="0"/>
    <xf numFmtId="165" fontId="29" fillId="4" borderId="28">
      <alignment horizontal="right" vertical="center"/>
    </xf>
    <xf numFmtId="0" fontId="66" fillId="55" borderId="26" applyNumberFormat="0" applyAlignment="0" applyProtection="0"/>
    <xf numFmtId="0" fontId="66" fillId="55" borderId="26" applyNumberFormat="0" applyAlignment="0" applyProtection="0"/>
    <xf numFmtId="165" fontId="29" fillId="4" borderId="28">
      <alignment horizontal="right" vertical="center"/>
    </xf>
    <xf numFmtId="0" fontId="68" fillId="0" borderId="27" applyNumberFormat="0" applyFill="0" applyAlignment="0" applyProtection="0"/>
    <xf numFmtId="0" fontId="27" fillId="0" borderId="28">
      <alignment vertical="center"/>
    </xf>
    <xf numFmtId="0" fontId="27" fillId="59" borderId="25" applyNumberFormat="0" applyFont="0" applyAlignment="0" applyProtection="0"/>
    <xf numFmtId="0" fontId="27" fillId="0" borderId="28">
      <alignment vertical="center"/>
    </xf>
    <xf numFmtId="0" fontId="66" fillId="55" borderId="26" applyNumberFormat="0" applyAlignment="0" applyProtection="0"/>
    <xf numFmtId="0" fontId="27" fillId="59" borderId="25" applyNumberFormat="0" applyFont="0" applyAlignment="0" applyProtection="0"/>
    <xf numFmtId="168" fontId="29" fillId="4" borderId="28">
      <alignment horizontal="right" vertical="center"/>
    </xf>
    <xf numFmtId="0" fontId="27" fillId="59" borderId="25" applyNumberFormat="0" applyFont="0" applyAlignment="0" applyProtection="0"/>
    <xf numFmtId="0" fontId="68" fillId="0" borderId="27" applyNumberFormat="0" applyFill="0" applyAlignment="0" applyProtection="0"/>
    <xf numFmtId="0" fontId="66" fillId="55" borderId="26" applyNumberFormat="0" applyAlignment="0" applyProtection="0"/>
    <xf numFmtId="0" fontId="27" fillId="0" borderId="28">
      <alignment vertical="center"/>
    </xf>
    <xf numFmtId="0" fontId="61" fillId="41" borderId="24" applyNumberFormat="0" applyAlignment="0" applyProtection="0"/>
    <xf numFmtId="0" fontId="68" fillId="0" borderId="27" applyNumberFormat="0" applyFill="0" applyAlignment="0" applyProtection="0"/>
    <xf numFmtId="168" fontId="29" fillId="4" borderId="28">
      <alignment horizontal="right" vertical="center"/>
    </xf>
    <xf numFmtId="165" fontId="29" fillId="4" borderId="28">
      <alignment horizontal="right" vertical="center"/>
    </xf>
    <xf numFmtId="165" fontId="29" fillId="4" borderId="28">
      <alignment horizontal="right" vertical="center"/>
    </xf>
    <xf numFmtId="168" fontId="29" fillId="4" borderId="28">
      <alignment horizontal="right" vertical="center"/>
    </xf>
    <xf numFmtId="0" fontId="61" fillId="41" borderId="24" applyNumberFormat="0" applyAlignment="0" applyProtection="0"/>
    <xf numFmtId="0" fontId="27" fillId="0" borderId="28">
      <alignment vertical="center"/>
    </xf>
    <xf numFmtId="168" fontId="29" fillId="4" borderId="28">
      <alignment horizontal="right" vertical="center"/>
    </xf>
    <xf numFmtId="0" fontId="51" fillId="55" borderId="24" applyNumberFormat="0" applyAlignment="0" applyProtection="0"/>
    <xf numFmtId="168" fontId="29" fillId="4" borderId="28">
      <alignment horizontal="right" vertical="center"/>
    </xf>
    <xf numFmtId="0" fontId="68" fillId="0" borderId="27" applyNumberFormat="0" applyFill="0" applyAlignment="0" applyProtection="0"/>
    <xf numFmtId="165" fontId="29" fillId="4" borderId="28">
      <alignment horizontal="right" vertical="center"/>
    </xf>
    <xf numFmtId="165" fontId="29" fillId="4" borderId="28">
      <alignment horizontal="right" vertical="center"/>
    </xf>
    <xf numFmtId="0" fontId="61" fillId="41" borderId="24" applyNumberFormat="0" applyAlignment="0" applyProtection="0"/>
    <xf numFmtId="0" fontId="27" fillId="0" borderId="28">
      <alignment vertical="center"/>
    </xf>
    <xf numFmtId="0" fontId="61" fillId="41" borderId="24" applyNumberFormat="0" applyAlignment="0" applyProtection="0"/>
    <xf numFmtId="0" fontId="27" fillId="0" borderId="28">
      <alignment vertical="center"/>
    </xf>
    <xf numFmtId="165" fontId="29" fillId="4" borderId="28">
      <alignment horizontal="right" vertical="center"/>
    </xf>
    <xf numFmtId="0" fontId="51" fillId="55" borderId="24" applyNumberFormat="0" applyAlignment="0" applyProtection="0"/>
    <xf numFmtId="168" fontId="27" fillId="0" borderId="28">
      <alignment vertical="center"/>
    </xf>
    <xf numFmtId="0" fontId="68" fillId="0" borderId="27" applyNumberFormat="0" applyFill="0" applyAlignment="0" applyProtection="0"/>
    <xf numFmtId="0" fontId="27" fillId="0" borderId="28">
      <alignment vertical="center"/>
    </xf>
    <xf numFmtId="0" fontId="27" fillId="59" borderId="25" applyNumberFormat="0" applyFont="0" applyAlignment="0" applyProtection="0"/>
    <xf numFmtId="0" fontId="51" fillId="55" borderId="24" applyNumberFormat="0" applyAlignment="0" applyProtection="0"/>
    <xf numFmtId="0" fontId="27" fillId="0" borderId="28">
      <alignment vertical="center"/>
    </xf>
    <xf numFmtId="0" fontId="66" fillId="55" borderId="26" applyNumberFormat="0" applyAlignment="0" applyProtection="0"/>
    <xf numFmtId="165" fontId="29" fillId="4" borderId="28">
      <alignment horizontal="right" vertical="center"/>
    </xf>
    <xf numFmtId="165" fontId="29" fillId="4" borderId="28">
      <alignment horizontal="right" vertical="center"/>
    </xf>
    <xf numFmtId="168" fontId="29" fillId="4" borderId="28">
      <alignment horizontal="right" vertical="center"/>
    </xf>
    <xf numFmtId="0" fontId="66" fillId="55" borderId="26" applyNumberFormat="0" applyAlignment="0" applyProtection="0"/>
    <xf numFmtId="0" fontId="27" fillId="0" borderId="28">
      <alignment vertical="center"/>
    </xf>
    <xf numFmtId="0" fontId="68" fillId="0" borderId="27" applyNumberFormat="0" applyFill="0" applyAlignment="0" applyProtection="0"/>
    <xf numFmtId="0" fontId="68" fillId="0" borderId="27" applyNumberFormat="0" applyFill="0" applyAlignment="0" applyProtection="0"/>
    <xf numFmtId="0" fontId="61" fillId="41" borderId="24" applyNumberFormat="0" applyAlignment="0" applyProtection="0"/>
    <xf numFmtId="0" fontId="68" fillId="0" borderId="27" applyNumberFormat="0" applyFill="0" applyAlignment="0" applyProtection="0"/>
    <xf numFmtId="0" fontId="51" fillId="55" borderId="24" applyNumberFormat="0" applyAlignment="0" applyProtection="0"/>
    <xf numFmtId="0" fontId="61" fillId="41" borderId="24" applyNumberFormat="0" applyAlignment="0" applyProtection="0"/>
    <xf numFmtId="168" fontId="27" fillId="0" borderId="28">
      <alignment vertical="center"/>
    </xf>
    <xf numFmtId="0" fontId="68" fillId="0" borderId="27" applyNumberFormat="0" applyFill="0" applyAlignment="0" applyProtection="0"/>
    <xf numFmtId="0" fontId="61" fillId="41" borderId="24" applyNumberFormat="0" applyAlignment="0" applyProtection="0"/>
    <xf numFmtId="0" fontId="66" fillId="55" borderId="26" applyNumberFormat="0" applyAlignment="0" applyProtection="0"/>
    <xf numFmtId="0" fontId="68" fillId="0" borderId="27" applyNumberFormat="0" applyFill="0" applyAlignment="0" applyProtection="0"/>
    <xf numFmtId="165" fontId="29" fillId="4" borderId="28">
      <alignment horizontal="right" vertical="center"/>
    </xf>
    <xf numFmtId="165" fontId="29" fillId="4" borderId="28">
      <alignment horizontal="right" vertical="center"/>
    </xf>
    <xf numFmtId="0" fontId="66" fillId="55" borderId="26" applyNumberFormat="0" applyAlignment="0" applyProtection="0"/>
    <xf numFmtId="0" fontId="68" fillId="0" borderId="27" applyNumberFormat="0" applyFill="0" applyAlignment="0" applyProtection="0"/>
    <xf numFmtId="168" fontId="29" fillId="4" borderId="28">
      <alignment horizontal="right" vertical="center"/>
    </xf>
    <xf numFmtId="0" fontId="51" fillId="55" borderId="24" applyNumberFormat="0" applyAlignment="0" applyProtection="0"/>
    <xf numFmtId="0" fontId="68" fillId="0" borderId="27" applyNumberFormat="0" applyFill="0" applyAlignment="0" applyProtection="0"/>
    <xf numFmtId="165" fontId="29" fillId="4" borderId="28">
      <alignment horizontal="right" vertical="center"/>
    </xf>
    <xf numFmtId="0" fontId="61" fillId="41" borderId="24" applyNumberFormat="0" applyAlignment="0" applyProtection="0"/>
    <xf numFmtId="0" fontId="27" fillId="0" borderId="28">
      <alignment vertical="center"/>
    </xf>
    <xf numFmtId="0" fontId="61" fillId="41" borderId="24" applyNumberFormat="0" applyAlignment="0" applyProtection="0"/>
    <xf numFmtId="0" fontId="51" fillId="55" borderId="24" applyNumberFormat="0" applyAlignment="0" applyProtection="0"/>
    <xf numFmtId="0" fontId="27" fillId="59" borderId="25" applyNumberFormat="0" applyFont="0" applyAlignment="0" applyProtection="0"/>
    <xf numFmtId="0" fontId="27" fillId="0" borderId="28">
      <alignment vertical="center"/>
    </xf>
    <xf numFmtId="0" fontId="27" fillId="0" borderId="28">
      <alignment vertical="center"/>
    </xf>
    <xf numFmtId="0" fontId="27" fillId="0" borderId="28">
      <alignment vertical="center"/>
    </xf>
    <xf numFmtId="165" fontId="29" fillId="4" borderId="28">
      <alignment horizontal="right" vertical="center"/>
    </xf>
    <xf numFmtId="165" fontId="29" fillId="4" borderId="28">
      <alignment horizontal="right" vertical="center"/>
    </xf>
    <xf numFmtId="168" fontId="29" fillId="4" borderId="28">
      <alignment horizontal="right" vertical="center"/>
    </xf>
    <xf numFmtId="0" fontId="51" fillId="55" borderId="24" applyNumberFormat="0" applyAlignment="0" applyProtection="0"/>
    <xf numFmtId="0" fontId="61" fillId="41" borderId="24" applyNumberFormat="0" applyAlignment="0" applyProtection="0"/>
    <xf numFmtId="168" fontId="29" fillId="4" borderId="28">
      <alignment horizontal="right" vertical="center"/>
    </xf>
    <xf numFmtId="165" fontId="29" fillId="4" borderId="28">
      <alignment horizontal="right" vertical="center"/>
    </xf>
    <xf numFmtId="0" fontId="66" fillId="55" borderId="26" applyNumberFormat="0" applyAlignment="0" applyProtection="0"/>
    <xf numFmtId="168" fontId="29" fillId="4" borderId="28">
      <alignment horizontal="right" vertical="center"/>
    </xf>
    <xf numFmtId="0" fontId="27" fillId="59" borderId="25" applyNumberFormat="0" applyFont="0" applyAlignment="0" applyProtection="0"/>
    <xf numFmtId="0" fontId="27" fillId="0" borderId="28">
      <alignment vertical="center"/>
    </xf>
    <xf numFmtId="0" fontId="68" fillId="0" borderId="27" applyNumberFormat="0" applyFill="0" applyAlignment="0" applyProtection="0"/>
    <xf numFmtId="0" fontId="27" fillId="0" borderId="28">
      <alignment vertical="center"/>
    </xf>
    <xf numFmtId="0" fontId="61" fillId="41" borderId="24" applyNumberFormat="0" applyAlignment="0" applyProtection="0"/>
    <xf numFmtId="0" fontId="68" fillId="0" borderId="27" applyNumberFormat="0" applyFill="0" applyAlignment="0" applyProtection="0"/>
    <xf numFmtId="168" fontId="27" fillId="0" borderId="28">
      <alignment vertical="center"/>
    </xf>
    <xf numFmtId="168" fontId="29" fillId="4" borderId="28">
      <alignment horizontal="right" vertical="center"/>
    </xf>
    <xf numFmtId="0" fontId="68" fillId="0" borderId="27" applyNumberFormat="0" applyFill="0" applyAlignment="0" applyProtection="0"/>
    <xf numFmtId="165" fontId="29" fillId="4" borderId="28">
      <alignment horizontal="right" vertical="center"/>
    </xf>
    <xf numFmtId="165" fontId="29" fillId="4" borderId="28">
      <alignment horizontal="right" vertical="center"/>
    </xf>
    <xf numFmtId="0" fontId="27" fillId="59" borderId="25" applyNumberFormat="0" applyFont="0" applyAlignment="0" applyProtection="0"/>
    <xf numFmtId="168" fontId="27" fillId="0" borderId="28">
      <alignment vertical="center"/>
    </xf>
    <xf numFmtId="0" fontId="66" fillId="55" borderId="26" applyNumberFormat="0" applyAlignment="0" applyProtection="0"/>
    <xf numFmtId="165" fontId="29" fillId="4" borderId="28">
      <alignment horizontal="right" vertical="center"/>
    </xf>
    <xf numFmtId="165" fontId="29" fillId="4" borderId="28">
      <alignment horizontal="right" vertical="center"/>
    </xf>
    <xf numFmtId="0" fontId="66" fillId="55" borderId="26" applyNumberFormat="0" applyAlignment="0" applyProtection="0"/>
    <xf numFmtId="0" fontId="61" fillId="41" borderId="24" applyNumberFormat="0" applyAlignment="0" applyProtection="0"/>
    <xf numFmtId="0" fontId="61" fillId="41" borderId="24" applyNumberFormat="0" applyAlignment="0" applyProtection="0"/>
    <xf numFmtId="0" fontId="27" fillId="0" borderId="28">
      <alignment vertical="center"/>
    </xf>
    <xf numFmtId="0" fontId="27" fillId="59" borderId="25" applyNumberFormat="0" applyFont="0" applyAlignment="0" applyProtection="0"/>
    <xf numFmtId="0" fontId="61" fillId="41" borderId="24" applyNumberFormat="0" applyAlignment="0" applyProtection="0"/>
    <xf numFmtId="165" fontId="29" fillId="4" borderId="28">
      <alignment horizontal="right" vertical="center"/>
    </xf>
    <xf numFmtId="0" fontId="66" fillId="55" borderId="26" applyNumberFormat="0" applyAlignment="0" applyProtection="0"/>
    <xf numFmtId="0" fontId="66" fillId="55" borderId="26" applyNumberFormat="0" applyAlignment="0" applyProtection="0"/>
    <xf numFmtId="0" fontId="66" fillId="55" borderId="26" applyNumberFormat="0" applyAlignment="0" applyProtection="0"/>
    <xf numFmtId="0" fontId="61" fillId="41" borderId="24" applyNumberFormat="0" applyAlignment="0" applyProtection="0"/>
    <xf numFmtId="0" fontId="27" fillId="0" borderId="28">
      <alignment vertical="center"/>
    </xf>
    <xf numFmtId="0" fontId="66" fillId="55" borderId="26" applyNumberFormat="0" applyAlignment="0" applyProtection="0"/>
    <xf numFmtId="0" fontId="51" fillId="55" borderId="24" applyNumberFormat="0" applyAlignment="0" applyProtection="0"/>
    <xf numFmtId="0" fontId="68" fillId="0" borderId="27" applyNumberFormat="0" applyFill="0" applyAlignment="0" applyProtection="0"/>
    <xf numFmtId="0" fontId="27" fillId="59" borderId="25" applyNumberFormat="0" applyFont="0" applyAlignment="0" applyProtection="0"/>
    <xf numFmtId="168" fontId="29" fillId="4" borderId="28">
      <alignment horizontal="right" vertical="center"/>
    </xf>
    <xf numFmtId="0" fontId="68" fillId="0" borderId="27" applyNumberFormat="0" applyFill="0" applyAlignment="0" applyProtection="0"/>
    <xf numFmtId="0" fontId="68" fillId="0" borderId="27" applyNumberFormat="0" applyFill="0" applyAlignment="0" applyProtection="0"/>
    <xf numFmtId="168" fontId="27" fillId="0" borderId="28">
      <alignment vertical="center"/>
    </xf>
    <xf numFmtId="0" fontId="51" fillId="55" borderId="24" applyNumberFormat="0" applyAlignment="0" applyProtection="0"/>
    <xf numFmtId="0" fontId="51" fillId="55" borderId="24" applyNumberFormat="0" applyAlignment="0" applyProtection="0"/>
    <xf numFmtId="165" fontId="29" fillId="4" borderId="28">
      <alignment horizontal="right" vertical="center"/>
    </xf>
    <xf numFmtId="0" fontId="66" fillId="55" borderId="26" applyNumberFormat="0" applyAlignment="0" applyProtection="0"/>
    <xf numFmtId="168" fontId="27" fillId="0" borderId="28">
      <alignment vertical="center"/>
    </xf>
    <xf numFmtId="0" fontId="27" fillId="0" borderId="28">
      <alignment vertical="center"/>
    </xf>
    <xf numFmtId="0" fontId="27" fillId="0" borderId="28">
      <alignment vertical="center"/>
    </xf>
    <xf numFmtId="165" fontId="29" fillId="4" borderId="28">
      <alignment horizontal="right" vertical="center"/>
    </xf>
    <xf numFmtId="0" fontId="27" fillId="59" borderId="25" applyNumberFormat="0" applyFont="0" applyAlignment="0" applyProtection="0"/>
    <xf numFmtId="0" fontId="61" fillId="41" borderId="24" applyNumberFormat="0" applyAlignment="0" applyProtection="0"/>
    <xf numFmtId="165" fontId="29" fillId="4" borderId="28">
      <alignment horizontal="right" vertical="center"/>
    </xf>
    <xf numFmtId="168" fontId="27" fillId="0" borderId="28">
      <alignment vertical="center"/>
    </xf>
    <xf numFmtId="0" fontId="68" fillId="0" borderId="27" applyNumberFormat="0" applyFill="0" applyAlignment="0" applyProtection="0"/>
    <xf numFmtId="0" fontId="27" fillId="59" borderId="25" applyNumberFormat="0" applyFont="0" applyAlignment="0" applyProtection="0"/>
    <xf numFmtId="0" fontId="61" fillId="41" borderId="24" applyNumberFormat="0" applyAlignment="0" applyProtection="0"/>
    <xf numFmtId="165" fontId="29" fillId="4" borderId="28">
      <alignment horizontal="right" vertical="center"/>
    </xf>
    <xf numFmtId="0" fontId="66" fillId="55" borderId="26" applyNumberFormat="0" applyAlignment="0" applyProtection="0"/>
    <xf numFmtId="0" fontId="61" fillId="41" borderId="24" applyNumberFormat="0" applyAlignment="0" applyProtection="0"/>
    <xf numFmtId="0" fontId="27" fillId="0" borderId="28">
      <alignment vertical="center"/>
    </xf>
    <xf numFmtId="168" fontId="29" fillId="4" borderId="28">
      <alignment horizontal="right" vertical="center"/>
    </xf>
    <xf numFmtId="0" fontId="68" fillId="0" borderId="27" applyNumberFormat="0" applyFill="0" applyAlignment="0" applyProtection="0"/>
    <xf numFmtId="168" fontId="27" fillId="0" borderId="28">
      <alignment vertical="center"/>
    </xf>
    <xf numFmtId="0" fontId="66" fillId="55" borderId="26" applyNumberFormat="0" applyAlignment="0" applyProtection="0"/>
    <xf numFmtId="0" fontId="68" fillId="0" borderId="27" applyNumberFormat="0" applyFill="0" applyAlignment="0" applyProtection="0"/>
    <xf numFmtId="0" fontId="68" fillId="0" borderId="27" applyNumberFormat="0" applyFill="0" applyAlignment="0" applyProtection="0"/>
    <xf numFmtId="165" fontId="29" fillId="4" borderId="28">
      <alignment horizontal="right" vertical="center"/>
    </xf>
    <xf numFmtId="0" fontId="51" fillId="55" borderId="24" applyNumberFormat="0" applyAlignment="0" applyProtection="0"/>
    <xf numFmtId="0" fontId="61" fillId="41" borderId="24" applyNumberFormat="0" applyAlignment="0" applyProtection="0"/>
    <xf numFmtId="0" fontId="51" fillId="55" borderId="24" applyNumberFormat="0" applyAlignment="0" applyProtection="0"/>
    <xf numFmtId="165" fontId="29" fillId="4" borderId="28">
      <alignment horizontal="right" vertical="center"/>
    </xf>
    <xf numFmtId="168" fontId="29" fillId="4" borderId="28">
      <alignment horizontal="right" vertical="center"/>
    </xf>
    <xf numFmtId="0" fontId="27" fillId="0" borderId="28">
      <alignment vertical="center"/>
    </xf>
    <xf numFmtId="0" fontId="61" fillId="41" borderId="24" applyNumberFormat="0" applyAlignment="0" applyProtection="0"/>
    <xf numFmtId="168" fontId="27" fillId="0" borderId="28">
      <alignment vertical="center"/>
    </xf>
    <xf numFmtId="0" fontId="51" fillId="55" borderId="24" applyNumberFormat="0" applyAlignment="0" applyProtection="0"/>
    <xf numFmtId="165" fontId="29" fillId="4" borderId="28">
      <alignment horizontal="right" vertical="center"/>
    </xf>
    <xf numFmtId="165" fontId="29" fillId="4" borderId="28">
      <alignment horizontal="right" vertical="center"/>
    </xf>
    <xf numFmtId="168" fontId="29" fillId="4" borderId="28">
      <alignment horizontal="right" vertical="center"/>
    </xf>
    <xf numFmtId="0" fontId="51" fillId="55" borderId="24" applyNumberFormat="0" applyAlignment="0" applyProtection="0"/>
    <xf numFmtId="0" fontId="61" fillId="41" borderId="24" applyNumberFormat="0" applyAlignment="0" applyProtection="0"/>
    <xf numFmtId="0" fontId="68" fillId="0" borderId="27" applyNumberFormat="0" applyFill="0" applyAlignment="0" applyProtection="0"/>
    <xf numFmtId="168" fontId="29" fillId="4" borderId="28">
      <alignment horizontal="right" vertical="center"/>
    </xf>
    <xf numFmtId="168" fontId="29" fillId="4" borderId="28">
      <alignment horizontal="right" vertical="center"/>
    </xf>
    <xf numFmtId="0" fontId="27" fillId="59" borderId="25" applyNumberFormat="0" applyFont="0" applyAlignment="0" applyProtection="0"/>
    <xf numFmtId="0" fontId="27" fillId="59" borderId="25" applyNumberFormat="0" applyFont="0" applyAlignment="0" applyProtection="0"/>
    <xf numFmtId="0" fontId="27" fillId="59" borderId="25" applyNumberFormat="0" applyFont="0" applyAlignment="0" applyProtection="0"/>
    <xf numFmtId="0" fontId="61" fillId="41" borderId="24" applyNumberFormat="0" applyAlignment="0" applyProtection="0"/>
    <xf numFmtId="168" fontId="29" fillId="4" borderId="28">
      <alignment horizontal="right" vertical="center"/>
    </xf>
    <xf numFmtId="0" fontId="66" fillId="55" borderId="26" applyNumberFormat="0" applyAlignment="0" applyProtection="0"/>
    <xf numFmtId="0" fontId="27" fillId="0" borderId="28">
      <alignment vertical="center"/>
    </xf>
    <xf numFmtId="0" fontId="27" fillId="0" borderId="28">
      <alignment vertical="center"/>
    </xf>
    <xf numFmtId="165" fontId="29" fillId="4" borderId="28">
      <alignment horizontal="right" vertical="center"/>
    </xf>
    <xf numFmtId="0" fontId="61" fillId="41" borderId="24" applyNumberFormat="0" applyAlignment="0" applyProtection="0"/>
    <xf numFmtId="0" fontId="68" fillId="0" borderId="27" applyNumberFormat="0" applyFill="0" applyAlignment="0" applyProtection="0"/>
    <xf numFmtId="168" fontId="29" fillId="4" borderId="28">
      <alignment horizontal="right" vertical="center"/>
    </xf>
    <xf numFmtId="0" fontId="51" fillId="55" borderId="24" applyNumberFormat="0" applyAlignment="0" applyProtection="0"/>
    <xf numFmtId="0" fontId="61" fillId="41" borderId="24" applyNumberFormat="0" applyAlignment="0" applyProtection="0"/>
    <xf numFmtId="0" fontId="68" fillId="0" borderId="27" applyNumberFormat="0" applyFill="0" applyAlignment="0" applyProtection="0"/>
    <xf numFmtId="0" fontId="51" fillId="55" borderId="24" applyNumberFormat="0" applyAlignment="0" applyProtection="0"/>
    <xf numFmtId="165" fontId="29" fillId="4" borderId="28">
      <alignment horizontal="right" vertical="center"/>
    </xf>
    <xf numFmtId="0" fontId="27" fillId="59" borderId="25" applyNumberFormat="0" applyFont="0" applyAlignment="0" applyProtection="0"/>
    <xf numFmtId="0" fontId="27" fillId="59" borderId="25" applyNumberFormat="0" applyFont="0" applyAlignment="0" applyProtection="0"/>
    <xf numFmtId="0" fontId="27" fillId="59" borderId="25" applyNumberFormat="0" applyFont="0" applyAlignment="0" applyProtection="0"/>
    <xf numFmtId="0" fontId="27" fillId="0" borderId="28">
      <alignment vertical="center"/>
    </xf>
    <xf numFmtId="0" fontId="61" fillId="41" borderId="24" applyNumberFormat="0" applyAlignment="0" applyProtection="0"/>
    <xf numFmtId="168" fontId="27" fillId="0" borderId="28">
      <alignment vertical="center"/>
    </xf>
    <xf numFmtId="0" fontId="51" fillId="55" borderId="24" applyNumberFormat="0" applyAlignment="0" applyProtection="0"/>
    <xf numFmtId="0" fontId="27" fillId="0" borderId="28">
      <alignment vertical="center"/>
    </xf>
    <xf numFmtId="165" fontId="29" fillId="4" borderId="28">
      <alignment horizontal="right" vertical="center"/>
    </xf>
    <xf numFmtId="0" fontId="27" fillId="0" borderId="28">
      <alignment vertical="center"/>
    </xf>
    <xf numFmtId="168" fontId="29" fillId="4" borderId="28">
      <alignment horizontal="right" vertical="center"/>
    </xf>
    <xf numFmtId="0" fontId="27" fillId="0" borderId="28">
      <alignment vertical="center"/>
    </xf>
    <xf numFmtId="0" fontId="68" fillId="0" borderId="27" applyNumberFormat="0" applyFill="0" applyAlignment="0" applyProtection="0"/>
    <xf numFmtId="168" fontId="27" fillId="0" borderId="28">
      <alignment vertical="center"/>
    </xf>
    <xf numFmtId="0" fontId="27" fillId="0" borderId="28">
      <alignment vertical="center"/>
    </xf>
    <xf numFmtId="0" fontId="51" fillId="55" borderId="24" applyNumberFormat="0" applyAlignment="0" applyProtection="0"/>
    <xf numFmtId="168" fontId="29" fillId="4" borderId="28">
      <alignment horizontal="right" vertical="center"/>
    </xf>
    <xf numFmtId="168" fontId="29" fillId="4" borderId="28">
      <alignment horizontal="right" vertical="center"/>
    </xf>
    <xf numFmtId="0" fontId="66" fillId="55" borderId="26" applyNumberFormat="0" applyAlignment="0" applyProtection="0"/>
    <xf numFmtId="165" fontId="29" fillId="4" borderId="28">
      <alignment horizontal="right" vertical="center"/>
    </xf>
    <xf numFmtId="0" fontId="61" fillId="41" borderId="24" applyNumberFormat="0" applyAlignment="0" applyProtection="0"/>
    <xf numFmtId="0" fontId="51" fillId="55" borderId="24" applyNumberFormat="0" applyAlignment="0" applyProtection="0"/>
    <xf numFmtId="0" fontId="27" fillId="0" borderId="28">
      <alignment vertical="center"/>
    </xf>
    <xf numFmtId="0" fontId="51" fillId="55" borderId="24" applyNumberFormat="0" applyAlignment="0" applyProtection="0"/>
    <xf numFmtId="0" fontId="27" fillId="59" borderId="25" applyNumberFormat="0" applyFont="0" applyAlignment="0" applyProtection="0"/>
    <xf numFmtId="0" fontId="27" fillId="0" borderId="28">
      <alignment vertical="center"/>
    </xf>
    <xf numFmtId="0" fontId="27" fillId="59" borderId="25" applyNumberFormat="0" applyFont="0" applyAlignment="0" applyProtection="0"/>
    <xf numFmtId="0" fontId="27" fillId="59" borderId="25" applyNumberFormat="0" applyFont="0" applyAlignment="0" applyProtection="0"/>
    <xf numFmtId="165" fontId="29" fillId="4" borderId="28">
      <alignment horizontal="right" vertical="center"/>
    </xf>
    <xf numFmtId="0" fontId="27" fillId="0" borderId="28">
      <alignment vertical="center"/>
    </xf>
    <xf numFmtId="0" fontId="68" fillId="0" borderId="27" applyNumberFormat="0" applyFill="0" applyAlignment="0" applyProtection="0"/>
    <xf numFmtId="0" fontId="27" fillId="0" borderId="28">
      <alignment vertical="center"/>
    </xf>
    <xf numFmtId="0" fontId="27" fillId="59" borderId="25" applyNumberFormat="0" applyFont="0" applyAlignment="0" applyProtection="0"/>
    <xf numFmtId="165" fontId="29" fillId="4" borderId="28">
      <alignment horizontal="right" vertical="center"/>
    </xf>
    <xf numFmtId="165" fontId="29" fillId="4" borderId="28">
      <alignment horizontal="right" vertical="center"/>
    </xf>
    <xf numFmtId="0" fontId="51" fillId="55" borderId="24" applyNumberFormat="0" applyAlignment="0" applyProtection="0"/>
    <xf numFmtId="0" fontId="68" fillId="0" borderId="27" applyNumberFormat="0" applyFill="0" applyAlignment="0" applyProtection="0"/>
    <xf numFmtId="0" fontId="68" fillId="0" borderId="27" applyNumberFormat="0" applyFill="0" applyAlignment="0" applyProtection="0"/>
    <xf numFmtId="0" fontId="27" fillId="59" borderId="25" applyNumberFormat="0" applyFont="0" applyAlignment="0" applyProtection="0"/>
    <xf numFmtId="168" fontId="29" fillId="4" borderId="28">
      <alignment horizontal="right" vertical="center"/>
    </xf>
    <xf numFmtId="165" fontId="29" fillId="4" borderId="28">
      <alignment horizontal="right" vertical="center"/>
    </xf>
    <xf numFmtId="0" fontId="68" fillId="0" borderId="27" applyNumberFormat="0" applyFill="0" applyAlignment="0" applyProtection="0"/>
    <xf numFmtId="0" fontId="68" fillId="0" borderId="27" applyNumberFormat="0" applyFill="0" applyAlignment="0" applyProtection="0"/>
    <xf numFmtId="0" fontId="27" fillId="59" borderId="25" applyNumberFormat="0" applyFont="0" applyAlignment="0" applyProtection="0"/>
    <xf numFmtId="0" fontId="61" fillId="41" borderId="24" applyNumberFormat="0" applyAlignment="0" applyProtection="0"/>
    <xf numFmtId="168" fontId="27" fillId="0" borderId="28">
      <alignment vertical="center"/>
    </xf>
    <xf numFmtId="0" fontId="61" fillId="41" borderId="24" applyNumberFormat="0" applyAlignment="0" applyProtection="0"/>
    <xf numFmtId="165" fontId="29" fillId="4" borderId="28">
      <alignment horizontal="right" vertical="center"/>
    </xf>
    <xf numFmtId="0" fontId="27" fillId="59" borderId="25" applyNumberFormat="0" applyFont="0" applyAlignment="0" applyProtection="0"/>
    <xf numFmtId="0" fontId="51" fillId="55" borderId="24" applyNumberFormat="0" applyAlignment="0" applyProtection="0"/>
    <xf numFmtId="165" fontId="29" fillId="4" borderId="28">
      <alignment horizontal="right" vertical="center"/>
    </xf>
    <xf numFmtId="168" fontId="29" fillId="4" borderId="28">
      <alignment horizontal="right" vertical="center"/>
    </xf>
    <xf numFmtId="0" fontId="27" fillId="0" borderId="28">
      <alignment vertical="center"/>
    </xf>
    <xf numFmtId="0" fontId="27" fillId="59" borderId="25" applyNumberFormat="0" applyFont="0" applyAlignment="0" applyProtection="0"/>
    <xf numFmtId="165" fontId="29" fillId="4" borderId="28">
      <alignment horizontal="right" vertical="center"/>
    </xf>
    <xf numFmtId="168" fontId="27" fillId="0" borderId="28">
      <alignment vertical="center"/>
    </xf>
    <xf numFmtId="0" fontId="27" fillId="0" borderId="28">
      <alignment vertical="center"/>
    </xf>
    <xf numFmtId="0" fontId="66" fillId="55" borderId="26" applyNumberFormat="0" applyAlignment="0" applyProtection="0"/>
    <xf numFmtId="0" fontId="66" fillId="55" borderId="26" applyNumberFormat="0" applyAlignment="0" applyProtection="0"/>
    <xf numFmtId="0" fontId="61" fillId="41" borderId="24" applyNumberFormat="0" applyAlignment="0" applyProtection="0"/>
    <xf numFmtId="168" fontId="27" fillId="0" borderId="28">
      <alignment vertical="center"/>
    </xf>
    <xf numFmtId="0" fontId="66" fillId="55" borderId="26" applyNumberFormat="0" applyAlignment="0" applyProtection="0"/>
    <xf numFmtId="0" fontId="61" fillId="41" borderId="24" applyNumberFormat="0" applyAlignment="0" applyProtection="0"/>
    <xf numFmtId="0" fontId="27" fillId="0" borderId="28">
      <alignment vertical="center"/>
    </xf>
    <xf numFmtId="0" fontId="27" fillId="0" borderId="28">
      <alignment vertical="center"/>
    </xf>
    <xf numFmtId="0" fontId="27" fillId="59" borderId="25" applyNumberFormat="0" applyFont="0" applyAlignment="0" applyProtection="0"/>
    <xf numFmtId="0" fontId="61" fillId="41" borderId="24" applyNumberFormat="0" applyAlignment="0" applyProtection="0"/>
    <xf numFmtId="0" fontId="27" fillId="0" borderId="28">
      <alignment vertical="center"/>
    </xf>
    <xf numFmtId="0" fontId="61" fillId="41" borderId="24" applyNumberFormat="0" applyAlignment="0" applyProtection="0"/>
    <xf numFmtId="0" fontId="51" fillId="55" borderId="24" applyNumberFormat="0" applyAlignment="0" applyProtection="0"/>
    <xf numFmtId="0" fontId="27" fillId="59" borderId="25" applyNumberFormat="0" applyFont="0" applyAlignment="0" applyProtection="0"/>
    <xf numFmtId="165" fontId="29" fillId="4" borderId="28">
      <alignment horizontal="right" vertical="center"/>
    </xf>
    <xf numFmtId="168" fontId="27" fillId="0" borderId="28">
      <alignment vertical="center"/>
    </xf>
    <xf numFmtId="0" fontId="61" fillId="41" borderId="24" applyNumberFormat="0" applyAlignment="0" applyProtection="0"/>
    <xf numFmtId="0" fontId="66" fillId="55" borderId="26" applyNumberFormat="0" applyAlignment="0" applyProtection="0"/>
    <xf numFmtId="0" fontId="61" fillId="41" borderId="24" applyNumberFormat="0" applyAlignment="0" applyProtection="0"/>
    <xf numFmtId="0" fontId="27" fillId="0" borderId="28">
      <alignment vertical="center"/>
    </xf>
    <xf numFmtId="168" fontId="27" fillId="0" borderId="28">
      <alignment vertical="center"/>
    </xf>
    <xf numFmtId="168" fontId="27" fillId="0" borderId="28">
      <alignment vertical="center"/>
    </xf>
    <xf numFmtId="165" fontId="29" fillId="4" borderId="28">
      <alignment horizontal="right" vertical="center"/>
    </xf>
    <xf numFmtId="0" fontId="27" fillId="0" borderId="28">
      <alignment vertical="center"/>
    </xf>
    <xf numFmtId="0" fontId="61" fillId="41" borderId="24" applyNumberFormat="0" applyAlignment="0" applyProtection="0"/>
    <xf numFmtId="0" fontId="51" fillId="55" borderId="24" applyNumberFormat="0" applyAlignment="0" applyProtection="0"/>
    <xf numFmtId="0" fontId="27" fillId="59" borderId="25" applyNumberFormat="0" applyFont="0" applyAlignment="0" applyProtection="0"/>
    <xf numFmtId="0" fontId="51" fillId="55" borderId="24" applyNumberFormat="0" applyAlignment="0" applyProtection="0"/>
    <xf numFmtId="0" fontId="68" fillId="0" borderId="27" applyNumberFormat="0" applyFill="0" applyAlignment="0" applyProtection="0"/>
    <xf numFmtId="0" fontId="66" fillId="55" borderId="26" applyNumberFormat="0" applyAlignment="0" applyProtection="0"/>
    <xf numFmtId="0" fontId="68" fillId="0" borderId="27" applyNumberFormat="0" applyFill="0" applyAlignment="0" applyProtection="0"/>
    <xf numFmtId="0" fontId="61" fillId="41" borderId="24" applyNumberFormat="0" applyAlignment="0" applyProtection="0"/>
    <xf numFmtId="165" fontId="29" fillId="4" borderId="28">
      <alignment horizontal="right" vertical="center"/>
    </xf>
    <xf numFmtId="0" fontId="27" fillId="59" borderId="25" applyNumberFormat="0" applyFont="0" applyAlignment="0" applyProtection="0"/>
    <xf numFmtId="0" fontId="61" fillId="41" borderId="24" applyNumberFormat="0" applyAlignment="0" applyProtection="0"/>
    <xf numFmtId="0" fontId="68" fillId="0" borderId="27" applyNumberFormat="0" applyFill="0" applyAlignment="0" applyProtection="0"/>
    <xf numFmtId="0" fontId="51" fillId="55" borderId="24" applyNumberFormat="0" applyAlignment="0" applyProtection="0"/>
    <xf numFmtId="0" fontId="66" fillId="55" borderId="26" applyNumberFormat="0" applyAlignment="0" applyProtection="0"/>
    <xf numFmtId="0" fontId="27" fillId="59" borderId="25" applyNumberFormat="0" applyFont="0" applyAlignment="0" applyProtection="0"/>
    <xf numFmtId="0" fontId="51" fillId="55" borderId="24" applyNumberFormat="0" applyAlignment="0" applyProtection="0"/>
    <xf numFmtId="165" fontId="29" fillId="4" borderId="28">
      <alignment horizontal="right" vertical="center"/>
    </xf>
    <xf numFmtId="0" fontId="27" fillId="0" borderId="28">
      <alignment vertical="center"/>
    </xf>
    <xf numFmtId="0" fontId="51" fillId="55" borderId="24" applyNumberFormat="0" applyAlignment="0" applyProtection="0"/>
    <xf numFmtId="165" fontId="29" fillId="4" borderId="28">
      <alignment horizontal="right" vertical="center"/>
    </xf>
    <xf numFmtId="0" fontId="68" fillId="0" borderId="27" applyNumberFormat="0" applyFill="0" applyAlignment="0" applyProtection="0"/>
    <xf numFmtId="0" fontId="27" fillId="0" borderId="28">
      <alignment vertical="center"/>
    </xf>
    <xf numFmtId="168" fontId="27" fillId="0" borderId="28">
      <alignment vertical="center"/>
    </xf>
    <xf numFmtId="0" fontId="51" fillId="55" borderId="24" applyNumberFormat="0" applyAlignment="0" applyProtection="0"/>
    <xf numFmtId="165" fontId="29" fillId="4" borderId="28">
      <alignment horizontal="right" vertical="center"/>
    </xf>
    <xf numFmtId="168" fontId="27" fillId="0" borderId="28">
      <alignment vertical="center"/>
    </xf>
    <xf numFmtId="0" fontId="66" fillId="55" borderId="26" applyNumberFormat="0" applyAlignment="0" applyProtection="0"/>
    <xf numFmtId="0" fontId="61" fillId="41" borderId="24" applyNumberFormat="0" applyAlignment="0" applyProtection="0"/>
    <xf numFmtId="0" fontId="27" fillId="0" borderId="28">
      <alignment vertical="center"/>
    </xf>
    <xf numFmtId="0" fontId="27" fillId="0" borderId="28">
      <alignment vertical="center"/>
    </xf>
    <xf numFmtId="0" fontId="51" fillId="55" borderId="24" applyNumberFormat="0" applyAlignment="0" applyProtection="0"/>
    <xf numFmtId="0" fontId="66" fillId="55" borderId="26" applyNumberFormat="0" applyAlignment="0" applyProtection="0"/>
    <xf numFmtId="0" fontId="66" fillId="55" borderId="26" applyNumberFormat="0" applyAlignment="0" applyProtection="0"/>
    <xf numFmtId="0" fontId="68" fillId="0" borderId="27" applyNumberFormat="0" applyFill="0" applyAlignment="0" applyProtection="0"/>
    <xf numFmtId="0" fontId="68" fillId="0" borderId="27" applyNumberFormat="0" applyFill="0" applyAlignment="0" applyProtection="0"/>
    <xf numFmtId="0" fontId="27" fillId="0" borderId="28">
      <alignment vertical="center"/>
    </xf>
    <xf numFmtId="168" fontId="29" fillId="4" borderId="28">
      <alignment horizontal="right" vertical="center"/>
    </xf>
    <xf numFmtId="0" fontId="68" fillId="0" borderId="27" applyNumberFormat="0" applyFill="0" applyAlignment="0" applyProtection="0"/>
    <xf numFmtId="165" fontId="29" fillId="4" borderId="28">
      <alignment horizontal="right" vertical="center"/>
    </xf>
    <xf numFmtId="0" fontId="66" fillId="55" borderId="26" applyNumberFormat="0" applyAlignment="0" applyProtection="0"/>
    <xf numFmtId="168" fontId="27" fillId="0" borderId="28">
      <alignment vertical="center"/>
    </xf>
    <xf numFmtId="165" fontId="29" fillId="4" borderId="28">
      <alignment horizontal="right" vertical="center"/>
    </xf>
    <xf numFmtId="0" fontId="27" fillId="0" borderId="28">
      <alignment vertical="center"/>
    </xf>
    <xf numFmtId="0" fontId="27" fillId="0" borderId="28">
      <alignment vertical="center"/>
    </xf>
    <xf numFmtId="168" fontId="29" fillId="4" borderId="28">
      <alignment horizontal="right" vertical="center"/>
    </xf>
    <xf numFmtId="0" fontId="27" fillId="0" borderId="28">
      <alignment vertical="center"/>
    </xf>
    <xf numFmtId="0" fontId="27" fillId="0" borderId="28">
      <alignment vertical="center"/>
    </xf>
    <xf numFmtId="0" fontId="68" fillId="0" borderId="27" applyNumberFormat="0" applyFill="0" applyAlignment="0" applyProtection="0"/>
    <xf numFmtId="0" fontId="68" fillId="0" borderId="27" applyNumberFormat="0" applyFill="0" applyAlignment="0" applyProtection="0"/>
    <xf numFmtId="0" fontId="27" fillId="59" borderId="25" applyNumberFormat="0" applyFont="0" applyAlignment="0" applyProtection="0"/>
    <xf numFmtId="168" fontId="27" fillId="0" borderId="28">
      <alignment vertical="center"/>
    </xf>
    <xf numFmtId="0" fontId="66" fillId="55" borderId="26" applyNumberFormat="0" applyAlignment="0" applyProtection="0"/>
    <xf numFmtId="165" fontId="29" fillId="4" borderId="28">
      <alignment horizontal="right" vertical="center"/>
    </xf>
    <xf numFmtId="168" fontId="29" fillId="4" borderId="28">
      <alignment horizontal="right" vertical="center"/>
    </xf>
    <xf numFmtId="0" fontId="51" fillId="55" borderId="24" applyNumberFormat="0" applyAlignment="0" applyProtection="0"/>
    <xf numFmtId="0" fontId="27" fillId="59" borderId="25" applyNumberFormat="0" applyFont="0" applyAlignment="0" applyProtection="0"/>
    <xf numFmtId="0" fontId="61" fillId="41" borderId="24" applyNumberFormat="0" applyAlignment="0" applyProtection="0"/>
    <xf numFmtId="165" fontId="29" fillId="4" borderId="28">
      <alignment horizontal="right" vertical="center"/>
    </xf>
    <xf numFmtId="0" fontId="61" fillId="41" borderId="24" applyNumberFormat="0" applyAlignment="0" applyProtection="0"/>
    <xf numFmtId="165" fontId="29" fillId="4" borderId="28">
      <alignment horizontal="right" vertical="center"/>
    </xf>
    <xf numFmtId="168" fontId="29" fillId="4" borderId="28">
      <alignment horizontal="right" vertical="center"/>
    </xf>
    <xf numFmtId="0" fontId="27" fillId="59" borderId="25" applyNumberFormat="0" applyFont="0" applyAlignment="0" applyProtection="0"/>
    <xf numFmtId="0" fontId="61" fillId="41" borderId="24" applyNumberFormat="0" applyAlignment="0" applyProtection="0"/>
    <xf numFmtId="168" fontId="27" fillId="0" borderId="28">
      <alignment vertical="center"/>
    </xf>
    <xf numFmtId="0" fontId="61" fillId="41" borderId="24" applyNumberFormat="0" applyAlignment="0" applyProtection="0"/>
    <xf numFmtId="165" fontId="29" fillId="4" borderId="28">
      <alignment horizontal="right" vertical="center"/>
    </xf>
    <xf numFmtId="0" fontId="61" fillId="41" borderId="24" applyNumberFormat="0" applyAlignment="0" applyProtection="0"/>
    <xf numFmtId="0" fontId="68" fillId="0" borderId="27" applyNumberFormat="0" applyFill="0" applyAlignment="0" applyProtection="0"/>
    <xf numFmtId="0" fontId="51" fillId="55" borderId="24" applyNumberFormat="0" applyAlignment="0" applyProtection="0"/>
    <xf numFmtId="165" fontId="29" fillId="4" borderId="28">
      <alignment horizontal="right" vertical="center"/>
    </xf>
    <xf numFmtId="0" fontId="27" fillId="0" borderId="28">
      <alignment vertical="center"/>
    </xf>
    <xf numFmtId="0" fontId="51" fillId="55" borderId="24" applyNumberFormat="0" applyAlignment="0" applyProtection="0"/>
    <xf numFmtId="0" fontId="27" fillId="59" borderId="25" applyNumberFormat="0" applyFont="0" applyAlignment="0" applyProtection="0"/>
    <xf numFmtId="168" fontId="27" fillId="0" borderId="28">
      <alignment vertical="center"/>
    </xf>
    <xf numFmtId="0" fontId="51" fillId="55" borderId="24" applyNumberFormat="0" applyAlignment="0" applyProtection="0"/>
    <xf numFmtId="168" fontId="29" fillId="4" borderId="28">
      <alignment horizontal="right" vertical="center"/>
    </xf>
    <xf numFmtId="165" fontId="29" fillId="4" borderId="28">
      <alignment horizontal="right" vertical="center"/>
    </xf>
    <xf numFmtId="0" fontId="61" fillId="41" borderId="24" applyNumberFormat="0" applyAlignment="0" applyProtection="0"/>
    <xf numFmtId="0" fontId="66" fillId="55" borderId="26" applyNumberFormat="0" applyAlignment="0" applyProtection="0"/>
    <xf numFmtId="0" fontId="27" fillId="0" borderId="28">
      <alignment vertical="center"/>
    </xf>
    <xf numFmtId="0" fontId="27" fillId="0" borderId="28">
      <alignment vertical="center"/>
    </xf>
    <xf numFmtId="0" fontId="68" fillId="0" borderId="27" applyNumberFormat="0" applyFill="0" applyAlignment="0" applyProtection="0"/>
    <xf numFmtId="0" fontId="27" fillId="0" borderId="28">
      <alignment vertical="center"/>
    </xf>
    <xf numFmtId="0" fontId="61" fillId="41" borderId="24" applyNumberFormat="0" applyAlignment="0" applyProtection="0"/>
    <xf numFmtId="0" fontId="68" fillId="0" borderId="27" applyNumberFormat="0" applyFill="0" applyAlignment="0" applyProtection="0"/>
    <xf numFmtId="0" fontId="27" fillId="0" borderId="28">
      <alignment vertical="center"/>
    </xf>
    <xf numFmtId="0" fontId="27" fillId="59" borderId="25" applyNumberFormat="0" applyFont="0" applyAlignment="0" applyProtection="0"/>
    <xf numFmtId="0" fontId="27" fillId="59" borderId="25" applyNumberFormat="0" applyFont="0" applyAlignment="0" applyProtection="0"/>
    <xf numFmtId="165" fontId="29" fillId="4" borderId="28">
      <alignment horizontal="right" vertical="center"/>
    </xf>
    <xf numFmtId="0" fontId="61" fillId="41" borderId="24" applyNumberFormat="0" applyAlignment="0" applyProtection="0"/>
    <xf numFmtId="0" fontId="27" fillId="0" borderId="28">
      <alignment vertical="center"/>
    </xf>
    <xf numFmtId="0" fontId="27" fillId="59" borderId="25" applyNumberFormat="0" applyFont="0" applyAlignment="0" applyProtection="0"/>
    <xf numFmtId="168" fontId="27" fillId="0" borderId="28">
      <alignment vertical="center"/>
    </xf>
    <xf numFmtId="0" fontId="66" fillId="55" borderId="26" applyNumberFormat="0" applyAlignment="0" applyProtection="0"/>
    <xf numFmtId="0" fontId="27" fillId="59" borderId="25" applyNumberFormat="0" applyFont="0" applyAlignment="0" applyProtection="0"/>
    <xf numFmtId="0" fontId="27" fillId="0" borderId="28">
      <alignment vertical="center"/>
    </xf>
    <xf numFmtId="0" fontId="51" fillId="55" borderId="24" applyNumberFormat="0" applyAlignment="0" applyProtection="0"/>
    <xf numFmtId="0" fontId="51" fillId="55" borderId="24" applyNumberFormat="0" applyAlignment="0" applyProtection="0"/>
    <xf numFmtId="168" fontId="27" fillId="0" borderId="28">
      <alignment vertical="center"/>
    </xf>
    <xf numFmtId="168" fontId="27" fillId="0" borderId="28">
      <alignment vertical="center"/>
    </xf>
    <xf numFmtId="168" fontId="27" fillId="0" borderId="28">
      <alignment vertical="center"/>
    </xf>
    <xf numFmtId="165" fontId="29" fillId="4" borderId="28">
      <alignment horizontal="right" vertical="center"/>
    </xf>
    <xf numFmtId="168" fontId="29" fillId="4" borderId="28">
      <alignment horizontal="right" vertical="center"/>
    </xf>
    <xf numFmtId="168" fontId="27" fillId="0" borderId="28">
      <alignment vertical="center"/>
    </xf>
    <xf numFmtId="168" fontId="27" fillId="0" borderId="28">
      <alignment vertical="center"/>
    </xf>
    <xf numFmtId="165" fontId="29" fillId="4" borderId="28">
      <alignment horizontal="right" vertical="center"/>
    </xf>
    <xf numFmtId="0" fontId="66" fillId="55" borderId="26" applyNumberFormat="0" applyAlignment="0" applyProtection="0"/>
    <xf numFmtId="0" fontId="66" fillId="55" borderId="26" applyNumberFormat="0" applyAlignment="0" applyProtection="0"/>
    <xf numFmtId="0" fontId="66" fillId="55" borderId="26" applyNumberFormat="0" applyAlignment="0" applyProtection="0"/>
    <xf numFmtId="0" fontId="27" fillId="0" borderId="28">
      <alignment vertical="center"/>
    </xf>
    <xf numFmtId="168" fontId="29" fillId="4" borderId="28">
      <alignment horizontal="right" vertical="center"/>
    </xf>
    <xf numFmtId="168" fontId="29" fillId="4" borderId="28">
      <alignment horizontal="right" vertical="center"/>
    </xf>
    <xf numFmtId="0" fontId="66" fillId="55" borderId="26" applyNumberFormat="0" applyAlignment="0" applyProtection="0"/>
    <xf numFmtId="0" fontId="61" fillId="41" borderId="24" applyNumberFormat="0" applyAlignment="0" applyProtection="0"/>
    <xf numFmtId="0" fontId="51" fillId="55" borderId="24" applyNumberFormat="0" applyAlignment="0" applyProtection="0"/>
    <xf numFmtId="0" fontId="61" fillId="41" borderId="24" applyNumberFormat="0" applyAlignment="0" applyProtection="0"/>
    <xf numFmtId="0" fontId="27" fillId="59" borderId="25" applyNumberFormat="0" applyFont="0" applyAlignment="0" applyProtection="0"/>
    <xf numFmtId="165" fontId="29" fillId="4" borderId="28">
      <alignment horizontal="right" vertical="center"/>
    </xf>
    <xf numFmtId="0" fontId="27" fillId="0" borderId="28">
      <alignment vertical="center"/>
    </xf>
    <xf numFmtId="0" fontId="27" fillId="0" borderId="28">
      <alignment vertical="center"/>
    </xf>
    <xf numFmtId="165" fontId="29" fillId="4" borderId="28">
      <alignment horizontal="right" vertical="center"/>
    </xf>
    <xf numFmtId="0" fontId="61" fillId="41" borderId="24" applyNumberFormat="0" applyAlignment="0" applyProtection="0"/>
    <xf numFmtId="168" fontId="27" fillId="0" borderId="28">
      <alignment vertical="center"/>
    </xf>
    <xf numFmtId="0" fontId="66" fillId="55" borderId="26" applyNumberFormat="0" applyAlignment="0" applyProtection="0"/>
    <xf numFmtId="0" fontId="27" fillId="0" borderId="28">
      <alignment vertical="center"/>
    </xf>
    <xf numFmtId="0" fontId="66" fillId="55" borderId="26" applyNumberFormat="0" applyAlignment="0" applyProtection="0"/>
    <xf numFmtId="0" fontId="51" fillId="55" borderId="24" applyNumberFormat="0" applyAlignment="0" applyProtection="0"/>
    <xf numFmtId="0" fontId="27" fillId="59" borderId="25" applyNumberFormat="0" applyFont="0" applyAlignment="0" applyProtection="0"/>
    <xf numFmtId="168" fontId="27" fillId="0" borderId="28">
      <alignment vertical="center"/>
    </xf>
    <xf numFmtId="0" fontId="61" fillId="41" borderId="24" applyNumberFormat="0" applyAlignment="0" applyProtection="0"/>
    <xf numFmtId="0" fontId="27" fillId="0" borderId="28">
      <alignment vertical="center"/>
    </xf>
    <xf numFmtId="0" fontId="27" fillId="0" borderId="28">
      <alignment vertical="center"/>
    </xf>
    <xf numFmtId="0" fontId="61" fillId="41" borderId="24" applyNumberFormat="0" applyAlignment="0" applyProtection="0"/>
    <xf numFmtId="0" fontId="27" fillId="0" borderId="28">
      <alignment vertical="center"/>
    </xf>
    <xf numFmtId="0" fontId="66" fillId="55" borderId="26" applyNumberFormat="0" applyAlignment="0" applyProtection="0"/>
    <xf numFmtId="165" fontId="29" fillId="4" borderId="28">
      <alignment horizontal="right" vertical="center"/>
    </xf>
    <xf numFmtId="165" fontId="29" fillId="4" borderId="28">
      <alignment horizontal="right" vertical="center"/>
    </xf>
    <xf numFmtId="0" fontId="66" fillId="55" borderId="26" applyNumberFormat="0" applyAlignment="0" applyProtection="0"/>
    <xf numFmtId="0" fontId="66" fillId="55" borderId="26" applyNumberFormat="0" applyAlignment="0" applyProtection="0"/>
    <xf numFmtId="0" fontId="61" fillId="41" borderId="24" applyNumberFormat="0" applyAlignment="0" applyProtection="0"/>
    <xf numFmtId="0" fontId="27" fillId="0" borderId="28">
      <alignment vertical="center"/>
    </xf>
    <xf numFmtId="0" fontId="27" fillId="59" borderId="25" applyNumberFormat="0" applyFont="0" applyAlignment="0" applyProtection="0"/>
    <xf numFmtId="0" fontId="68" fillId="0" borderId="27" applyNumberFormat="0" applyFill="0" applyAlignment="0" applyProtection="0"/>
    <xf numFmtId="165" fontId="29" fillId="4" borderId="28">
      <alignment horizontal="right" vertical="center"/>
    </xf>
    <xf numFmtId="0" fontId="66" fillId="55" borderId="26" applyNumberFormat="0" applyAlignment="0" applyProtection="0"/>
    <xf numFmtId="0" fontId="51" fillId="55" borderId="24" applyNumberFormat="0" applyAlignment="0" applyProtection="0"/>
    <xf numFmtId="0" fontId="27" fillId="59" borderId="25" applyNumberFormat="0" applyFont="0" applyAlignment="0" applyProtection="0"/>
    <xf numFmtId="0" fontId="61" fillId="41" borderId="24" applyNumberFormat="0" applyAlignment="0" applyProtection="0"/>
    <xf numFmtId="0" fontId="27" fillId="0" borderId="28">
      <alignment vertical="center"/>
    </xf>
    <xf numFmtId="0" fontId="27" fillId="59" borderId="25" applyNumberFormat="0" applyFont="0" applyAlignment="0" applyProtection="0"/>
    <xf numFmtId="0" fontId="27" fillId="0" borderId="28">
      <alignment vertical="center"/>
    </xf>
    <xf numFmtId="0" fontId="27" fillId="59" borderId="25" applyNumberFormat="0" applyFont="0" applyAlignment="0" applyProtection="0"/>
    <xf numFmtId="165" fontId="29" fillId="4" borderId="28">
      <alignment horizontal="right" vertical="center"/>
    </xf>
    <xf numFmtId="165" fontId="29" fillId="4" borderId="28">
      <alignment horizontal="right" vertical="center"/>
    </xf>
    <xf numFmtId="0" fontId="68" fillId="0" borderId="27" applyNumberFormat="0" applyFill="0" applyAlignment="0" applyProtection="0"/>
    <xf numFmtId="168" fontId="29" fillId="4" borderId="28">
      <alignment horizontal="right" vertical="center"/>
    </xf>
    <xf numFmtId="168" fontId="27" fillId="0" borderId="28">
      <alignment vertical="center"/>
    </xf>
    <xf numFmtId="0" fontId="27" fillId="59" borderId="25" applyNumberFormat="0" applyFont="0" applyAlignment="0" applyProtection="0"/>
    <xf numFmtId="0" fontId="51" fillId="55" borderId="24" applyNumberFormat="0" applyAlignment="0" applyProtection="0"/>
    <xf numFmtId="0" fontId="27" fillId="0" borderId="28">
      <alignment vertical="center"/>
    </xf>
    <xf numFmtId="0" fontId="27" fillId="0" borderId="28">
      <alignment vertical="center"/>
    </xf>
    <xf numFmtId="0" fontId="27" fillId="59" borderId="25" applyNumberFormat="0" applyFont="0" applyAlignment="0" applyProtection="0"/>
    <xf numFmtId="0" fontId="68" fillId="0" borderId="27" applyNumberFormat="0" applyFill="0" applyAlignment="0" applyProtection="0"/>
    <xf numFmtId="0" fontId="27" fillId="0" borderId="28">
      <alignment vertical="center"/>
    </xf>
    <xf numFmtId="0" fontId="68" fillId="0" borderId="27" applyNumberFormat="0" applyFill="0" applyAlignment="0" applyProtection="0"/>
    <xf numFmtId="168" fontId="27" fillId="0" borderId="28">
      <alignment vertical="center"/>
    </xf>
    <xf numFmtId="168" fontId="29" fillId="4" borderId="28">
      <alignment horizontal="right" vertical="center"/>
    </xf>
    <xf numFmtId="0" fontId="66" fillId="55" borderId="26" applyNumberFormat="0" applyAlignment="0" applyProtection="0"/>
    <xf numFmtId="165" fontId="29" fillId="4" borderId="28">
      <alignment horizontal="right" vertical="center"/>
    </xf>
    <xf numFmtId="0" fontId="51" fillId="55" borderId="24" applyNumberFormat="0" applyAlignment="0" applyProtection="0"/>
    <xf numFmtId="0" fontId="66" fillId="55" borderId="26" applyNumberFormat="0" applyAlignment="0" applyProtection="0"/>
    <xf numFmtId="165" fontId="29" fillId="4" borderId="28">
      <alignment horizontal="right" vertical="center"/>
    </xf>
    <xf numFmtId="165" fontId="29" fillId="4" borderId="28">
      <alignment horizontal="right" vertical="center"/>
    </xf>
    <xf numFmtId="168" fontId="29" fillId="4" borderId="28">
      <alignment horizontal="right" vertical="center"/>
    </xf>
    <xf numFmtId="0" fontId="51" fillId="55" borderId="24" applyNumberFormat="0" applyAlignment="0" applyProtection="0"/>
    <xf numFmtId="165" fontId="29" fillId="4" borderId="28">
      <alignment horizontal="right" vertical="center"/>
    </xf>
    <xf numFmtId="168" fontId="29" fillId="4" borderId="28">
      <alignment horizontal="right" vertical="center"/>
    </xf>
    <xf numFmtId="168" fontId="27" fillId="0" borderId="28">
      <alignment vertical="center"/>
    </xf>
    <xf numFmtId="168" fontId="29" fillId="4" borderId="28">
      <alignment horizontal="right" vertical="center"/>
    </xf>
    <xf numFmtId="0" fontId="68" fillId="0" borderId="27" applyNumberFormat="0" applyFill="0" applyAlignment="0" applyProtection="0"/>
    <xf numFmtId="0" fontId="68" fillId="0" borderId="27" applyNumberFormat="0" applyFill="0" applyAlignment="0" applyProtection="0"/>
    <xf numFmtId="165" fontId="29" fillId="4" borderId="28">
      <alignment horizontal="right" vertical="center"/>
    </xf>
    <xf numFmtId="0" fontId="61" fillId="41" borderId="24" applyNumberFormat="0" applyAlignment="0" applyProtection="0"/>
    <xf numFmtId="165" fontId="29" fillId="4" borderId="28">
      <alignment horizontal="right" vertical="center"/>
    </xf>
    <xf numFmtId="0" fontId="27" fillId="0" borderId="28">
      <alignment vertical="center"/>
    </xf>
    <xf numFmtId="0" fontId="51" fillId="55" borderId="24" applyNumberFormat="0" applyAlignment="0" applyProtection="0"/>
    <xf numFmtId="0" fontId="61" fillId="41" borderId="24" applyNumberFormat="0" applyAlignment="0" applyProtection="0"/>
    <xf numFmtId="0" fontId="66" fillId="55" borderId="26" applyNumberFormat="0" applyAlignment="0" applyProtection="0"/>
    <xf numFmtId="168" fontId="29" fillId="4" borderId="28">
      <alignment horizontal="right" vertical="center"/>
    </xf>
    <xf numFmtId="0" fontId="27" fillId="0" borderId="28">
      <alignment vertical="center"/>
    </xf>
    <xf numFmtId="0" fontId="27" fillId="59" borderId="25" applyNumberFormat="0" applyFont="0" applyAlignment="0" applyProtection="0"/>
    <xf numFmtId="168" fontId="29" fillId="4" borderId="28">
      <alignment horizontal="right" vertical="center"/>
    </xf>
    <xf numFmtId="0" fontId="27" fillId="59" borderId="25" applyNumberFormat="0" applyFont="0" applyAlignment="0" applyProtection="0"/>
    <xf numFmtId="165" fontId="29" fillId="4" borderId="28">
      <alignment horizontal="right" vertical="center"/>
    </xf>
    <xf numFmtId="0" fontId="68" fillId="0" borderId="27" applyNumberFormat="0" applyFill="0" applyAlignment="0" applyProtection="0"/>
    <xf numFmtId="165" fontId="29" fillId="4" borderId="28">
      <alignment horizontal="right" vertical="center"/>
    </xf>
    <xf numFmtId="165" fontId="29" fillId="4" borderId="28">
      <alignment horizontal="right" vertical="center"/>
    </xf>
    <xf numFmtId="0" fontId="27" fillId="0" borderId="28">
      <alignment vertical="center"/>
    </xf>
    <xf numFmtId="165" fontId="29" fillId="4" borderId="28">
      <alignment horizontal="right" vertical="center"/>
    </xf>
    <xf numFmtId="0" fontId="68" fillId="0" borderId="27" applyNumberFormat="0" applyFill="0" applyAlignment="0" applyProtection="0"/>
    <xf numFmtId="0" fontId="61" fillId="41" borderId="24" applyNumberFormat="0" applyAlignment="0" applyProtection="0"/>
    <xf numFmtId="0" fontId="51" fillId="55" borderId="24" applyNumberFormat="0" applyAlignment="0" applyProtection="0"/>
    <xf numFmtId="0" fontId="66" fillId="55" borderId="26" applyNumberFormat="0" applyAlignment="0" applyProtection="0"/>
    <xf numFmtId="0" fontId="27" fillId="0" borderId="28">
      <alignment vertical="center"/>
    </xf>
    <xf numFmtId="0" fontId="27" fillId="0" borderId="28">
      <alignment vertical="center"/>
    </xf>
    <xf numFmtId="0" fontId="66" fillId="55" borderId="26" applyNumberFormat="0" applyAlignment="0" applyProtection="0"/>
    <xf numFmtId="0" fontId="68" fillId="0" borderId="27" applyNumberFormat="0" applyFill="0" applyAlignment="0" applyProtection="0"/>
    <xf numFmtId="0" fontId="66" fillId="55" borderId="26" applyNumberFormat="0" applyAlignment="0" applyProtection="0"/>
    <xf numFmtId="0" fontId="68" fillId="0" borderId="27" applyNumberFormat="0" applyFill="0" applyAlignment="0" applyProtection="0"/>
    <xf numFmtId="0" fontId="27" fillId="0" borderId="28">
      <alignment vertical="center"/>
    </xf>
    <xf numFmtId="0" fontId="66" fillId="55" borderId="26" applyNumberFormat="0" applyAlignment="0" applyProtection="0"/>
    <xf numFmtId="0" fontId="27" fillId="0" borderId="28">
      <alignment vertical="center"/>
    </xf>
    <xf numFmtId="0" fontId="66" fillId="55" borderId="26"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68" fillId="0" borderId="27" applyNumberFormat="0" applyFill="0" applyAlignment="0" applyProtection="0"/>
    <xf numFmtId="168" fontId="27" fillId="0" borderId="28">
      <alignment vertical="center"/>
    </xf>
    <xf numFmtId="0" fontId="51" fillId="55" borderId="24" applyNumberFormat="0" applyAlignment="0" applyProtection="0"/>
    <xf numFmtId="168" fontId="29" fillId="4" borderId="28">
      <alignment horizontal="right" vertical="center"/>
    </xf>
    <xf numFmtId="0" fontId="51" fillId="55" borderId="24" applyNumberFormat="0" applyAlignment="0" applyProtection="0"/>
    <xf numFmtId="0" fontId="68" fillId="0" borderId="27" applyNumberFormat="0" applyFill="0" applyAlignment="0" applyProtection="0"/>
    <xf numFmtId="165" fontId="29" fillId="4" borderId="28">
      <alignment horizontal="right" vertical="center"/>
    </xf>
    <xf numFmtId="165" fontId="29" fillId="4" borderId="28">
      <alignment horizontal="right" vertical="center"/>
    </xf>
    <xf numFmtId="168" fontId="27" fillId="0" borderId="28">
      <alignment vertical="center"/>
    </xf>
    <xf numFmtId="168" fontId="27" fillId="0" borderId="28">
      <alignment vertical="center"/>
    </xf>
    <xf numFmtId="0" fontId="61" fillId="41" borderId="24" applyNumberFormat="0" applyAlignment="0" applyProtection="0"/>
    <xf numFmtId="0" fontId="61" fillId="41" borderId="24" applyNumberFormat="0" applyAlignment="0" applyProtection="0"/>
    <xf numFmtId="0" fontId="27" fillId="0" borderId="28">
      <alignment vertical="center"/>
    </xf>
    <xf numFmtId="0" fontId="27" fillId="0" borderId="28">
      <alignment vertical="center"/>
    </xf>
    <xf numFmtId="0" fontId="61" fillId="41" borderId="24" applyNumberFormat="0" applyAlignment="0" applyProtection="0"/>
    <xf numFmtId="165" fontId="29" fillId="4" borderId="28">
      <alignment horizontal="right" vertical="center"/>
    </xf>
    <xf numFmtId="0" fontId="27" fillId="59" borderId="25" applyNumberFormat="0" applyFont="0" applyAlignment="0" applyProtection="0"/>
    <xf numFmtId="0" fontId="68" fillId="0" borderId="27" applyNumberFormat="0" applyFill="0" applyAlignment="0" applyProtection="0"/>
    <xf numFmtId="0" fontId="27" fillId="0" borderId="28">
      <alignment vertical="center"/>
    </xf>
    <xf numFmtId="0" fontId="68" fillId="0" borderId="27" applyNumberFormat="0" applyFill="0" applyAlignment="0" applyProtection="0"/>
    <xf numFmtId="165" fontId="29" fillId="4" borderId="28">
      <alignment horizontal="right" vertical="center"/>
    </xf>
    <xf numFmtId="0" fontId="27" fillId="0" borderId="28">
      <alignment vertical="center"/>
    </xf>
    <xf numFmtId="0" fontId="51" fillId="55" borderId="24" applyNumberFormat="0" applyAlignment="0" applyProtection="0"/>
    <xf numFmtId="0" fontId="27" fillId="59" borderId="25" applyNumberFormat="0" applyFont="0" applyAlignment="0" applyProtection="0"/>
    <xf numFmtId="0" fontId="68" fillId="0" borderId="27" applyNumberFormat="0" applyFill="0" applyAlignment="0" applyProtection="0"/>
    <xf numFmtId="168" fontId="29" fillId="4" borderId="28">
      <alignment horizontal="right" vertical="center"/>
    </xf>
    <xf numFmtId="0" fontId="51" fillId="55" borderId="24" applyNumberFormat="0" applyAlignment="0" applyProtection="0"/>
    <xf numFmtId="0" fontId="27" fillId="0" borderId="28">
      <alignment vertical="center"/>
    </xf>
    <xf numFmtId="165" fontId="29" fillId="4" borderId="28">
      <alignment horizontal="right" vertical="center"/>
    </xf>
    <xf numFmtId="168" fontId="29" fillId="4" borderId="28">
      <alignment horizontal="right" vertical="center"/>
    </xf>
    <xf numFmtId="0" fontId="51" fillId="55" borderId="24" applyNumberFormat="0" applyAlignment="0" applyProtection="0"/>
    <xf numFmtId="0" fontId="27" fillId="0" borderId="28">
      <alignment vertical="center"/>
    </xf>
    <xf numFmtId="0" fontId="51" fillId="55" borderId="24" applyNumberFormat="0" applyAlignment="0" applyProtection="0"/>
    <xf numFmtId="165" fontId="29" fillId="4" borderId="28">
      <alignment horizontal="right" vertical="center"/>
    </xf>
    <xf numFmtId="0" fontId="66" fillId="55" borderId="26" applyNumberFormat="0" applyAlignment="0" applyProtection="0"/>
    <xf numFmtId="168" fontId="27" fillId="0" borderId="28">
      <alignment vertical="center"/>
    </xf>
    <xf numFmtId="0" fontId="27" fillId="59" borderId="25" applyNumberFormat="0" applyFont="0" applyAlignment="0" applyProtection="0"/>
    <xf numFmtId="0" fontId="27" fillId="59" borderId="25" applyNumberFormat="0" applyFont="0" applyAlignment="0" applyProtection="0"/>
    <xf numFmtId="0" fontId="68" fillId="0" borderId="27" applyNumberFormat="0" applyFill="0" applyAlignment="0" applyProtection="0"/>
    <xf numFmtId="0" fontId="27" fillId="0" borderId="28">
      <alignment vertical="center"/>
    </xf>
    <xf numFmtId="0" fontId="68" fillId="0" borderId="27" applyNumberFormat="0" applyFill="0" applyAlignment="0" applyProtection="0"/>
    <xf numFmtId="165" fontId="29" fillId="4" borderId="28">
      <alignment horizontal="right" vertical="center"/>
    </xf>
    <xf numFmtId="165" fontId="29" fillId="4" borderId="28">
      <alignment horizontal="right" vertical="center"/>
    </xf>
    <xf numFmtId="165" fontId="29" fillId="4" borderId="28">
      <alignment horizontal="right" vertical="center"/>
    </xf>
    <xf numFmtId="0" fontId="66" fillId="55" borderId="26" applyNumberFormat="0" applyAlignment="0" applyProtection="0"/>
    <xf numFmtId="165" fontId="29" fillId="4" borderId="28">
      <alignment horizontal="right" vertical="center"/>
    </xf>
    <xf numFmtId="168" fontId="27" fillId="0" borderId="28">
      <alignment vertical="center"/>
    </xf>
    <xf numFmtId="0" fontId="27" fillId="0" borderId="28">
      <alignment vertical="center"/>
    </xf>
    <xf numFmtId="0" fontId="51" fillId="55" borderId="24" applyNumberFormat="0" applyAlignment="0" applyProtection="0"/>
    <xf numFmtId="0" fontId="51" fillId="55" borderId="24" applyNumberFormat="0" applyAlignment="0" applyProtection="0"/>
    <xf numFmtId="0" fontId="61" fillId="41" borderId="24" applyNumberFormat="0" applyAlignment="0" applyProtection="0"/>
    <xf numFmtId="0" fontId="61" fillId="41" borderId="24" applyNumberFormat="0" applyAlignment="0" applyProtection="0"/>
    <xf numFmtId="168" fontId="29" fillId="4" borderId="28">
      <alignment horizontal="right" vertical="center"/>
    </xf>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66" fillId="55" borderId="26" applyNumberFormat="0" applyAlignment="0" applyProtection="0"/>
    <xf numFmtId="0" fontId="27" fillId="0" borderId="28">
      <alignment vertical="center"/>
    </xf>
    <xf numFmtId="165" fontId="29" fillId="4" borderId="28">
      <alignment horizontal="right" vertical="center"/>
    </xf>
    <xf numFmtId="0" fontId="68" fillId="0" borderId="27" applyNumberFormat="0" applyFill="0" applyAlignment="0" applyProtection="0"/>
    <xf numFmtId="0" fontId="51" fillId="55"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27" fillId="0" borderId="28">
      <alignment vertical="center"/>
    </xf>
    <xf numFmtId="165" fontId="29" fillId="4" borderId="28">
      <alignment horizontal="right" vertical="center"/>
    </xf>
    <xf numFmtId="0" fontId="68" fillId="0" borderId="27" applyNumberFormat="0" applyFill="0" applyAlignment="0" applyProtection="0"/>
    <xf numFmtId="0" fontId="66" fillId="55" borderId="26"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27" fillId="0" borderId="28">
      <alignment vertical="center"/>
    </xf>
    <xf numFmtId="168" fontId="27" fillId="0" borderId="28">
      <alignment vertical="center"/>
    </xf>
    <xf numFmtId="0" fontId="27" fillId="0" borderId="28">
      <alignment vertical="center"/>
    </xf>
    <xf numFmtId="168" fontId="27" fillId="0" borderId="28">
      <alignment vertical="center"/>
    </xf>
    <xf numFmtId="165" fontId="29" fillId="4" borderId="28">
      <alignment horizontal="right" vertical="center"/>
    </xf>
    <xf numFmtId="168" fontId="29" fillId="4" borderId="28">
      <alignment horizontal="right" vertical="center"/>
    </xf>
    <xf numFmtId="168" fontId="29" fillId="4" borderId="28">
      <alignment horizontal="right" vertical="center"/>
    </xf>
    <xf numFmtId="168" fontId="29" fillId="4" borderId="28">
      <alignment horizontal="right" vertical="center"/>
    </xf>
    <xf numFmtId="165" fontId="29" fillId="4" borderId="28">
      <alignment horizontal="right" vertical="center"/>
    </xf>
    <xf numFmtId="0" fontId="61" fillId="41" borderId="24" applyNumberFormat="0" applyAlignment="0" applyProtection="0"/>
    <xf numFmtId="0" fontId="61" fillId="41" borderId="24" applyNumberFormat="0" applyAlignment="0" applyProtection="0"/>
    <xf numFmtId="0" fontId="51" fillId="55" borderId="24" applyNumberFormat="0" applyAlignment="0" applyProtection="0"/>
    <xf numFmtId="168" fontId="27" fillId="0" borderId="28">
      <alignment vertical="center"/>
    </xf>
    <xf numFmtId="0" fontId="27" fillId="0" borderId="28">
      <alignment vertical="center"/>
    </xf>
    <xf numFmtId="0" fontId="51" fillId="55" borderId="24" applyNumberFormat="0" applyAlignment="0" applyProtection="0"/>
    <xf numFmtId="0" fontId="27" fillId="59" borderId="25" applyNumberFormat="0" applyFont="0" applyAlignment="0" applyProtection="0"/>
    <xf numFmtId="0" fontId="68" fillId="0" borderId="27" applyNumberFormat="0" applyFill="0" applyAlignment="0" applyProtection="0"/>
    <xf numFmtId="0" fontId="66" fillId="55" borderId="26" applyNumberFormat="0" applyAlignment="0" applyProtection="0"/>
    <xf numFmtId="0" fontId="27" fillId="0" borderId="28">
      <alignment vertical="center"/>
    </xf>
    <xf numFmtId="165" fontId="29" fillId="4" borderId="28">
      <alignment horizontal="right" vertical="center"/>
    </xf>
    <xf numFmtId="0" fontId="68" fillId="0" borderId="27" applyNumberFormat="0" applyFill="0" applyAlignment="0" applyProtection="0"/>
    <xf numFmtId="0" fontId="51" fillId="55" borderId="24" applyNumberFormat="0" applyAlignment="0" applyProtection="0"/>
    <xf numFmtId="0" fontId="66" fillId="55" borderId="26" applyNumberFormat="0" applyAlignment="0" applyProtection="0"/>
    <xf numFmtId="165" fontId="29" fillId="4" borderId="28">
      <alignment horizontal="right" vertical="center"/>
    </xf>
    <xf numFmtId="168" fontId="27" fillId="0" borderId="28">
      <alignment vertical="center"/>
    </xf>
    <xf numFmtId="0" fontId="27" fillId="0" borderId="28">
      <alignment vertical="center"/>
    </xf>
    <xf numFmtId="165" fontId="29" fillId="4" borderId="28">
      <alignment horizontal="right" vertical="center"/>
    </xf>
    <xf numFmtId="0" fontId="27" fillId="0" borderId="28">
      <alignment vertical="center"/>
    </xf>
    <xf numFmtId="0" fontId="51" fillId="55" borderId="24" applyNumberFormat="0" applyAlignment="0" applyProtection="0"/>
    <xf numFmtId="0" fontId="51" fillId="55" borderId="24" applyNumberFormat="0" applyAlignment="0" applyProtection="0"/>
    <xf numFmtId="0" fontId="61" fillId="41" borderId="24" applyNumberFormat="0" applyAlignment="0" applyProtection="0"/>
    <xf numFmtId="0" fontId="61" fillId="41" borderId="24" applyNumberFormat="0" applyAlignment="0" applyProtection="0"/>
    <xf numFmtId="168" fontId="29" fillId="4" borderId="28">
      <alignment horizontal="right" vertical="center"/>
    </xf>
    <xf numFmtId="168" fontId="29" fillId="4" borderId="28">
      <alignment horizontal="right" vertical="center"/>
    </xf>
    <xf numFmtId="165" fontId="29" fillId="4" borderId="28">
      <alignment horizontal="right" vertical="center"/>
    </xf>
    <xf numFmtId="168" fontId="27" fillId="0" borderId="28">
      <alignment vertical="center"/>
    </xf>
    <xf numFmtId="0" fontId="27" fillId="0" borderId="28">
      <alignment vertical="center"/>
    </xf>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66" fillId="55" borderId="26" applyNumberFormat="0" applyAlignment="0" applyProtection="0"/>
    <xf numFmtId="0" fontId="27" fillId="0" borderId="28">
      <alignment vertical="center"/>
    </xf>
    <xf numFmtId="165" fontId="29" fillId="4" borderId="28">
      <alignment horizontal="right" vertical="center"/>
    </xf>
    <xf numFmtId="0" fontId="68" fillId="0" borderId="27" applyNumberFormat="0" applyFill="0" applyAlignment="0" applyProtection="0"/>
    <xf numFmtId="0" fontId="51" fillId="55"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168" fontId="29" fillId="4" borderId="28">
      <alignment horizontal="right" vertical="center"/>
    </xf>
    <xf numFmtId="0" fontId="68" fillId="0" borderId="27" applyNumberFormat="0" applyFill="0" applyAlignment="0" applyProtection="0"/>
    <xf numFmtId="0" fontId="27" fillId="0" borderId="28">
      <alignment vertical="center"/>
    </xf>
    <xf numFmtId="0" fontId="61" fillId="41" borderId="24" applyNumberFormat="0" applyAlignment="0" applyProtection="0"/>
    <xf numFmtId="165" fontId="29" fillId="4" borderId="28">
      <alignment horizontal="right" vertical="center"/>
    </xf>
    <xf numFmtId="0" fontId="27" fillId="0" borderId="28">
      <alignment vertical="center"/>
    </xf>
    <xf numFmtId="165" fontId="29" fillId="4" borderId="28">
      <alignment horizontal="right" vertical="center"/>
    </xf>
    <xf numFmtId="0" fontId="61" fillId="41" borderId="24" applyNumberFormat="0" applyAlignment="0" applyProtection="0"/>
    <xf numFmtId="0" fontId="68" fillId="0" borderId="27" applyNumberFormat="0" applyFill="0" applyAlignment="0" applyProtection="0"/>
    <xf numFmtId="0" fontId="61" fillId="41" borderId="24" applyNumberFormat="0" applyAlignment="0" applyProtection="0"/>
    <xf numFmtId="0" fontId="27" fillId="59" borderId="25" applyNumberFormat="0" applyFont="0" applyAlignment="0" applyProtection="0"/>
    <xf numFmtId="0" fontId="51" fillId="55" borderId="24" applyNumberFormat="0" applyAlignment="0" applyProtection="0"/>
    <xf numFmtId="168" fontId="27" fillId="0" borderId="28">
      <alignment vertical="center"/>
    </xf>
    <xf numFmtId="0" fontId="66" fillId="55" borderId="26"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27" fillId="0" borderId="28">
      <alignment vertical="center"/>
    </xf>
    <xf numFmtId="0" fontId="66" fillId="55" borderId="26" applyNumberFormat="0" applyAlignment="0" applyProtection="0"/>
    <xf numFmtId="168" fontId="29" fillId="4" borderId="28">
      <alignment horizontal="right" vertical="center"/>
    </xf>
    <xf numFmtId="165" fontId="29" fillId="4" borderId="28">
      <alignment horizontal="right" vertical="center"/>
    </xf>
    <xf numFmtId="168" fontId="27" fillId="0" borderId="28">
      <alignment vertical="center"/>
    </xf>
    <xf numFmtId="0" fontId="51" fillId="55" borderId="24" applyNumberFormat="0" applyAlignment="0" applyProtection="0"/>
    <xf numFmtId="0" fontId="66" fillId="55" borderId="26" applyNumberFormat="0" applyAlignment="0" applyProtection="0"/>
    <xf numFmtId="0" fontId="51" fillId="55" borderId="24" applyNumberFormat="0" applyAlignment="0" applyProtection="0"/>
    <xf numFmtId="165" fontId="29" fillId="4" borderId="28">
      <alignment horizontal="right" vertical="center"/>
    </xf>
    <xf numFmtId="0" fontId="27" fillId="0" borderId="28">
      <alignment vertical="center"/>
    </xf>
    <xf numFmtId="0" fontId="51" fillId="55" borderId="24" applyNumberFormat="0" applyAlignment="0" applyProtection="0"/>
    <xf numFmtId="0" fontId="51" fillId="55" borderId="24" applyNumberFormat="0" applyAlignment="0" applyProtection="0"/>
    <xf numFmtId="0" fontId="61" fillId="41" borderId="24" applyNumberFormat="0" applyAlignment="0" applyProtection="0"/>
    <xf numFmtId="0" fontId="61" fillId="41" borderId="24" applyNumberFormat="0" applyAlignment="0" applyProtection="0"/>
    <xf numFmtId="168" fontId="29" fillId="4" borderId="28">
      <alignment horizontal="right" vertical="center"/>
    </xf>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66" fillId="55" borderId="26" applyNumberFormat="0" applyAlignment="0" applyProtection="0"/>
    <xf numFmtId="0" fontId="27" fillId="0" borderId="28">
      <alignment vertical="center"/>
    </xf>
    <xf numFmtId="165" fontId="29" fillId="4" borderId="28">
      <alignment horizontal="right" vertical="center"/>
    </xf>
    <xf numFmtId="0" fontId="68" fillId="0" borderId="27" applyNumberFormat="0" applyFill="0" applyAlignment="0" applyProtection="0"/>
    <xf numFmtId="168" fontId="29" fillId="4" borderId="28">
      <alignment horizontal="right" vertical="center"/>
    </xf>
    <xf numFmtId="0" fontId="66" fillId="55" borderId="26" applyNumberFormat="0" applyAlignment="0" applyProtection="0"/>
    <xf numFmtId="0" fontId="61" fillId="41" borderId="24" applyNumberFormat="0" applyAlignment="0" applyProtection="0"/>
    <xf numFmtId="0" fontId="68" fillId="0" borderId="27" applyNumberFormat="0" applyFill="0" applyAlignment="0" applyProtection="0"/>
    <xf numFmtId="165" fontId="29" fillId="4" borderId="28">
      <alignment horizontal="right" vertical="center"/>
    </xf>
    <xf numFmtId="0" fontId="51" fillId="55" borderId="24" applyNumberFormat="0" applyAlignment="0" applyProtection="0"/>
    <xf numFmtId="0" fontId="61" fillId="41" borderId="24" applyNumberFormat="0" applyAlignment="0" applyProtection="0"/>
    <xf numFmtId="0" fontId="27" fillId="0" borderId="28">
      <alignment vertical="center"/>
    </xf>
    <xf numFmtId="0" fontId="27" fillId="59" borderId="25" applyNumberFormat="0" applyFont="0" applyAlignment="0" applyProtection="0"/>
    <xf numFmtId="168" fontId="29" fillId="4" borderId="28">
      <alignment horizontal="right" vertical="center"/>
    </xf>
    <xf numFmtId="0" fontId="66" fillId="55" borderId="26" applyNumberFormat="0" applyAlignment="0" applyProtection="0"/>
    <xf numFmtId="0" fontId="51" fillId="55"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51" fillId="55" borderId="24" applyNumberFormat="0" applyAlignment="0" applyProtection="0"/>
    <xf numFmtId="0" fontId="68" fillId="0" borderId="27" applyNumberFormat="0" applyFill="0" applyAlignment="0" applyProtection="0"/>
    <xf numFmtId="165" fontId="29" fillId="4" borderId="28">
      <alignment horizontal="right" vertical="center"/>
    </xf>
    <xf numFmtId="0" fontId="68" fillId="0" borderId="27" applyNumberFormat="0" applyFill="0" applyAlignment="0" applyProtection="0"/>
    <xf numFmtId="0" fontId="51" fillId="55" borderId="24" applyNumberFormat="0" applyAlignment="0" applyProtection="0"/>
    <xf numFmtId="0" fontId="27" fillId="0" borderId="28">
      <alignment vertical="center"/>
    </xf>
    <xf numFmtId="165" fontId="29" fillId="4" borderId="28">
      <alignment horizontal="right" vertical="center"/>
    </xf>
    <xf numFmtId="0" fontId="68" fillId="0" borderId="27" applyNumberFormat="0" applyFill="0" applyAlignment="0" applyProtection="0"/>
    <xf numFmtId="0" fontId="66" fillId="55" borderId="26"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27" fillId="0" borderId="28">
      <alignment vertical="center"/>
    </xf>
    <xf numFmtId="168" fontId="27" fillId="0" borderId="28">
      <alignment vertical="center"/>
    </xf>
    <xf numFmtId="0" fontId="27" fillId="0" borderId="28">
      <alignment vertical="center"/>
    </xf>
    <xf numFmtId="168" fontId="27" fillId="0" borderId="28">
      <alignment vertical="center"/>
    </xf>
    <xf numFmtId="165" fontId="29" fillId="4" borderId="28">
      <alignment horizontal="right" vertical="center"/>
    </xf>
    <xf numFmtId="168" fontId="29" fillId="4" borderId="28">
      <alignment horizontal="right" vertical="center"/>
    </xf>
    <xf numFmtId="168" fontId="29" fillId="4" borderId="28">
      <alignment horizontal="right" vertical="center"/>
    </xf>
    <xf numFmtId="168" fontId="29" fillId="4" borderId="28">
      <alignment horizontal="right" vertical="center"/>
    </xf>
    <xf numFmtId="165" fontId="29" fillId="4" borderId="28">
      <alignment horizontal="right" vertical="center"/>
    </xf>
    <xf numFmtId="0" fontId="61" fillId="41" borderId="24" applyNumberFormat="0" applyAlignment="0" applyProtection="0"/>
    <xf numFmtId="0" fontId="61" fillId="41" borderId="24" applyNumberFormat="0" applyAlignment="0" applyProtection="0"/>
    <xf numFmtId="0" fontId="51" fillId="55" borderId="24" applyNumberFormat="0" applyAlignment="0" applyProtection="0"/>
    <xf numFmtId="168" fontId="27" fillId="0" borderId="28">
      <alignment vertical="center"/>
    </xf>
    <xf numFmtId="0" fontId="27" fillId="0" borderId="28">
      <alignment vertical="center"/>
    </xf>
    <xf numFmtId="0" fontId="51" fillId="55" borderId="24" applyNumberFormat="0" applyAlignment="0" applyProtection="0"/>
    <xf numFmtId="0" fontId="27" fillId="59" borderId="25" applyNumberFormat="0" applyFont="0" applyAlignment="0" applyProtection="0"/>
    <xf numFmtId="0" fontId="68" fillId="0" borderId="27" applyNumberFormat="0" applyFill="0" applyAlignment="0" applyProtection="0"/>
    <xf numFmtId="0" fontId="66" fillId="55" borderId="26" applyNumberFormat="0" applyAlignment="0" applyProtection="0"/>
    <xf numFmtId="0" fontId="27" fillId="0" borderId="28">
      <alignment vertical="center"/>
    </xf>
    <xf numFmtId="165" fontId="29" fillId="4" borderId="28">
      <alignment horizontal="right" vertical="center"/>
    </xf>
    <xf numFmtId="0" fontId="68" fillId="0" borderId="27" applyNumberFormat="0" applyFill="0" applyAlignment="0" applyProtection="0"/>
    <xf numFmtId="0" fontId="51" fillId="55" borderId="24" applyNumberFormat="0" applyAlignment="0" applyProtection="0"/>
    <xf numFmtId="0" fontId="66" fillId="55" borderId="26" applyNumberFormat="0" applyAlignment="0" applyProtection="0"/>
    <xf numFmtId="165" fontId="29" fillId="4" borderId="28">
      <alignment horizontal="right" vertical="center"/>
    </xf>
    <xf numFmtId="168" fontId="27" fillId="0" borderId="28">
      <alignment vertical="center"/>
    </xf>
    <xf numFmtId="0" fontId="27" fillId="0" borderId="28">
      <alignment vertical="center"/>
    </xf>
    <xf numFmtId="165" fontId="29" fillId="4" borderId="28">
      <alignment horizontal="right" vertical="center"/>
    </xf>
    <xf numFmtId="0" fontId="27" fillId="0" borderId="28">
      <alignment vertical="center"/>
    </xf>
    <xf numFmtId="0" fontId="51" fillId="55" borderId="24" applyNumberFormat="0" applyAlignment="0" applyProtection="0"/>
    <xf numFmtId="0" fontId="51" fillId="55" borderId="24" applyNumberFormat="0" applyAlignment="0" applyProtection="0"/>
    <xf numFmtId="0" fontId="61" fillId="41" borderId="24" applyNumberFormat="0" applyAlignment="0" applyProtection="0"/>
    <xf numFmtId="0" fontId="61" fillId="41" borderId="24" applyNumberFormat="0" applyAlignment="0" applyProtection="0"/>
    <xf numFmtId="168" fontId="29" fillId="4" borderId="28">
      <alignment horizontal="right" vertical="center"/>
    </xf>
    <xf numFmtId="168" fontId="29" fillId="4" borderId="28">
      <alignment horizontal="right" vertical="center"/>
    </xf>
    <xf numFmtId="165" fontId="29" fillId="4" borderId="28">
      <alignment horizontal="right" vertical="center"/>
    </xf>
    <xf numFmtId="168" fontId="27" fillId="0" borderId="28">
      <alignment vertical="center"/>
    </xf>
    <xf numFmtId="0" fontId="27" fillId="0" borderId="28">
      <alignment vertical="center"/>
    </xf>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66" fillId="55" borderId="26" applyNumberFormat="0" applyAlignment="0" applyProtection="0"/>
    <xf numFmtId="0" fontId="27" fillId="0" borderId="28">
      <alignment vertical="center"/>
    </xf>
    <xf numFmtId="165" fontId="29" fillId="4" borderId="28">
      <alignment horizontal="right" vertical="center"/>
    </xf>
    <xf numFmtId="0" fontId="68" fillId="0" borderId="27" applyNumberFormat="0" applyFill="0" applyAlignment="0" applyProtection="0"/>
    <xf numFmtId="0" fontId="51" fillId="55"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27" fillId="0" borderId="28">
      <alignment vertical="center"/>
    </xf>
    <xf numFmtId="0" fontId="27" fillId="0" borderId="28">
      <alignment vertical="center"/>
    </xf>
    <xf numFmtId="0" fontId="68" fillId="0" borderId="27" applyNumberFormat="0" applyFill="0" applyAlignment="0" applyProtection="0"/>
    <xf numFmtId="165" fontId="29" fillId="4" borderId="28">
      <alignment horizontal="right" vertical="center"/>
    </xf>
    <xf numFmtId="0" fontId="61" fillId="41" borderId="24" applyNumberFormat="0" applyAlignment="0" applyProtection="0"/>
    <xf numFmtId="168" fontId="29" fillId="4" borderId="28">
      <alignment horizontal="right" vertical="center"/>
    </xf>
    <xf numFmtId="0" fontId="68" fillId="0" borderId="27" applyNumberFormat="0" applyFill="0" applyAlignment="0" applyProtection="0"/>
    <xf numFmtId="0" fontId="51" fillId="55" borderId="24" applyNumberFormat="0" applyAlignment="0" applyProtection="0"/>
    <xf numFmtId="165" fontId="29" fillId="4" borderId="28">
      <alignment horizontal="right" vertical="center"/>
    </xf>
    <xf numFmtId="0" fontId="66" fillId="55" borderId="26" applyNumberFormat="0" applyAlignment="0" applyProtection="0"/>
    <xf numFmtId="0" fontId="66" fillId="55" borderId="26" applyNumberFormat="0" applyAlignment="0" applyProtection="0"/>
    <xf numFmtId="0" fontId="27" fillId="59" borderId="25" applyNumberFormat="0" applyFont="0" applyAlignment="0" applyProtection="0"/>
    <xf numFmtId="0" fontId="27" fillId="0" borderId="28">
      <alignment vertical="center"/>
    </xf>
    <xf numFmtId="0" fontId="66" fillId="55" borderId="26" applyNumberFormat="0" applyAlignment="0" applyProtection="0"/>
    <xf numFmtId="0" fontId="27" fillId="59" borderId="25" applyNumberFormat="0" applyFont="0" applyAlignment="0" applyProtection="0"/>
    <xf numFmtId="0" fontId="27" fillId="0" borderId="28">
      <alignment vertical="center"/>
    </xf>
    <xf numFmtId="0" fontId="61" fillId="41" borderId="24" applyNumberFormat="0" applyAlignment="0" applyProtection="0"/>
    <xf numFmtId="0" fontId="68" fillId="0" borderId="27" applyNumberFormat="0" applyFill="0" applyAlignment="0" applyProtection="0"/>
    <xf numFmtId="165" fontId="29" fillId="4" borderId="28">
      <alignment horizontal="right" vertical="center"/>
    </xf>
    <xf numFmtId="165" fontId="29" fillId="4" borderId="28">
      <alignment horizontal="right" vertical="center"/>
    </xf>
    <xf numFmtId="0" fontId="61" fillId="41" borderId="24" applyNumberFormat="0" applyAlignment="0" applyProtection="0"/>
    <xf numFmtId="168" fontId="29" fillId="4" borderId="28">
      <alignment horizontal="right" vertical="center"/>
    </xf>
    <xf numFmtId="165" fontId="29" fillId="4" borderId="28">
      <alignment horizontal="right" vertical="center"/>
    </xf>
    <xf numFmtId="0" fontId="61" fillId="41" borderId="24" applyNumberFormat="0" applyAlignment="0" applyProtection="0"/>
    <xf numFmtId="0" fontId="27" fillId="0" borderId="28">
      <alignment vertical="center"/>
    </xf>
    <xf numFmtId="0" fontId="61" fillId="41" borderId="24" applyNumberFormat="0" applyAlignment="0" applyProtection="0"/>
    <xf numFmtId="0" fontId="27" fillId="0" borderId="28">
      <alignment vertical="center"/>
    </xf>
    <xf numFmtId="168" fontId="27" fillId="0" borderId="28">
      <alignment vertical="center"/>
    </xf>
    <xf numFmtId="0" fontId="68" fillId="0" borderId="27" applyNumberFormat="0" applyFill="0" applyAlignment="0" applyProtection="0"/>
    <xf numFmtId="0" fontId="27" fillId="0" borderId="28">
      <alignment vertical="center"/>
    </xf>
    <xf numFmtId="0" fontId="66" fillId="55" borderId="26" applyNumberFormat="0" applyAlignment="0" applyProtection="0"/>
    <xf numFmtId="165" fontId="29" fillId="4" borderId="28">
      <alignment horizontal="right" vertical="center"/>
    </xf>
    <xf numFmtId="168" fontId="29" fillId="4" borderId="28">
      <alignment horizontal="right" vertical="center"/>
    </xf>
    <xf numFmtId="0" fontId="66" fillId="55" borderId="26" applyNumberFormat="0" applyAlignment="0" applyProtection="0"/>
    <xf numFmtId="0" fontId="68" fillId="0" borderId="27" applyNumberFormat="0" applyFill="0" applyAlignment="0" applyProtection="0"/>
    <xf numFmtId="0" fontId="68" fillId="0" borderId="27" applyNumberFormat="0" applyFill="0" applyAlignment="0" applyProtection="0"/>
    <xf numFmtId="0" fontId="61" fillId="41" borderId="24" applyNumberFormat="0" applyAlignment="0" applyProtection="0"/>
    <xf numFmtId="168" fontId="27" fillId="0" borderId="28">
      <alignment vertical="center"/>
    </xf>
    <xf numFmtId="0" fontId="68" fillId="0" borderId="27" applyNumberFormat="0" applyFill="0" applyAlignment="0" applyProtection="0"/>
    <xf numFmtId="0" fontId="68" fillId="0" borderId="27" applyNumberFormat="0" applyFill="0" applyAlignment="0" applyProtection="0"/>
    <xf numFmtId="0" fontId="66" fillId="55" borderId="26" applyNumberFormat="0" applyAlignment="0" applyProtection="0"/>
    <xf numFmtId="0" fontId="68" fillId="0" borderId="27" applyNumberFormat="0" applyFill="0" applyAlignment="0" applyProtection="0"/>
    <xf numFmtId="168" fontId="29" fillId="4" borderId="28">
      <alignment horizontal="right" vertical="center"/>
    </xf>
    <xf numFmtId="0" fontId="51" fillId="55" borderId="24" applyNumberFormat="0" applyAlignment="0" applyProtection="0"/>
    <xf numFmtId="0" fontId="68" fillId="0" borderId="27" applyNumberFormat="0" applyFill="0" applyAlignment="0" applyProtection="0"/>
    <xf numFmtId="165" fontId="29" fillId="4" borderId="28">
      <alignment horizontal="right" vertical="center"/>
    </xf>
    <xf numFmtId="0" fontId="61" fillId="41" borderId="24" applyNumberFormat="0" applyAlignment="0" applyProtection="0"/>
    <xf numFmtId="0" fontId="27" fillId="0" borderId="28">
      <alignment vertical="center"/>
    </xf>
    <xf numFmtId="0" fontId="61" fillId="41" borderId="24" applyNumberFormat="0" applyAlignment="0" applyProtection="0"/>
    <xf numFmtId="0" fontId="51" fillId="55" borderId="24" applyNumberFormat="0" applyAlignment="0" applyProtection="0"/>
    <xf numFmtId="0" fontId="27" fillId="59" borderId="25" applyNumberFormat="0" applyFont="0" applyAlignment="0" applyProtection="0"/>
    <xf numFmtId="0" fontId="27" fillId="0" borderId="28">
      <alignment vertical="center"/>
    </xf>
    <xf numFmtId="0" fontId="27" fillId="0" borderId="28">
      <alignment vertical="center"/>
    </xf>
    <xf numFmtId="0" fontId="27" fillId="0" borderId="28">
      <alignment vertical="center"/>
    </xf>
    <xf numFmtId="165" fontId="29" fillId="4" borderId="28">
      <alignment horizontal="right" vertical="center"/>
    </xf>
    <xf numFmtId="165" fontId="29" fillId="4" borderId="28">
      <alignment horizontal="right" vertical="center"/>
    </xf>
    <xf numFmtId="168" fontId="29" fillId="4" borderId="28">
      <alignment horizontal="right" vertical="center"/>
    </xf>
    <xf numFmtId="0" fontId="51" fillId="55" borderId="24" applyNumberFormat="0" applyAlignment="0" applyProtection="0"/>
    <xf numFmtId="0" fontId="61" fillId="41" borderId="24" applyNumberFormat="0" applyAlignment="0" applyProtection="0"/>
    <xf numFmtId="168" fontId="29" fillId="4" borderId="28">
      <alignment horizontal="right" vertical="center"/>
    </xf>
    <xf numFmtId="165" fontId="29" fillId="4" borderId="28">
      <alignment horizontal="right" vertical="center"/>
    </xf>
    <xf numFmtId="0" fontId="66" fillId="55" borderId="26" applyNumberFormat="0" applyAlignment="0" applyProtection="0"/>
    <xf numFmtId="168" fontId="29" fillId="4" borderId="28">
      <alignment horizontal="right" vertical="center"/>
    </xf>
    <xf numFmtId="0" fontId="27" fillId="59" borderId="25" applyNumberFormat="0" applyFont="0" applyAlignment="0" applyProtection="0"/>
    <xf numFmtId="0" fontId="27" fillId="0" borderId="28">
      <alignment vertical="center"/>
    </xf>
    <xf numFmtId="0" fontId="68" fillId="0" borderId="27" applyNumberFormat="0" applyFill="0" applyAlignment="0" applyProtection="0"/>
    <xf numFmtId="0" fontId="27" fillId="0" borderId="28">
      <alignment vertical="center"/>
    </xf>
    <xf numFmtId="0" fontId="61" fillId="41" borderId="24" applyNumberFormat="0" applyAlignment="0" applyProtection="0"/>
    <xf numFmtId="0" fontId="68" fillId="0" borderId="27" applyNumberFormat="0" applyFill="0" applyAlignment="0" applyProtection="0"/>
    <xf numFmtId="168" fontId="27" fillId="0" borderId="28">
      <alignment vertical="center"/>
    </xf>
    <xf numFmtId="168" fontId="29" fillId="4" borderId="28">
      <alignment horizontal="right" vertical="center"/>
    </xf>
    <xf numFmtId="0" fontId="68" fillId="0" borderId="27" applyNumberFormat="0" applyFill="0" applyAlignment="0" applyProtection="0"/>
    <xf numFmtId="165" fontId="29" fillId="4" borderId="28">
      <alignment horizontal="right" vertical="center"/>
    </xf>
    <xf numFmtId="165" fontId="29" fillId="4" borderId="28">
      <alignment horizontal="right" vertical="center"/>
    </xf>
    <xf numFmtId="0" fontId="27" fillId="59" borderId="25" applyNumberFormat="0" applyFont="0" applyAlignment="0" applyProtection="0"/>
    <xf numFmtId="168" fontId="27" fillId="0" borderId="28">
      <alignment vertical="center"/>
    </xf>
    <xf numFmtId="0" fontId="66" fillId="55" borderId="26" applyNumberFormat="0" applyAlignment="0" applyProtection="0"/>
    <xf numFmtId="165" fontId="29" fillId="4" borderId="28">
      <alignment horizontal="right" vertical="center"/>
    </xf>
    <xf numFmtId="165" fontId="29" fillId="4" borderId="28">
      <alignment horizontal="right" vertical="center"/>
    </xf>
    <xf numFmtId="0" fontId="66" fillId="55" borderId="26" applyNumberFormat="0" applyAlignment="0" applyProtection="0"/>
    <xf numFmtId="0" fontId="61" fillId="41" borderId="24" applyNumberFormat="0" applyAlignment="0" applyProtection="0"/>
    <xf numFmtId="0" fontId="61" fillId="41" borderId="24" applyNumberFormat="0" applyAlignment="0" applyProtection="0"/>
    <xf numFmtId="0" fontId="27" fillId="0" borderId="28">
      <alignment vertical="center"/>
    </xf>
    <xf numFmtId="0" fontId="27" fillId="59" borderId="25" applyNumberFormat="0" applyFont="0" applyAlignment="0" applyProtection="0"/>
    <xf numFmtId="0" fontId="61" fillId="41" borderId="24" applyNumberFormat="0" applyAlignment="0" applyProtection="0"/>
    <xf numFmtId="165" fontId="29" fillId="4" borderId="28">
      <alignment horizontal="right" vertical="center"/>
    </xf>
    <xf numFmtId="0" fontId="66" fillId="55" borderId="26" applyNumberFormat="0" applyAlignment="0" applyProtection="0"/>
    <xf numFmtId="0" fontId="66" fillId="55" borderId="26" applyNumberFormat="0" applyAlignment="0" applyProtection="0"/>
    <xf numFmtId="0" fontId="66" fillId="55" borderId="26" applyNumberFormat="0" applyAlignment="0" applyProtection="0"/>
    <xf numFmtId="0" fontId="61" fillId="41" borderId="24" applyNumberFormat="0" applyAlignment="0" applyProtection="0"/>
    <xf numFmtId="0" fontId="27" fillId="0" borderId="28">
      <alignment vertical="center"/>
    </xf>
    <xf numFmtId="0" fontId="66" fillId="55" borderId="26" applyNumberFormat="0" applyAlignment="0" applyProtection="0"/>
    <xf numFmtId="0" fontId="51" fillId="55" borderId="24" applyNumberFormat="0" applyAlignment="0" applyProtection="0"/>
    <xf numFmtId="0" fontId="68" fillId="0" borderId="27" applyNumberFormat="0" applyFill="0" applyAlignment="0" applyProtection="0"/>
    <xf numFmtId="0" fontId="27" fillId="59" borderId="25" applyNumberFormat="0" applyFont="0" applyAlignment="0" applyProtection="0"/>
    <xf numFmtId="168" fontId="29" fillId="4" borderId="28">
      <alignment horizontal="right" vertical="center"/>
    </xf>
    <xf numFmtId="0" fontId="68" fillId="0" borderId="27" applyNumberFormat="0" applyFill="0" applyAlignment="0" applyProtection="0"/>
    <xf numFmtId="0" fontId="68" fillId="0" borderId="27" applyNumberFormat="0" applyFill="0" applyAlignment="0" applyProtection="0"/>
    <xf numFmtId="168" fontId="27" fillId="0" borderId="28">
      <alignment vertical="center"/>
    </xf>
    <xf numFmtId="0" fontId="51" fillId="55" borderId="24" applyNumberFormat="0" applyAlignment="0" applyProtection="0"/>
    <xf numFmtId="0" fontId="51" fillId="55" borderId="24" applyNumberFormat="0" applyAlignment="0" applyProtection="0"/>
    <xf numFmtId="165" fontId="29" fillId="4" borderId="28">
      <alignment horizontal="right" vertical="center"/>
    </xf>
    <xf numFmtId="0" fontId="66" fillId="55" borderId="26" applyNumberFormat="0" applyAlignment="0" applyProtection="0"/>
    <xf numFmtId="168" fontId="27" fillId="0" borderId="28">
      <alignment vertical="center"/>
    </xf>
    <xf numFmtId="0" fontId="27" fillId="0" borderId="28">
      <alignment vertical="center"/>
    </xf>
    <xf numFmtId="0" fontId="27" fillId="0" borderId="28">
      <alignment vertical="center"/>
    </xf>
    <xf numFmtId="165" fontId="29" fillId="4" borderId="28">
      <alignment horizontal="right" vertical="center"/>
    </xf>
    <xf numFmtId="0" fontId="27" fillId="59" borderId="25" applyNumberFormat="0" applyFont="0" applyAlignment="0" applyProtection="0"/>
    <xf numFmtId="0" fontId="61" fillId="41" borderId="24" applyNumberFormat="0" applyAlignment="0" applyProtection="0"/>
    <xf numFmtId="165" fontId="29" fillId="4" borderId="28">
      <alignment horizontal="right" vertical="center"/>
    </xf>
    <xf numFmtId="168" fontId="27" fillId="0" borderId="28">
      <alignment vertical="center"/>
    </xf>
    <xf numFmtId="0" fontId="68" fillId="0" borderId="27" applyNumberFormat="0" applyFill="0" applyAlignment="0" applyProtection="0"/>
    <xf numFmtId="0" fontId="27" fillId="59" borderId="25" applyNumberFormat="0" applyFont="0" applyAlignment="0" applyProtection="0"/>
    <xf numFmtId="0" fontId="61" fillId="41" borderId="24" applyNumberFormat="0" applyAlignment="0" applyProtection="0"/>
    <xf numFmtId="165" fontId="29" fillId="4" borderId="28">
      <alignment horizontal="right" vertical="center"/>
    </xf>
    <xf numFmtId="0" fontId="66" fillId="55" borderId="26" applyNumberFormat="0" applyAlignment="0" applyProtection="0"/>
    <xf numFmtId="0" fontId="61" fillId="41" borderId="24" applyNumberFormat="0" applyAlignment="0" applyProtection="0"/>
    <xf numFmtId="0" fontId="27" fillId="0" borderId="28">
      <alignment vertical="center"/>
    </xf>
    <xf numFmtId="168" fontId="29" fillId="4" borderId="28">
      <alignment horizontal="right" vertical="center"/>
    </xf>
    <xf numFmtId="0" fontId="68" fillId="0" borderId="27" applyNumberFormat="0" applyFill="0" applyAlignment="0" applyProtection="0"/>
    <xf numFmtId="168" fontId="27" fillId="0" borderId="28">
      <alignment vertical="center"/>
    </xf>
    <xf numFmtId="0" fontId="66" fillId="55" borderId="26" applyNumberFormat="0" applyAlignment="0" applyProtection="0"/>
    <xf numFmtId="0" fontId="68" fillId="0" borderId="27" applyNumberFormat="0" applyFill="0" applyAlignment="0" applyProtection="0"/>
    <xf numFmtId="0" fontId="68" fillId="0" borderId="27" applyNumberFormat="0" applyFill="0" applyAlignment="0" applyProtection="0"/>
    <xf numFmtId="165" fontId="29" fillId="4" borderId="28">
      <alignment horizontal="right" vertical="center"/>
    </xf>
    <xf numFmtId="0" fontId="51" fillId="55" borderId="24" applyNumberFormat="0" applyAlignment="0" applyProtection="0"/>
    <xf numFmtId="0" fontId="61" fillId="41" borderId="24" applyNumberFormat="0" applyAlignment="0" applyProtection="0"/>
    <xf numFmtId="0" fontId="51" fillId="55" borderId="24" applyNumberFormat="0" applyAlignment="0" applyProtection="0"/>
    <xf numFmtId="165" fontId="29" fillId="4" borderId="28">
      <alignment horizontal="right" vertical="center"/>
    </xf>
    <xf numFmtId="168" fontId="29" fillId="4" borderId="28">
      <alignment horizontal="right" vertical="center"/>
    </xf>
    <xf numFmtId="0" fontId="27" fillId="0" borderId="28">
      <alignment vertical="center"/>
    </xf>
    <xf numFmtId="0" fontId="61" fillId="41" borderId="24" applyNumberFormat="0" applyAlignment="0" applyProtection="0"/>
    <xf numFmtId="168" fontId="27" fillId="0" borderId="28">
      <alignment vertical="center"/>
    </xf>
    <xf numFmtId="0" fontId="51" fillId="55" borderId="24" applyNumberFormat="0" applyAlignment="0" applyProtection="0"/>
    <xf numFmtId="165" fontId="29" fillId="4" borderId="28">
      <alignment horizontal="right" vertical="center"/>
    </xf>
    <xf numFmtId="165" fontId="29" fillId="4" borderId="28">
      <alignment horizontal="right" vertical="center"/>
    </xf>
    <xf numFmtId="168" fontId="29" fillId="4" borderId="28">
      <alignment horizontal="right" vertical="center"/>
    </xf>
    <xf numFmtId="0" fontId="51" fillId="55" borderId="24" applyNumberFormat="0" applyAlignment="0" applyProtection="0"/>
    <xf numFmtId="0" fontId="61" fillId="41" borderId="24" applyNumberFormat="0" applyAlignment="0" applyProtection="0"/>
    <xf numFmtId="0" fontId="68" fillId="0" borderId="27" applyNumberFormat="0" applyFill="0" applyAlignment="0" applyProtection="0"/>
    <xf numFmtId="168" fontId="29" fillId="4" borderId="28">
      <alignment horizontal="right" vertical="center"/>
    </xf>
    <xf numFmtId="168" fontId="29" fillId="4" borderId="28">
      <alignment horizontal="right" vertical="center"/>
    </xf>
    <xf numFmtId="0" fontId="27" fillId="59" borderId="25" applyNumberFormat="0" applyFont="0" applyAlignment="0" applyProtection="0"/>
    <xf numFmtId="0" fontId="27" fillId="59" borderId="25" applyNumberFormat="0" applyFont="0" applyAlignment="0" applyProtection="0"/>
    <xf numFmtId="0" fontId="27" fillId="59" borderId="25" applyNumberFormat="0" applyFont="0" applyAlignment="0" applyProtection="0"/>
    <xf numFmtId="0" fontId="61" fillId="41" borderId="24" applyNumberFormat="0" applyAlignment="0" applyProtection="0"/>
    <xf numFmtId="168" fontId="29" fillId="4" borderId="28">
      <alignment horizontal="right" vertical="center"/>
    </xf>
    <xf numFmtId="0" fontId="66" fillId="55" borderId="26" applyNumberFormat="0" applyAlignment="0" applyProtection="0"/>
    <xf numFmtId="0" fontId="27" fillId="0" borderId="28">
      <alignment vertical="center"/>
    </xf>
    <xf numFmtId="0" fontId="27" fillId="0" borderId="28">
      <alignment vertical="center"/>
    </xf>
    <xf numFmtId="165" fontId="29" fillId="4" borderId="28">
      <alignment horizontal="right" vertical="center"/>
    </xf>
    <xf numFmtId="0" fontId="61" fillId="41" borderId="24" applyNumberFormat="0" applyAlignment="0" applyProtection="0"/>
    <xf numFmtId="0" fontId="68" fillId="0" borderId="27" applyNumberFormat="0" applyFill="0" applyAlignment="0" applyProtection="0"/>
    <xf numFmtId="168" fontId="29" fillId="4" borderId="28">
      <alignment horizontal="right" vertical="center"/>
    </xf>
    <xf numFmtId="0" fontId="51" fillId="55" borderId="24" applyNumberFormat="0" applyAlignment="0" applyProtection="0"/>
    <xf numFmtId="0" fontId="61" fillId="41" borderId="24" applyNumberFormat="0" applyAlignment="0" applyProtection="0"/>
    <xf numFmtId="0" fontId="68" fillId="0" borderId="27" applyNumberFormat="0" applyFill="0" applyAlignment="0" applyProtection="0"/>
    <xf numFmtId="0" fontId="51" fillId="55" borderId="24" applyNumberFormat="0" applyAlignment="0" applyProtection="0"/>
    <xf numFmtId="165" fontId="29" fillId="4" borderId="28">
      <alignment horizontal="right" vertical="center"/>
    </xf>
    <xf numFmtId="0" fontId="27" fillId="59" borderId="25" applyNumberFormat="0" applyFont="0" applyAlignment="0" applyProtection="0"/>
    <xf numFmtId="0" fontId="27" fillId="59" borderId="25" applyNumberFormat="0" applyFont="0" applyAlignment="0" applyProtection="0"/>
    <xf numFmtId="0" fontId="27" fillId="59" borderId="25" applyNumberFormat="0" applyFont="0" applyAlignment="0" applyProtection="0"/>
    <xf numFmtId="0" fontId="27" fillId="0" borderId="28">
      <alignment vertical="center"/>
    </xf>
    <xf numFmtId="0" fontId="61" fillId="41" borderId="24" applyNumberFormat="0" applyAlignment="0" applyProtection="0"/>
    <xf numFmtId="168" fontId="27" fillId="0" borderId="28">
      <alignment vertical="center"/>
    </xf>
    <xf numFmtId="0" fontId="51" fillId="55" borderId="24" applyNumberFormat="0" applyAlignment="0" applyProtection="0"/>
    <xf numFmtId="0" fontId="27" fillId="0" borderId="28">
      <alignment vertical="center"/>
    </xf>
    <xf numFmtId="165" fontId="29" fillId="4" borderId="28">
      <alignment horizontal="right" vertical="center"/>
    </xf>
    <xf numFmtId="0" fontId="27" fillId="0" borderId="28">
      <alignment vertical="center"/>
    </xf>
    <xf numFmtId="168" fontId="29" fillId="4" borderId="28">
      <alignment horizontal="right" vertical="center"/>
    </xf>
    <xf numFmtId="0" fontId="27" fillId="0" borderId="28">
      <alignment vertical="center"/>
    </xf>
    <xf numFmtId="0" fontId="68" fillId="0" borderId="27" applyNumberFormat="0" applyFill="0" applyAlignment="0" applyProtection="0"/>
    <xf numFmtId="168" fontId="27" fillId="0" borderId="28">
      <alignment vertical="center"/>
    </xf>
    <xf numFmtId="0" fontId="27" fillId="0" borderId="28">
      <alignment vertical="center"/>
    </xf>
    <xf numFmtId="0" fontId="51" fillId="55" borderId="24" applyNumberFormat="0" applyAlignment="0" applyProtection="0"/>
    <xf numFmtId="168" fontId="29" fillId="4" borderId="28">
      <alignment horizontal="right" vertical="center"/>
    </xf>
    <xf numFmtId="168" fontId="29" fillId="4" borderId="28">
      <alignment horizontal="right" vertical="center"/>
    </xf>
    <xf numFmtId="0" fontId="66" fillId="55" borderId="26" applyNumberFormat="0" applyAlignment="0" applyProtection="0"/>
    <xf numFmtId="165" fontId="29" fillId="4" borderId="28">
      <alignment horizontal="right" vertical="center"/>
    </xf>
    <xf numFmtId="0" fontId="61" fillId="41" borderId="24" applyNumberFormat="0" applyAlignment="0" applyProtection="0"/>
    <xf numFmtId="0" fontId="51" fillId="55" borderId="24" applyNumberFormat="0" applyAlignment="0" applyProtection="0"/>
    <xf numFmtId="0" fontId="27" fillId="0" borderId="28">
      <alignment vertical="center"/>
    </xf>
    <xf numFmtId="0" fontId="51" fillId="55" borderId="24" applyNumberFormat="0" applyAlignment="0" applyProtection="0"/>
    <xf numFmtId="0" fontId="27" fillId="59" borderId="25" applyNumberFormat="0" applyFont="0" applyAlignment="0" applyProtection="0"/>
    <xf numFmtId="0" fontId="27" fillId="0" borderId="28">
      <alignment vertical="center"/>
    </xf>
    <xf numFmtId="0" fontId="27" fillId="59" borderId="25" applyNumberFormat="0" applyFont="0" applyAlignment="0" applyProtection="0"/>
    <xf numFmtId="0" fontId="27" fillId="59" borderId="25" applyNumberFormat="0" applyFont="0" applyAlignment="0" applyProtection="0"/>
    <xf numFmtId="165" fontId="29" fillId="4" borderId="28">
      <alignment horizontal="right" vertical="center"/>
    </xf>
    <xf numFmtId="0" fontId="27" fillId="0" borderId="28">
      <alignment vertical="center"/>
    </xf>
    <xf numFmtId="0" fontId="68" fillId="0" borderId="27" applyNumberFormat="0" applyFill="0" applyAlignment="0" applyProtection="0"/>
    <xf numFmtId="0" fontId="27" fillId="0" borderId="28">
      <alignment vertical="center"/>
    </xf>
    <xf numFmtId="0" fontId="27" fillId="59" borderId="25" applyNumberFormat="0" applyFont="0" applyAlignment="0" applyProtection="0"/>
    <xf numFmtId="165" fontId="29" fillId="4" borderId="28">
      <alignment horizontal="right" vertical="center"/>
    </xf>
    <xf numFmtId="165" fontId="29" fillId="4" borderId="28">
      <alignment horizontal="right" vertical="center"/>
    </xf>
    <xf numFmtId="0" fontId="51" fillId="55" borderId="24" applyNumberFormat="0" applyAlignment="0" applyProtection="0"/>
    <xf numFmtId="0" fontId="68" fillId="0" borderId="27" applyNumberFormat="0" applyFill="0" applyAlignment="0" applyProtection="0"/>
    <xf numFmtId="0" fontId="68" fillId="0" borderId="27" applyNumberFormat="0" applyFill="0" applyAlignment="0" applyProtection="0"/>
    <xf numFmtId="0" fontId="27" fillId="59" borderId="25" applyNumberFormat="0" applyFont="0" applyAlignment="0" applyProtection="0"/>
    <xf numFmtId="168" fontId="29" fillId="4" borderId="28">
      <alignment horizontal="right" vertical="center"/>
    </xf>
    <xf numFmtId="165" fontId="29" fillId="4" borderId="28">
      <alignment horizontal="right" vertical="center"/>
    </xf>
    <xf numFmtId="0" fontId="68" fillId="0" borderId="27" applyNumberFormat="0" applyFill="0" applyAlignment="0" applyProtection="0"/>
    <xf numFmtId="0" fontId="68" fillId="0" borderId="27" applyNumberFormat="0" applyFill="0" applyAlignment="0" applyProtection="0"/>
    <xf numFmtId="0" fontId="27" fillId="59" borderId="25" applyNumberFormat="0" applyFont="0" applyAlignment="0" applyProtection="0"/>
    <xf numFmtId="0" fontId="61" fillId="41" borderId="24" applyNumberFormat="0" applyAlignment="0" applyProtection="0"/>
    <xf numFmtId="168" fontId="27" fillId="0" borderId="28">
      <alignment vertical="center"/>
    </xf>
    <xf numFmtId="0" fontId="61" fillId="41" borderId="24" applyNumberFormat="0" applyAlignment="0" applyProtection="0"/>
    <xf numFmtId="165" fontId="29" fillId="4" borderId="28">
      <alignment horizontal="right" vertical="center"/>
    </xf>
    <xf numFmtId="0" fontId="27" fillId="59" borderId="25" applyNumberFormat="0" applyFont="0" applyAlignment="0" applyProtection="0"/>
    <xf numFmtId="0" fontId="51" fillId="55" borderId="24" applyNumberFormat="0" applyAlignment="0" applyProtection="0"/>
    <xf numFmtId="165" fontId="29" fillId="4" borderId="28">
      <alignment horizontal="right" vertical="center"/>
    </xf>
    <xf numFmtId="168" fontId="29" fillId="4" borderId="28">
      <alignment horizontal="right" vertical="center"/>
    </xf>
    <xf numFmtId="0" fontId="27" fillId="0" borderId="28">
      <alignment vertical="center"/>
    </xf>
    <xf numFmtId="0" fontId="27" fillId="59" borderId="25" applyNumberFormat="0" applyFont="0" applyAlignment="0" applyProtection="0"/>
    <xf numFmtId="165" fontId="29" fillId="4" borderId="28">
      <alignment horizontal="right" vertical="center"/>
    </xf>
    <xf numFmtId="168" fontId="27" fillId="0" borderId="28">
      <alignment vertical="center"/>
    </xf>
    <xf numFmtId="0" fontId="27" fillId="0" borderId="28">
      <alignment vertical="center"/>
    </xf>
    <xf numFmtId="0" fontId="66" fillId="55" borderId="26" applyNumberFormat="0" applyAlignment="0" applyProtection="0"/>
    <xf numFmtId="0" fontId="66" fillId="55" borderId="26" applyNumberFormat="0" applyAlignment="0" applyProtection="0"/>
    <xf numFmtId="0" fontId="61" fillId="41" borderId="24" applyNumberFormat="0" applyAlignment="0" applyProtection="0"/>
    <xf numFmtId="168" fontId="27" fillId="0" borderId="28">
      <alignment vertical="center"/>
    </xf>
    <xf numFmtId="0" fontId="66" fillId="55" borderId="26" applyNumberFormat="0" applyAlignment="0" applyProtection="0"/>
    <xf numFmtId="0" fontId="61" fillId="41" borderId="24" applyNumberFormat="0" applyAlignment="0" applyProtection="0"/>
    <xf numFmtId="0" fontId="27" fillId="0" borderId="28">
      <alignment vertical="center"/>
    </xf>
    <xf numFmtId="0" fontId="27" fillId="0" borderId="28">
      <alignment vertical="center"/>
    </xf>
    <xf numFmtId="0" fontId="27" fillId="59" borderId="25" applyNumberFormat="0" applyFont="0" applyAlignment="0" applyProtection="0"/>
    <xf numFmtId="0" fontId="61" fillId="41" borderId="24" applyNumberFormat="0" applyAlignment="0" applyProtection="0"/>
    <xf numFmtId="0" fontId="27" fillId="0" borderId="28">
      <alignment vertical="center"/>
    </xf>
    <xf numFmtId="0" fontId="61" fillId="41" borderId="24" applyNumberFormat="0" applyAlignment="0" applyProtection="0"/>
    <xf numFmtId="0" fontId="51" fillId="55" borderId="24" applyNumberFormat="0" applyAlignment="0" applyProtection="0"/>
    <xf numFmtId="0" fontId="27" fillId="59" borderId="25" applyNumberFormat="0" applyFont="0" applyAlignment="0" applyProtection="0"/>
    <xf numFmtId="165" fontId="29" fillId="4" borderId="28">
      <alignment horizontal="right" vertical="center"/>
    </xf>
    <xf numFmtId="168" fontId="27" fillId="0" borderId="28">
      <alignment vertical="center"/>
    </xf>
    <xf numFmtId="0" fontId="61" fillId="41" borderId="24" applyNumberFormat="0" applyAlignment="0" applyProtection="0"/>
    <xf numFmtId="0" fontId="66" fillId="55" borderId="26" applyNumberFormat="0" applyAlignment="0" applyProtection="0"/>
    <xf numFmtId="0" fontId="61" fillId="41" borderId="24" applyNumberFormat="0" applyAlignment="0" applyProtection="0"/>
    <xf numFmtId="0" fontId="27" fillId="0" borderId="28">
      <alignment vertical="center"/>
    </xf>
    <xf numFmtId="168" fontId="27" fillId="0" borderId="28">
      <alignment vertical="center"/>
    </xf>
    <xf numFmtId="168" fontId="27" fillId="0" borderId="28">
      <alignment vertical="center"/>
    </xf>
    <xf numFmtId="165" fontId="29" fillId="4" borderId="28">
      <alignment horizontal="right" vertical="center"/>
    </xf>
    <xf numFmtId="0" fontId="27" fillId="0" borderId="28">
      <alignment vertical="center"/>
    </xf>
    <xf numFmtId="0" fontId="61" fillId="41" borderId="24" applyNumberFormat="0" applyAlignment="0" applyProtection="0"/>
    <xf numFmtId="0" fontId="51" fillId="55" borderId="24" applyNumberFormat="0" applyAlignment="0" applyProtection="0"/>
    <xf numFmtId="0" fontId="27" fillId="59" borderId="25" applyNumberFormat="0" applyFont="0" applyAlignment="0" applyProtection="0"/>
    <xf numFmtId="0" fontId="51" fillId="55" borderId="24" applyNumberFormat="0" applyAlignment="0" applyProtection="0"/>
    <xf numFmtId="0" fontId="68" fillId="0" borderId="27" applyNumberFormat="0" applyFill="0" applyAlignment="0" applyProtection="0"/>
    <xf numFmtId="0" fontId="66" fillId="55" borderId="26" applyNumberFormat="0" applyAlignment="0" applyProtection="0"/>
    <xf numFmtId="0" fontId="68" fillId="0" borderId="27" applyNumberFormat="0" applyFill="0" applyAlignment="0" applyProtection="0"/>
    <xf numFmtId="0" fontId="61" fillId="41" borderId="24" applyNumberFormat="0" applyAlignment="0" applyProtection="0"/>
    <xf numFmtId="165" fontId="29" fillId="4" borderId="28">
      <alignment horizontal="right" vertical="center"/>
    </xf>
    <xf numFmtId="0" fontId="27" fillId="59" borderId="25" applyNumberFormat="0" applyFont="0" applyAlignment="0" applyProtection="0"/>
    <xf numFmtId="0" fontId="61" fillId="41" borderId="24" applyNumberFormat="0" applyAlignment="0" applyProtection="0"/>
    <xf numFmtId="0" fontId="68" fillId="0" borderId="27" applyNumberFormat="0" applyFill="0" applyAlignment="0" applyProtection="0"/>
    <xf numFmtId="0" fontId="51" fillId="55" borderId="24" applyNumberFormat="0" applyAlignment="0" applyProtection="0"/>
    <xf numFmtId="0" fontId="66" fillId="55" borderId="26" applyNumberFormat="0" applyAlignment="0" applyProtection="0"/>
    <xf numFmtId="0" fontId="27" fillId="59" borderId="25" applyNumberFormat="0" applyFont="0" applyAlignment="0" applyProtection="0"/>
    <xf numFmtId="0" fontId="51" fillId="55" borderId="24" applyNumberFormat="0" applyAlignment="0" applyProtection="0"/>
    <xf numFmtId="165" fontId="29" fillId="4" borderId="28">
      <alignment horizontal="right" vertical="center"/>
    </xf>
    <xf numFmtId="0" fontId="27" fillId="0" borderId="28">
      <alignment vertical="center"/>
    </xf>
    <xf numFmtId="0" fontId="51" fillId="55" borderId="24" applyNumberFormat="0" applyAlignment="0" applyProtection="0"/>
    <xf numFmtId="165" fontId="29" fillId="4" borderId="28">
      <alignment horizontal="right" vertical="center"/>
    </xf>
    <xf numFmtId="0" fontId="68" fillId="0" borderId="27" applyNumberFormat="0" applyFill="0" applyAlignment="0" applyProtection="0"/>
    <xf numFmtId="0" fontId="27" fillId="0" borderId="28">
      <alignment vertical="center"/>
    </xf>
    <xf numFmtId="168" fontId="27" fillId="0" borderId="28">
      <alignment vertical="center"/>
    </xf>
    <xf numFmtId="0" fontId="51" fillId="55" borderId="24" applyNumberFormat="0" applyAlignment="0" applyProtection="0"/>
    <xf numFmtId="165" fontId="29" fillId="4" borderId="28">
      <alignment horizontal="right" vertical="center"/>
    </xf>
    <xf numFmtId="168" fontId="27" fillId="0" borderId="28">
      <alignment vertical="center"/>
    </xf>
    <xf numFmtId="0" fontId="66" fillId="55" borderId="26" applyNumberFormat="0" applyAlignment="0" applyProtection="0"/>
    <xf numFmtId="0" fontId="61" fillId="41" borderId="24" applyNumberFormat="0" applyAlignment="0" applyProtection="0"/>
    <xf numFmtId="0" fontId="27" fillId="0" borderId="28">
      <alignment vertical="center"/>
    </xf>
    <xf numFmtId="0" fontId="27" fillId="0" borderId="28">
      <alignment vertical="center"/>
    </xf>
    <xf numFmtId="0" fontId="51" fillId="55" borderId="24" applyNumberFormat="0" applyAlignment="0" applyProtection="0"/>
    <xf numFmtId="0" fontId="66" fillId="55" borderId="26" applyNumberFormat="0" applyAlignment="0" applyProtection="0"/>
    <xf numFmtId="0" fontId="66" fillId="55" borderId="26" applyNumberFormat="0" applyAlignment="0" applyProtection="0"/>
    <xf numFmtId="0" fontId="68" fillId="0" borderId="27" applyNumberFormat="0" applyFill="0" applyAlignment="0" applyProtection="0"/>
    <xf numFmtId="0" fontId="68" fillId="0" borderId="27" applyNumberFormat="0" applyFill="0" applyAlignment="0" applyProtection="0"/>
    <xf numFmtId="0" fontId="27" fillId="0" borderId="28">
      <alignment vertical="center"/>
    </xf>
    <xf numFmtId="168" fontId="29" fillId="4" borderId="28">
      <alignment horizontal="right" vertical="center"/>
    </xf>
    <xf numFmtId="0" fontId="68" fillId="0" borderId="27" applyNumberFormat="0" applyFill="0" applyAlignment="0" applyProtection="0"/>
    <xf numFmtId="165" fontId="29" fillId="4" borderId="28">
      <alignment horizontal="right" vertical="center"/>
    </xf>
    <xf numFmtId="0" fontId="66" fillId="55" borderId="26" applyNumberFormat="0" applyAlignment="0" applyProtection="0"/>
    <xf numFmtId="168" fontId="27" fillId="0" borderId="28">
      <alignment vertical="center"/>
    </xf>
    <xf numFmtId="165" fontId="29" fillId="4" borderId="28">
      <alignment horizontal="right" vertical="center"/>
    </xf>
    <xf numFmtId="0" fontId="27" fillId="0" borderId="28">
      <alignment vertical="center"/>
    </xf>
    <xf numFmtId="0" fontId="27" fillId="0" borderId="28">
      <alignment vertical="center"/>
    </xf>
    <xf numFmtId="168" fontId="29" fillId="4" borderId="28">
      <alignment horizontal="right" vertical="center"/>
    </xf>
    <xf numFmtId="0" fontId="27" fillId="0" borderId="28">
      <alignment vertical="center"/>
    </xf>
    <xf numFmtId="0" fontId="27" fillId="0" borderId="28">
      <alignment vertical="center"/>
    </xf>
    <xf numFmtId="0" fontId="68" fillId="0" borderId="27" applyNumberFormat="0" applyFill="0" applyAlignment="0" applyProtection="0"/>
    <xf numFmtId="0" fontId="68" fillId="0" borderId="27" applyNumberFormat="0" applyFill="0" applyAlignment="0" applyProtection="0"/>
    <xf numFmtId="0" fontId="27" fillId="59" borderId="25" applyNumberFormat="0" applyFont="0" applyAlignment="0" applyProtection="0"/>
    <xf numFmtId="168" fontId="27" fillId="0" borderId="28">
      <alignment vertical="center"/>
    </xf>
    <xf numFmtId="0" fontId="66" fillId="55" borderId="26" applyNumberFormat="0" applyAlignment="0" applyProtection="0"/>
    <xf numFmtId="165" fontId="29" fillId="4" borderId="28">
      <alignment horizontal="right" vertical="center"/>
    </xf>
    <xf numFmtId="168" fontId="29" fillId="4" borderId="28">
      <alignment horizontal="right" vertical="center"/>
    </xf>
    <xf numFmtId="0" fontId="51" fillId="55" borderId="24" applyNumberFormat="0" applyAlignment="0" applyProtection="0"/>
    <xf numFmtId="0" fontId="27" fillId="59" borderId="25" applyNumberFormat="0" applyFont="0" applyAlignment="0" applyProtection="0"/>
    <xf numFmtId="0" fontId="61" fillId="41" borderId="24" applyNumberFormat="0" applyAlignment="0" applyProtection="0"/>
    <xf numFmtId="165" fontId="29" fillId="4" borderId="28">
      <alignment horizontal="right" vertical="center"/>
    </xf>
    <xf numFmtId="0" fontId="61" fillId="41" borderId="24" applyNumberFormat="0" applyAlignment="0" applyProtection="0"/>
    <xf numFmtId="165" fontId="29" fillId="4" borderId="28">
      <alignment horizontal="right" vertical="center"/>
    </xf>
    <xf numFmtId="168" fontId="29" fillId="4" borderId="28">
      <alignment horizontal="right" vertical="center"/>
    </xf>
    <xf numFmtId="0" fontId="27" fillId="59" borderId="25" applyNumberFormat="0" applyFont="0" applyAlignment="0" applyProtection="0"/>
    <xf numFmtId="0" fontId="61" fillId="41" borderId="24" applyNumberFormat="0" applyAlignment="0" applyProtection="0"/>
    <xf numFmtId="168" fontId="27" fillId="0" borderId="28">
      <alignment vertical="center"/>
    </xf>
    <xf numFmtId="0" fontId="61" fillId="41" borderId="24" applyNumberFormat="0" applyAlignment="0" applyProtection="0"/>
    <xf numFmtId="165" fontId="29" fillId="4" borderId="28">
      <alignment horizontal="right" vertical="center"/>
    </xf>
    <xf numFmtId="0" fontId="61" fillId="41" borderId="24" applyNumberFormat="0" applyAlignment="0" applyProtection="0"/>
    <xf numFmtId="0" fontId="68" fillId="0" borderId="27" applyNumberFormat="0" applyFill="0" applyAlignment="0" applyProtection="0"/>
    <xf numFmtId="0" fontId="51" fillId="55" borderId="24" applyNumberFormat="0" applyAlignment="0" applyProtection="0"/>
    <xf numFmtId="165" fontId="29" fillId="4" borderId="28">
      <alignment horizontal="right" vertical="center"/>
    </xf>
    <xf numFmtId="0" fontId="27" fillId="0" borderId="28">
      <alignment vertical="center"/>
    </xf>
    <xf numFmtId="0" fontId="51" fillId="55" borderId="24" applyNumberFormat="0" applyAlignment="0" applyProtection="0"/>
    <xf numFmtId="0" fontId="27" fillId="59" borderId="25" applyNumberFormat="0" applyFont="0" applyAlignment="0" applyProtection="0"/>
    <xf numFmtId="168" fontId="27" fillId="0" borderId="28">
      <alignment vertical="center"/>
    </xf>
    <xf numFmtId="0" fontId="51" fillId="55" borderId="24" applyNumberFormat="0" applyAlignment="0" applyProtection="0"/>
    <xf numFmtId="168" fontId="29" fillId="4" borderId="28">
      <alignment horizontal="right" vertical="center"/>
    </xf>
    <xf numFmtId="165" fontId="29" fillId="4" borderId="28">
      <alignment horizontal="right" vertical="center"/>
    </xf>
    <xf numFmtId="0" fontId="61" fillId="41" borderId="24" applyNumberFormat="0" applyAlignment="0" applyProtection="0"/>
    <xf numFmtId="0" fontId="66" fillId="55" borderId="26" applyNumberFormat="0" applyAlignment="0" applyProtection="0"/>
    <xf numFmtId="0" fontId="27" fillId="0" borderId="28">
      <alignment vertical="center"/>
    </xf>
    <xf numFmtId="0" fontId="27" fillId="0" borderId="28">
      <alignment vertical="center"/>
    </xf>
    <xf numFmtId="0" fontId="68" fillId="0" borderId="27" applyNumberFormat="0" applyFill="0" applyAlignment="0" applyProtection="0"/>
    <xf numFmtId="0" fontId="27" fillId="0" borderId="28">
      <alignment vertical="center"/>
    </xf>
    <xf numFmtId="0" fontId="61" fillId="41" borderId="24" applyNumberFormat="0" applyAlignment="0" applyProtection="0"/>
    <xf numFmtId="0" fontId="68" fillId="0" borderId="27" applyNumberFormat="0" applyFill="0" applyAlignment="0" applyProtection="0"/>
    <xf numFmtId="0" fontId="27" fillId="0" borderId="28">
      <alignment vertical="center"/>
    </xf>
    <xf numFmtId="0" fontId="27" fillId="59" borderId="25" applyNumberFormat="0" applyFont="0" applyAlignment="0" applyProtection="0"/>
    <xf numFmtId="0" fontId="27" fillId="59" borderId="25" applyNumberFormat="0" applyFont="0" applyAlignment="0" applyProtection="0"/>
    <xf numFmtId="165" fontId="29" fillId="4" borderId="28">
      <alignment horizontal="right" vertical="center"/>
    </xf>
    <xf numFmtId="0" fontId="61" fillId="41" borderId="24" applyNumberFormat="0" applyAlignment="0" applyProtection="0"/>
    <xf numFmtId="0" fontId="27" fillId="0" borderId="28">
      <alignment vertical="center"/>
    </xf>
    <xf numFmtId="0" fontId="27" fillId="59" borderId="25" applyNumberFormat="0" applyFont="0" applyAlignment="0" applyProtection="0"/>
    <xf numFmtId="168" fontId="27" fillId="0" borderId="28">
      <alignment vertical="center"/>
    </xf>
    <xf numFmtId="0" fontId="66" fillId="55" borderId="26" applyNumberFormat="0" applyAlignment="0" applyProtection="0"/>
    <xf numFmtId="0" fontId="27" fillId="59" borderId="25" applyNumberFormat="0" applyFont="0" applyAlignment="0" applyProtection="0"/>
    <xf numFmtId="0" fontId="27" fillId="0" borderId="28">
      <alignment vertical="center"/>
    </xf>
    <xf numFmtId="0" fontId="51" fillId="55" borderId="24" applyNumberFormat="0" applyAlignment="0" applyProtection="0"/>
    <xf numFmtId="0" fontId="51" fillId="55" borderId="24" applyNumberFormat="0" applyAlignment="0" applyProtection="0"/>
    <xf numFmtId="168" fontId="27" fillId="0" borderId="28">
      <alignment vertical="center"/>
    </xf>
    <xf numFmtId="168" fontId="27" fillId="0" borderId="28">
      <alignment vertical="center"/>
    </xf>
    <xf numFmtId="168" fontId="27" fillId="0" borderId="28">
      <alignment vertical="center"/>
    </xf>
    <xf numFmtId="165" fontId="29" fillId="4" borderId="28">
      <alignment horizontal="right" vertical="center"/>
    </xf>
    <xf numFmtId="168" fontId="29" fillId="4" borderId="28">
      <alignment horizontal="right" vertical="center"/>
    </xf>
    <xf numFmtId="168" fontId="27" fillId="0" borderId="28">
      <alignment vertical="center"/>
    </xf>
    <xf numFmtId="168" fontId="27" fillId="0" borderId="28">
      <alignment vertical="center"/>
    </xf>
    <xf numFmtId="165" fontId="29" fillId="4" borderId="28">
      <alignment horizontal="right" vertical="center"/>
    </xf>
    <xf numFmtId="0" fontId="66" fillId="55" borderId="26" applyNumberFormat="0" applyAlignment="0" applyProtection="0"/>
    <xf numFmtId="0" fontId="66" fillId="55" borderId="26" applyNumberFormat="0" applyAlignment="0" applyProtection="0"/>
    <xf numFmtId="0" fontId="66" fillId="55" borderId="26" applyNumberFormat="0" applyAlignment="0" applyProtection="0"/>
    <xf numFmtId="0" fontId="27" fillId="0" borderId="28">
      <alignment vertical="center"/>
    </xf>
    <xf numFmtId="168" fontId="29" fillId="4" borderId="28">
      <alignment horizontal="right" vertical="center"/>
    </xf>
    <xf numFmtId="168" fontId="29" fillId="4" borderId="28">
      <alignment horizontal="right" vertical="center"/>
    </xf>
    <xf numFmtId="0" fontId="66" fillId="55" borderId="26" applyNumberFormat="0" applyAlignment="0" applyProtection="0"/>
    <xf numFmtId="0" fontId="61" fillId="41" borderId="24" applyNumberFormat="0" applyAlignment="0" applyProtection="0"/>
    <xf numFmtId="0" fontId="51" fillId="55" borderId="24" applyNumberFormat="0" applyAlignment="0" applyProtection="0"/>
    <xf numFmtId="0" fontId="61" fillId="41" borderId="24" applyNumberFormat="0" applyAlignment="0" applyProtection="0"/>
    <xf numFmtId="0" fontId="27" fillId="59" borderId="25" applyNumberFormat="0" applyFont="0" applyAlignment="0" applyProtection="0"/>
    <xf numFmtId="165" fontId="29" fillId="4" borderId="28">
      <alignment horizontal="right" vertical="center"/>
    </xf>
    <xf numFmtId="0" fontId="27" fillId="0" borderId="28">
      <alignment vertical="center"/>
    </xf>
    <xf numFmtId="0" fontId="27" fillId="0" borderId="28">
      <alignment vertical="center"/>
    </xf>
    <xf numFmtId="165" fontId="29" fillId="4" borderId="28">
      <alignment horizontal="right" vertical="center"/>
    </xf>
    <xf numFmtId="0" fontId="61" fillId="41" borderId="24" applyNumberFormat="0" applyAlignment="0" applyProtection="0"/>
    <xf numFmtId="168" fontId="27" fillId="0" borderId="28">
      <alignment vertical="center"/>
    </xf>
    <xf numFmtId="0" fontId="66" fillId="55" borderId="26" applyNumberFormat="0" applyAlignment="0" applyProtection="0"/>
    <xf numFmtId="0" fontId="27" fillId="0" borderId="28">
      <alignment vertical="center"/>
    </xf>
    <xf numFmtId="0" fontId="66" fillId="55" borderId="26" applyNumberFormat="0" applyAlignment="0" applyProtection="0"/>
    <xf numFmtId="0" fontId="51" fillId="55" borderId="24" applyNumberFormat="0" applyAlignment="0" applyProtection="0"/>
    <xf numFmtId="0" fontId="27" fillId="59" borderId="25" applyNumberFormat="0" applyFont="0" applyAlignment="0" applyProtection="0"/>
    <xf numFmtId="168" fontId="27" fillId="0" borderId="28">
      <alignment vertical="center"/>
    </xf>
    <xf numFmtId="0" fontId="61" fillId="41" borderId="24" applyNumberFormat="0" applyAlignment="0" applyProtection="0"/>
    <xf numFmtId="0" fontId="27" fillId="0" borderId="28">
      <alignment vertical="center"/>
    </xf>
    <xf numFmtId="0" fontId="27" fillId="0" borderId="28">
      <alignment vertical="center"/>
    </xf>
    <xf numFmtId="0" fontId="61" fillId="41" borderId="24" applyNumberFormat="0" applyAlignment="0" applyProtection="0"/>
    <xf numFmtId="0" fontId="27" fillId="0" borderId="28">
      <alignment vertical="center"/>
    </xf>
    <xf numFmtId="0" fontId="66" fillId="55" borderId="26" applyNumberFormat="0" applyAlignment="0" applyProtection="0"/>
    <xf numFmtId="165" fontId="29" fillId="4" borderId="28">
      <alignment horizontal="right" vertical="center"/>
    </xf>
    <xf numFmtId="165" fontId="29" fillId="4" borderId="28">
      <alignment horizontal="right" vertical="center"/>
    </xf>
    <xf numFmtId="0" fontId="66" fillId="55" borderId="26" applyNumberFormat="0" applyAlignment="0" applyProtection="0"/>
    <xf numFmtId="0" fontId="66" fillId="55" borderId="26" applyNumberFormat="0" applyAlignment="0" applyProtection="0"/>
    <xf numFmtId="0" fontId="61" fillId="41" borderId="24" applyNumberFormat="0" applyAlignment="0" applyProtection="0"/>
    <xf numFmtId="0" fontId="27" fillId="0" borderId="28">
      <alignment vertical="center"/>
    </xf>
    <xf numFmtId="0" fontId="27" fillId="59" borderId="25" applyNumberFormat="0" applyFont="0" applyAlignment="0" applyProtection="0"/>
    <xf numFmtId="0" fontId="68" fillId="0" borderId="27" applyNumberFormat="0" applyFill="0" applyAlignment="0" applyProtection="0"/>
    <xf numFmtId="165" fontId="29" fillId="4" borderId="28">
      <alignment horizontal="right" vertical="center"/>
    </xf>
    <xf numFmtId="0" fontId="66" fillId="55" borderId="26" applyNumberFormat="0" applyAlignment="0" applyProtection="0"/>
    <xf numFmtId="0" fontId="51" fillId="55" borderId="24" applyNumberFormat="0" applyAlignment="0" applyProtection="0"/>
    <xf numFmtId="0" fontId="27" fillId="59" borderId="25" applyNumberFormat="0" applyFont="0" applyAlignment="0" applyProtection="0"/>
    <xf numFmtId="0" fontId="61" fillId="41" borderId="24" applyNumberFormat="0" applyAlignment="0" applyProtection="0"/>
    <xf numFmtId="0" fontId="27" fillId="0" borderId="28">
      <alignment vertical="center"/>
    </xf>
    <xf numFmtId="0" fontId="27" fillId="59" borderId="25" applyNumberFormat="0" applyFont="0" applyAlignment="0" applyProtection="0"/>
    <xf numFmtId="0" fontId="27" fillId="0" borderId="28">
      <alignment vertical="center"/>
    </xf>
    <xf numFmtId="0" fontId="27" fillId="59" borderId="25" applyNumberFormat="0" applyFont="0" applyAlignment="0" applyProtection="0"/>
    <xf numFmtId="165" fontId="29" fillId="4" borderId="28">
      <alignment horizontal="right" vertical="center"/>
    </xf>
    <xf numFmtId="165" fontId="29" fillId="4" borderId="28">
      <alignment horizontal="right" vertical="center"/>
    </xf>
    <xf numFmtId="0" fontId="68" fillId="0" borderId="27" applyNumberFormat="0" applyFill="0" applyAlignment="0" applyProtection="0"/>
    <xf numFmtId="168" fontId="29" fillId="4" borderId="28">
      <alignment horizontal="right" vertical="center"/>
    </xf>
    <xf numFmtId="168" fontId="27" fillId="0" borderId="28">
      <alignment vertical="center"/>
    </xf>
    <xf numFmtId="0" fontId="27" fillId="59" borderId="25" applyNumberFormat="0" applyFont="0" applyAlignment="0" applyProtection="0"/>
    <xf numFmtId="0" fontId="51" fillId="55" borderId="24" applyNumberFormat="0" applyAlignment="0" applyProtection="0"/>
    <xf numFmtId="0" fontId="27" fillId="0" borderId="28">
      <alignment vertical="center"/>
    </xf>
    <xf numFmtId="0" fontId="27" fillId="0" borderId="28">
      <alignment vertical="center"/>
    </xf>
    <xf numFmtId="0" fontId="27" fillId="59" borderId="25" applyNumberFormat="0" applyFont="0" applyAlignment="0" applyProtection="0"/>
    <xf numFmtId="0" fontId="68" fillId="0" borderId="27" applyNumberFormat="0" applyFill="0" applyAlignment="0" applyProtection="0"/>
    <xf numFmtId="0" fontId="27" fillId="0" borderId="28">
      <alignment vertical="center"/>
    </xf>
    <xf numFmtId="0" fontId="68" fillId="0" borderId="27" applyNumberFormat="0" applyFill="0" applyAlignment="0" applyProtection="0"/>
    <xf numFmtId="168" fontId="27" fillId="0" borderId="28">
      <alignment vertical="center"/>
    </xf>
    <xf numFmtId="168" fontId="29" fillId="4" borderId="28">
      <alignment horizontal="right" vertical="center"/>
    </xf>
    <xf numFmtId="0" fontId="66" fillId="55" borderId="26" applyNumberFormat="0" applyAlignment="0" applyProtection="0"/>
    <xf numFmtId="165" fontId="29" fillId="4" borderId="28">
      <alignment horizontal="right" vertical="center"/>
    </xf>
    <xf numFmtId="0" fontId="51" fillId="55" borderId="24" applyNumberFormat="0" applyAlignment="0" applyProtection="0"/>
    <xf numFmtId="0" fontId="66" fillId="55" borderId="26" applyNumberFormat="0" applyAlignment="0" applyProtection="0"/>
    <xf numFmtId="165" fontId="29" fillId="4" borderId="28">
      <alignment horizontal="right" vertical="center"/>
    </xf>
    <xf numFmtId="165" fontId="29" fillId="4" borderId="28">
      <alignment horizontal="right" vertical="center"/>
    </xf>
    <xf numFmtId="168" fontId="29" fillId="4" borderId="28">
      <alignment horizontal="right" vertical="center"/>
    </xf>
    <xf numFmtId="0" fontId="51" fillId="55" borderId="24" applyNumberFormat="0" applyAlignment="0" applyProtection="0"/>
    <xf numFmtId="165" fontId="29" fillId="4" borderId="28">
      <alignment horizontal="right" vertical="center"/>
    </xf>
    <xf numFmtId="168" fontId="29" fillId="4" borderId="28">
      <alignment horizontal="right" vertical="center"/>
    </xf>
    <xf numFmtId="168" fontId="27" fillId="0" borderId="28">
      <alignment vertical="center"/>
    </xf>
    <xf numFmtId="168" fontId="29" fillId="4" borderId="28">
      <alignment horizontal="right" vertical="center"/>
    </xf>
    <xf numFmtId="0" fontId="68" fillId="0" borderId="27" applyNumberFormat="0" applyFill="0" applyAlignment="0" applyProtection="0"/>
    <xf numFmtId="0" fontId="68" fillId="0" borderId="27" applyNumberFormat="0" applyFill="0" applyAlignment="0" applyProtection="0"/>
    <xf numFmtId="165" fontId="29" fillId="4" borderId="28">
      <alignment horizontal="right" vertical="center"/>
    </xf>
    <xf numFmtId="0" fontId="61" fillId="41" borderId="24" applyNumberFormat="0" applyAlignment="0" applyProtection="0"/>
    <xf numFmtId="165" fontId="29" fillId="4" borderId="28">
      <alignment horizontal="right" vertical="center"/>
    </xf>
    <xf numFmtId="0" fontId="27" fillId="0" borderId="28">
      <alignment vertical="center"/>
    </xf>
    <xf numFmtId="0" fontId="51" fillId="55" borderId="24" applyNumberFormat="0" applyAlignment="0" applyProtection="0"/>
    <xf numFmtId="0" fontId="61" fillId="41" borderId="24" applyNumberFormat="0" applyAlignment="0" applyProtection="0"/>
    <xf numFmtId="0" fontId="66" fillId="55" borderId="26" applyNumberFormat="0" applyAlignment="0" applyProtection="0"/>
    <xf numFmtId="168" fontId="29" fillId="4" borderId="28">
      <alignment horizontal="right" vertical="center"/>
    </xf>
    <xf numFmtId="0" fontId="27" fillId="0" borderId="28">
      <alignment vertical="center"/>
    </xf>
    <xf numFmtId="0" fontId="27" fillId="59" borderId="25" applyNumberFormat="0" applyFont="0" applyAlignment="0" applyProtection="0"/>
    <xf numFmtId="168" fontId="29" fillId="4" borderId="28">
      <alignment horizontal="right" vertical="center"/>
    </xf>
    <xf numFmtId="0" fontId="27" fillId="59" borderId="25" applyNumberFormat="0" applyFont="0" applyAlignment="0" applyProtection="0"/>
    <xf numFmtId="165" fontId="29" fillId="4" borderId="28">
      <alignment horizontal="right" vertical="center"/>
    </xf>
    <xf numFmtId="0" fontId="68" fillId="0" borderId="27" applyNumberFormat="0" applyFill="0" applyAlignment="0" applyProtection="0"/>
    <xf numFmtId="165" fontId="29" fillId="4" borderId="28">
      <alignment horizontal="right" vertical="center"/>
    </xf>
    <xf numFmtId="165" fontId="29" fillId="4" borderId="28">
      <alignment horizontal="right" vertical="center"/>
    </xf>
    <xf numFmtId="0" fontId="27" fillId="0" borderId="28">
      <alignment vertical="center"/>
    </xf>
    <xf numFmtId="165" fontId="29" fillId="4" borderId="28">
      <alignment horizontal="right" vertical="center"/>
    </xf>
    <xf numFmtId="0" fontId="68" fillId="0" borderId="27" applyNumberFormat="0" applyFill="0" applyAlignment="0" applyProtection="0"/>
    <xf numFmtId="0" fontId="61" fillId="41" borderId="24" applyNumberFormat="0" applyAlignment="0" applyProtection="0"/>
    <xf numFmtId="0" fontId="51" fillId="55" borderId="24" applyNumberFormat="0" applyAlignment="0" applyProtection="0"/>
    <xf numFmtId="0" fontId="66" fillId="55" borderId="26" applyNumberFormat="0" applyAlignment="0" applyProtection="0"/>
    <xf numFmtId="0" fontId="27" fillId="0" borderId="28">
      <alignment vertical="center"/>
    </xf>
    <xf numFmtId="0" fontId="27" fillId="0" borderId="28">
      <alignment vertical="center"/>
    </xf>
    <xf numFmtId="0" fontId="66" fillId="55" borderId="26" applyNumberFormat="0" applyAlignment="0" applyProtection="0"/>
    <xf numFmtId="0" fontId="68" fillId="0" borderId="27" applyNumberFormat="0" applyFill="0" applyAlignment="0" applyProtection="0"/>
    <xf numFmtId="0" fontId="66" fillId="55" borderId="26" applyNumberFormat="0" applyAlignment="0" applyProtection="0"/>
    <xf numFmtId="0" fontId="68" fillId="0" borderId="27" applyNumberFormat="0" applyFill="0" applyAlignment="0" applyProtection="0"/>
    <xf numFmtId="0" fontId="27" fillId="0" borderId="28">
      <alignment vertical="center"/>
    </xf>
    <xf numFmtId="0" fontId="66" fillId="55" borderId="26" applyNumberFormat="0" applyAlignment="0" applyProtection="0"/>
    <xf numFmtId="0" fontId="27" fillId="0" borderId="28">
      <alignment vertical="center"/>
    </xf>
    <xf numFmtId="0" fontId="66" fillId="55" borderId="26"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68" fillId="0" borderId="27" applyNumberFormat="0" applyFill="0" applyAlignment="0" applyProtection="0"/>
    <xf numFmtId="168" fontId="27" fillId="0" borderId="28">
      <alignment vertical="center"/>
    </xf>
    <xf numFmtId="0" fontId="51" fillId="55" borderId="24" applyNumberFormat="0" applyAlignment="0" applyProtection="0"/>
    <xf numFmtId="168" fontId="29" fillId="4" borderId="28">
      <alignment horizontal="right" vertical="center"/>
    </xf>
    <xf numFmtId="0" fontId="51" fillId="55" borderId="24" applyNumberFormat="0" applyAlignment="0" applyProtection="0"/>
    <xf numFmtId="0" fontId="68" fillId="0" borderId="27" applyNumberFormat="0" applyFill="0" applyAlignment="0" applyProtection="0"/>
    <xf numFmtId="165" fontId="29" fillId="4" borderId="28">
      <alignment horizontal="right" vertical="center"/>
    </xf>
    <xf numFmtId="165" fontId="29" fillId="4" borderId="28">
      <alignment horizontal="right" vertical="center"/>
    </xf>
    <xf numFmtId="168" fontId="27" fillId="0" borderId="28">
      <alignment vertical="center"/>
    </xf>
    <xf numFmtId="168" fontId="27" fillId="0" borderId="28">
      <alignment vertical="center"/>
    </xf>
    <xf numFmtId="0" fontId="61" fillId="41" borderId="24" applyNumberFormat="0" applyAlignment="0" applyProtection="0"/>
    <xf numFmtId="0" fontId="61" fillId="41" borderId="24" applyNumberFormat="0" applyAlignment="0" applyProtection="0"/>
    <xf numFmtId="0" fontId="27" fillId="0" borderId="28">
      <alignment vertical="center"/>
    </xf>
    <xf numFmtId="0" fontId="27" fillId="0" borderId="28">
      <alignment vertical="center"/>
    </xf>
    <xf numFmtId="0" fontId="61" fillId="41" borderId="24" applyNumberFormat="0" applyAlignment="0" applyProtection="0"/>
    <xf numFmtId="165" fontId="29" fillId="4" borderId="28">
      <alignment horizontal="right" vertical="center"/>
    </xf>
    <xf numFmtId="0" fontId="27" fillId="59" borderId="25" applyNumberFormat="0" applyFont="0" applyAlignment="0" applyProtection="0"/>
    <xf numFmtId="0" fontId="68" fillId="0" borderId="27" applyNumberFormat="0" applyFill="0" applyAlignment="0" applyProtection="0"/>
    <xf numFmtId="0" fontId="27" fillId="0" borderId="28">
      <alignment vertical="center"/>
    </xf>
    <xf numFmtId="0" fontId="68" fillId="0" borderId="27" applyNumberFormat="0" applyFill="0" applyAlignment="0" applyProtection="0"/>
    <xf numFmtId="165" fontId="29" fillId="4" borderId="28">
      <alignment horizontal="right" vertical="center"/>
    </xf>
    <xf numFmtId="0" fontId="27" fillId="0" borderId="28">
      <alignment vertical="center"/>
    </xf>
    <xf numFmtId="0" fontId="51" fillId="55" borderId="24" applyNumberFormat="0" applyAlignment="0" applyProtection="0"/>
    <xf numFmtId="0" fontId="27" fillId="59" borderId="25" applyNumberFormat="0" applyFont="0" applyAlignment="0" applyProtection="0"/>
    <xf numFmtId="0" fontId="68" fillId="0" borderId="27" applyNumberFormat="0" applyFill="0" applyAlignment="0" applyProtection="0"/>
    <xf numFmtId="168" fontId="29" fillId="4" borderId="28">
      <alignment horizontal="right" vertical="center"/>
    </xf>
    <xf numFmtId="0" fontId="51" fillId="55" borderId="24" applyNumberFormat="0" applyAlignment="0" applyProtection="0"/>
    <xf numFmtId="0" fontId="27" fillId="0" borderId="28">
      <alignment vertical="center"/>
    </xf>
    <xf numFmtId="165" fontId="29" fillId="4" borderId="28">
      <alignment horizontal="right" vertical="center"/>
    </xf>
    <xf numFmtId="168" fontId="29" fillId="4" borderId="28">
      <alignment horizontal="right" vertical="center"/>
    </xf>
    <xf numFmtId="0" fontId="51" fillId="55" borderId="24" applyNumberFormat="0" applyAlignment="0" applyProtection="0"/>
    <xf numFmtId="0" fontId="27" fillId="0" borderId="28">
      <alignment vertical="center"/>
    </xf>
    <xf numFmtId="0" fontId="51" fillId="55" borderId="24" applyNumberFormat="0" applyAlignment="0" applyProtection="0"/>
    <xf numFmtId="165" fontId="29" fillId="4" borderId="28">
      <alignment horizontal="right" vertical="center"/>
    </xf>
    <xf numFmtId="0" fontId="66" fillId="55" borderId="26" applyNumberFormat="0" applyAlignment="0" applyProtection="0"/>
    <xf numFmtId="168" fontId="27" fillId="0" borderId="28">
      <alignment vertical="center"/>
    </xf>
    <xf numFmtId="0" fontId="27" fillId="59" borderId="25" applyNumberFormat="0" applyFont="0" applyAlignment="0" applyProtection="0"/>
    <xf numFmtId="0" fontId="27" fillId="59" borderId="25" applyNumberFormat="0" applyFont="0" applyAlignment="0" applyProtection="0"/>
    <xf numFmtId="0" fontId="68" fillId="0" borderId="27" applyNumberFormat="0" applyFill="0" applyAlignment="0" applyProtection="0"/>
    <xf numFmtId="0" fontId="27" fillId="0" borderId="28">
      <alignment vertical="center"/>
    </xf>
    <xf numFmtId="0" fontId="68" fillId="0" borderId="27" applyNumberFormat="0" applyFill="0" applyAlignment="0" applyProtection="0"/>
    <xf numFmtId="165" fontId="29" fillId="4" borderId="28">
      <alignment horizontal="right" vertical="center"/>
    </xf>
    <xf numFmtId="165" fontId="29" fillId="4" borderId="28">
      <alignment horizontal="right" vertical="center"/>
    </xf>
    <xf numFmtId="165" fontId="29" fillId="4" borderId="28">
      <alignment horizontal="right" vertical="center"/>
    </xf>
    <xf numFmtId="0" fontId="66" fillId="55" borderId="26" applyNumberFormat="0" applyAlignment="0" applyProtection="0"/>
    <xf numFmtId="165" fontId="29" fillId="4" borderId="28">
      <alignment horizontal="right" vertical="center"/>
    </xf>
    <xf numFmtId="168" fontId="27" fillId="0" borderId="28">
      <alignment vertical="center"/>
    </xf>
    <xf numFmtId="0" fontId="27" fillId="0" borderId="28">
      <alignment vertical="center"/>
    </xf>
    <xf numFmtId="0" fontId="51" fillId="55" borderId="24" applyNumberFormat="0" applyAlignment="0" applyProtection="0"/>
    <xf numFmtId="0" fontId="51" fillId="55" borderId="24" applyNumberFormat="0" applyAlignment="0" applyProtection="0"/>
    <xf numFmtId="0" fontId="61" fillId="41" borderId="24" applyNumberFormat="0" applyAlignment="0" applyProtection="0"/>
    <xf numFmtId="0" fontId="61" fillId="41" borderId="24" applyNumberFormat="0" applyAlignment="0" applyProtection="0"/>
    <xf numFmtId="168" fontId="29" fillId="4" borderId="28">
      <alignment horizontal="right" vertical="center"/>
    </xf>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66" fillId="55" borderId="26" applyNumberFormat="0" applyAlignment="0" applyProtection="0"/>
    <xf numFmtId="0" fontId="27" fillId="0" borderId="28">
      <alignment vertical="center"/>
    </xf>
    <xf numFmtId="165" fontId="29" fillId="4" borderId="28">
      <alignment horizontal="right" vertical="center"/>
    </xf>
    <xf numFmtId="0" fontId="68" fillId="0" borderId="27" applyNumberFormat="0" applyFill="0" applyAlignment="0" applyProtection="0"/>
    <xf numFmtId="0" fontId="51" fillId="55"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27" fillId="0" borderId="28">
      <alignment vertical="center"/>
    </xf>
    <xf numFmtId="165" fontId="29" fillId="4" borderId="28">
      <alignment horizontal="right" vertical="center"/>
    </xf>
    <xf numFmtId="0" fontId="68" fillId="0" borderId="27" applyNumberFormat="0" applyFill="0" applyAlignment="0" applyProtection="0"/>
    <xf numFmtId="0" fontId="66" fillId="55" borderId="26"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27" fillId="0" borderId="28">
      <alignment vertical="center"/>
    </xf>
    <xf numFmtId="168" fontId="27" fillId="0" borderId="28">
      <alignment vertical="center"/>
    </xf>
    <xf numFmtId="0" fontId="27" fillId="0" borderId="28">
      <alignment vertical="center"/>
    </xf>
    <xf numFmtId="168" fontId="27" fillId="0" borderId="28">
      <alignment vertical="center"/>
    </xf>
    <xf numFmtId="165" fontId="29" fillId="4" borderId="28">
      <alignment horizontal="right" vertical="center"/>
    </xf>
    <xf numFmtId="168" fontId="29" fillId="4" borderId="28">
      <alignment horizontal="right" vertical="center"/>
    </xf>
    <xf numFmtId="168" fontId="29" fillId="4" borderId="28">
      <alignment horizontal="right" vertical="center"/>
    </xf>
    <xf numFmtId="168" fontId="29" fillId="4" borderId="28">
      <alignment horizontal="right" vertical="center"/>
    </xf>
    <xf numFmtId="165" fontId="29" fillId="4" borderId="28">
      <alignment horizontal="right" vertical="center"/>
    </xf>
    <xf numFmtId="0" fontId="61" fillId="41" borderId="24" applyNumberFormat="0" applyAlignment="0" applyProtection="0"/>
    <xf numFmtId="0" fontId="61" fillId="41" borderId="24" applyNumberFormat="0" applyAlignment="0" applyProtection="0"/>
    <xf numFmtId="0" fontId="51" fillId="55" borderId="24" applyNumberFormat="0" applyAlignment="0" applyProtection="0"/>
    <xf numFmtId="168" fontId="27" fillId="0" borderId="28">
      <alignment vertical="center"/>
    </xf>
    <xf numFmtId="0" fontId="27" fillId="0" borderId="28">
      <alignment vertical="center"/>
    </xf>
    <xf numFmtId="0" fontId="51" fillId="55" borderId="24" applyNumberFormat="0" applyAlignment="0" applyProtection="0"/>
    <xf numFmtId="0" fontId="27" fillId="59" borderId="25" applyNumberFormat="0" applyFont="0" applyAlignment="0" applyProtection="0"/>
    <xf numFmtId="0" fontId="68" fillId="0" borderId="27" applyNumberFormat="0" applyFill="0" applyAlignment="0" applyProtection="0"/>
    <xf numFmtId="0" fontId="66" fillId="55" borderId="26" applyNumberFormat="0" applyAlignment="0" applyProtection="0"/>
    <xf numFmtId="0" fontId="27" fillId="0" borderId="28">
      <alignment vertical="center"/>
    </xf>
    <xf numFmtId="165" fontId="29" fillId="4" borderId="28">
      <alignment horizontal="right" vertical="center"/>
    </xf>
    <xf numFmtId="0" fontId="68" fillId="0" borderId="27" applyNumberFormat="0" applyFill="0" applyAlignment="0" applyProtection="0"/>
    <xf numFmtId="0" fontId="51" fillId="55" borderId="24" applyNumberFormat="0" applyAlignment="0" applyProtection="0"/>
    <xf numFmtId="0" fontId="66" fillId="55" borderId="26" applyNumberFormat="0" applyAlignment="0" applyProtection="0"/>
    <xf numFmtId="165" fontId="29" fillId="4" borderId="28">
      <alignment horizontal="right" vertical="center"/>
    </xf>
    <xf numFmtId="168" fontId="27" fillId="0" borderId="28">
      <alignment vertical="center"/>
    </xf>
    <xf numFmtId="0" fontId="27" fillId="0" borderId="28">
      <alignment vertical="center"/>
    </xf>
    <xf numFmtId="165" fontId="29" fillId="4" borderId="28">
      <alignment horizontal="right" vertical="center"/>
    </xf>
    <xf numFmtId="0" fontId="27" fillId="0" borderId="28">
      <alignment vertical="center"/>
    </xf>
    <xf numFmtId="0" fontId="51" fillId="55" borderId="24" applyNumberFormat="0" applyAlignment="0" applyProtection="0"/>
    <xf numFmtId="0" fontId="51" fillId="55" borderId="24" applyNumberFormat="0" applyAlignment="0" applyProtection="0"/>
    <xf numFmtId="0" fontId="61" fillId="41" borderId="24" applyNumberFormat="0" applyAlignment="0" applyProtection="0"/>
    <xf numFmtId="0" fontId="61" fillId="41" borderId="24" applyNumberFormat="0" applyAlignment="0" applyProtection="0"/>
    <xf numFmtId="168" fontId="29" fillId="4" borderId="28">
      <alignment horizontal="right" vertical="center"/>
    </xf>
    <xf numFmtId="168" fontId="29" fillId="4" borderId="28">
      <alignment horizontal="right" vertical="center"/>
    </xf>
    <xf numFmtId="165" fontId="29" fillId="4" borderId="28">
      <alignment horizontal="right" vertical="center"/>
    </xf>
    <xf numFmtId="168" fontId="27" fillId="0" borderId="28">
      <alignment vertical="center"/>
    </xf>
    <xf numFmtId="0" fontId="27" fillId="0" borderId="28">
      <alignment vertical="center"/>
    </xf>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66" fillId="55" borderId="26" applyNumberFormat="0" applyAlignment="0" applyProtection="0"/>
    <xf numFmtId="0" fontId="27" fillId="0" borderId="28">
      <alignment vertical="center"/>
    </xf>
    <xf numFmtId="165" fontId="29" fillId="4" borderId="28">
      <alignment horizontal="right" vertical="center"/>
    </xf>
    <xf numFmtId="0" fontId="68" fillId="0" borderId="27" applyNumberFormat="0" applyFill="0" applyAlignment="0" applyProtection="0"/>
    <xf numFmtId="0" fontId="51" fillId="55"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61" fillId="41" borderId="24" applyNumberFormat="0" applyAlignment="0" applyProtection="0"/>
    <xf numFmtId="165" fontId="29" fillId="4" borderId="28">
      <alignment horizontal="right" vertical="center"/>
    </xf>
    <xf numFmtId="0" fontId="27" fillId="0" borderId="28">
      <alignment vertical="center"/>
    </xf>
    <xf numFmtId="165" fontId="29" fillId="4" borderId="28">
      <alignment horizontal="right" vertical="center"/>
    </xf>
    <xf numFmtId="165" fontId="29" fillId="4" borderId="28">
      <alignment horizontal="right" vertical="center"/>
    </xf>
    <xf numFmtId="168" fontId="27" fillId="0" borderId="28">
      <alignment vertical="center"/>
    </xf>
    <xf numFmtId="0" fontId="27" fillId="0" borderId="28">
      <alignment vertical="center"/>
    </xf>
    <xf numFmtId="0" fontId="51" fillId="55" borderId="24" applyNumberFormat="0" applyAlignment="0" applyProtection="0"/>
    <xf numFmtId="0" fontId="51" fillId="55" borderId="24" applyNumberFormat="0" applyAlignment="0" applyProtection="0"/>
    <xf numFmtId="0" fontId="61" fillId="41" borderId="24" applyNumberFormat="0" applyAlignment="0" applyProtection="0"/>
    <xf numFmtId="0" fontId="61" fillId="41" borderId="24" applyNumberFormat="0" applyAlignment="0" applyProtection="0"/>
    <xf numFmtId="168" fontId="29" fillId="4" borderId="28">
      <alignment horizontal="right" vertical="center"/>
    </xf>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66" fillId="55" borderId="26" applyNumberFormat="0" applyAlignment="0" applyProtection="0"/>
    <xf numFmtId="0" fontId="27" fillId="0" borderId="28">
      <alignment vertical="center"/>
    </xf>
    <xf numFmtId="165" fontId="29" fillId="4" borderId="28">
      <alignment horizontal="right" vertical="center"/>
    </xf>
    <xf numFmtId="0" fontId="68" fillId="0" borderId="27" applyNumberFormat="0" applyFill="0" applyAlignment="0" applyProtection="0"/>
    <xf numFmtId="0" fontId="51" fillId="55"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27" fillId="0" borderId="28">
      <alignment vertical="center"/>
    </xf>
    <xf numFmtId="165" fontId="29" fillId="4" borderId="28">
      <alignment horizontal="right" vertical="center"/>
    </xf>
    <xf numFmtId="0" fontId="68" fillId="0" borderId="27" applyNumberFormat="0" applyFill="0" applyAlignment="0" applyProtection="0"/>
    <xf numFmtId="0" fontId="66" fillId="55" borderId="26"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27" fillId="0" borderId="28">
      <alignment vertical="center"/>
    </xf>
    <xf numFmtId="168" fontId="27" fillId="0" borderId="28">
      <alignment vertical="center"/>
    </xf>
    <xf numFmtId="0" fontId="27" fillId="0" borderId="28">
      <alignment vertical="center"/>
    </xf>
    <xf numFmtId="168" fontId="27" fillId="0" borderId="28">
      <alignment vertical="center"/>
    </xf>
    <xf numFmtId="165" fontId="29" fillId="4" borderId="28">
      <alignment horizontal="right" vertical="center"/>
    </xf>
    <xf numFmtId="168" fontId="29" fillId="4" borderId="28">
      <alignment horizontal="right" vertical="center"/>
    </xf>
    <xf numFmtId="168" fontId="29" fillId="4" borderId="28">
      <alignment horizontal="right" vertical="center"/>
    </xf>
    <xf numFmtId="168" fontId="29" fillId="4" borderId="28">
      <alignment horizontal="right" vertical="center"/>
    </xf>
    <xf numFmtId="165" fontId="29" fillId="4" borderId="28">
      <alignment horizontal="right" vertical="center"/>
    </xf>
    <xf numFmtId="0" fontId="61" fillId="41" borderId="24" applyNumberFormat="0" applyAlignment="0" applyProtection="0"/>
    <xf numFmtId="0" fontId="61" fillId="41" borderId="24" applyNumberFormat="0" applyAlignment="0" applyProtection="0"/>
    <xf numFmtId="0" fontId="51" fillId="55" borderId="24" applyNumberFormat="0" applyAlignment="0" applyProtection="0"/>
    <xf numFmtId="168" fontId="27" fillId="0" borderId="28">
      <alignment vertical="center"/>
    </xf>
    <xf numFmtId="0" fontId="27" fillId="0" borderId="28">
      <alignment vertical="center"/>
    </xf>
    <xf numFmtId="0" fontId="51" fillId="55" borderId="24" applyNumberFormat="0" applyAlignment="0" applyProtection="0"/>
    <xf numFmtId="0" fontId="27" fillId="59" borderId="25" applyNumberFormat="0" applyFont="0" applyAlignment="0" applyProtection="0"/>
    <xf numFmtId="0" fontId="68" fillId="0" borderId="27" applyNumberFormat="0" applyFill="0" applyAlignment="0" applyProtection="0"/>
    <xf numFmtId="0" fontId="66" fillId="55" borderId="26" applyNumberFormat="0" applyAlignment="0" applyProtection="0"/>
    <xf numFmtId="0" fontId="27" fillId="0" borderId="28">
      <alignment vertical="center"/>
    </xf>
    <xf numFmtId="165" fontId="29" fillId="4" borderId="28">
      <alignment horizontal="right" vertical="center"/>
    </xf>
    <xf numFmtId="0" fontId="68" fillId="0" borderId="27" applyNumberFormat="0" applyFill="0" applyAlignment="0" applyProtection="0"/>
    <xf numFmtId="0" fontId="51" fillId="55" borderId="24" applyNumberFormat="0" applyAlignment="0" applyProtection="0"/>
    <xf numFmtId="0" fontId="66" fillId="55" borderId="26" applyNumberFormat="0" applyAlignment="0" applyProtection="0"/>
    <xf numFmtId="165" fontId="29" fillId="4" borderId="28">
      <alignment horizontal="right" vertical="center"/>
    </xf>
    <xf numFmtId="168" fontId="27" fillId="0" borderId="28">
      <alignment vertical="center"/>
    </xf>
    <xf numFmtId="0" fontId="27" fillId="0" borderId="28">
      <alignment vertical="center"/>
    </xf>
    <xf numFmtId="165" fontId="29" fillId="4" borderId="28">
      <alignment horizontal="right" vertical="center"/>
    </xf>
    <xf numFmtId="0" fontId="27" fillId="0" borderId="28">
      <alignment vertical="center"/>
    </xf>
    <xf numFmtId="0" fontId="51" fillId="55" borderId="24" applyNumberFormat="0" applyAlignment="0" applyProtection="0"/>
    <xf numFmtId="0" fontId="51" fillId="55" borderId="24" applyNumberFormat="0" applyAlignment="0" applyProtection="0"/>
    <xf numFmtId="0" fontId="61" fillId="41" borderId="24" applyNumberFormat="0" applyAlignment="0" applyProtection="0"/>
    <xf numFmtId="0" fontId="61" fillId="41" borderId="24" applyNumberFormat="0" applyAlignment="0" applyProtection="0"/>
    <xf numFmtId="168" fontId="29" fillId="4" borderId="28">
      <alignment horizontal="right" vertical="center"/>
    </xf>
    <xf numFmtId="168" fontId="29" fillId="4" borderId="28">
      <alignment horizontal="right" vertical="center"/>
    </xf>
    <xf numFmtId="165" fontId="29" fillId="4" borderId="28">
      <alignment horizontal="right" vertical="center"/>
    </xf>
    <xf numFmtId="168" fontId="27" fillId="0" borderId="28">
      <alignment vertical="center"/>
    </xf>
    <xf numFmtId="0" fontId="27" fillId="0" borderId="28">
      <alignment vertical="center"/>
    </xf>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66" fillId="55" borderId="26" applyNumberFormat="0" applyAlignment="0" applyProtection="0"/>
    <xf numFmtId="0" fontId="27" fillId="0" borderId="28">
      <alignment vertical="center"/>
    </xf>
    <xf numFmtId="165" fontId="29" fillId="4" borderId="28">
      <alignment horizontal="right" vertical="center"/>
    </xf>
    <xf numFmtId="0" fontId="68" fillId="0" borderId="27" applyNumberFormat="0" applyFill="0" applyAlignment="0" applyProtection="0"/>
    <xf numFmtId="0" fontId="51" fillId="55"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66" fillId="55" borderId="26" applyNumberFormat="0" applyAlignment="0" applyProtection="0"/>
    <xf numFmtId="0" fontId="68" fillId="0" borderId="27" applyNumberFormat="0" applyFill="0" applyAlignment="0" applyProtection="0"/>
    <xf numFmtId="168" fontId="29" fillId="4" borderId="28">
      <alignment horizontal="right" vertical="center"/>
    </xf>
    <xf numFmtId="0" fontId="51" fillId="55" borderId="24" applyNumberFormat="0" applyAlignment="0" applyProtection="0"/>
    <xf numFmtId="0" fontId="68" fillId="0" borderId="27" applyNumberFormat="0" applyFill="0" applyAlignment="0" applyProtection="0"/>
    <xf numFmtId="165" fontId="29" fillId="4" borderId="28">
      <alignment horizontal="right" vertical="center"/>
    </xf>
    <xf numFmtId="0" fontId="61" fillId="41" borderId="24" applyNumberFormat="0" applyAlignment="0" applyProtection="0"/>
    <xf numFmtId="0" fontId="27" fillId="0" borderId="28">
      <alignment vertical="center"/>
    </xf>
    <xf numFmtId="0" fontId="61" fillId="41" borderId="24" applyNumberFormat="0" applyAlignment="0" applyProtection="0"/>
    <xf numFmtId="0" fontId="51" fillId="55" borderId="24" applyNumberFormat="0" applyAlignment="0" applyProtection="0"/>
    <xf numFmtId="0" fontId="27" fillId="59" borderId="25" applyNumberFormat="0" applyFont="0" applyAlignment="0" applyProtection="0"/>
    <xf numFmtId="0" fontId="27" fillId="0" borderId="28">
      <alignment vertical="center"/>
    </xf>
    <xf numFmtId="0" fontId="27" fillId="0" borderId="28">
      <alignment vertical="center"/>
    </xf>
    <xf numFmtId="0" fontId="27" fillId="0" borderId="28">
      <alignment vertical="center"/>
    </xf>
    <xf numFmtId="165" fontId="29" fillId="4" borderId="28">
      <alignment horizontal="right" vertical="center"/>
    </xf>
    <xf numFmtId="165" fontId="29" fillId="4" borderId="28">
      <alignment horizontal="right" vertical="center"/>
    </xf>
    <xf numFmtId="168" fontId="29" fillId="4" borderId="28">
      <alignment horizontal="right" vertical="center"/>
    </xf>
    <xf numFmtId="0" fontId="51" fillId="55" borderId="24" applyNumberFormat="0" applyAlignment="0" applyProtection="0"/>
    <xf numFmtId="0" fontId="61" fillId="41" borderId="24" applyNumberFormat="0" applyAlignment="0" applyProtection="0"/>
    <xf numFmtId="168" fontId="29" fillId="4" borderId="28">
      <alignment horizontal="right" vertical="center"/>
    </xf>
    <xf numFmtId="165" fontId="29" fillId="4" borderId="28">
      <alignment horizontal="right" vertical="center"/>
    </xf>
    <xf numFmtId="0" fontId="66" fillId="55" borderId="26" applyNumberFormat="0" applyAlignment="0" applyProtection="0"/>
    <xf numFmtId="168" fontId="29" fillId="4" borderId="28">
      <alignment horizontal="right" vertical="center"/>
    </xf>
    <xf numFmtId="0" fontId="27" fillId="59" borderId="25" applyNumberFormat="0" applyFont="0" applyAlignment="0" applyProtection="0"/>
    <xf numFmtId="0" fontId="27" fillId="0" borderId="28">
      <alignment vertical="center"/>
    </xf>
    <xf numFmtId="0" fontId="68" fillId="0" borderId="27" applyNumberFormat="0" applyFill="0" applyAlignment="0" applyProtection="0"/>
    <xf numFmtId="0" fontId="27" fillId="0" borderId="28">
      <alignment vertical="center"/>
    </xf>
    <xf numFmtId="0" fontId="61" fillId="41" borderId="24" applyNumberFormat="0" applyAlignment="0" applyProtection="0"/>
    <xf numFmtId="0" fontId="68" fillId="0" borderId="27" applyNumberFormat="0" applyFill="0" applyAlignment="0" applyProtection="0"/>
    <xf numFmtId="168" fontId="27" fillId="0" borderId="28">
      <alignment vertical="center"/>
    </xf>
    <xf numFmtId="168" fontId="29" fillId="4" borderId="28">
      <alignment horizontal="right" vertical="center"/>
    </xf>
    <xf numFmtId="0" fontId="68" fillId="0" borderId="27" applyNumberFormat="0" applyFill="0" applyAlignment="0" applyProtection="0"/>
    <xf numFmtId="165" fontId="29" fillId="4" borderId="28">
      <alignment horizontal="right" vertical="center"/>
    </xf>
    <xf numFmtId="165" fontId="29" fillId="4" borderId="28">
      <alignment horizontal="right" vertical="center"/>
    </xf>
    <xf numFmtId="0" fontId="27" fillId="59" borderId="25" applyNumberFormat="0" applyFont="0" applyAlignment="0" applyProtection="0"/>
    <xf numFmtId="168" fontId="27" fillId="0" borderId="28">
      <alignment vertical="center"/>
    </xf>
    <xf numFmtId="0" fontId="66" fillId="55" borderId="26" applyNumberFormat="0" applyAlignment="0" applyProtection="0"/>
    <xf numFmtId="165" fontId="29" fillId="4" borderId="28">
      <alignment horizontal="right" vertical="center"/>
    </xf>
    <xf numFmtId="165" fontId="29" fillId="4" borderId="28">
      <alignment horizontal="right" vertical="center"/>
    </xf>
    <xf numFmtId="0" fontId="66" fillId="55" borderId="26" applyNumberFormat="0" applyAlignment="0" applyProtection="0"/>
    <xf numFmtId="0" fontId="61" fillId="41" borderId="24" applyNumberFormat="0" applyAlignment="0" applyProtection="0"/>
    <xf numFmtId="0" fontId="61" fillId="41" borderId="24" applyNumberFormat="0" applyAlignment="0" applyProtection="0"/>
    <xf numFmtId="0" fontId="27" fillId="0" borderId="28">
      <alignment vertical="center"/>
    </xf>
    <xf numFmtId="0" fontId="27" fillId="59" borderId="25" applyNumberFormat="0" applyFont="0" applyAlignment="0" applyProtection="0"/>
    <xf numFmtId="0" fontId="61" fillId="41" borderId="24" applyNumberFormat="0" applyAlignment="0" applyProtection="0"/>
    <xf numFmtId="165" fontId="29" fillId="4" borderId="28">
      <alignment horizontal="right" vertical="center"/>
    </xf>
    <xf numFmtId="0" fontId="66" fillId="55" borderId="26" applyNumberFormat="0" applyAlignment="0" applyProtection="0"/>
    <xf numFmtId="0" fontId="66" fillId="55" borderId="26" applyNumberFormat="0" applyAlignment="0" applyProtection="0"/>
    <xf numFmtId="0" fontId="66" fillId="55" borderId="26" applyNumberFormat="0" applyAlignment="0" applyProtection="0"/>
    <xf numFmtId="0" fontId="61" fillId="41" borderId="24" applyNumberFormat="0" applyAlignment="0" applyProtection="0"/>
    <xf numFmtId="0" fontId="27" fillId="0" borderId="28">
      <alignment vertical="center"/>
    </xf>
    <xf numFmtId="0" fontId="66" fillId="55" borderId="26" applyNumberFormat="0" applyAlignment="0" applyProtection="0"/>
    <xf numFmtId="0" fontId="51" fillId="55" borderId="24" applyNumberFormat="0" applyAlignment="0" applyProtection="0"/>
    <xf numFmtId="0" fontId="68" fillId="0" borderId="27" applyNumberFormat="0" applyFill="0" applyAlignment="0" applyProtection="0"/>
    <xf numFmtId="0" fontId="27" fillId="59" borderId="25" applyNumberFormat="0" applyFont="0" applyAlignment="0" applyProtection="0"/>
    <xf numFmtId="168" fontId="29" fillId="4" borderId="28">
      <alignment horizontal="right" vertical="center"/>
    </xf>
    <xf numFmtId="0" fontId="68" fillId="0" borderId="27" applyNumberFormat="0" applyFill="0" applyAlignment="0" applyProtection="0"/>
    <xf numFmtId="0" fontId="68" fillId="0" borderId="27" applyNumberFormat="0" applyFill="0" applyAlignment="0" applyProtection="0"/>
    <xf numFmtId="168" fontId="27" fillId="0" borderId="28">
      <alignment vertical="center"/>
    </xf>
    <xf numFmtId="0" fontId="51" fillId="55" borderId="24" applyNumberFormat="0" applyAlignment="0" applyProtection="0"/>
    <xf numFmtId="0" fontId="51" fillId="55" borderId="24" applyNumberFormat="0" applyAlignment="0" applyProtection="0"/>
    <xf numFmtId="165" fontId="29" fillId="4" borderId="28">
      <alignment horizontal="right" vertical="center"/>
    </xf>
    <xf numFmtId="0" fontId="66" fillId="55" borderId="26" applyNumberFormat="0" applyAlignment="0" applyProtection="0"/>
    <xf numFmtId="168" fontId="27" fillId="0" borderId="28">
      <alignment vertical="center"/>
    </xf>
    <xf numFmtId="0" fontId="27" fillId="0" borderId="28">
      <alignment vertical="center"/>
    </xf>
    <xf numFmtId="0" fontId="27" fillId="0" borderId="28">
      <alignment vertical="center"/>
    </xf>
    <xf numFmtId="165" fontId="29" fillId="4" borderId="28">
      <alignment horizontal="right" vertical="center"/>
    </xf>
    <xf numFmtId="0" fontId="27" fillId="59" borderId="25" applyNumberFormat="0" applyFont="0" applyAlignment="0" applyProtection="0"/>
    <xf numFmtId="0" fontId="61" fillId="41" borderId="24" applyNumberFormat="0" applyAlignment="0" applyProtection="0"/>
    <xf numFmtId="165" fontId="29" fillId="4" borderId="28">
      <alignment horizontal="right" vertical="center"/>
    </xf>
    <xf numFmtId="168" fontId="27" fillId="0" borderId="28">
      <alignment vertical="center"/>
    </xf>
    <xf numFmtId="0" fontId="68" fillId="0" borderId="27" applyNumberFormat="0" applyFill="0" applyAlignment="0" applyProtection="0"/>
    <xf numFmtId="0" fontId="27" fillId="59" borderId="25" applyNumberFormat="0" applyFont="0" applyAlignment="0" applyProtection="0"/>
    <xf numFmtId="0" fontId="61" fillId="41" borderId="24" applyNumberFormat="0" applyAlignment="0" applyProtection="0"/>
    <xf numFmtId="165" fontId="29" fillId="4" borderId="28">
      <alignment horizontal="right" vertical="center"/>
    </xf>
    <xf numFmtId="0" fontId="66" fillId="55" borderId="26" applyNumberFormat="0" applyAlignment="0" applyProtection="0"/>
    <xf numFmtId="0" fontId="61" fillId="41" borderId="24" applyNumberFormat="0" applyAlignment="0" applyProtection="0"/>
    <xf numFmtId="0" fontId="27" fillId="0" borderId="28">
      <alignment vertical="center"/>
    </xf>
    <xf numFmtId="168" fontId="29" fillId="4" borderId="28">
      <alignment horizontal="right" vertical="center"/>
    </xf>
    <xf numFmtId="0" fontId="68" fillId="0" borderId="27" applyNumberFormat="0" applyFill="0" applyAlignment="0" applyProtection="0"/>
    <xf numFmtId="168" fontId="27" fillId="0" borderId="28">
      <alignment vertical="center"/>
    </xf>
    <xf numFmtId="0" fontId="66" fillId="55" borderId="26" applyNumberFormat="0" applyAlignment="0" applyProtection="0"/>
    <xf numFmtId="0" fontId="68" fillId="0" borderId="27" applyNumberFormat="0" applyFill="0" applyAlignment="0" applyProtection="0"/>
    <xf numFmtId="0" fontId="68" fillId="0" borderId="27" applyNumberFormat="0" applyFill="0" applyAlignment="0" applyProtection="0"/>
    <xf numFmtId="165" fontId="29" fillId="4" borderId="28">
      <alignment horizontal="right" vertical="center"/>
    </xf>
    <xf numFmtId="0" fontId="51" fillId="55" borderId="24" applyNumberFormat="0" applyAlignment="0" applyProtection="0"/>
    <xf numFmtId="0" fontId="61" fillId="41" borderId="24" applyNumberFormat="0" applyAlignment="0" applyProtection="0"/>
    <xf numFmtId="0" fontId="51" fillId="55" borderId="24" applyNumberFormat="0" applyAlignment="0" applyProtection="0"/>
    <xf numFmtId="165" fontId="29" fillId="4" borderId="28">
      <alignment horizontal="right" vertical="center"/>
    </xf>
    <xf numFmtId="168" fontId="29" fillId="4" borderId="28">
      <alignment horizontal="right" vertical="center"/>
    </xf>
    <xf numFmtId="0" fontId="27" fillId="0" borderId="28">
      <alignment vertical="center"/>
    </xf>
    <xf numFmtId="0" fontId="61" fillId="41" borderId="24" applyNumberFormat="0" applyAlignment="0" applyProtection="0"/>
    <xf numFmtId="168" fontId="27" fillId="0" borderId="28">
      <alignment vertical="center"/>
    </xf>
    <xf numFmtId="0" fontId="51" fillId="55" borderId="24" applyNumberFormat="0" applyAlignment="0" applyProtection="0"/>
    <xf numFmtId="165" fontId="29" fillId="4" borderId="28">
      <alignment horizontal="right" vertical="center"/>
    </xf>
    <xf numFmtId="165" fontId="29" fillId="4" borderId="28">
      <alignment horizontal="right" vertical="center"/>
    </xf>
    <xf numFmtId="168" fontId="29" fillId="4" borderId="28">
      <alignment horizontal="right" vertical="center"/>
    </xf>
    <xf numFmtId="0" fontId="51" fillId="55" borderId="24" applyNumberFormat="0" applyAlignment="0" applyProtection="0"/>
    <xf numFmtId="0" fontId="61" fillId="41" borderId="24" applyNumberFormat="0" applyAlignment="0" applyProtection="0"/>
    <xf numFmtId="0" fontId="68" fillId="0" borderId="27" applyNumberFormat="0" applyFill="0" applyAlignment="0" applyProtection="0"/>
    <xf numFmtId="168" fontId="29" fillId="4" borderId="28">
      <alignment horizontal="right" vertical="center"/>
    </xf>
    <xf numFmtId="168" fontId="29" fillId="4" borderId="28">
      <alignment horizontal="right" vertical="center"/>
    </xf>
    <xf numFmtId="0" fontId="27" fillId="59" borderId="25" applyNumberFormat="0" applyFont="0" applyAlignment="0" applyProtection="0"/>
    <xf numFmtId="0" fontId="27" fillId="59" borderId="25" applyNumberFormat="0" applyFont="0" applyAlignment="0" applyProtection="0"/>
    <xf numFmtId="0" fontId="27" fillId="59" borderId="25" applyNumberFormat="0" applyFont="0" applyAlignment="0" applyProtection="0"/>
    <xf numFmtId="0" fontId="61" fillId="41" borderId="24" applyNumberFormat="0" applyAlignment="0" applyProtection="0"/>
    <xf numFmtId="168" fontId="29" fillId="4" borderId="28">
      <alignment horizontal="right" vertical="center"/>
    </xf>
    <xf numFmtId="0" fontId="66" fillId="55" borderId="26" applyNumberFormat="0" applyAlignment="0" applyProtection="0"/>
    <xf numFmtId="0" fontId="27" fillId="0" borderId="28">
      <alignment vertical="center"/>
    </xf>
    <xf numFmtId="0" fontId="27" fillId="0" borderId="28">
      <alignment vertical="center"/>
    </xf>
    <xf numFmtId="165" fontId="29" fillId="4" borderId="28">
      <alignment horizontal="right" vertical="center"/>
    </xf>
    <xf numFmtId="0" fontId="61" fillId="41" borderId="24" applyNumberFormat="0" applyAlignment="0" applyProtection="0"/>
    <xf numFmtId="0" fontId="68" fillId="0" borderId="27" applyNumberFormat="0" applyFill="0" applyAlignment="0" applyProtection="0"/>
    <xf numFmtId="168" fontId="29" fillId="4" borderId="28">
      <alignment horizontal="right" vertical="center"/>
    </xf>
    <xf numFmtId="0" fontId="51" fillId="55" borderId="24" applyNumberFormat="0" applyAlignment="0" applyProtection="0"/>
    <xf numFmtId="0" fontId="61" fillId="41" borderId="24" applyNumberFormat="0" applyAlignment="0" applyProtection="0"/>
    <xf numFmtId="0" fontId="68" fillId="0" borderId="27" applyNumberFormat="0" applyFill="0" applyAlignment="0" applyProtection="0"/>
    <xf numFmtId="0" fontId="51" fillId="55" borderId="24" applyNumberFormat="0" applyAlignment="0" applyProtection="0"/>
    <xf numFmtId="165" fontId="29" fillId="4" borderId="28">
      <alignment horizontal="right" vertical="center"/>
    </xf>
    <xf numFmtId="0" fontId="27" fillId="59" borderId="25" applyNumberFormat="0" applyFont="0" applyAlignment="0" applyProtection="0"/>
    <xf numFmtId="0" fontId="27" fillId="59" borderId="25" applyNumberFormat="0" applyFont="0" applyAlignment="0" applyProtection="0"/>
    <xf numFmtId="0" fontId="27" fillId="59" borderId="25" applyNumberFormat="0" applyFont="0" applyAlignment="0" applyProtection="0"/>
    <xf numFmtId="0" fontId="27" fillId="0" borderId="28">
      <alignment vertical="center"/>
    </xf>
    <xf numFmtId="0" fontId="61" fillId="41" borderId="24" applyNumberFormat="0" applyAlignment="0" applyProtection="0"/>
    <xf numFmtId="168" fontId="27" fillId="0" borderId="28">
      <alignment vertical="center"/>
    </xf>
    <xf numFmtId="0" fontId="51" fillId="55" borderId="24" applyNumberFormat="0" applyAlignment="0" applyProtection="0"/>
    <xf numFmtId="0" fontId="27" fillId="0" borderId="28">
      <alignment vertical="center"/>
    </xf>
    <xf numFmtId="165" fontId="29" fillId="4" borderId="28">
      <alignment horizontal="right" vertical="center"/>
    </xf>
    <xf numFmtId="0" fontId="27" fillId="0" borderId="28">
      <alignment vertical="center"/>
    </xf>
    <xf numFmtId="168" fontId="29" fillId="4" borderId="28">
      <alignment horizontal="right" vertical="center"/>
    </xf>
    <xf numFmtId="0" fontId="27" fillId="0" borderId="28">
      <alignment vertical="center"/>
    </xf>
    <xf numFmtId="0" fontId="68" fillId="0" borderId="27" applyNumberFormat="0" applyFill="0" applyAlignment="0" applyProtection="0"/>
    <xf numFmtId="168" fontId="27" fillId="0" borderId="28">
      <alignment vertical="center"/>
    </xf>
    <xf numFmtId="0" fontId="27" fillId="0" borderId="28">
      <alignment vertical="center"/>
    </xf>
    <xf numFmtId="0" fontId="51" fillId="55" borderId="24" applyNumberFormat="0" applyAlignment="0" applyProtection="0"/>
    <xf numFmtId="168" fontId="29" fillId="4" borderId="28">
      <alignment horizontal="right" vertical="center"/>
    </xf>
    <xf numFmtId="168" fontId="29" fillId="4" borderId="28">
      <alignment horizontal="right" vertical="center"/>
    </xf>
    <xf numFmtId="0" fontId="66" fillId="55" borderId="26" applyNumberFormat="0" applyAlignment="0" applyProtection="0"/>
    <xf numFmtId="165" fontId="29" fillId="4" borderId="28">
      <alignment horizontal="right" vertical="center"/>
    </xf>
    <xf numFmtId="0" fontId="61" fillId="41" borderId="24" applyNumberFormat="0" applyAlignment="0" applyProtection="0"/>
    <xf numFmtId="0" fontId="51" fillId="55" borderId="24" applyNumberFormat="0" applyAlignment="0" applyProtection="0"/>
    <xf numFmtId="0" fontId="27" fillId="0" borderId="28">
      <alignment vertical="center"/>
    </xf>
    <xf numFmtId="0" fontId="51" fillId="55" borderId="24" applyNumberFormat="0" applyAlignment="0" applyProtection="0"/>
    <xf numFmtId="0" fontId="27" fillId="59" borderId="25" applyNumberFormat="0" applyFont="0" applyAlignment="0" applyProtection="0"/>
    <xf numFmtId="0" fontId="27" fillId="0" borderId="28">
      <alignment vertical="center"/>
    </xf>
    <xf numFmtId="0" fontId="27" fillId="59" borderId="25" applyNumberFormat="0" applyFont="0" applyAlignment="0" applyProtection="0"/>
    <xf numFmtId="0" fontId="27" fillId="59" borderId="25" applyNumberFormat="0" applyFont="0" applyAlignment="0" applyProtection="0"/>
    <xf numFmtId="165" fontId="29" fillId="4" borderId="28">
      <alignment horizontal="right" vertical="center"/>
    </xf>
    <xf numFmtId="0" fontId="27" fillId="0" borderId="28">
      <alignment vertical="center"/>
    </xf>
    <xf numFmtId="0" fontId="68" fillId="0" borderId="27" applyNumberFormat="0" applyFill="0" applyAlignment="0" applyProtection="0"/>
    <xf numFmtId="0" fontId="27" fillId="0" borderId="28">
      <alignment vertical="center"/>
    </xf>
    <xf numFmtId="0" fontId="27" fillId="59" borderId="25" applyNumberFormat="0" applyFont="0" applyAlignment="0" applyProtection="0"/>
    <xf numFmtId="165" fontId="29" fillId="4" borderId="28">
      <alignment horizontal="right" vertical="center"/>
    </xf>
    <xf numFmtId="165" fontId="29" fillId="4" borderId="28">
      <alignment horizontal="right" vertical="center"/>
    </xf>
    <xf numFmtId="0" fontId="51" fillId="55" borderId="24" applyNumberFormat="0" applyAlignment="0" applyProtection="0"/>
    <xf numFmtId="0" fontId="68" fillId="0" borderId="27" applyNumberFormat="0" applyFill="0" applyAlignment="0" applyProtection="0"/>
    <xf numFmtId="0" fontId="68" fillId="0" borderId="27" applyNumberFormat="0" applyFill="0" applyAlignment="0" applyProtection="0"/>
    <xf numFmtId="0" fontId="27" fillId="59" borderId="25" applyNumberFormat="0" applyFont="0" applyAlignment="0" applyProtection="0"/>
    <xf numFmtId="168" fontId="29" fillId="4" borderId="28">
      <alignment horizontal="right" vertical="center"/>
    </xf>
    <xf numFmtId="165" fontId="29" fillId="4" borderId="28">
      <alignment horizontal="right" vertical="center"/>
    </xf>
    <xf numFmtId="0" fontId="68" fillId="0" borderId="27" applyNumberFormat="0" applyFill="0" applyAlignment="0" applyProtection="0"/>
    <xf numFmtId="0" fontId="68" fillId="0" borderId="27" applyNumberFormat="0" applyFill="0" applyAlignment="0" applyProtection="0"/>
    <xf numFmtId="0" fontId="27" fillId="59" borderId="25" applyNumberFormat="0" applyFont="0" applyAlignment="0" applyProtection="0"/>
    <xf numFmtId="0" fontId="61" fillId="41" borderId="24" applyNumberFormat="0" applyAlignment="0" applyProtection="0"/>
    <xf numFmtId="168" fontId="27" fillId="0" borderId="28">
      <alignment vertical="center"/>
    </xf>
    <xf numFmtId="0" fontId="61" fillId="41" borderId="24" applyNumberFormat="0" applyAlignment="0" applyProtection="0"/>
    <xf numFmtId="165" fontId="29" fillId="4" borderId="28">
      <alignment horizontal="right" vertical="center"/>
    </xf>
    <xf numFmtId="0" fontId="27" fillId="59" borderId="25" applyNumberFormat="0" applyFont="0" applyAlignment="0" applyProtection="0"/>
    <xf numFmtId="0" fontId="51" fillId="55" borderId="24" applyNumberFormat="0" applyAlignment="0" applyProtection="0"/>
    <xf numFmtId="165" fontId="29" fillId="4" borderId="28">
      <alignment horizontal="right" vertical="center"/>
    </xf>
    <xf numFmtId="168" fontId="29" fillId="4" borderId="28">
      <alignment horizontal="right" vertical="center"/>
    </xf>
    <xf numFmtId="0" fontId="27" fillId="0" borderId="28">
      <alignment vertical="center"/>
    </xf>
    <xf numFmtId="0" fontId="27" fillId="59" borderId="25" applyNumberFormat="0" applyFont="0" applyAlignment="0" applyProtection="0"/>
    <xf numFmtId="165" fontId="29" fillId="4" borderId="28">
      <alignment horizontal="right" vertical="center"/>
    </xf>
    <xf numFmtId="168" fontId="27" fillId="0" borderId="28">
      <alignment vertical="center"/>
    </xf>
    <xf numFmtId="0" fontId="27" fillId="0" borderId="28">
      <alignment vertical="center"/>
    </xf>
    <xf numFmtId="0" fontId="66" fillId="55" borderId="26" applyNumberFormat="0" applyAlignment="0" applyProtection="0"/>
    <xf numFmtId="0" fontId="66" fillId="55" borderId="26" applyNumberFormat="0" applyAlignment="0" applyProtection="0"/>
    <xf numFmtId="0" fontId="61" fillId="41" borderId="24" applyNumberFormat="0" applyAlignment="0" applyProtection="0"/>
    <xf numFmtId="168" fontId="27" fillId="0" borderId="28">
      <alignment vertical="center"/>
    </xf>
    <xf numFmtId="0" fontId="66" fillId="55" borderId="26" applyNumberFormat="0" applyAlignment="0" applyProtection="0"/>
    <xf numFmtId="0" fontId="61" fillId="41" borderId="24" applyNumberFormat="0" applyAlignment="0" applyProtection="0"/>
    <xf numFmtId="0" fontId="27" fillId="0" borderId="28">
      <alignment vertical="center"/>
    </xf>
    <xf numFmtId="0" fontId="27" fillId="0" borderId="28">
      <alignment vertical="center"/>
    </xf>
    <xf numFmtId="0" fontId="27" fillId="59" borderId="25" applyNumberFormat="0" applyFont="0" applyAlignment="0" applyProtection="0"/>
    <xf numFmtId="0" fontId="61" fillId="41" borderId="24" applyNumberFormat="0" applyAlignment="0" applyProtection="0"/>
    <xf numFmtId="0" fontId="27" fillId="0" borderId="28">
      <alignment vertical="center"/>
    </xf>
    <xf numFmtId="0" fontId="61" fillId="41" borderId="24" applyNumberFormat="0" applyAlignment="0" applyProtection="0"/>
    <xf numFmtId="0" fontId="51" fillId="55" borderId="24" applyNumberFormat="0" applyAlignment="0" applyProtection="0"/>
    <xf numFmtId="0" fontId="27" fillId="59" borderId="25" applyNumberFormat="0" applyFont="0" applyAlignment="0" applyProtection="0"/>
    <xf numFmtId="165" fontId="29" fillId="4" borderId="28">
      <alignment horizontal="right" vertical="center"/>
    </xf>
    <xf numFmtId="168" fontId="27" fillId="0" borderId="28">
      <alignment vertical="center"/>
    </xf>
    <xf numFmtId="0" fontId="61" fillId="41" borderId="24" applyNumberFormat="0" applyAlignment="0" applyProtection="0"/>
    <xf numFmtId="0" fontId="66" fillId="55" borderId="26" applyNumberFormat="0" applyAlignment="0" applyProtection="0"/>
    <xf numFmtId="0" fontId="61" fillId="41" borderId="24" applyNumberFormat="0" applyAlignment="0" applyProtection="0"/>
    <xf numFmtId="0" fontId="27" fillId="0" borderId="28">
      <alignment vertical="center"/>
    </xf>
    <xf numFmtId="168" fontId="27" fillId="0" borderId="28">
      <alignment vertical="center"/>
    </xf>
    <xf numFmtId="168" fontId="27" fillId="0" borderId="28">
      <alignment vertical="center"/>
    </xf>
    <xf numFmtId="165" fontId="29" fillId="4" borderId="28">
      <alignment horizontal="right" vertical="center"/>
    </xf>
    <xf numFmtId="0" fontId="27" fillId="0" borderId="28">
      <alignment vertical="center"/>
    </xf>
    <xf numFmtId="0" fontId="61" fillId="41" borderId="24" applyNumberFormat="0" applyAlignment="0" applyProtection="0"/>
    <xf numFmtId="0" fontId="51" fillId="55" borderId="24" applyNumberFormat="0" applyAlignment="0" applyProtection="0"/>
    <xf numFmtId="0" fontId="27" fillId="59" borderId="25" applyNumberFormat="0" applyFont="0" applyAlignment="0" applyProtection="0"/>
    <xf numFmtId="0" fontId="51" fillId="55" borderId="24" applyNumberFormat="0" applyAlignment="0" applyProtection="0"/>
    <xf numFmtId="0" fontId="68" fillId="0" borderId="27" applyNumberFormat="0" applyFill="0" applyAlignment="0" applyProtection="0"/>
    <xf numFmtId="0" fontId="66" fillId="55" borderId="26" applyNumberFormat="0" applyAlignment="0" applyProtection="0"/>
    <xf numFmtId="0" fontId="68" fillId="0" borderId="27" applyNumberFormat="0" applyFill="0" applyAlignment="0" applyProtection="0"/>
    <xf numFmtId="0" fontId="61" fillId="41" borderId="24" applyNumberFormat="0" applyAlignment="0" applyProtection="0"/>
    <xf numFmtId="165" fontId="29" fillId="4" borderId="28">
      <alignment horizontal="right" vertical="center"/>
    </xf>
    <xf numFmtId="0" fontId="27" fillId="59" borderId="25" applyNumberFormat="0" applyFont="0" applyAlignment="0" applyProtection="0"/>
    <xf numFmtId="0" fontId="61" fillId="41" borderId="24" applyNumberFormat="0" applyAlignment="0" applyProtection="0"/>
    <xf numFmtId="0" fontId="68" fillId="0" borderId="27" applyNumberFormat="0" applyFill="0" applyAlignment="0" applyProtection="0"/>
    <xf numFmtId="0" fontId="51" fillId="55" borderId="24" applyNumberFormat="0" applyAlignment="0" applyProtection="0"/>
    <xf numFmtId="0" fontId="66" fillId="55" borderId="26" applyNumberFormat="0" applyAlignment="0" applyProtection="0"/>
    <xf numFmtId="0" fontId="27" fillId="59" borderId="25" applyNumberFormat="0" applyFont="0" applyAlignment="0" applyProtection="0"/>
    <xf numFmtId="0" fontId="51" fillId="55" borderId="24" applyNumberFormat="0" applyAlignment="0" applyProtection="0"/>
    <xf numFmtId="165" fontId="29" fillId="4" borderId="28">
      <alignment horizontal="right" vertical="center"/>
    </xf>
    <xf numFmtId="0" fontId="27" fillId="0" borderId="28">
      <alignment vertical="center"/>
    </xf>
    <xf numFmtId="0" fontId="51" fillId="55" borderId="24" applyNumberFormat="0" applyAlignment="0" applyProtection="0"/>
    <xf numFmtId="165" fontId="29" fillId="4" borderId="28">
      <alignment horizontal="right" vertical="center"/>
    </xf>
    <xf numFmtId="0" fontId="68" fillId="0" borderId="27" applyNumberFormat="0" applyFill="0" applyAlignment="0" applyProtection="0"/>
    <xf numFmtId="0" fontId="27" fillId="0" borderId="28">
      <alignment vertical="center"/>
    </xf>
    <xf numFmtId="168" fontId="27" fillId="0" borderId="28">
      <alignment vertical="center"/>
    </xf>
    <xf numFmtId="0" fontId="51" fillId="55" borderId="24" applyNumberFormat="0" applyAlignment="0" applyProtection="0"/>
    <xf numFmtId="165" fontId="29" fillId="4" borderId="28">
      <alignment horizontal="right" vertical="center"/>
    </xf>
    <xf numFmtId="168" fontId="27" fillId="0" borderId="28">
      <alignment vertical="center"/>
    </xf>
    <xf numFmtId="0" fontId="66" fillId="55" borderId="26" applyNumberFormat="0" applyAlignment="0" applyProtection="0"/>
    <xf numFmtId="0" fontId="61" fillId="41" borderId="24" applyNumberFormat="0" applyAlignment="0" applyProtection="0"/>
    <xf numFmtId="0" fontId="27" fillId="0" borderId="28">
      <alignment vertical="center"/>
    </xf>
    <xf numFmtId="0" fontId="27" fillId="0" borderId="28">
      <alignment vertical="center"/>
    </xf>
    <xf numFmtId="0" fontId="51" fillId="55" borderId="24" applyNumberFormat="0" applyAlignment="0" applyProtection="0"/>
    <xf numFmtId="0" fontId="66" fillId="55" borderId="26" applyNumberFormat="0" applyAlignment="0" applyProtection="0"/>
    <xf numFmtId="0" fontId="66" fillId="55" borderId="26" applyNumberFormat="0" applyAlignment="0" applyProtection="0"/>
    <xf numFmtId="0" fontId="68" fillId="0" borderId="27" applyNumberFormat="0" applyFill="0" applyAlignment="0" applyProtection="0"/>
    <xf numFmtId="0" fontId="68" fillId="0" borderId="27" applyNumberFormat="0" applyFill="0" applyAlignment="0" applyProtection="0"/>
    <xf numFmtId="0" fontId="27" fillId="0" borderId="28">
      <alignment vertical="center"/>
    </xf>
    <xf numFmtId="168" fontId="29" fillId="4" borderId="28">
      <alignment horizontal="right" vertical="center"/>
    </xf>
    <xf numFmtId="0" fontId="68" fillId="0" borderId="27" applyNumberFormat="0" applyFill="0" applyAlignment="0" applyProtection="0"/>
    <xf numFmtId="165" fontId="29" fillId="4" borderId="28">
      <alignment horizontal="right" vertical="center"/>
    </xf>
    <xf numFmtId="0" fontId="66" fillId="55" borderId="26" applyNumberFormat="0" applyAlignment="0" applyProtection="0"/>
    <xf numFmtId="168" fontId="27" fillId="0" borderId="28">
      <alignment vertical="center"/>
    </xf>
    <xf numFmtId="165" fontId="29" fillId="4" borderId="28">
      <alignment horizontal="right" vertical="center"/>
    </xf>
    <xf numFmtId="0" fontId="27" fillId="0" borderId="28">
      <alignment vertical="center"/>
    </xf>
    <xf numFmtId="0" fontId="27" fillId="0" borderId="28">
      <alignment vertical="center"/>
    </xf>
    <xf numFmtId="168" fontId="29" fillId="4" borderId="28">
      <alignment horizontal="right" vertical="center"/>
    </xf>
    <xf numFmtId="0" fontId="27" fillId="0" borderId="28">
      <alignment vertical="center"/>
    </xf>
    <xf numFmtId="0" fontId="27" fillId="0" borderId="28">
      <alignment vertical="center"/>
    </xf>
    <xf numFmtId="0" fontId="68" fillId="0" borderId="27" applyNumberFormat="0" applyFill="0" applyAlignment="0" applyProtection="0"/>
    <xf numFmtId="0" fontId="68" fillId="0" borderId="27" applyNumberFormat="0" applyFill="0" applyAlignment="0" applyProtection="0"/>
    <xf numFmtId="0" fontId="27" fillId="59" borderId="25" applyNumberFormat="0" applyFont="0" applyAlignment="0" applyProtection="0"/>
    <xf numFmtId="168" fontId="27" fillId="0" borderId="28">
      <alignment vertical="center"/>
    </xf>
    <xf numFmtId="0" fontId="66" fillId="55" borderId="26" applyNumberFormat="0" applyAlignment="0" applyProtection="0"/>
    <xf numFmtId="165" fontId="29" fillId="4" borderId="28">
      <alignment horizontal="right" vertical="center"/>
    </xf>
    <xf numFmtId="168" fontId="29" fillId="4" borderId="28">
      <alignment horizontal="right" vertical="center"/>
    </xf>
    <xf numFmtId="0" fontId="51" fillId="55" borderId="24" applyNumberFormat="0" applyAlignment="0" applyProtection="0"/>
    <xf numFmtId="0" fontId="27" fillId="59" borderId="25" applyNumberFormat="0" applyFont="0" applyAlignment="0" applyProtection="0"/>
    <xf numFmtId="0" fontId="61" fillId="41" borderId="24" applyNumberFormat="0" applyAlignment="0" applyProtection="0"/>
    <xf numFmtId="165" fontId="29" fillId="4" borderId="28">
      <alignment horizontal="right" vertical="center"/>
    </xf>
    <xf numFmtId="0" fontId="61" fillId="41" borderId="24" applyNumberFormat="0" applyAlignment="0" applyProtection="0"/>
    <xf numFmtId="165" fontId="29" fillId="4" borderId="28">
      <alignment horizontal="right" vertical="center"/>
    </xf>
    <xf numFmtId="168" fontId="29" fillId="4" borderId="28">
      <alignment horizontal="right" vertical="center"/>
    </xf>
    <xf numFmtId="0" fontId="27" fillId="59" borderId="25" applyNumberFormat="0" applyFont="0" applyAlignment="0" applyProtection="0"/>
    <xf numFmtId="0" fontId="61" fillId="41" borderId="24" applyNumberFormat="0" applyAlignment="0" applyProtection="0"/>
    <xf numFmtId="168" fontId="27" fillId="0" borderId="28">
      <alignment vertical="center"/>
    </xf>
    <xf numFmtId="0" fontId="61" fillId="41" borderId="24" applyNumberFormat="0" applyAlignment="0" applyProtection="0"/>
    <xf numFmtId="165" fontId="29" fillId="4" borderId="28">
      <alignment horizontal="right" vertical="center"/>
    </xf>
    <xf numFmtId="0" fontId="61" fillId="41" borderId="24" applyNumberFormat="0" applyAlignment="0" applyProtection="0"/>
    <xf numFmtId="0" fontId="68" fillId="0" borderId="27" applyNumberFormat="0" applyFill="0" applyAlignment="0" applyProtection="0"/>
    <xf numFmtId="0" fontId="51" fillId="55" borderId="24" applyNumberFormat="0" applyAlignment="0" applyProtection="0"/>
    <xf numFmtId="165" fontId="29" fillId="4" borderId="28">
      <alignment horizontal="right" vertical="center"/>
    </xf>
    <xf numFmtId="0" fontId="27" fillId="0" borderId="28">
      <alignment vertical="center"/>
    </xf>
    <xf numFmtId="0" fontId="51" fillId="55" borderId="24" applyNumberFormat="0" applyAlignment="0" applyProtection="0"/>
    <xf numFmtId="0" fontId="27" fillId="59" borderId="25" applyNumberFormat="0" applyFont="0" applyAlignment="0" applyProtection="0"/>
    <xf numFmtId="168" fontId="27" fillId="0" borderId="28">
      <alignment vertical="center"/>
    </xf>
    <xf numFmtId="0" fontId="51" fillId="55" borderId="24" applyNumberFormat="0" applyAlignment="0" applyProtection="0"/>
    <xf numFmtId="168" fontId="29" fillId="4" borderId="28">
      <alignment horizontal="right" vertical="center"/>
    </xf>
    <xf numFmtId="165" fontId="29" fillId="4" borderId="28">
      <alignment horizontal="right" vertical="center"/>
    </xf>
    <xf numFmtId="0" fontId="61" fillId="41" borderId="24" applyNumberFormat="0" applyAlignment="0" applyProtection="0"/>
    <xf numFmtId="0" fontId="66" fillId="55" borderId="26" applyNumberFormat="0" applyAlignment="0" applyProtection="0"/>
    <xf numFmtId="0" fontId="27" fillId="0" borderId="28">
      <alignment vertical="center"/>
    </xf>
    <xf numFmtId="0" fontId="27" fillId="0" borderId="28">
      <alignment vertical="center"/>
    </xf>
    <xf numFmtId="0" fontId="68" fillId="0" borderId="27" applyNumberFormat="0" applyFill="0" applyAlignment="0" applyProtection="0"/>
    <xf numFmtId="0" fontId="27" fillId="0" borderId="28">
      <alignment vertical="center"/>
    </xf>
    <xf numFmtId="0" fontId="61" fillId="41" borderId="24" applyNumberFormat="0" applyAlignment="0" applyProtection="0"/>
    <xf numFmtId="0" fontId="68" fillId="0" borderId="27" applyNumberFormat="0" applyFill="0" applyAlignment="0" applyProtection="0"/>
    <xf numFmtId="0" fontId="27" fillId="0" borderId="28">
      <alignment vertical="center"/>
    </xf>
    <xf numFmtId="0" fontId="27" fillId="59" borderId="25" applyNumberFormat="0" applyFont="0" applyAlignment="0" applyProtection="0"/>
    <xf numFmtId="0" fontId="27" fillId="59" borderId="25" applyNumberFormat="0" applyFont="0" applyAlignment="0" applyProtection="0"/>
    <xf numFmtId="165" fontId="29" fillId="4" borderId="28">
      <alignment horizontal="right" vertical="center"/>
    </xf>
    <xf numFmtId="0" fontId="61" fillId="41" borderId="24" applyNumberFormat="0" applyAlignment="0" applyProtection="0"/>
    <xf numFmtId="0" fontId="27" fillId="0" borderId="28">
      <alignment vertical="center"/>
    </xf>
    <xf numFmtId="0" fontId="27" fillId="59" borderId="25" applyNumberFormat="0" applyFont="0" applyAlignment="0" applyProtection="0"/>
    <xf numFmtId="168" fontId="27" fillId="0" borderId="28">
      <alignment vertical="center"/>
    </xf>
    <xf numFmtId="0" fontId="66" fillId="55" borderId="26" applyNumberFormat="0" applyAlignment="0" applyProtection="0"/>
    <xf numFmtId="0" fontId="27" fillId="59" borderId="25" applyNumberFormat="0" applyFont="0" applyAlignment="0" applyProtection="0"/>
    <xf numFmtId="0" fontId="27" fillId="0" borderId="28">
      <alignment vertical="center"/>
    </xf>
    <xf numFmtId="0" fontId="51" fillId="55" borderId="24" applyNumberFormat="0" applyAlignment="0" applyProtection="0"/>
    <xf numFmtId="0" fontId="51" fillId="55" borderId="24" applyNumberFormat="0" applyAlignment="0" applyProtection="0"/>
    <xf numFmtId="168" fontId="27" fillId="0" borderId="28">
      <alignment vertical="center"/>
    </xf>
    <xf numFmtId="168" fontId="27" fillId="0" borderId="28">
      <alignment vertical="center"/>
    </xf>
    <xf numFmtId="168" fontId="27" fillId="0" borderId="28">
      <alignment vertical="center"/>
    </xf>
    <xf numFmtId="165" fontId="29" fillId="4" borderId="28">
      <alignment horizontal="right" vertical="center"/>
    </xf>
    <xf numFmtId="168" fontId="29" fillId="4" borderId="28">
      <alignment horizontal="right" vertical="center"/>
    </xf>
    <xf numFmtId="168" fontId="27" fillId="0" borderId="28">
      <alignment vertical="center"/>
    </xf>
    <xf numFmtId="168" fontId="27" fillId="0" borderId="28">
      <alignment vertical="center"/>
    </xf>
    <xf numFmtId="165" fontId="29" fillId="4" borderId="28">
      <alignment horizontal="right" vertical="center"/>
    </xf>
    <xf numFmtId="0" fontId="66" fillId="55" borderId="26" applyNumberFormat="0" applyAlignment="0" applyProtection="0"/>
    <xf numFmtId="0" fontId="66" fillId="55" borderId="26" applyNumberFormat="0" applyAlignment="0" applyProtection="0"/>
    <xf numFmtId="0" fontId="66" fillId="55" borderId="26" applyNumberFormat="0" applyAlignment="0" applyProtection="0"/>
    <xf numFmtId="0" fontId="27" fillId="0" borderId="28">
      <alignment vertical="center"/>
    </xf>
    <xf numFmtId="168" fontId="29" fillId="4" borderId="28">
      <alignment horizontal="right" vertical="center"/>
    </xf>
    <xf numFmtId="168" fontId="29" fillId="4" borderId="28">
      <alignment horizontal="right" vertical="center"/>
    </xf>
    <xf numFmtId="0" fontId="66" fillId="55" borderId="26" applyNumberFormat="0" applyAlignment="0" applyProtection="0"/>
    <xf numFmtId="0" fontId="61" fillId="41" borderId="24" applyNumberFormat="0" applyAlignment="0" applyProtection="0"/>
    <xf numFmtId="0" fontId="51" fillId="55" borderId="24" applyNumberFormat="0" applyAlignment="0" applyProtection="0"/>
    <xf numFmtId="0" fontId="61" fillId="41" borderId="24" applyNumberFormat="0" applyAlignment="0" applyProtection="0"/>
    <xf numFmtId="0" fontId="27" fillId="59" borderId="25" applyNumberFormat="0" applyFont="0" applyAlignment="0" applyProtection="0"/>
    <xf numFmtId="165" fontId="29" fillId="4" borderId="28">
      <alignment horizontal="right" vertical="center"/>
    </xf>
    <xf numFmtId="0" fontId="27" fillId="0" borderId="28">
      <alignment vertical="center"/>
    </xf>
    <xf numFmtId="0" fontId="27" fillId="0" borderId="28">
      <alignment vertical="center"/>
    </xf>
    <xf numFmtId="165" fontId="29" fillId="4" borderId="28">
      <alignment horizontal="right" vertical="center"/>
    </xf>
    <xf numFmtId="0" fontId="61" fillId="41" borderId="24" applyNumberFormat="0" applyAlignment="0" applyProtection="0"/>
    <xf numFmtId="168" fontId="27" fillId="0" borderId="28">
      <alignment vertical="center"/>
    </xf>
    <xf numFmtId="0" fontId="66" fillId="55" borderId="26" applyNumberFormat="0" applyAlignment="0" applyProtection="0"/>
    <xf numFmtId="0" fontId="27" fillId="0" borderId="28">
      <alignment vertical="center"/>
    </xf>
    <xf numFmtId="0" fontId="66" fillId="55" borderId="26" applyNumberFormat="0" applyAlignment="0" applyProtection="0"/>
    <xf numFmtId="0" fontId="51" fillId="55" borderId="24" applyNumberFormat="0" applyAlignment="0" applyProtection="0"/>
    <xf numFmtId="0" fontId="27" fillId="59" borderId="25" applyNumberFormat="0" applyFont="0" applyAlignment="0" applyProtection="0"/>
    <xf numFmtId="168" fontId="27" fillId="0" borderId="28">
      <alignment vertical="center"/>
    </xf>
    <xf numFmtId="0" fontId="61" fillId="41" borderId="24" applyNumberFormat="0" applyAlignment="0" applyProtection="0"/>
    <xf numFmtId="0" fontId="27" fillId="0" borderId="28">
      <alignment vertical="center"/>
    </xf>
    <xf numFmtId="0" fontId="27" fillId="0" borderId="28">
      <alignment vertical="center"/>
    </xf>
    <xf numFmtId="0" fontId="61" fillId="41" borderId="24" applyNumberFormat="0" applyAlignment="0" applyProtection="0"/>
    <xf numFmtId="0" fontId="27" fillId="0" borderId="28">
      <alignment vertical="center"/>
    </xf>
    <xf numFmtId="0" fontId="66" fillId="55" borderId="26" applyNumberFormat="0" applyAlignment="0" applyProtection="0"/>
    <xf numFmtId="165" fontId="29" fillId="4" borderId="28">
      <alignment horizontal="right" vertical="center"/>
    </xf>
    <xf numFmtId="165" fontId="29" fillId="4" borderId="28">
      <alignment horizontal="right" vertical="center"/>
    </xf>
    <xf numFmtId="0" fontId="66" fillId="55" borderId="26" applyNumberFormat="0" applyAlignment="0" applyProtection="0"/>
    <xf numFmtId="0" fontId="66" fillId="55" borderId="26" applyNumberFormat="0" applyAlignment="0" applyProtection="0"/>
    <xf numFmtId="0" fontId="61" fillId="41" borderId="24" applyNumberFormat="0" applyAlignment="0" applyProtection="0"/>
    <xf numFmtId="0" fontId="27" fillId="0" borderId="28">
      <alignment vertical="center"/>
    </xf>
    <xf numFmtId="0" fontId="27" fillId="59" borderId="25" applyNumberFormat="0" applyFont="0" applyAlignment="0" applyProtection="0"/>
    <xf numFmtId="0" fontId="68" fillId="0" borderId="27" applyNumberFormat="0" applyFill="0" applyAlignment="0" applyProtection="0"/>
    <xf numFmtId="165" fontId="29" fillId="4" borderId="28">
      <alignment horizontal="right" vertical="center"/>
    </xf>
    <xf numFmtId="0" fontId="66" fillId="55" borderId="26" applyNumberFormat="0" applyAlignment="0" applyProtection="0"/>
    <xf numFmtId="0" fontId="51" fillId="55" borderId="24" applyNumberFormat="0" applyAlignment="0" applyProtection="0"/>
    <xf numFmtId="0" fontId="27" fillId="59" borderId="25" applyNumberFormat="0" applyFont="0" applyAlignment="0" applyProtection="0"/>
    <xf numFmtId="0" fontId="61" fillId="41" borderId="24" applyNumberFormat="0" applyAlignment="0" applyProtection="0"/>
    <xf numFmtId="0" fontId="27" fillId="0" borderId="28">
      <alignment vertical="center"/>
    </xf>
    <xf numFmtId="0" fontId="27" fillId="59" borderId="25" applyNumberFormat="0" applyFont="0" applyAlignment="0" applyProtection="0"/>
    <xf numFmtId="0" fontId="27" fillId="0" borderId="28">
      <alignment vertical="center"/>
    </xf>
    <xf numFmtId="0" fontId="27" fillId="59" borderId="25" applyNumberFormat="0" applyFont="0" applyAlignment="0" applyProtection="0"/>
    <xf numFmtId="165" fontId="29" fillId="4" borderId="28">
      <alignment horizontal="right" vertical="center"/>
    </xf>
    <xf numFmtId="165" fontId="29" fillId="4" borderId="28">
      <alignment horizontal="right" vertical="center"/>
    </xf>
    <xf numFmtId="0" fontId="68" fillId="0" borderId="27" applyNumberFormat="0" applyFill="0" applyAlignment="0" applyProtection="0"/>
    <xf numFmtId="168" fontId="29" fillId="4" borderId="28">
      <alignment horizontal="right" vertical="center"/>
    </xf>
    <xf numFmtId="168" fontId="27" fillId="0" borderId="28">
      <alignment vertical="center"/>
    </xf>
    <xf numFmtId="0" fontId="27" fillId="59" borderId="25" applyNumberFormat="0" applyFont="0" applyAlignment="0" applyProtection="0"/>
    <xf numFmtId="0" fontId="51" fillId="55" borderId="24" applyNumberFormat="0" applyAlignment="0" applyProtection="0"/>
    <xf numFmtId="0" fontId="27" fillId="0" borderId="28">
      <alignment vertical="center"/>
    </xf>
    <xf numFmtId="0" fontId="27" fillId="0" borderId="28">
      <alignment vertical="center"/>
    </xf>
    <xf numFmtId="0" fontId="27" fillId="59" borderId="25" applyNumberFormat="0" applyFont="0" applyAlignment="0" applyProtection="0"/>
    <xf numFmtId="0" fontId="68" fillId="0" borderId="27" applyNumberFormat="0" applyFill="0" applyAlignment="0" applyProtection="0"/>
    <xf numFmtId="0" fontId="27" fillId="0" borderId="28">
      <alignment vertical="center"/>
    </xf>
    <xf numFmtId="0" fontId="68" fillId="0" borderId="27" applyNumberFormat="0" applyFill="0" applyAlignment="0" applyProtection="0"/>
    <xf numFmtId="168" fontId="27" fillId="0" borderId="28">
      <alignment vertical="center"/>
    </xf>
    <xf numFmtId="168" fontId="29" fillId="4" borderId="28">
      <alignment horizontal="right" vertical="center"/>
    </xf>
    <xf numFmtId="0" fontId="66" fillId="55" borderId="26" applyNumberFormat="0" applyAlignment="0" applyProtection="0"/>
    <xf numFmtId="165" fontId="29" fillId="4" borderId="28">
      <alignment horizontal="right" vertical="center"/>
    </xf>
    <xf numFmtId="0" fontId="51" fillId="55" borderId="24" applyNumberFormat="0" applyAlignment="0" applyProtection="0"/>
    <xf numFmtId="0" fontId="66" fillId="55" borderId="26" applyNumberFormat="0" applyAlignment="0" applyProtection="0"/>
    <xf numFmtId="165" fontId="29" fillId="4" borderId="28">
      <alignment horizontal="right" vertical="center"/>
    </xf>
    <xf numFmtId="165" fontId="29" fillId="4" borderId="28">
      <alignment horizontal="right" vertical="center"/>
    </xf>
    <xf numFmtId="168" fontId="29" fillId="4" borderId="28">
      <alignment horizontal="right" vertical="center"/>
    </xf>
    <xf numFmtId="0" fontId="51" fillId="55" borderId="24" applyNumberFormat="0" applyAlignment="0" applyProtection="0"/>
    <xf numFmtId="165" fontId="29" fillId="4" borderId="28">
      <alignment horizontal="right" vertical="center"/>
    </xf>
    <xf numFmtId="168" fontId="29" fillId="4" borderId="28">
      <alignment horizontal="right" vertical="center"/>
    </xf>
    <xf numFmtId="168" fontId="27" fillId="0" borderId="28">
      <alignment vertical="center"/>
    </xf>
    <xf numFmtId="168" fontId="29" fillId="4" borderId="28">
      <alignment horizontal="right" vertical="center"/>
    </xf>
    <xf numFmtId="0" fontId="68" fillId="0" borderId="27" applyNumberFormat="0" applyFill="0" applyAlignment="0" applyProtection="0"/>
    <xf numFmtId="0" fontId="68" fillId="0" borderId="27" applyNumberFormat="0" applyFill="0" applyAlignment="0" applyProtection="0"/>
    <xf numFmtId="165" fontId="29" fillId="4" borderId="28">
      <alignment horizontal="right" vertical="center"/>
    </xf>
    <xf numFmtId="0" fontId="61" fillId="41" borderId="24" applyNumberFormat="0" applyAlignment="0" applyProtection="0"/>
    <xf numFmtId="165" fontId="29" fillId="4" borderId="28">
      <alignment horizontal="right" vertical="center"/>
    </xf>
    <xf numFmtId="0" fontId="27" fillId="0" borderId="28">
      <alignment vertical="center"/>
    </xf>
    <xf numFmtId="0" fontId="51" fillId="55" borderId="24" applyNumberFormat="0" applyAlignment="0" applyProtection="0"/>
    <xf numFmtId="0" fontId="61" fillId="41" borderId="24" applyNumberFormat="0" applyAlignment="0" applyProtection="0"/>
    <xf numFmtId="0" fontId="66" fillId="55" borderId="26" applyNumberFormat="0" applyAlignment="0" applyProtection="0"/>
    <xf numFmtId="168" fontId="29" fillId="4" borderId="28">
      <alignment horizontal="right" vertical="center"/>
    </xf>
    <xf numFmtId="0" fontId="27" fillId="0" borderId="28">
      <alignment vertical="center"/>
    </xf>
    <xf numFmtId="0" fontId="27" fillId="59" borderId="25" applyNumberFormat="0" applyFont="0" applyAlignment="0" applyProtection="0"/>
    <xf numFmtId="168" fontId="29" fillId="4" borderId="28">
      <alignment horizontal="right" vertical="center"/>
    </xf>
    <xf numFmtId="0" fontId="27" fillId="59" borderId="25" applyNumberFormat="0" applyFont="0" applyAlignment="0" applyProtection="0"/>
    <xf numFmtId="165" fontId="29" fillId="4" borderId="28">
      <alignment horizontal="right" vertical="center"/>
    </xf>
    <xf numFmtId="0" fontId="68" fillId="0" borderId="27" applyNumberFormat="0" applyFill="0" applyAlignment="0" applyProtection="0"/>
    <xf numFmtId="165" fontId="29" fillId="4" borderId="28">
      <alignment horizontal="right" vertical="center"/>
    </xf>
    <xf numFmtId="165" fontId="29" fillId="4" borderId="28">
      <alignment horizontal="right" vertical="center"/>
    </xf>
    <xf numFmtId="0" fontId="27" fillId="0" borderId="28">
      <alignment vertical="center"/>
    </xf>
    <xf numFmtId="165" fontId="29" fillId="4" borderId="28">
      <alignment horizontal="right" vertical="center"/>
    </xf>
    <xf numFmtId="0" fontId="68" fillId="0" borderId="27" applyNumberFormat="0" applyFill="0" applyAlignment="0" applyProtection="0"/>
    <xf numFmtId="0" fontId="61" fillId="41" borderId="24" applyNumberFormat="0" applyAlignment="0" applyProtection="0"/>
    <xf numFmtId="0" fontId="51" fillId="55" borderId="24" applyNumberFormat="0" applyAlignment="0" applyProtection="0"/>
    <xf numFmtId="0" fontId="66" fillId="55" borderId="26" applyNumberFormat="0" applyAlignment="0" applyProtection="0"/>
    <xf numFmtId="0" fontId="27" fillId="0" borderId="28">
      <alignment vertical="center"/>
    </xf>
    <xf numFmtId="0" fontId="27" fillId="0" borderId="28">
      <alignment vertical="center"/>
    </xf>
    <xf numFmtId="0" fontId="66" fillId="55" borderId="26" applyNumberFormat="0" applyAlignment="0" applyProtection="0"/>
    <xf numFmtId="0" fontId="68" fillId="0" borderId="27" applyNumberFormat="0" applyFill="0" applyAlignment="0" applyProtection="0"/>
    <xf numFmtId="0" fontId="66" fillId="55" borderId="26" applyNumberFormat="0" applyAlignment="0" applyProtection="0"/>
    <xf numFmtId="0" fontId="68" fillId="0" borderId="27" applyNumberFormat="0" applyFill="0" applyAlignment="0" applyProtection="0"/>
    <xf numFmtId="0" fontId="27" fillId="0" borderId="28">
      <alignment vertical="center"/>
    </xf>
    <xf numFmtId="0" fontId="66" fillId="55" borderId="26" applyNumberFormat="0" applyAlignment="0" applyProtection="0"/>
    <xf numFmtId="0" fontId="27" fillId="0" borderId="28">
      <alignment vertical="center"/>
    </xf>
    <xf numFmtId="0" fontId="66" fillId="55" borderId="26"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68" fillId="0" borderId="27" applyNumberFormat="0" applyFill="0" applyAlignment="0" applyProtection="0"/>
    <xf numFmtId="168" fontId="27" fillId="0" borderId="28">
      <alignment vertical="center"/>
    </xf>
    <xf numFmtId="0" fontId="51" fillId="55" borderId="24" applyNumberFormat="0" applyAlignment="0" applyProtection="0"/>
    <xf numFmtId="168" fontId="29" fillId="4" borderId="28">
      <alignment horizontal="right" vertical="center"/>
    </xf>
    <xf numFmtId="0" fontId="51" fillId="55" borderId="24" applyNumberFormat="0" applyAlignment="0" applyProtection="0"/>
    <xf numFmtId="0" fontId="68" fillId="0" borderId="27" applyNumberFormat="0" applyFill="0" applyAlignment="0" applyProtection="0"/>
    <xf numFmtId="165" fontId="29" fillId="4" borderId="28">
      <alignment horizontal="right" vertical="center"/>
    </xf>
    <xf numFmtId="165" fontId="29" fillId="4" borderId="28">
      <alignment horizontal="right" vertical="center"/>
    </xf>
    <xf numFmtId="168" fontId="27" fillId="0" borderId="28">
      <alignment vertical="center"/>
    </xf>
    <xf numFmtId="168" fontId="27" fillId="0" borderId="28">
      <alignment vertical="center"/>
    </xf>
    <xf numFmtId="0" fontId="61" fillId="41" borderId="24" applyNumberFormat="0" applyAlignment="0" applyProtection="0"/>
    <xf numFmtId="0" fontId="61" fillId="41" borderId="24" applyNumberFormat="0" applyAlignment="0" applyProtection="0"/>
    <xf numFmtId="0" fontId="27" fillId="0" borderId="28">
      <alignment vertical="center"/>
    </xf>
    <xf numFmtId="0" fontId="27" fillId="0" borderId="28">
      <alignment vertical="center"/>
    </xf>
    <xf numFmtId="0" fontId="61" fillId="41" borderId="24" applyNumberFormat="0" applyAlignment="0" applyProtection="0"/>
    <xf numFmtId="165" fontId="29" fillId="4" borderId="28">
      <alignment horizontal="right" vertical="center"/>
    </xf>
    <xf numFmtId="0" fontId="27" fillId="59" borderId="25" applyNumberFormat="0" applyFont="0" applyAlignment="0" applyProtection="0"/>
    <xf numFmtId="0" fontId="68" fillId="0" borderId="27" applyNumberFormat="0" applyFill="0" applyAlignment="0" applyProtection="0"/>
    <xf numFmtId="0" fontId="27" fillId="0" borderId="28">
      <alignment vertical="center"/>
    </xf>
    <xf numFmtId="0" fontId="68" fillId="0" borderId="27" applyNumberFormat="0" applyFill="0" applyAlignment="0" applyProtection="0"/>
    <xf numFmtId="165" fontId="29" fillId="4" borderId="28">
      <alignment horizontal="right" vertical="center"/>
    </xf>
    <xf numFmtId="0" fontId="27" fillId="0" borderId="28">
      <alignment vertical="center"/>
    </xf>
    <xf numFmtId="0" fontId="51" fillId="55" borderId="24" applyNumberFormat="0" applyAlignment="0" applyProtection="0"/>
    <xf numFmtId="0" fontId="27" fillId="59" borderId="25" applyNumberFormat="0" applyFont="0" applyAlignment="0" applyProtection="0"/>
    <xf numFmtId="0" fontId="68" fillId="0" borderId="27" applyNumberFormat="0" applyFill="0" applyAlignment="0" applyProtection="0"/>
    <xf numFmtId="168" fontId="29" fillId="4" borderId="28">
      <alignment horizontal="right" vertical="center"/>
    </xf>
    <xf numFmtId="0" fontId="51" fillId="55" borderId="24" applyNumberFormat="0" applyAlignment="0" applyProtection="0"/>
    <xf numFmtId="0" fontId="27" fillId="0" borderId="28">
      <alignment vertical="center"/>
    </xf>
    <xf numFmtId="165" fontId="29" fillId="4" borderId="28">
      <alignment horizontal="right" vertical="center"/>
    </xf>
    <xf numFmtId="168" fontId="29" fillId="4" borderId="28">
      <alignment horizontal="right" vertical="center"/>
    </xf>
    <xf numFmtId="0" fontId="51" fillId="55" borderId="24" applyNumberFormat="0" applyAlignment="0" applyProtection="0"/>
    <xf numFmtId="0" fontId="27" fillId="0" borderId="28">
      <alignment vertical="center"/>
    </xf>
    <xf numFmtId="0" fontId="51" fillId="55" borderId="24" applyNumberFormat="0" applyAlignment="0" applyProtection="0"/>
    <xf numFmtId="165" fontId="29" fillId="4" borderId="28">
      <alignment horizontal="right" vertical="center"/>
    </xf>
    <xf numFmtId="0" fontId="66" fillId="55" borderId="26" applyNumberFormat="0" applyAlignment="0" applyProtection="0"/>
    <xf numFmtId="168" fontId="27" fillId="0" borderId="28">
      <alignment vertical="center"/>
    </xf>
    <xf numFmtId="0" fontId="27" fillId="59" borderId="25" applyNumberFormat="0" applyFont="0" applyAlignment="0" applyProtection="0"/>
    <xf numFmtId="0" fontId="27" fillId="59" borderId="25" applyNumberFormat="0" applyFont="0" applyAlignment="0" applyProtection="0"/>
    <xf numFmtId="0" fontId="68" fillId="0" borderId="27" applyNumberFormat="0" applyFill="0" applyAlignment="0" applyProtection="0"/>
    <xf numFmtId="0" fontId="27" fillId="0" borderId="28">
      <alignment vertical="center"/>
    </xf>
    <xf numFmtId="0" fontId="68" fillId="0" borderId="27" applyNumberFormat="0" applyFill="0" applyAlignment="0" applyProtection="0"/>
    <xf numFmtId="165" fontId="29" fillId="4" borderId="28">
      <alignment horizontal="right" vertical="center"/>
    </xf>
    <xf numFmtId="165" fontId="29" fillId="4" borderId="28">
      <alignment horizontal="right" vertical="center"/>
    </xf>
    <xf numFmtId="165" fontId="29" fillId="4" borderId="28">
      <alignment horizontal="right" vertical="center"/>
    </xf>
    <xf numFmtId="0" fontId="66" fillId="55" borderId="26" applyNumberFormat="0" applyAlignment="0" applyProtection="0"/>
    <xf numFmtId="165" fontId="29" fillId="4" borderId="28">
      <alignment horizontal="right" vertical="center"/>
    </xf>
    <xf numFmtId="168" fontId="27" fillId="0" borderId="28">
      <alignment vertical="center"/>
    </xf>
    <xf numFmtId="0" fontId="27" fillId="0" borderId="28">
      <alignment vertical="center"/>
    </xf>
    <xf numFmtId="0" fontId="51" fillId="55" borderId="24" applyNumberFormat="0" applyAlignment="0" applyProtection="0"/>
    <xf numFmtId="0" fontId="51" fillId="55" borderId="24" applyNumberFormat="0" applyAlignment="0" applyProtection="0"/>
    <xf numFmtId="0" fontId="61" fillId="41" borderId="24" applyNumberFormat="0" applyAlignment="0" applyProtection="0"/>
    <xf numFmtId="0" fontId="61" fillId="41" borderId="24" applyNumberFormat="0" applyAlignment="0" applyProtection="0"/>
    <xf numFmtId="168" fontId="29" fillId="4" borderId="28">
      <alignment horizontal="right" vertical="center"/>
    </xf>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66" fillId="55" borderId="26" applyNumberFormat="0" applyAlignment="0" applyProtection="0"/>
    <xf numFmtId="0" fontId="27" fillId="0" borderId="28">
      <alignment vertical="center"/>
    </xf>
    <xf numFmtId="165" fontId="29" fillId="4" borderId="28">
      <alignment horizontal="right" vertical="center"/>
    </xf>
    <xf numFmtId="0" fontId="68" fillId="0" borderId="27" applyNumberFormat="0" applyFill="0" applyAlignment="0" applyProtection="0"/>
    <xf numFmtId="0" fontId="51" fillId="55"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27" fillId="0" borderId="28">
      <alignment vertical="center"/>
    </xf>
    <xf numFmtId="165" fontId="29" fillId="4" borderId="28">
      <alignment horizontal="right" vertical="center"/>
    </xf>
    <xf numFmtId="0" fontId="68" fillId="0" borderId="27" applyNumberFormat="0" applyFill="0" applyAlignment="0" applyProtection="0"/>
    <xf numFmtId="0" fontId="66" fillId="55" borderId="26"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27" fillId="0" borderId="28">
      <alignment vertical="center"/>
    </xf>
    <xf numFmtId="168" fontId="27" fillId="0" borderId="28">
      <alignment vertical="center"/>
    </xf>
    <xf numFmtId="0" fontId="27" fillId="0" borderId="28">
      <alignment vertical="center"/>
    </xf>
    <xf numFmtId="168" fontId="27" fillId="0" borderId="28">
      <alignment vertical="center"/>
    </xf>
    <xf numFmtId="165" fontId="29" fillId="4" borderId="28">
      <alignment horizontal="right" vertical="center"/>
    </xf>
    <xf numFmtId="168" fontId="29" fillId="4" borderId="28">
      <alignment horizontal="right" vertical="center"/>
    </xf>
    <xf numFmtId="168" fontId="29" fillId="4" borderId="28">
      <alignment horizontal="right" vertical="center"/>
    </xf>
    <xf numFmtId="168" fontId="29" fillId="4" borderId="28">
      <alignment horizontal="right" vertical="center"/>
    </xf>
    <xf numFmtId="165" fontId="29" fillId="4" borderId="28">
      <alignment horizontal="right" vertical="center"/>
    </xf>
    <xf numFmtId="0" fontId="61" fillId="41" borderId="24" applyNumberFormat="0" applyAlignment="0" applyProtection="0"/>
    <xf numFmtId="0" fontId="61" fillId="41" borderId="24" applyNumberFormat="0" applyAlignment="0" applyProtection="0"/>
    <xf numFmtId="0" fontId="51" fillId="55" borderId="24" applyNumberFormat="0" applyAlignment="0" applyProtection="0"/>
    <xf numFmtId="168" fontId="27" fillId="0" borderId="28">
      <alignment vertical="center"/>
    </xf>
    <xf numFmtId="0" fontId="27" fillId="0" borderId="28">
      <alignment vertical="center"/>
    </xf>
    <xf numFmtId="0" fontId="51" fillId="55" borderId="24" applyNumberFormat="0" applyAlignment="0" applyProtection="0"/>
    <xf numFmtId="0" fontId="27" fillId="59" borderId="25" applyNumberFormat="0" applyFont="0" applyAlignment="0" applyProtection="0"/>
    <xf numFmtId="0" fontId="68" fillId="0" borderId="27" applyNumberFormat="0" applyFill="0" applyAlignment="0" applyProtection="0"/>
    <xf numFmtId="0" fontId="66" fillId="55" borderId="26" applyNumberFormat="0" applyAlignment="0" applyProtection="0"/>
    <xf numFmtId="0" fontId="27" fillId="0" borderId="28">
      <alignment vertical="center"/>
    </xf>
    <xf numFmtId="165" fontId="29" fillId="4" borderId="28">
      <alignment horizontal="right" vertical="center"/>
    </xf>
    <xf numFmtId="0" fontId="68" fillId="0" borderId="27" applyNumberFormat="0" applyFill="0" applyAlignment="0" applyProtection="0"/>
    <xf numFmtId="0" fontId="51" fillId="55" borderId="24" applyNumberFormat="0" applyAlignment="0" applyProtection="0"/>
    <xf numFmtId="0" fontId="66" fillId="55" borderId="26" applyNumberFormat="0" applyAlignment="0" applyProtection="0"/>
    <xf numFmtId="165" fontId="29" fillId="4" borderId="28">
      <alignment horizontal="right" vertical="center"/>
    </xf>
    <xf numFmtId="168" fontId="27" fillId="0" borderId="28">
      <alignment vertical="center"/>
    </xf>
    <xf numFmtId="0" fontId="27" fillId="0" borderId="28">
      <alignment vertical="center"/>
    </xf>
    <xf numFmtId="165" fontId="29" fillId="4" borderId="28">
      <alignment horizontal="right" vertical="center"/>
    </xf>
    <xf numFmtId="0" fontId="27" fillId="0" borderId="28">
      <alignment vertical="center"/>
    </xf>
    <xf numFmtId="0" fontId="51" fillId="55" borderId="24" applyNumberFormat="0" applyAlignment="0" applyProtection="0"/>
    <xf numFmtId="0" fontId="51" fillId="55" borderId="24" applyNumberFormat="0" applyAlignment="0" applyProtection="0"/>
    <xf numFmtId="0" fontId="61" fillId="41" borderId="24" applyNumberFormat="0" applyAlignment="0" applyProtection="0"/>
    <xf numFmtId="0" fontId="61" fillId="41" borderId="24" applyNumberFormat="0" applyAlignment="0" applyProtection="0"/>
    <xf numFmtId="168" fontId="29" fillId="4" borderId="28">
      <alignment horizontal="right" vertical="center"/>
    </xf>
    <xf numFmtId="168" fontId="29" fillId="4" borderId="28">
      <alignment horizontal="right" vertical="center"/>
    </xf>
    <xf numFmtId="165" fontId="29" fillId="4" borderId="28">
      <alignment horizontal="right" vertical="center"/>
    </xf>
    <xf numFmtId="168" fontId="27" fillId="0" borderId="28">
      <alignment vertical="center"/>
    </xf>
    <xf numFmtId="0" fontId="27" fillId="0" borderId="28">
      <alignment vertical="center"/>
    </xf>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66" fillId="55" borderId="26" applyNumberFormat="0" applyAlignment="0" applyProtection="0"/>
    <xf numFmtId="0" fontId="27" fillId="0" borderId="28">
      <alignment vertical="center"/>
    </xf>
    <xf numFmtId="165" fontId="29" fillId="4" borderId="28">
      <alignment horizontal="right" vertical="center"/>
    </xf>
    <xf numFmtId="0" fontId="68" fillId="0" borderId="27" applyNumberFormat="0" applyFill="0" applyAlignment="0" applyProtection="0"/>
    <xf numFmtId="0" fontId="51" fillId="55"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51" fillId="55" borderId="24" applyNumberFormat="0" applyAlignment="0" applyProtection="0"/>
    <xf numFmtId="0" fontId="51" fillId="55" borderId="24" applyNumberFormat="0" applyAlignment="0" applyProtection="0"/>
    <xf numFmtId="0" fontId="61" fillId="41"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51" fillId="55"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68" fillId="0" borderId="27" applyNumberFormat="0" applyFill="0" applyAlignment="0" applyProtection="0"/>
    <xf numFmtId="0" fontId="66" fillId="55" borderId="26" applyNumberFormat="0" applyAlignment="0" applyProtection="0"/>
    <xf numFmtId="0" fontId="27" fillId="59" borderId="25" applyNumberFormat="0" applyFont="0" applyAlignment="0" applyProtection="0"/>
    <xf numFmtId="0" fontId="61" fillId="41" borderId="24" applyNumberFormat="0" applyAlignment="0" applyProtection="0"/>
    <xf numFmtId="0" fontId="51" fillId="55" borderId="24" applyNumberFormat="0" applyAlignment="0" applyProtection="0"/>
    <xf numFmtId="0" fontId="61" fillId="41" borderId="24" applyNumberFormat="0" applyAlignment="0" applyProtection="0"/>
    <xf numFmtId="0" fontId="68" fillId="0" borderId="27" applyNumberFormat="0" applyFill="0" applyAlignment="0" applyProtection="0"/>
    <xf numFmtId="0" fontId="66" fillId="55" borderId="26"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61" fillId="41" borderId="24" applyNumberFormat="0" applyAlignment="0" applyProtection="0"/>
    <xf numFmtId="0" fontId="61" fillId="41" borderId="24" applyNumberFormat="0" applyAlignment="0" applyProtection="0"/>
    <xf numFmtId="0" fontId="51" fillId="55" borderId="24" applyNumberFormat="0" applyAlignment="0" applyProtection="0"/>
    <xf numFmtId="0" fontId="51" fillId="55" borderId="24" applyNumberFormat="0" applyAlignment="0" applyProtection="0"/>
    <xf numFmtId="0" fontId="27" fillId="59" borderId="25" applyNumberFormat="0" applyFont="0" applyAlignment="0" applyProtection="0"/>
    <xf numFmtId="0" fontId="68" fillId="0" borderId="27" applyNumberFormat="0" applyFill="0" applyAlignment="0" applyProtection="0"/>
    <xf numFmtId="0" fontId="66" fillId="55" borderId="26" applyNumberFormat="0" applyAlignment="0" applyProtection="0"/>
    <xf numFmtId="0" fontId="68" fillId="0" borderId="27" applyNumberFormat="0" applyFill="0" applyAlignment="0" applyProtection="0"/>
    <xf numFmtId="0" fontId="51" fillId="55" borderId="24" applyNumberFormat="0" applyAlignment="0" applyProtection="0"/>
    <xf numFmtId="0" fontId="66" fillId="55" borderId="26" applyNumberFormat="0" applyAlignment="0" applyProtection="0"/>
    <xf numFmtId="0" fontId="61" fillId="41" borderId="24" applyNumberFormat="0" applyAlignment="0" applyProtection="0"/>
    <xf numFmtId="0" fontId="51" fillId="55" borderId="24" applyNumberFormat="0" applyAlignment="0" applyProtection="0"/>
    <xf numFmtId="0" fontId="51" fillId="55" borderId="24" applyNumberFormat="0" applyAlignment="0" applyProtection="0"/>
    <xf numFmtId="0" fontId="61" fillId="41"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51" fillId="55"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68" fillId="0" borderId="27" applyNumberFormat="0" applyFill="0" applyAlignment="0" applyProtection="0"/>
    <xf numFmtId="0" fontId="66" fillId="55" borderId="26"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61" fillId="41" borderId="24" applyNumberFormat="0" applyAlignment="0" applyProtection="0"/>
    <xf numFmtId="0" fontId="61" fillId="41" borderId="24" applyNumberFormat="0" applyAlignment="0" applyProtection="0"/>
    <xf numFmtId="0" fontId="51" fillId="55" borderId="24" applyNumberFormat="0" applyAlignment="0" applyProtection="0"/>
    <xf numFmtId="0" fontId="51" fillId="55" borderId="24" applyNumberFormat="0" applyAlignment="0" applyProtection="0"/>
    <xf numFmtId="0" fontId="27" fillId="59" borderId="25" applyNumberFormat="0" applyFont="0" applyAlignment="0" applyProtection="0"/>
    <xf numFmtId="0" fontId="68" fillId="0" borderId="27" applyNumberFormat="0" applyFill="0" applyAlignment="0" applyProtection="0"/>
    <xf numFmtId="0" fontId="66" fillId="55" borderId="26" applyNumberFormat="0" applyAlignment="0" applyProtection="0"/>
    <xf numFmtId="0" fontId="68" fillId="0" borderId="27" applyNumberFormat="0" applyFill="0" applyAlignment="0" applyProtection="0"/>
    <xf numFmtId="0" fontId="51" fillId="55" borderId="24" applyNumberFormat="0" applyAlignment="0" applyProtection="0"/>
    <xf numFmtId="0" fontId="66" fillId="55" borderId="26" applyNumberFormat="0" applyAlignment="0" applyProtection="0"/>
    <xf numFmtId="0" fontId="51" fillId="55" borderId="24" applyNumberFormat="0" applyAlignment="0" applyProtection="0"/>
    <xf numFmtId="0" fontId="51" fillId="55" borderId="24" applyNumberFormat="0" applyAlignment="0" applyProtection="0"/>
    <xf numFmtId="0" fontId="61" fillId="41"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51" fillId="55"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61" fillId="41" borderId="24" applyNumberFormat="0" applyAlignment="0" applyProtection="0"/>
    <xf numFmtId="0" fontId="51" fillId="55"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68" fillId="0" borderId="27" applyNumberFormat="0" applyFill="0" applyAlignment="0" applyProtection="0"/>
    <xf numFmtId="0" fontId="66" fillId="55" borderId="26"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61" fillId="41" borderId="24" applyNumberFormat="0" applyAlignment="0" applyProtection="0"/>
    <xf numFmtId="0" fontId="61" fillId="41" borderId="24" applyNumberFormat="0" applyAlignment="0" applyProtection="0"/>
    <xf numFmtId="0" fontId="51" fillId="55" borderId="24" applyNumberFormat="0" applyAlignment="0" applyProtection="0"/>
    <xf numFmtId="0" fontId="51" fillId="55" borderId="24" applyNumberFormat="0" applyAlignment="0" applyProtection="0"/>
    <xf numFmtId="0" fontId="27" fillId="59" borderId="25" applyNumberFormat="0" applyFont="0" applyAlignment="0" applyProtection="0"/>
    <xf numFmtId="0" fontId="68" fillId="0" borderId="27" applyNumberFormat="0" applyFill="0" applyAlignment="0" applyProtection="0"/>
    <xf numFmtId="0" fontId="66" fillId="55" borderId="26" applyNumberFormat="0" applyAlignment="0" applyProtection="0"/>
    <xf numFmtId="0" fontId="68" fillId="0" borderId="27" applyNumberFormat="0" applyFill="0" applyAlignment="0" applyProtection="0"/>
    <xf numFmtId="0" fontId="51" fillId="55" borderId="24" applyNumberFormat="0" applyAlignment="0" applyProtection="0"/>
    <xf numFmtId="0" fontId="66" fillId="55" borderId="26" applyNumberFormat="0" applyAlignment="0" applyProtection="0"/>
    <xf numFmtId="0" fontId="51" fillId="55" borderId="24" applyNumberFormat="0" applyAlignment="0" applyProtection="0"/>
    <xf numFmtId="0" fontId="51" fillId="55" borderId="24" applyNumberFormat="0" applyAlignment="0" applyProtection="0"/>
    <xf numFmtId="0" fontId="61" fillId="41"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51" fillId="55"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68" fillId="0" borderId="27" applyNumberFormat="0" applyFill="0" applyAlignment="0" applyProtection="0"/>
    <xf numFmtId="0" fontId="66" fillId="55" borderId="26" applyNumberFormat="0" applyAlignment="0" applyProtection="0"/>
    <xf numFmtId="0" fontId="27" fillId="59" borderId="25" applyNumberFormat="0" applyFont="0" applyAlignment="0" applyProtection="0"/>
    <xf numFmtId="0" fontId="61" fillId="41" borderId="24" applyNumberFormat="0" applyAlignment="0" applyProtection="0"/>
    <xf numFmtId="0" fontId="51" fillId="55" borderId="24" applyNumberFormat="0" applyAlignment="0" applyProtection="0"/>
    <xf numFmtId="0" fontId="27" fillId="59" borderId="25" applyNumberFormat="0" applyFont="0" applyAlignment="0" applyProtection="0"/>
    <xf numFmtId="0" fontId="51" fillId="55" borderId="24" applyNumberFormat="0" applyAlignment="0" applyProtection="0"/>
    <xf numFmtId="0" fontId="61" fillId="41" borderId="24" applyNumberFormat="0" applyAlignment="0" applyProtection="0"/>
    <xf numFmtId="0" fontId="61" fillId="41" borderId="24" applyNumberFormat="0" applyAlignment="0" applyProtection="0"/>
    <xf numFmtId="0" fontId="61" fillId="41" borderId="24" applyNumberFormat="0" applyAlignment="0" applyProtection="0"/>
    <xf numFmtId="0" fontId="66" fillId="55" borderId="26" applyNumberFormat="0" applyAlignment="0" applyProtection="0"/>
    <xf numFmtId="0" fontId="61" fillId="41" borderId="24" applyNumberFormat="0" applyAlignment="0" applyProtection="0"/>
    <xf numFmtId="0" fontId="61" fillId="41" borderId="24" applyNumberFormat="0" applyAlignment="0" applyProtection="0"/>
    <xf numFmtId="0" fontId="51" fillId="55" borderId="24" applyNumberFormat="0" applyAlignment="0" applyProtection="0"/>
    <xf numFmtId="0" fontId="27" fillId="59" borderId="25" applyNumberFormat="0" applyFont="0" applyAlignment="0" applyProtection="0"/>
    <xf numFmtId="0" fontId="51" fillId="55" borderId="24" applyNumberFormat="0" applyAlignment="0" applyProtection="0"/>
    <xf numFmtId="0" fontId="51" fillId="55" borderId="24" applyNumberFormat="0" applyAlignment="0" applyProtection="0"/>
    <xf numFmtId="0" fontId="51" fillId="55" borderId="24"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27" fillId="59" borderId="25" applyNumberFormat="0" applyFont="0" applyAlignment="0" applyProtection="0"/>
    <xf numFmtId="0" fontId="51" fillId="55" borderId="24" applyNumberFormat="0" applyAlignment="0" applyProtection="0"/>
    <xf numFmtId="0" fontId="66" fillId="55" borderId="26" applyNumberFormat="0" applyAlignment="0" applyProtection="0"/>
    <xf numFmtId="0" fontId="66" fillId="55" borderId="26" applyNumberFormat="0" applyAlignment="0" applyProtection="0"/>
    <xf numFmtId="0" fontId="61" fillId="41" borderId="24" applyNumberFormat="0" applyAlignment="0" applyProtection="0"/>
    <xf numFmtId="0" fontId="51" fillId="55" borderId="24" applyNumberFormat="0" applyAlignment="0" applyProtection="0"/>
    <xf numFmtId="0" fontId="61" fillId="41" borderId="24" applyNumberFormat="0" applyAlignment="0" applyProtection="0"/>
    <xf numFmtId="0" fontId="66" fillId="55" borderId="26" applyNumberFormat="0" applyAlignment="0" applyProtection="0"/>
    <xf numFmtId="0" fontId="61" fillId="41" borderId="24" applyNumberFormat="0" applyAlignment="0" applyProtection="0"/>
    <xf numFmtId="0" fontId="66" fillId="55" borderId="26" applyNumberFormat="0" applyAlignment="0" applyProtection="0"/>
    <xf numFmtId="0" fontId="51" fillId="55" borderId="24" applyNumberFormat="0" applyAlignment="0" applyProtection="0"/>
    <xf numFmtId="0" fontId="61" fillId="41" borderId="24" applyNumberFormat="0" applyAlignment="0" applyProtection="0"/>
    <xf numFmtId="0" fontId="68" fillId="0" borderId="27" applyNumberFormat="0" applyFill="0" applyAlignment="0" applyProtection="0"/>
    <xf numFmtId="0" fontId="68" fillId="0" borderId="27" applyNumberFormat="0" applyFill="0" applyAlignment="0" applyProtection="0"/>
    <xf numFmtId="0" fontId="27" fillId="59" borderId="25" applyNumberFormat="0" applyFont="0" applyAlignment="0" applyProtection="0"/>
    <xf numFmtId="0" fontId="51" fillId="55" borderId="24" applyNumberFormat="0" applyAlignment="0" applyProtection="0"/>
    <xf numFmtId="0" fontId="51" fillId="55" borderId="24" applyNumberFormat="0" applyAlignment="0" applyProtection="0"/>
    <xf numFmtId="0" fontId="61" fillId="41"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51" fillId="55" borderId="24"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68" fillId="0" borderId="27" applyNumberFormat="0" applyFill="0" applyAlignment="0" applyProtection="0"/>
    <xf numFmtId="0" fontId="51" fillId="55" borderId="24" applyNumberFormat="0" applyAlignment="0" applyProtection="0"/>
    <xf numFmtId="0" fontId="51" fillId="55" borderId="24" applyNumberFormat="0" applyAlignment="0" applyProtection="0"/>
    <xf numFmtId="0" fontId="51" fillId="55" borderId="24" applyNumberFormat="0" applyAlignment="0" applyProtection="0"/>
    <xf numFmtId="0" fontId="68" fillId="0" borderId="27" applyNumberFormat="0" applyFill="0" applyAlignment="0" applyProtection="0"/>
    <xf numFmtId="0" fontId="66" fillId="55" borderId="26" applyNumberFormat="0" applyAlignment="0" applyProtection="0"/>
    <xf numFmtId="0" fontId="61" fillId="41" borderId="24" applyNumberFormat="0" applyAlignment="0" applyProtection="0"/>
    <xf numFmtId="0" fontId="66" fillId="55" borderId="26" applyNumberFormat="0" applyAlignment="0" applyProtection="0"/>
    <xf numFmtId="0" fontId="27" fillId="59" borderId="25" applyNumberFormat="0" applyFont="0" applyAlignment="0" applyProtection="0"/>
    <xf numFmtId="0" fontId="61" fillId="41" borderId="24" applyNumberFormat="0" applyAlignment="0" applyProtection="0"/>
    <xf numFmtId="0" fontId="61" fillId="41" borderId="24"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27" fillId="59" borderId="25" applyNumberFormat="0" applyFont="0" applyAlignment="0" applyProtection="0"/>
    <xf numFmtId="0" fontId="27" fillId="59" borderId="25" applyNumberFormat="0" applyFont="0" applyAlignment="0" applyProtection="0"/>
    <xf numFmtId="0" fontId="68" fillId="0" borderId="27" applyNumberFormat="0" applyFill="0" applyAlignment="0" applyProtection="0"/>
    <xf numFmtId="0" fontId="51" fillId="55" borderId="24" applyNumberFormat="0" applyAlignment="0" applyProtection="0"/>
    <xf numFmtId="0" fontId="51" fillId="55" borderId="24" applyNumberFormat="0" applyAlignment="0" applyProtection="0"/>
    <xf numFmtId="0" fontId="51" fillId="55" borderId="24" applyNumberFormat="0" applyAlignment="0" applyProtection="0"/>
    <xf numFmtId="0" fontId="68" fillId="0" borderId="27" applyNumberFormat="0" applyFill="0" applyAlignment="0" applyProtection="0"/>
    <xf numFmtId="0" fontId="68" fillId="0" borderId="27" applyNumberFormat="0" applyFill="0" applyAlignment="0" applyProtection="0"/>
    <xf numFmtId="0" fontId="66" fillId="55" borderId="26" applyNumberFormat="0" applyAlignment="0" applyProtection="0"/>
    <xf numFmtId="0" fontId="51" fillId="55" borderId="24" applyNumberFormat="0" applyAlignment="0" applyProtection="0"/>
    <xf numFmtId="0" fontId="27" fillId="59" borderId="25" applyNumberFormat="0" applyFont="0" applyAlignment="0" applyProtection="0"/>
    <xf numFmtId="0" fontId="68" fillId="0" borderId="27" applyNumberFormat="0" applyFill="0" applyAlignment="0" applyProtection="0"/>
    <xf numFmtId="0" fontId="51" fillId="55" borderId="24"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51" fillId="55" borderId="24" applyNumberFormat="0" applyAlignment="0" applyProtection="0"/>
    <xf numFmtId="0" fontId="66" fillId="55" borderId="26"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61" fillId="41" borderId="24" applyNumberFormat="0" applyAlignment="0" applyProtection="0"/>
    <xf numFmtId="0" fontId="68" fillId="0" borderId="27" applyNumberFormat="0" applyFill="0" applyAlignment="0" applyProtection="0"/>
    <xf numFmtId="0" fontId="68" fillId="0" borderId="27" applyNumberFormat="0" applyFill="0" applyAlignment="0" applyProtection="0"/>
    <xf numFmtId="0" fontId="61" fillId="41" borderId="24" applyNumberFormat="0" applyAlignment="0" applyProtection="0"/>
    <xf numFmtId="0" fontId="27" fillId="59" borderId="25" applyNumberFormat="0" applyFont="0" applyAlignment="0" applyProtection="0"/>
    <xf numFmtId="0" fontId="51" fillId="55" borderId="24" applyNumberFormat="0" applyAlignment="0" applyProtection="0"/>
    <xf numFmtId="0" fontId="66" fillId="55" borderId="26" applyNumberFormat="0" applyAlignment="0" applyProtection="0"/>
    <xf numFmtId="0" fontId="61" fillId="41" borderId="24" applyNumberFormat="0" applyAlignment="0" applyProtection="0"/>
    <xf numFmtId="0" fontId="51" fillId="55" borderId="24" applyNumberFormat="0" applyAlignment="0" applyProtection="0"/>
    <xf numFmtId="0" fontId="51" fillId="55" borderId="24" applyNumberFormat="0" applyAlignment="0" applyProtection="0"/>
    <xf numFmtId="0" fontId="51" fillId="55" borderId="24" applyNumberFormat="0" applyAlignment="0" applyProtection="0"/>
    <xf numFmtId="0" fontId="51" fillId="55" borderId="24" applyNumberFormat="0" applyAlignment="0" applyProtection="0"/>
    <xf numFmtId="0" fontId="61" fillId="41"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27" fillId="59" borderId="25" applyNumberFormat="0" applyFont="0" applyAlignment="0" applyProtection="0"/>
    <xf numFmtId="0" fontId="51" fillId="55" borderId="24" applyNumberFormat="0" applyAlignment="0" applyProtection="0"/>
    <xf numFmtId="0" fontId="66" fillId="55" borderId="26" applyNumberFormat="0" applyAlignment="0" applyProtection="0"/>
    <xf numFmtId="0" fontId="61" fillId="41"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66" fillId="55" borderId="26" applyNumberFormat="0" applyAlignment="0" applyProtection="0"/>
    <xf numFmtId="0" fontId="61" fillId="41" borderId="24" applyNumberFormat="0" applyAlignment="0" applyProtection="0"/>
    <xf numFmtId="0" fontId="66" fillId="55" borderId="26" applyNumberFormat="0" applyAlignment="0" applyProtection="0"/>
    <xf numFmtId="0" fontId="27" fillId="59" borderId="25" applyNumberFormat="0" applyFont="0" applyAlignment="0" applyProtection="0"/>
    <xf numFmtId="0" fontId="51" fillId="55"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27" fillId="59" borderId="25" applyNumberFormat="0" applyFont="0" applyAlignment="0" applyProtection="0"/>
    <xf numFmtId="0" fontId="61" fillId="41" borderId="24" applyNumberFormat="0" applyAlignment="0" applyProtection="0"/>
    <xf numFmtId="0" fontId="51" fillId="55" borderId="24" applyNumberFormat="0" applyAlignment="0" applyProtection="0"/>
    <xf numFmtId="0" fontId="27" fillId="59" borderId="25" applyNumberFormat="0" applyFont="0" applyAlignment="0" applyProtection="0"/>
    <xf numFmtId="0" fontId="68" fillId="0" borderId="27" applyNumberFormat="0" applyFill="0" applyAlignment="0" applyProtection="0"/>
    <xf numFmtId="0" fontId="68" fillId="0" borderId="27" applyNumberFormat="0" applyFill="0" applyAlignment="0" applyProtection="0"/>
    <xf numFmtId="0" fontId="66" fillId="55" borderId="26"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68" fillId="0" borderId="27" applyNumberFormat="0" applyFill="0" applyAlignment="0" applyProtection="0"/>
    <xf numFmtId="0" fontId="51" fillId="55" borderId="24" applyNumberFormat="0" applyAlignment="0" applyProtection="0"/>
    <xf numFmtId="0" fontId="66" fillId="55" borderId="26" applyNumberFormat="0" applyAlignment="0" applyProtection="0"/>
    <xf numFmtId="0" fontId="51" fillId="55" borderId="24" applyNumberFormat="0" applyAlignment="0" applyProtection="0"/>
    <xf numFmtId="0" fontId="51" fillId="55" borderId="24" applyNumberFormat="0" applyAlignment="0" applyProtection="0"/>
    <xf numFmtId="0" fontId="68" fillId="0" borderId="27" applyNumberFormat="0" applyFill="0" applyAlignment="0" applyProtection="0"/>
    <xf numFmtId="0" fontId="66" fillId="55" borderId="26" applyNumberFormat="0" applyAlignment="0" applyProtection="0"/>
    <xf numFmtId="0" fontId="66" fillId="55" borderId="26" applyNumberFormat="0" applyAlignment="0" applyProtection="0"/>
    <xf numFmtId="0" fontId="61" fillId="41" borderId="24" applyNumberFormat="0" applyAlignment="0" applyProtection="0"/>
    <xf numFmtId="0" fontId="66" fillId="55" borderId="26" applyNumberFormat="0" applyAlignment="0" applyProtection="0"/>
    <xf numFmtId="0" fontId="66" fillId="55" borderId="26" applyNumberFormat="0" applyAlignment="0" applyProtection="0"/>
    <xf numFmtId="0" fontId="51" fillId="55" borderId="24" applyNumberFormat="0" applyAlignment="0" applyProtection="0"/>
    <xf numFmtId="0" fontId="51" fillId="55" borderId="24" applyNumberFormat="0" applyAlignment="0" applyProtection="0"/>
    <xf numFmtId="0" fontId="68" fillId="0" borderId="27" applyNumberFormat="0" applyFill="0" applyAlignment="0" applyProtection="0"/>
    <xf numFmtId="0" fontId="61" fillId="41" borderId="24" applyNumberFormat="0" applyAlignment="0" applyProtection="0"/>
    <xf numFmtId="0" fontId="61" fillId="41" borderId="24" applyNumberFormat="0" applyAlignment="0" applyProtection="0"/>
    <xf numFmtId="0" fontId="66" fillId="55" borderId="26" applyNumberFormat="0" applyAlignment="0" applyProtection="0"/>
    <xf numFmtId="0" fontId="27" fillId="59" borderId="25" applyNumberFormat="0" applyFont="0" applyAlignment="0" applyProtection="0"/>
    <xf numFmtId="0" fontId="66" fillId="55" borderId="26" applyNumberFormat="0" applyAlignment="0" applyProtection="0"/>
    <xf numFmtId="0" fontId="27" fillId="59" borderId="25" applyNumberFormat="0" applyFont="0" applyAlignment="0" applyProtection="0"/>
    <xf numFmtId="0" fontId="51" fillId="55" borderId="24"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66" fillId="55" borderId="26" applyNumberFormat="0" applyAlignment="0" applyProtection="0"/>
    <xf numFmtId="0" fontId="27" fillId="59" borderId="25" applyNumberFormat="0" applyFont="0" applyAlignment="0" applyProtection="0"/>
    <xf numFmtId="0" fontId="68" fillId="0" borderId="27" applyNumberFormat="0" applyFill="0" applyAlignment="0" applyProtection="0"/>
    <xf numFmtId="0" fontId="51" fillId="55" borderId="24" applyNumberFormat="0" applyAlignment="0" applyProtection="0"/>
    <xf numFmtId="0" fontId="66" fillId="55" borderId="26" applyNumberFormat="0" applyAlignment="0" applyProtection="0"/>
    <xf numFmtId="0" fontId="68" fillId="0" borderId="27" applyNumberFormat="0" applyFill="0" applyAlignment="0" applyProtection="0"/>
    <xf numFmtId="0" fontId="68" fillId="0" borderId="27" applyNumberFormat="0" applyFill="0" applyAlignment="0" applyProtection="0"/>
    <xf numFmtId="0" fontId="61" fillId="41" borderId="24" applyNumberFormat="0" applyAlignment="0" applyProtection="0"/>
    <xf numFmtId="0" fontId="51" fillId="55" borderId="24" applyNumberFormat="0" applyAlignment="0" applyProtection="0"/>
    <xf numFmtId="0" fontId="51" fillId="55" borderId="24" applyNumberFormat="0" applyAlignment="0" applyProtection="0"/>
    <xf numFmtId="0" fontId="66" fillId="55" borderId="26" applyNumberFormat="0" applyAlignment="0" applyProtection="0"/>
    <xf numFmtId="0" fontId="68" fillId="0" borderId="27" applyNumberFormat="0" applyFill="0" applyAlignment="0" applyProtection="0"/>
    <xf numFmtId="0" fontId="61" fillId="41" borderId="24" applyNumberFormat="0" applyAlignment="0" applyProtection="0"/>
    <xf numFmtId="0" fontId="51" fillId="55" borderId="24" applyNumberFormat="0" applyAlignment="0" applyProtection="0"/>
    <xf numFmtId="0" fontId="51" fillId="55" borderId="24" applyNumberFormat="0" applyAlignment="0" applyProtection="0"/>
    <xf numFmtId="0" fontId="51" fillId="55"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61" fillId="41" borderId="24" applyNumberFormat="0" applyAlignment="0" applyProtection="0"/>
    <xf numFmtId="0" fontId="51" fillId="55"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27" fillId="59" borderId="25" applyNumberFormat="0" applyFont="0" applyAlignment="0" applyProtection="0"/>
    <xf numFmtId="0" fontId="61" fillId="41" borderId="24" applyNumberFormat="0" applyAlignment="0" applyProtection="0"/>
    <xf numFmtId="0" fontId="51" fillId="55" borderId="24" applyNumberFormat="0" applyAlignment="0" applyProtection="0"/>
    <xf numFmtId="0" fontId="51" fillId="55" borderId="24" applyNumberFormat="0" applyAlignment="0" applyProtection="0"/>
    <xf numFmtId="0" fontId="27" fillId="59" borderId="25" applyNumberFormat="0" applyFont="0" applyAlignment="0" applyProtection="0"/>
    <xf numFmtId="0" fontId="68" fillId="0" borderId="27" applyNumberFormat="0" applyFill="0" applyAlignment="0" applyProtection="0"/>
    <xf numFmtId="0" fontId="66" fillId="55" borderId="26" applyNumberFormat="0" applyAlignment="0" applyProtection="0"/>
    <xf numFmtId="0" fontId="68" fillId="0" borderId="27" applyNumberFormat="0" applyFill="0" applyAlignment="0" applyProtection="0"/>
    <xf numFmtId="0" fontId="51" fillId="55" borderId="24" applyNumberFormat="0" applyAlignment="0" applyProtection="0"/>
    <xf numFmtId="0" fontId="66" fillId="55" borderId="26" applyNumberFormat="0" applyAlignment="0" applyProtection="0"/>
    <xf numFmtId="0" fontId="61" fillId="41"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61" fillId="41" borderId="24" applyNumberFormat="0" applyAlignment="0" applyProtection="0"/>
    <xf numFmtId="0" fontId="51" fillId="55" borderId="24" applyNumberFormat="0" applyAlignment="0" applyProtection="0"/>
    <xf numFmtId="0" fontId="61" fillId="41" borderId="24" applyNumberFormat="0" applyAlignment="0" applyProtection="0"/>
    <xf numFmtId="0" fontId="66" fillId="55" borderId="26" applyNumberFormat="0" applyAlignment="0" applyProtection="0"/>
    <xf numFmtId="0" fontId="51" fillId="55" borderId="24"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51" fillId="55" borderId="24" applyNumberFormat="0" applyAlignment="0" applyProtection="0"/>
    <xf numFmtId="0" fontId="66" fillId="55" borderId="26" applyNumberFormat="0" applyAlignment="0" applyProtection="0"/>
    <xf numFmtId="0" fontId="66" fillId="55" borderId="26" applyNumberFormat="0" applyAlignment="0" applyProtection="0"/>
    <xf numFmtId="0" fontId="51" fillId="55" borderId="24" applyNumberFormat="0" applyAlignment="0" applyProtection="0"/>
    <xf numFmtId="0" fontId="51" fillId="55" borderId="24" applyNumberFormat="0" applyAlignment="0" applyProtection="0"/>
    <xf numFmtId="0" fontId="51" fillId="55" borderId="24" applyNumberFormat="0" applyAlignment="0" applyProtection="0"/>
    <xf numFmtId="0" fontId="61" fillId="41" borderId="24" applyNumberFormat="0" applyAlignment="0" applyProtection="0"/>
    <xf numFmtId="0" fontId="66" fillId="55" borderId="26" applyNumberFormat="0" applyAlignment="0" applyProtection="0"/>
    <xf numFmtId="0" fontId="27" fillId="59" borderId="25" applyNumberFormat="0" applyFont="0" applyAlignment="0" applyProtection="0"/>
    <xf numFmtId="0" fontId="68" fillId="0" borderId="27" applyNumberFormat="0" applyFill="0" applyAlignment="0" applyProtection="0"/>
    <xf numFmtId="0" fontId="68" fillId="0" borderId="27" applyNumberFormat="0" applyFill="0" applyAlignment="0" applyProtection="0"/>
    <xf numFmtId="0" fontId="68" fillId="0" borderId="27" applyNumberFormat="0" applyFill="0" applyAlignment="0" applyProtection="0"/>
    <xf numFmtId="0" fontId="61" fillId="41" borderId="24" applyNumberFormat="0" applyAlignment="0" applyProtection="0"/>
    <xf numFmtId="0" fontId="66" fillId="55" borderId="26" applyNumberFormat="0" applyAlignment="0" applyProtection="0"/>
    <xf numFmtId="0" fontId="27" fillId="59" borderId="25" applyNumberFormat="0" applyFont="0" applyAlignment="0" applyProtection="0"/>
    <xf numFmtId="0" fontId="66" fillId="55" borderId="26" applyNumberFormat="0" applyAlignment="0" applyProtection="0"/>
    <xf numFmtId="0" fontId="66" fillId="55" borderId="26" applyNumberFormat="0" applyAlignment="0" applyProtection="0"/>
    <xf numFmtId="0" fontId="61" fillId="41" borderId="24" applyNumberFormat="0" applyAlignment="0" applyProtection="0"/>
    <xf numFmtId="0" fontId="66" fillId="55" borderId="26" applyNumberFormat="0" applyAlignment="0" applyProtection="0"/>
    <xf numFmtId="0" fontId="68" fillId="0" borderId="27" applyNumberFormat="0" applyFill="0" applyAlignment="0" applyProtection="0"/>
    <xf numFmtId="0" fontId="61" fillId="41" borderId="24" applyNumberFormat="0" applyAlignment="0" applyProtection="0"/>
    <xf numFmtId="0" fontId="66" fillId="55" borderId="26" applyNumberFormat="0" applyAlignment="0" applyProtection="0"/>
    <xf numFmtId="0" fontId="61" fillId="41" borderId="24" applyNumberFormat="0" applyAlignment="0" applyProtection="0"/>
    <xf numFmtId="0" fontId="51" fillId="55" borderId="24" applyNumberFormat="0" applyAlignment="0" applyProtection="0"/>
    <xf numFmtId="0" fontId="61" fillId="41" borderId="24" applyNumberFormat="0" applyAlignment="0" applyProtection="0"/>
    <xf numFmtId="0" fontId="51" fillId="55" borderId="24" applyNumberFormat="0" applyAlignment="0" applyProtection="0"/>
    <xf numFmtId="0" fontId="61" fillId="41" borderId="24" applyNumberFormat="0" applyAlignment="0" applyProtection="0"/>
    <xf numFmtId="0" fontId="68" fillId="0" borderId="27" applyNumberFormat="0" applyFill="0" applyAlignment="0" applyProtection="0"/>
    <xf numFmtId="0" fontId="66" fillId="55" borderId="26" applyNumberFormat="0" applyAlignment="0" applyProtection="0"/>
    <xf numFmtId="0" fontId="27" fillId="59" borderId="25" applyNumberFormat="0" applyFont="0" applyAlignment="0" applyProtection="0"/>
    <xf numFmtId="0" fontId="51" fillId="55" borderId="24" applyNumberFormat="0" applyAlignment="0" applyProtection="0"/>
    <xf numFmtId="0" fontId="68" fillId="0" borderId="27" applyNumberFormat="0" applyFill="0" applyAlignment="0" applyProtection="0"/>
    <xf numFmtId="0" fontId="66" fillId="55" borderId="26" applyNumberFormat="0" applyAlignment="0" applyProtection="0"/>
    <xf numFmtId="0" fontId="51" fillId="55"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8" fillId="0" borderId="27" applyNumberFormat="0" applyFill="0" applyAlignment="0" applyProtection="0"/>
    <xf numFmtId="0" fontId="68" fillId="0" borderId="27" applyNumberFormat="0" applyFill="0" applyAlignment="0" applyProtection="0"/>
    <xf numFmtId="0" fontId="61" fillId="41" borderId="24" applyNumberFormat="0" applyAlignment="0" applyProtection="0"/>
    <xf numFmtId="0" fontId="68" fillId="0" borderId="27" applyNumberFormat="0" applyFill="0" applyAlignment="0" applyProtection="0"/>
    <xf numFmtId="0" fontId="51" fillId="55" borderId="24" applyNumberFormat="0" applyAlignment="0" applyProtection="0"/>
    <xf numFmtId="0" fontId="61" fillId="41" borderId="24" applyNumberFormat="0" applyAlignment="0" applyProtection="0"/>
    <xf numFmtId="0" fontId="66" fillId="55" borderId="26" applyNumberFormat="0" applyAlignment="0" applyProtection="0"/>
    <xf numFmtId="0" fontId="68" fillId="0" borderId="27" applyNumberFormat="0" applyFill="0" applyAlignment="0" applyProtection="0"/>
    <xf numFmtId="0" fontId="61" fillId="41" borderId="24" applyNumberFormat="0" applyAlignment="0" applyProtection="0"/>
    <xf numFmtId="0" fontId="51" fillId="55" borderId="24" applyNumberFormat="0" applyAlignment="0" applyProtection="0"/>
    <xf numFmtId="0" fontId="66" fillId="55" borderId="26" applyNumberFormat="0" applyAlignment="0" applyProtection="0"/>
    <xf numFmtId="0" fontId="51" fillId="55" borderId="24" applyNumberFormat="0" applyAlignment="0" applyProtection="0"/>
    <xf numFmtId="0" fontId="66" fillId="55" borderId="26" applyNumberFormat="0" applyAlignment="0" applyProtection="0"/>
    <xf numFmtId="0" fontId="68" fillId="0" borderId="27" applyNumberFormat="0" applyFill="0" applyAlignment="0" applyProtection="0"/>
    <xf numFmtId="0" fontId="66" fillId="55" borderId="26"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61" fillId="41" borderId="24" applyNumberFormat="0" applyAlignment="0" applyProtection="0"/>
    <xf numFmtId="0" fontId="61" fillId="41" borderId="24" applyNumberFormat="0" applyAlignment="0" applyProtection="0"/>
    <xf numFmtId="0" fontId="51" fillId="55" borderId="24" applyNumberFormat="0" applyAlignment="0" applyProtection="0"/>
    <xf numFmtId="0" fontId="51" fillId="55" borderId="24" applyNumberFormat="0" applyAlignment="0" applyProtection="0"/>
    <xf numFmtId="0" fontId="27" fillId="59" borderId="25" applyNumberFormat="0" applyFont="0" applyAlignment="0" applyProtection="0"/>
    <xf numFmtId="0" fontId="68" fillId="0" borderId="27" applyNumberFormat="0" applyFill="0" applyAlignment="0" applyProtection="0"/>
    <xf numFmtId="0" fontId="66" fillId="55" borderId="26" applyNumberFormat="0" applyAlignment="0" applyProtection="0"/>
    <xf numFmtId="0" fontId="68" fillId="0" borderId="27" applyNumberFormat="0" applyFill="0" applyAlignment="0" applyProtection="0"/>
    <xf numFmtId="0" fontId="51" fillId="55" borderId="24" applyNumberFormat="0" applyAlignment="0" applyProtection="0"/>
    <xf numFmtId="0" fontId="66" fillId="55" borderId="26" applyNumberFormat="0" applyAlignment="0" applyProtection="0"/>
    <xf numFmtId="0" fontId="51" fillId="55" borderId="24" applyNumberFormat="0" applyAlignment="0" applyProtection="0"/>
    <xf numFmtId="0" fontId="51" fillId="55" borderId="24" applyNumberFormat="0" applyAlignment="0" applyProtection="0"/>
    <xf numFmtId="0" fontId="61" fillId="41"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51" fillId="55"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66" fillId="55" borderId="26" applyNumberFormat="0" applyAlignment="0" applyProtection="0"/>
    <xf numFmtId="0" fontId="68" fillId="0" borderId="27" applyNumberFormat="0" applyFill="0" applyAlignment="0" applyProtection="0"/>
    <xf numFmtId="0" fontId="51" fillId="55" borderId="24" applyNumberFormat="0" applyAlignment="0" applyProtection="0"/>
    <xf numFmtId="0" fontId="68" fillId="0" borderId="27" applyNumberFormat="0" applyFill="0" applyAlignment="0" applyProtection="0"/>
    <xf numFmtId="0" fontId="61" fillId="41" borderId="24" applyNumberFormat="0" applyAlignment="0" applyProtection="0"/>
    <xf numFmtId="0" fontId="61" fillId="41" borderId="24" applyNumberFormat="0" applyAlignment="0" applyProtection="0"/>
    <xf numFmtId="0" fontId="51" fillId="55" borderId="24" applyNumberFormat="0" applyAlignment="0" applyProtection="0"/>
    <xf numFmtId="0" fontId="27" fillId="59" borderId="25" applyNumberFormat="0" applyFont="0" applyAlignment="0" applyProtection="0"/>
    <xf numFmtId="0" fontId="51" fillId="55" borderId="24" applyNumberFormat="0" applyAlignment="0" applyProtection="0"/>
    <xf numFmtId="0" fontId="61" fillId="41" borderId="24" applyNumberFormat="0" applyAlignment="0" applyProtection="0"/>
    <xf numFmtId="0" fontId="66" fillId="55" borderId="26" applyNumberFormat="0" applyAlignment="0" applyProtection="0"/>
    <xf numFmtId="0" fontId="27" fillId="59" borderId="25" applyNumberFormat="0" applyFont="0" applyAlignment="0" applyProtection="0"/>
    <xf numFmtId="0" fontId="68" fillId="0" borderId="27" applyNumberFormat="0" applyFill="0" applyAlignment="0" applyProtection="0"/>
    <xf numFmtId="0" fontId="61" fillId="41" borderId="24" applyNumberFormat="0" applyAlignment="0" applyProtection="0"/>
    <xf numFmtId="0" fontId="68" fillId="0" borderId="27" applyNumberFormat="0" applyFill="0" applyAlignment="0" applyProtection="0"/>
    <xf numFmtId="0" fontId="68" fillId="0" borderId="27" applyNumberFormat="0" applyFill="0" applyAlignment="0" applyProtection="0"/>
    <xf numFmtId="0" fontId="27" fillId="59" borderId="25" applyNumberFormat="0" applyFont="0" applyAlignment="0" applyProtection="0"/>
    <xf numFmtId="0" fontId="66" fillId="55" borderId="26" applyNumberFormat="0" applyAlignment="0" applyProtection="0"/>
    <xf numFmtId="0" fontId="66" fillId="55" borderId="26" applyNumberFormat="0" applyAlignment="0" applyProtection="0"/>
    <xf numFmtId="0" fontId="61" fillId="41"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1" fillId="41" borderId="24" applyNumberFormat="0" applyAlignment="0" applyProtection="0"/>
    <xf numFmtId="0" fontId="66" fillId="55" borderId="26" applyNumberFormat="0" applyAlignment="0" applyProtection="0"/>
    <xf numFmtId="0" fontId="66" fillId="55" borderId="26" applyNumberFormat="0" applyAlignment="0" applyProtection="0"/>
    <xf numFmtId="0" fontId="66" fillId="55" borderId="26" applyNumberFormat="0" applyAlignment="0" applyProtection="0"/>
    <xf numFmtId="0" fontId="61" fillId="41" borderId="24" applyNumberFormat="0" applyAlignment="0" applyProtection="0"/>
    <xf numFmtId="0" fontId="66" fillId="55" borderId="26" applyNumberFormat="0" applyAlignment="0" applyProtection="0"/>
    <xf numFmtId="0" fontId="51" fillId="55" borderId="24"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68" fillId="0" borderId="27" applyNumberFormat="0" applyFill="0" applyAlignment="0" applyProtection="0"/>
    <xf numFmtId="0" fontId="68" fillId="0" borderId="27" applyNumberFormat="0" applyFill="0" applyAlignment="0" applyProtection="0"/>
    <xf numFmtId="0" fontId="51" fillId="55" borderId="24" applyNumberFormat="0" applyAlignment="0" applyProtection="0"/>
    <xf numFmtId="0" fontId="51" fillId="55" borderId="24" applyNumberFormat="0" applyAlignment="0" applyProtection="0"/>
    <xf numFmtId="0" fontId="66" fillId="55" borderId="26" applyNumberFormat="0" applyAlignment="0" applyProtection="0"/>
    <xf numFmtId="0" fontId="27" fillId="59" borderId="25" applyNumberFormat="0" applyFont="0" applyAlignment="0" applyProtection="0"/>
    <xf numFmtId="0" fontId="61" fillId="41" borderId="24"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61" fillId="41" borderId="24" applyNumberFormat="0" applyAlignment="0" applyProtection="0"/>
    <xf numFmtId="0" fontId="66" fillId="55" borderId="26" applyNumberFormat="0" applyAlignment="0" applyProtection="0"/>
    <xf numFmtId="0" fontId="61" fillId="41" borderId="24" applyNumberFormat="0" applyAlignment="0" applyProtection="0"/>
    <xf numFmtId="0" fontId="68" fillId="0" borderId="27" applyNumberFormat="0" applyFill="0" applyAlignment="0" applyProtection="0"/>
    <xf numFmtId="0" fontId="66" fillId="55" borderId="26" applyNumberFormat="0" applyAlignment="0" applyProtection="0"/>
    <xf numFmtId="0" fontId="68" fillId="0" borderId="27" applyNumberFormat="0" applyFill="0" applyAlignment="0" applyProtection="0"/>
    <xf numFmtId="0" fontId="68" fillId="0" borderId="27" applyNumberFormat="0" applyFill="0" applyAlignment="0" applyProtection="0"/>
    <xf numFmtId="0" fontId="51" fillId="55" borderId="24" applyNumberFormat="0" applyAlignment="0" applyProtection="0"/>
    <xf numFmtId="0" fontId="61" fillId="41" borderId="24" applyNumberFormat="0" applyAlignment="0" applyProtection="0"/>
    <xf numFmtId="0" fontId="51" fillId="55" borderId="24" applyNumberFormat="0" applyAlignment="0" applyProtection="0"/>
    <xf numFmtId="0" fontId="61" fillId="41" borderId="24" applyNumberFormat="0" applyAlignment="0" applyProtection="0"/>
    <xf numFmtId="0" fontId="51" fillId="55" borderId="24" applyNumberFormat="0" applyAlignment="0" applyProtection="0"/>
    <xf numFmtId="0" fontId="51" fillId="55" borderId="24" applyNumberFormat="0" applyAlignment="0" applyProtection="0"/>
    <xf numFmtId="0" fontId="61" fillId="41" borderId="24"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27" fillId="59" borderId="25" applyNumberFormat="0" applyFont="0" applyAlignment="0" applyProtection="0"/>
    <xf numFmtId="0" fontId="27" fillId="59" borderId="25" applyNumberFormat="0" applyFont="0" applyAlignment="0" applyProtection="0"/>
    <xf numFmtId="0" fontId="61" fillId="41" borderId="24" applyNumberFormat="0" applyAlignment="0" applyProtection="0"/>
    <xf numFmtId="0" fontId="66" fillId="55" borderId="26" applyNumberFormat="0" applyAlignment="0" applyProtection="0"/>
    <xf numFmtId="0" fontId="61" fillId="41" borderId="24" applyNumberFormat="0" applyAlignment="0" applyProtection="0"/>
    <xf numFmtId="0" fontId="68" fillId="0" borderId="27" applyNumberFormat="0" applyFill="0" applyAlignment="0" applyProtection="0"/>
    <xf numFmtId="0" fontId="51" fillId="55" borderId="24" applyNumberFormat="0" applyAlignment="0" applyProtection="0"/>
    <xf numFmtId="0" fontId="61" fillId="41" borderId="24" applyNumberFormat="0" applyAlignment="0" applyProtection="0"/>
    <xf numFmtId="0" fontId="68" fillId="0" borderId="27" applyNumberFormat="0" applyFill="0" applyAlignment="0" applyProtection="0"/>
    <xf numFmtId="0" fontId="51" fillId="55" borderId="24"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27" fillId="59" borderId="25" applyNumberFormat="0" applyFont="0" applyAlignment="0" applyProtection="0"/>
    <xf numFmtId="0" fontId="61" fillId="41" borderId="24" applyNumberFormat="0" applyAlignment="0" applyProtection="0"/>
    <xf numFmtId="0" fontId="51" fillId="55" borderId="24" applyNumberFormat="0" applyAlignment="0" applyProtection="0"/>
    <xf numFmtId="0" fontId="68" fillId="0" borderId="27" applyNumberFormat="0" applyFill="0" applyAlignment="0" applyProtection="0"/>
    <xf numFmtId="0" fontId="51" fillId="55" borderId="24" applyNumberFormat="0" applyAlignment="0" applyProtection="0"/>
    <xf numFmtId="0" fontId="66" fillId="55" borderId="26" applyNumberFormat="0" applyAlignment="0" applyProtection="0"/>
    <xf numFmtId="0" fontId="61" fillId="41" borderId="24" applyNumberFormat="0" applyAlignment="0" applyProtection="0"/>
    <xf numFmtId="0" fontId="51" fillId="55" borderId="24" applyNumberFormat="0" applyAlignment="0" applyProtection="0"/>
    <xf numFmtId="0" fontId="51" fillId="55" borderId="24"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27" fillId="59" borderId="25" applyNumberFormat="0" applyFont="0" applyAlignment="0" applyProtection="0"/>
    <xf numFmtId="0" fontId="68" fillId="0" borderId="27" applyNumberFormat="0" applyFill="0" applyAlignment="0" applyProtection="0"/>
    <xf numFmtId="0" fontId="27" fillId="59" borderId="25" applyNumberFormat="0" applyFont="0" applyAlignment="0" applyProtection="0"/>
    <xf numFmtId="0" fontId="51" fillId="55" borderId="24" applyNumberFormat="0" applyAlignment="0" applyProtection="0"/>
    <xf numFmtId="0" fontId="68" fillId="0" borderId="27" applyNumberFormat="0" applyFill="0" applyAlignment="0" applyProtection="0"/>
    <xf numFmtId="0" fontId="68" fillId="0" borderId="27" applyNumberFormat="0" applyFill="0" applyAlignment="0" applyProtection="0"/>
    <xf numFmtId="0" fontId="27" fillId="59" borderId="25" applyNumberFormat="0" applyFont="0" applyAlignment="0" applyProtection="0"/>
    <xf numFmtId="0" fontId="68" fillId="0" borderId="27" applyNumberFormat="0" applyFill="0" applyAlignment="0" applyProtection="0"/>
    <xf numFmtId="0" fontId="68" fillId="0" borderId="27" applyNumberFormat="0" applyFill="0" applyAlignment="0" applyProtection="0"/>
    <xf numFmtId="0" fontId="27" fillId="59" borderId="25" applyNumberFormat="0" applyFont="0" applyAlignment="0" applyProtection="0"/>
    <xf numFmtId="0" fontId="61" fillId="41"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51" fillId="55"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66" fillId="55" borderId="26" applyNumberFormat="0" applyAlignment="0" applyProtection="0"/>
    <xf numFmtId="0" fontId="61" fillId="41" borderId="24" applyNumberFormat="0" applyAlignment="0" applyProtection="0"/>
    <xf numFmtId="0" fontId="66" fillId="55" borderId="26" applyNumberFormat="0" applyAlignment="0" applyProtection="0"/>
    <xf numFmtId="0" fontId="61" fillId="41" borderId="24" applyNumberFormat="0" applyAlignment="0" applyProtection="0"/>
    <xf numFmtId="0" fontId="27" fillId="59" borderId="25" applyNumberFormat="0" applyFont="0" applyAlignment="0" applyProtection="0"/>
    <xf numFmtId="0" fontId="61" fillId="41" borderId="24" applyNumberFormat="0" applyAlignment="0" applyProtection="0"/>
    <xf numFmtId="0" fontId="61" fillId="41" borderId="24" applyNumberFormat="0" applyAlignment="0" applyProtection="0"/>
    <xf numFmtId="0" fontId="51" fillId="55" borderId="24" applyNumberFormat="0" applyAlignment="0" applyProtection="0"/>
    <xf numFmtId="0" fontId="27" fillId="59" borderId="25" applyNumberFormat="0" applyFont="0" applyAlignment="0" applyProtection="0"/>
    <xf numFmtId="0" fontId="61" fillId="41" borderId="24" applyNumberFormat="0" applyAlignment="0" applyProtection="0"/>
    <xf numFmtId="0" fontId="66" fillId="55" borderId="26" applyNumberFormat="0" applyAlignment="0" applyProtection="0"/>
    <xf numFmtId="0" fontId="61" fillId="41" borderId="24" applyNumberFormat="0" applyAlignment="0" applyProtection="0"/>
    <xf numFmtId="0" fontId="61" fillId="41" borderId="24" applyNumberFormat="0" applyAlignment="0" applyProtection="0"/>
    <xf numFmtId="0" fontId="51" fillId="55" borderId="24" applyNumberFormat="0" applyAlignment="0" applyProtection="0"/>
    <xf numFmtId="0" fontId="27" fillId="59" borderId="25" applyNumberFormat="0" applyFont="0" applyAlignment="0" applyProtection="0"/>
    <xf numFmtId="0" fontId="51" fillId="55" borderId="24" applyNumberFormat="0" applyAlignment="0" applyProtection="0"/>
    <xf numFmtId="0" fontId="68" fillId="0" borderId="27" applyNumberFormat="0" applyFill="0" applyAlignment="0" applyProtection="0"/>
    <xf numFmtId="0" fontId="66" fillId="55" borderId="26" applyNumberFormat="0" applyAlignment="0" applyProtection="0"/>
    <xf numFmtId="0" fontId="68" fillId="0" borderId="27" applyNumberFormat="0" applyFill="0" applyAlignment="0" applyProtection="0"/>
    <xf numFmtId="0" fontId="61" fillId="41" borderId="24" applyNumberFormat="0" applyAlignment="0" applyProtection="0"/>
    <xf numFmtId="0" fontId="27" fillId="59" borderId="25" applyNumberFormat="0" applyFont="0" applyAlignment="0" applyProtection="0"/>
    <xf numFmtId="0" fontId="61" fillId="41" borderId="24" applyNumberFormat="0" applyAlignment="0" applyProtection="0"/>
    <xf numFmtId="0" fontId="68" fillId="0" borderId="27" applyNumberFormat="0" applyFill="0" applyAlignment="0" applyProtection="0"/>
    <xf numFmtId="0" fontId="51" fillId="55" borderId="24" applyNumberFormat="0" applyAlignment="0" applyProtection="0"/>
    <xf numFmtId="0" fontId="66" fillId="55" borderId="26" applyNumberFormat="0" applyAlignment="0" applyProtection="0"/>
    <xf numFmtId="0" fontId="27" fillId="59" borderId="25" applyNumberFormat="0" applyFont="0" applyAlignment="0" applyProtection="0"/>
    <xf numFmtId="0" fontId="51" fillId="55" borderId="24" applyNumberFormat="0" applyAlignment="0" applyProtection="0"/>
    <xf numFmtId="0" fontId="51" fillId="55" borderId="24" applyNumberFormat="0" applyAlignment="0" applyProtection="0"/>
    <xf numFmtId="0" fontId="68" fillId="0" borderId="27" applyNumberFormat="0" applyFill="0" applyAlignment="0" applyProtection="0"/>
    <xf numFmtId="0" fontId="51" fillId="55" borderId="24" applyNumberFormat="0" applyAlignment="0" applyProtection="0"/>
    <xf numFmtId="0" fontId="66" fillId="55" borderId="26" applyNumberFormat="0" applyAlignment="0" applyProtection="0"/>
    <xf numFmtId="0" fontId="61" fillId="41" borderId="24" applyNumberFormat="0" applyAlignment="0" applyProtection="0"/>
    <xf numFmtId="0" fontId="51" fillId="55" borderId="24" applyNumberFormat="0" applyAlignment="0" applyProtection="0"/>
    <xf numFmtId="0" fontId="66" fillId="55" borderId="26" applyNumberFormat="0" applyAlignment="0" applyProtection="0"/>
    <xf numFmtId="0" fontId="66" fillId="55" borderId="26" applyNumberFormat="0" applyAlignment="0" applyProtection="0"/>
    <xf numFmtId="0" fontId="68" fillId="0" borderId="27" applyNumberFormat="0" applyFill="0" applyAlignment="0" applyProtection="0"/>
    <xf numFmtId="0" fontId="68" fillId="0" borderId="27" applyNumberFormat="0" applyFill="0" applyAlignment="0" applyProtection="0"/>
    <xf numFmtId="0" fontId="68" fillId="0" borderId="27" applyNumberFormat="0" applyFill="0" applyAlignment="0" applyProtection="0"/>
    <xf numFmtId="0" fontId="66" fillId="55" borderId="26" applyNumberFormat="0" applyAlignment="0" applyProtection="0"/>
    <xf numFmtId="0" fontId="68" fillId="0" borderId="27" applyNumberFormat="0" applyFill="0" applyAlignment="0" applyProtection="0"/>
    <xf numFmtId="0" fontId="68" fillId="0" borderId="27" applyNumberFormat="0" applyFill="0" applyAlignment="0" applyProtection="0"/>
    <xf numFmtId="0" fontId="27" fillId="59" borderId="25" applyNumberFormat="0" applyFont="0" applyAlignment="0" applyProtection="0"/>
    <xf numFmtId="0" fontId="66" fillId="55" borderId="26" applyNumberFormat="0" applyAlignment="0" applyProtection="0"/>
    <xf numFmtId="0" fontId="51" fillId="55" borderId="24" applyNumberFormat="0" applyAlignment="0" applyProtection="0"/>
    <xf numFmtId="0" fontId="27" fillId="59" borderId="25" applyNumberFormat="0" applyFont="0" applyAlignment="0" applyProtection="0"/>
    <xf numFmtId="0" fontId="61" fillId="41"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1" fillId="41" borderId="24" applyNumberFormat="0" applyAlignment="0" applyProtection="0"/>
    <xf numFmtId="0" fontId="61" fillId="41" borderId="24" applyNumberFormat="0" applyAlignment="0" applyProtection="0"/>
    <xf numFmtId="0" fontId="61" fillId="41" borderId="24" applyNumberFormat="0" applyAlignment="0" applyProtection="0"/>
    <xf numFmtId="0" fontId="68" fillId="0" borderId="27" applyNumberFormat="0" applyFill="0" applyAlignment="0" applyProtection="0"/>
    <xf numFmtId="0" fontId="51" fillId="55" borderId="24" applyNumberFormat="0" applyAlignment="0" applyProtection="0"/>
    <xf numFmtId="0" fontId="51" fillId="55" borderId="24" applyNumberFormat="0" applyAlignment="0" applyProtection="0"/>
    <xf numFmtId="0" fontId="27" fillId="59" borderId="25" applyNumberFormat="0" applyFont="0" applyAlignment="0" applyProtection="0"/>
    <xf numFmtId="0" fontId="51" fillId="55" borderId="24" applyNumberFormat="0" applyAlignment="0" applyProtection="0"/>
    <xf numFmtId="0" fontId="61" fillId="41" borderId="24" applyNumberFormat="0" applyAlignment="0" applyProtection="0"/>
    <xf numFmtId="0" fontId="66" fillId="55" borderId="26" applyNumberFormat="0" applyAlignment="0" applyProtection="0"/>
    <xf numFmtId="0" fontId="68" fillId="0" borderId="27" applyNumberFormat="0" applyFill="0" applyAlignment="0" applyProtection="0"/>
    <xf numFmtId="0" fontId="61" fillId="41" borderId="24"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27" fillId="59" borderId="25" applyNumberFormat="0" applyFont="0" applyAlignment="0" applyProtection="0"/>
    <xf numFmtId="0" fontId="61" fillId="41"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27" fillId="59" borderId="25" applyNumberFormat="0" applyFont="0" applyAlignment="0" applyProtection="0"/>
    <xf numFmtId="0" fontId="51" fillId="55" borderId="24" applyNumberFormat="0" applyAlignment="0" applyProtection="0"/>
    <xf numFmtId="0" fontId="51" fillId="55" borderId="24" applyNumberFormat="0" applyAlignment="0" applyProtection="0"/>
    <xf numFmtId="0" fontId="66" fillId="55" borderId="26" applyNumberFormat="0" applyAlignment="0" applyProtection="0"/>
    <xf numFmtId="0" fontId="66" fillId="55" borderId="26" applyNumberFormat="0" applyAlignment="0" applyProtection="0"/>
    <xf numFmtId="0" fontId="66" fillId="55" borderId="26" applyNumberFormat="0" applyAlignment="0" applyProtection="0"/>
    <xf numFmtId="0" fontId="66" fillId="55" borderId="26" applyNumberFormat="0" applyAlignment="0" applyProtection="0"/>
    <xf numFmtId="0" fontId="61" fillId="41" borderId="24" applyNumberFormat="0" applyAlignment="0" applyProtection="0"/>
    <xf numFmtId="0" fontId="51" fillId="55"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1" fillId="41" borderId="24" applyNumberFormat="0" applyAlignment="0" applyProtection="0"/>
    <xf numFmtId="0" fontId="66" fillId="55" borderId="26" applyNumberFormat="0" applyAlignment="0" applyProtection="0"/>
    <xf numFmtId="0" fontId="66" fillId="55" borderId="26" applyNumberFormat="0" applyAlignment="0" applyProtection="0"/>
    <xf numFmtId="0" fontId="51" fillId="55" borderId="24" applyNumberFormat="0" applyAlignment="0" applyProtection="0"/>
    <xf numFmtId="0" fontId="27" fillId="59" borderId="25" applyNumberFormat="0" applyFont="0" applyAlignment="0" applyProtection="0"/>
    <xf numFmtId="0" fontId="61" fillId="41" borderId="24" applyNumberFormat="0" applyAlignment="0" applyProtection="0"/>
    <xf numFmtId="0" fontId="61" fillId="41" borderId="24" applyNumberFormat="0" applyAlignment="0" applyProtection="0"/>
    <xf numFmtId="0" fontId="66" fillId="55" borderId="26" applyNumberFormat="0" applyAlignment="0" applyProtection="0"/>
    <xf numFmtId="0" fontId="66" fillId="55" borderId="26" applyNumberFormat="0" applyAlignment="0" applyProtection="0"/>
    <xf numFmtId="0" fontId="66" fillId="55" borderId="26" applyNumberFormat="0" applyAlignment="0" applyProtection="0"/>
    <xf numFmtId="0" fontId="61" fillId="41" borderId="24" applyNumberFormat="0" applyAlignment="0" applyProtection="0"/>
    <xf numFmtId="0" fontId="27" fillId="59" borderId="25" applyNumberFormat="0" applyFont="0" applyAlignment="0" applyProtection="0"/>
    <xf numFmtId="0" fontId="68" fillId="0" borderId="27" applyNumberFormat="0" applyFill="0" applyAlignment="0" applyProtection="0"/>
    <xf numFmtId="0" fontId="66" fillId="55" borderId="26" applyNumberFormat="0" applyAlignment="0" applyProtection="0"/>
    <xf numFmtId="0" fontId="51" fillId="55" borderId="24" applyNumberFormat="0" applyAlignment="0" applyProtection="0"/>
    <xf numFmtId="0" fontId="27" fillId="59" borderId="25" applyNumberFormat="0" applyFont="0" applyAlignment="0" applyProtection="0"/>
    <xf numFmtId="0" fontId="61" fillId="41" borderId="24"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68" fillId="0" borderId="27" applyNumberFormat="0" applyFill="0" applyAlignment="0" applyProtection="0"/>
    <xf numFmtId="0" fontId="27" fillId="59" borderId="25" applyNumberFormat="0" applyFont="0" applyAlignment="0" applyProtection="0"/>
    <xf numFmtId="0" fontId="51" fillId="55" borderId="24" applyNumberFormat="0" applyAlignment="0" applyProtection="0"/>
    <xf numFmtId="0" fontId="27" fillId="59" borderId="25" applyNumberFormat="0" applyFont="0" applyAlignment="0" applyProtection="0"/>
    <xf numFmtId="0" fontId="68" fillId="0" borderId="27" applyNumberFormat="0" applyFill="0" applyAlignment="0" applyProtection="0"/>
    <xf numFmtId="0" fontId="68" fillId="0" borderId="27" applyNumberFormat="0" applyFill="0" applyAlignment="0" applyProtection="0"/>
    <xf numFmtId="0" fontId="66" fillId="55" borderId="26" applyNumberFormat="0" applyAlignment="0" applyProtection="0"/>
    <xf numFmtId="0" fontId="51" fillId="55" borderId="24" applyNumberFormat="0" applyAlignment="0" applyProtection="0"/>
    <xf numFmtId="0" fontId="66" fillId="55" borderId="26" applyNumberFormat="0" applyAlignment="0" applyProtection="0"/>
    <xf numFmtId="0" fontId="51" fillId="55" borderId="24" applyNumberFormat="0" applyAlignment="0" applyProtection="0"/>
    <xf numFmtId="0" fontId="68" fillId="0" borderId="27" applyNumberFormat="0" applyFill="0" applyAlignment="0" applyProtection="0"/>
    <xf numFmtId="0" fontId="68" fillId="0" borderId="27" applyNumberFormat="0" applyFill="0" applyAlignment="0" applyProtection="0"/>
    <xf numFmtId="0" fontId="61" fillId="41" borderId="24" applyNumberFormat="0" applyAlignment="0" applyProtection="0"/>
    <xf numFmtId="0" fontId="51" fillId="55" borderId="24" applyNumberFormat="0" applyAlignment="0" applyProtection="0"/>
    <xf numFmtId="0" fontId="61" fillId="41" borderId="24" applyNumberFormat="0" applyAlignment="0" applyProtection="0"/>
    <xf numFmtId="0" fontId="66" fillId="55" borderId="26"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68" fillId="0" borderId="27" applyNumberFormat="0" applyFill="0" applyAlignment="0" applyProtection="0"/>
    <xf numFmtId="0" fontId="68" fillId="0" borderId="27" applyNumberFormat="0" applyFill="0" applyAlignment="0" applyProtection="0"/>
    <xf numFmtId="0" fontId="61" fillId="41" borderId="24" applyNumberFormat="0" applyAlignment="0" applyProtection="0"/>
    <xf numFmtId="0" fontId="51" fillId="55" borderId="24" applyNumberFormat="0" applyAlignment="0" applyProtection="0"/>
    <xf numFmtId="0" fontId="66" fillId="55" borderId="26" applyNumberFormat="0" applyAlignment="0" applyProtection="0"/>
    <xf numFmtId="0" fontId="66" fillId="55" borderId="26" applyNumberFormat="0" applyAlignment="0" applyProtection="0"/>
    <xf numFmtId="0" fontId="68" fillId="0" borderId="27" applyNumberFormat="0" applyFill="0" applyAlignment="0" applyProtection="0"/>
    <xf numFmtId="0" fontId="66" fillId="55" borderId="26" applyNumberFormat="0" applyAlignment="0" applyProtection="0"/>
    <xf numFmtId="0" fontId="68" fillId="0" borderId="27" applyNumberFormat="0" applyFill="0" applyAlignment="0" applyProtection="0"/>
    <xf numFmtId="0" fontId="66" fillId="55" borderId="26" applyNumberFormat="0" applyAlignment="0" applyProtection="0"/>
    <xf numFmtId="0" fontId="66" fillId="55" borderId="26"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68" fillId="0" borderId="27" applyNumberFormat="0" applyFill="0" applyAlignment="0" applyProtection="0"/>
    <xf numFmtId="0" fontId="51" fillId="55" borderId="24" applyNumberFormat="0" applyAlignment="0" applyProtection="0"/>
    <xf numFmtId="0" fontId="51" fillId="55" borderId="24" applyNumberFormat="0" applyAlignment="0" applyProtection="0"/>
    <xf numFmtId="0" fontId="68" fillId="0" borderId="27" applyNumberFormat="0" applyFill="0" applyAlignment="0" applyProtection="0"/>
    <xf numFmtId="0" fontId="61" fillId="41" borderId="24" applyNumberFormat="0" applyAlignment="0" applyProtection="0"/>
    <xf numFmtId="0" fontId="61" fillId="41"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8" fillId="0" borderId="27" applyNumberFormat="0" applyFill="0" applyAlignment="0" applyProtection="0"/>
    <xf numFmtId="0" fontId="68" fillId="0" borderId="27" applyNumberFormat="0" applyFill="0" applyAlignment="0" applyProtection="0"/>
    <xf numFmtId="0" fontId="51" fillId="55" borderId="24" applyNumberFormat="0" applyAlignment="0" applyProtection="0"/>
    <xf numFmtId="0" fontId="27" fillId="59" borderId="25" applyNumberFormat="0" applyFont="0" applyAlignment="0" applyProtection="0"/>
    <xf numFmtId="0" fontId="68" fillId="0" borderId="27" applyNumberFormat="0" applyFill="0" applyAlignment="0" applyProtection="0"/>
    <xf numFmtId="0" fontId="51" fillId="55" borderId="24" applyNumberFormat="0" applyAlignment="0" applyProtection="0"/>
    <xf numFmtId="0" fontId="51" fillId="55" borderId="24" applyNumberFormat="0" applyAlignment="0" applyProtection="0"/>
    <xf numFmtId="0" fontId="51" fillId="55" borderId="24" applyNumberFormat="0" applyAlignment="0" applyProtection="0"/>
    <xf numFmtId="0" fontId="66" fillId="55" borderId="26"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68" fillId="0" borderId="27" applyNumberFormat="0" applyFill="0" applyAlignment="0" applyProtection="0"/>
    <xf numFmtId="0" fontId="68" fillId="0" borderId="27" applyNumberFormat="0" applyFill="0" applyAlignment="0" applyProtection="0"/>
    <xf numFmtId="0" fontId="66" fillId="55" borderId="26" applyNumberFormat="0" applyAlignment="0" applyProtection="0"/>
    <xf numFmtId="0" fontId="51" fillId="55" borderId="24" applyNumberFormat="0" applyAlignment="0" applyProtection="0"/>
    <xf numFmtId="0" fontId="51" fillId="55" borderId="24" applyNumberFormat="0" applyAlignment="0" applyProtection="0"/>
    <xf numFmtId="0" fontId="61" fillId="41"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51" fillId="55"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68" fillId="0" borderId="27" applyNumberFormat="0" applyFill="0" applyAlignment="0" applyProtection="0"/>
    <xf numFmtId="0" fontId="66" fillId="55" borderId="26"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61" fillId="41" borderId="24" applyNumberFormat="0" applyAlignment="0" applyProtection="0"/>
    <xf numFmtId="0" fontId="61" fillId="41" borderId="24" applyNumberFormat="0" applyAlignment="0" applyProtection="0"/>
    <xf numFmtId="0" fontId="51" fillId="55" borderId="24" applyNumberFormat="0" applyAlignment="0" applyProtection="0"/>
    <xf numFmtId="0" fontId="51" fillId="55" borderId="24" applyNumberFormat="0" applyAlignment="0" applyProtection="0"/>
    <xf numFmtId="0" fontId="27" fillId="59" borderId="25" applyNumberFormat="0" applyFont="0" applyAlignment="0" applyProtection="0"/>
    <xf numFmtId="0" fontId="68" fillId="0" borderId="27" applyNumberFormat="0" applyFill="0" applyAlignment="0" applyProtection="0"/>
    <xf numFmtId="0" fontId="66" fillId="55" borderId="26" applyNumberFormat="0" applyAlignment="0" applyProtection="0"/>
    <xf numFmtId="0" fontId="68" fillId="0" borderId="27" applyNumberFormat="0" applyFill="0" applyAlignment="0" applyProtection="0"/>
    <xf numFmtId="0" fontId="51" fillId="55" borderId="24" applyNumberFormat="0" applyAlignment="0" applyProtection="0"/>
    <xf numFmtId="0" fontId="66" fillId="55" borderId="26" applyNumberFormat="0" applyAlignment="0" applyProtection="0"/>
    <xf numFmtId="0" fontId="51" fillId="55" borderId="24" applyNumberFormat="0" applyAlignment="0" applyProtection="0"/>
    <xf numFmtId="0" fontId="51" fillId="55" borderId="24" applyNumberFormat="0" applyAlignment="0" applyProtection="0"/>
    <xf numFmtId="0" fontId="61" fillId="41"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51" fillId="55"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66" fillId="55" borderId="26" applyNumberFormat="0" applyAlignment="0" applyProtection="0"/>
    <xf numFmtId="0" fontId="61" fillId="41" borderId="24" applyNumberFormat="0" applyAlignment="0" applyProtection="0"/>
    <xf numFmtId="0" fontId="66" fillId="55" borderId="26"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68" fillId="0" borderId="27" applyNumberFormat="0" applyFill="0" applyAlignment="0" applyProtection="0"/>
    <xf numFmtId="0" fontId="66" fillId="55" borderId="26" applyNumberFormat="0" applyAlignment="0" applyProtection="0"/>
    <xf numFmtId="0" fontId="51" fillId="55" borderId="24" applyNumberFormat="0" applyAlignment="0" applyProtection="0"/>
    <xf numFmtId="0" fontId="68" fillId="0" borderId="27" applyNumberFormat="0" applyFill="0" applyAlignment="0" applyProtection="0"/>
    <xf numFmtId="0" fontId="68" fillId="0" borderId="27" applyNumberFormat="0" applyFill="0" applyAlignment="0" applyProtection="0"/>
    <xf numFmtId="0" fontId="66" fillId="55" borderId="26" applyNumberFormat="0" applyAlignment="0" applyProtection="0"/>
    <xf numFmtId="0" fontId="61" fillId="41" borderId="24" applyNumberFormat="0" applyAlignment="0" applyProtection="0"/>
    <xf numFmtId="0" fontId="27" fillId="59" borderId="25" applyNumberFormat="0" applyFont="0" applyAlignment="0" applyProtection="0"/>
    <xf numFmtId="0" fontId="51" fillId="55" borderId="24" applyNumberFormat="0" applyAlignment="0" applyProtection="0"/>
    <xf numFmtId="0" fontId="66" fillId="55" borderId="26" applyNumberFormat="0" applyAlignment="0" applyProtection="0"/>
    <xf numFmtId="0" fontId="51" fillId="55" borderId="24" applyNumberFormat="0" applyAlignment="0" applyProtection="0"/>
    <xf numFmtId="0" fontId="66" fillId="55" borderId="26" applyNumberFormat="0" applyAlignment="0" applyProtection="0"/>
    <xf numFmtId="0" fontId="66" fillId="55" borderId="26" applyNumberFormat="0" applyAlignment="0" applyProtection="0"/>
    <xf numFmtId="0" fontId="61" fillId="41" borderId="24" applyNumberFormat="0" applyAlignment="0" applyProtection="0"/>
    <xf numFmtId="0" fontId="66" fillId="55" borderId="26" applyNumberFormat="0" applyAlignment="0" applyProtection="0"/>
    <xf numFmtId="0" fontId="66" fillId="55" borderId="26"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61" fillId="41" borderId="24" applyNumberFormat="0" applyAlignment="0" applyProtection="0"/>
    <xf numFmtId="0" fontId="61" fillId="41" borderId="24"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66" fillId="55" borderId="26" applyNumberFormat="0" applyAlignment="0" applyProtection="0"/>
    <xf numFmtId="0" fontId="27" fillId="59" borderId="25" applyNumberFormat="0" applyFont="0" applyAlignment="0" applyProtection="0"/>
    <xf numFmtId="0" fontId="51" fillId="55" borderId="24"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66" fillId="55" borderId="26" applyNumberFormat="0" applyAlignment="0" applyProtection="0"/>
    <xf numFmtId="0" fontId="61" fillId="41" borderId="24"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68" fillId="0" borderId="27" applyNumberFormat="0" applyFill="0" applyAlignment="0" applyProtection="0"/>
    <xf numFmtId="0" fontId="51" fillId="55"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61" fillId="41" borderId="24" applyNumberFormat="0" applyAlignment="0" applyProtection="0"/>
    <xf numFmtId="0" fontId="51" fillId="55" borderId="24"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68" fillId="0" borderId="27" applyNumberFormat="0" applyFill="0" applyAlignment="0" applyProtection="0"/>
    <xf numFmtId="0" fontId="68" fillId="0" borderId="27" applyNumberFormat="0" applyFill="0" applyAlignment="0" applyProtection="0"/>
    <xf numFmtId="0" fontId="51" fillId="55" borderId="24" applyNumberFormat="0" applyAlignment="0" applyProtection="0"/>
    <xf numFmtId="0" fontId="27" fillId="59" borderId="25" applyNumberFormat="0" applyFont="0" applyAlignment="0" applyProtection="0"/>
    <xf numFmtId="0" fontId="68" fillId="0" borderId="27" applyNumberFormat="0" applyFill="0" applyAlignment="0" applyProtection="0"/>
    <xf numFmtId="0" fontId="68" fillId="0" borderId="27" applyNumberFormat="0" applyFill="0" applyAlignment="0" applyProtection="0"/>
    <xf numFmtId="0" fontId="66" fillId="55" borderId="26" applyNumberFormat="0" applyAlignment="0" applyProtection="0"/>
    <xf numFmtId="0" fontId="66" fillId="55" borderId="26" applyNumberFormat="0" applyAlignment="0" applyProtection="0"/>
    <xf numFmtId="0" fontId="27" fillId="59" borderId="25" applyNumberFormat="0" applyFont="0" applyAlignment="0" applyProtection="0"/>
    <xf numFmtId="0" fontId="51" fillId="55" borderId="24" applyNumberFormat="0" applyAlignment="0" applyProtection="0"/>
    <xf numFmtId="0" fontId="61" fillId="41" borderId="24" applyNumberFormat="0" applyAlignment="0" applyProtection="0"/>
    <xf numFmtId="0" fontId="51" fillId="55" borderId="24" applyNumberFormat="0" applyAlignment="0" applyProtection="0"/>
    <xf numFmtId="0" fontId="51" fillId="55"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1" fillId="41" borderId="24" applyNumberFormat="0" applyAlignment="0" applyProtection="0"/>
    <xf numFmtId="0" fontId="27" fillId="59" borderId="25" applyNumberFormat="0" applyFont="0" applyAlignment="0" applyProtection="0"/>
    <xf numFmtId="0" fontId="51" fillId="55" borderId="24" applyNumberFormat="0" applyAlignment="0" applyProtection="0"/>
    <xf numFmtId="0" fontId="51" fillId="55" borderId="24" applyNumberFormat="0" applyAlignment="0" applyProtection="0"/>
    <xf numFmtId="0" fontId="51" fillId="55" borderId="24" applyNumberFormat="0" applyAlignment="0" applyProtection="0"/>
    <xf numFmtId="0" fontId="66" fillId="55" borderId="26" applyNumberFormat="0" applyAlignment="0" applyProtection="0"/>
    <xf numFmtId="0" fontId="61" fillId="41" borderId="24" applyNumberFormat="0" applyAlignment="0" applyProtection="0"/>
    <xf numFmtId="0" fontId="27" fillId="59" borderId="25" applyNumberFormat="0" applyFont="0" applyAlignment="0" applyProtection="0"/>
    <xf numFmtId="0" fontId="68" fillId="0" borderId="27" applyNumberFormat="0" applyFill="0" applyAlignment="0" applyProtection="0"/>
    <xf numFmtId="0" fontId="68" fillId="0" borderId="27" applyNumberFormat="0" applyFill="0" applyAlignment="0" applyProtection="0"/>
    <xf numFmtId="0" fontId="68" fillId="0" borderId="27" applyNumberFormat="0" applyFill="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61" fillId="41" borderId="24" applyNumberFormat="0" applyAlignment="0" applyProtection="0"/>
    <xf numFmtId="0" fontId="66" fillId="55" borderId="26" applyNumberFormat="0" applyAlignment="0" applyProtection="0"/>
    <xf numFmtId="0" fontId="27" fillId="59" borderId="25" applyNumberFormat="0" applyFont="0" applyAlignment="0" applyProtection="0"/>
    <xf numFmtId="0" fontId="68" fillId="0" borderId="27" applyNumberFormat="0" applyFill="0" applyAlignment="0" applyProtection="0"/>
    <xf numFmtId="0" fontId="27" fillId="59" borderId="25" applyNumberFormat="0" applyFont="0" applyAlignment="0" applyProtection="0"/>
    <xf numFmtId="0" fontId="68" fillId="0" borderId="27" applyNumberFormat="0" applyFill="0" applyAlignment="0" applyProtection="0"/>
    <xf numFmtId="0" fontId="27" fillId="59" borderId="25" applyNumberFormat="0" applyFont="0" applyAlignment="0" applyProtection="0"/>
    <xf numFmtId="0" fontId="51" fillId="55" borderId="24" applyNumberFormat="0" applyAlignment="0" applyProtection="0"/>
    <xf numFmtId="0" fontId="66" fillId="55" borderId="26" applyNumberFormat="0" applyAlignment="0" applyProtection="0"/>
    <xf numFmtId="0" fontId="61" fillId="41" borderId="24" applyNumberFormat="0" applyAlignment="0" applyProtection="0"/>
    <xf numFmtId="0" fontId="61" fillId="41" borderId="24" applyNumberFormat="0" applyAlignment="0" applyProtection="0"/>
    <xf numFmtId="0" fontId="66" fillId="55" borderId="26" applyNumberFormat="0" applyAlignment="0" applyProtection="0"/>
    <xf numFmtId="0" fontId="66" fillId="55" borderId="26"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61" fillId="41" borderId="24" applyNumberFormat="0" applyAlignment="0" applyProtection="0"/>
    <xf numFmtId="0" fontId="66" fillId="55" borderId="26" applyNumberFormat="0" applyAlignment="0" applyProtection="0"/>
    <xf numFmtId="0" fontId="51" fillId="55" borderId="24"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27" fillId="59" borderId="25" applyNumberFormat="0" applyFont="0" applyAlignment="0" applyProtection="0"/>
    <xf numFmtId="0" fontId="51" fillId="55" borderId="24" applyNumberFormat="0" applyAlignment="0" applyProtection="0"/>
    <xf numFmtId="0" fontId="27" fillId="59" borderId="25" applyNumberFormat="0" applyFont="0" applyAlignment="0" applyProtection="0"/>
    <xf numFmtId="0" fontId="68" fillId="0" borderId="27" applyNumberFormat="0" applyFill="0" applyAlignment="0" applyProtection="0"/>
    <xf numFmtId="0" fontId="27" fillId="59" borderId="25" applyNumberFormat="0" applyFont="0" applyAlignment="0" applyProtection="0"/>
    <xf numFmtId="0" fontId="68" fillId="0" borderId="27" applyNumberFormat="0" applyFill="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68" fillId="0" borderId="27" applyNumberFormat="0" applyFill="0" applyAlignment="0" applyProtection="0"/>
    <xf numFmtId="0" fontId="61" fillId="41" borderId="24" applyNumberFormat="0" applyAlignment="0" applyProtection="0"/>
    <xf numFmtId="0" fontId="66" fillId="55" borderId="26" applyNumberFormat="0" applyAlignment="0" applyProtection="0"/>
    <xf numFmtId="0" fontId="27" fillId="59" borderId="25" applyNumberFormat="0" applyFont="0" applyAlignment="0" applyProtection="0"/>
    <xf numFmtId="0" fontId="51" fillId="55" borderId="24" applyNumberFormat="0" applyAlignment="0" applyProtection="0"/>
    <xf numFmtId="0" fontId="51" fillId="55" borderId="24" applyNumberFormat="0" applyAlignment="0" applyProtection="0"/>
    <xf numFmtId="0" fontId="51" fillId="55" borderId="24" applyNumberFormat="0" applyAlignment="0" applyProtection="0"/>
    <xf numFmtId="0" fontId="61" fillId="41" borderId="24" applyNumberFormat="0" applyAlignment="0" applyProtection="0"/>
    <xf numFmtId="0" fontId="61" fillId="41" borderId="24" applyNumberFormat="0" applyAlignment="0" applyProtection="0"/>
    <xf numFmtId="0" fontId="51" fillId="55" borderId="24" applyNumberFormat="0" applyAlignment="0" applyProtection="0"/>
    <xf numFmtId="0" fontId="68" fillId="0" borderId="27" applyNumberFormat="0" applyFill="0" applyAlignment="0" applyProtection="0"/>
    <xf numFmtId="0" fontId="51" fillId="55"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61" fillId="41" borderId="24" applyNumberFormat="0" applyAlignment="0" applyProtection="0"/>
    <xf numFmtId="0" fontId="68" fillId="0" borderId="27" applyNumberFormat="0" applyFill="0" applyAlignment="0" applyProtection="0"/>
    <xf numFmtId="0" fontId="68" fillId="0" borderId="27" applyNumberFormat="0" applyFill="0" applyAlignment="0" applyProtection="0"/>
    <xf numFmtId="0" fontId="27" fillId="59" borderId="25" applyNumberFormat="0" applyFont="0" applyAlignment="0" applyProtection="0"/>
    <xf numFmtId="0" fontId="66" fillId="55" borderId="26" applyNumberFormat="0" applyAlignment="0" applyProtection="0"/>
    <xf numFmtId="0" fontId="51" fillId="55" borderId="24" applyNumberFormat="0" applyAlignment="0" applyProtection="0"/>
    <xf numFmtId="0" fontId="68" fillId="0" borderId="27" applyNumberFormat="0" applyFill="0" applyAlignment="0" applyProtection="0"/>
    <xf numFmtId="0" fontId="51" fillId="55" borderId="24" applyNumberFormat="0" applyAlignment="0" applyProtection="0"/>
    <xf numFmtId="0" fontId="51" fillId="55" borderId="24" applyNumberFormat="0" applyAlignment="0" applyProtection="0"/>
    <xf numFmtId="0" fontId="68" fillId="0" borderId="27" applyNumberFormat="0" applyFill="0" applyAlignment="0" applyProtection="0"/>
    <xf numFmtId="0" fontId="61" fillId="41"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51" fillId="55" borderId="24" applyNumberFormat="0" applyAlignment="0" applyProtection="0"/>
    <xf numFmtId="0" fontId="66" fillId="55" borderId="26" applyNumberFormat="0" applyAlignment="0" applyProtection="0"/>
    <xf numFmtId="0" fontId="61" fillId="41" borderId="24" applyNumberFormat="0" applyAlignment="0" applyProtection="0"/>
    <xf numFmtId="0" fontId="27" fillId="59" borderId="25" applyNumberFormat="0" applyFont="0" applyAlignment="0" applyProtection="0"/>
    <xf numFmtId="0" fontId="61" fillId="41" borderId="24" applyNumberFormat="0" applyAlignment="0" applyProtection="0"/>
    <xf numFmtId="0" fontId="61" fillId="41" borderId="24" applyNumberFormat="0" applyAlignment="0" applyProtection="0"/>
    <xf numFmtId="0" fontId="51" fillId="55" borderId="24" applyNumberFormat="0" applyAlignment="0" applyProtection="0"/>
    <xf numFmtId="0" fontId="27" fillId="59" borderId="25" applyNumberFormat="0" applyFont="0" applyAlignment="0" applyProtection="0"/>
    <xf numFmtId="0" fontId="68" fillId="0" borderId="27" applyNumberFormat="0" applyFill="0" applyAlignment="0" applyProtection="0"/>
    <xf numFmtId="0" fontId="27" fillId="59" borderId="25" applyNumberFormat="0" applyFont="0" applyAlignment="0" applyProtection="0"/>
    <xf numFmtId="0" fontId="61" fillId="41" borderId="24" applyNumberFormat="0" applyAlignment="0" applyProtection="0"/>
    <xf numFmtId="0" fontId="66" fillId="55" borderId="26" applyNumberFormat="0" applyAlignment="0" applyProtection="0"/>
    <xf numFmtId="0" fontId="27" fillId="59" borderId="25" applyNumberFormat="0" applyFont="0" applyAlignment="0" applyProtection="0"/>
    <xf numFmtId="0" fontId="66" fillId="55" borderId="26" applyNumberFormat="0" applyAlignment="0" applyProtection="0"/>
    <xf numFmtId="0" fontId="61" fillId="41" borderId="24" applyNumberFormat="0" applyAlignment="0" applyProtection="0"/>
    <xf numFmtId="0" fontId="51" fillId="55" borderId="24" applyNumberFormat="0" applyAlignment="0" applyProtection="0"/>
    <xf numFmtId="0" fontId="27" fillId="59" borderId="25" applyNumberFormat="0" applyFont="0" applyAlignment="0" applyProtection="0"/>
    <xf numFmtId="0" fontId="68" fillId="0" borderId="27" applyNumberFormat="0" applyFill="0" applyAlignment="0" applyProtection="0"/>
    <xf numFmtId="0" fontId="68" fillId="0" borderId="27" applyNumberFormat="0" applyFill="0" applyAlignment="0" applyProtection="0"/>
    <xf numFmtId="0" fontId="68" fillId="0" borderId="27" applyNumberFormat="0" applyFill="0" applyAlignment="0" applyProtection="0"/>
    <xf numFmtId="0" fontId="68" fillId="0" borderId="27" applyNumberFormat="0" applyFill="0" applyAlignment="0" applyProtection="0"/>
    <xf numFmtId="0" fontId="66" fillId="55" borderId="26" applyNumberFormat="0" applyAlignment="0" applyProtection="0"/>
    <xf numFmtId="0" fontId="51" fillId="55" borderId="24" applyNumberFormat="0" applyAlignment="0" applyProtection="0"/>
    <xf numFmtId="0" fontId="51" fillId="55" borderId="24" applyNumberFormat="0" applyAlignment="0" applyProtection="0"/>
    <xf numFmtId="0" fontId="66" fillId="55" borderId="26" applyNumberFormat="0" applyAlignment="0" applyProtection="0"/>
    <xf numFmtId="0" fontId="66" fillId="55" borderId="26"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61" fillId="41" borderId="24" applyNumberFormat="0" applyAlignment="0" applyProtection="0"/>
    <xf numFmtId="0" fontId="27" fillId="59" borderId="25" applyNumberFormat="0" applyFont="0" applyAlignment="0" applyProtection="0"/>
    <xf numFmtId="0" fontId="68" fillId="0" borderId="27" applyNumberFormat="0" applyFill="0" applyAlignment="0" applyProtection="0"/>
    <xf numFmtId="0" fontId="66" fillId="55" borderId="26" applyNumberFormat="0" applyAlignment="0" applyProtection="0"/>
    <xf numFmtId="0" fontId="66" fillId="55" borderId="26" applyNumberFormat="0" applyAlignment="0" applyProtection="0"/>
    <xf numFmtId="0" fontId="66" fillId="55" borderId="26" applyNumberFormat="0" applyAlignment="0" applyProtection="0"/>
    <xf numFmtId="0" fontId="66" fillId="55" borderId="26" applyNumberFormat="0" applyAlignment="0" applyProtection="0"/>
    <xf numFmtId="0" fontId="51" fillId="55" borderId="24" applyNumberFormat="0" applyAlignment="0" applyProtection="0"/>
    <xf numFmtId="0" fontId="66" fillId="55" borderId="26" applyNumberFormat="0" applyAlignment="0" applyProtection="0"/>
    <xf numFmtId="0" fontId="61" fillId="41" borderId="24" applyNumberFormat="0" applyAlignment="0" applyProtection="0"/>
    <xf numFmtId="0" fontId="61" fillId="41" borderId="24" applyNumberFormat="0" applyAlignment="0" applyProtection="0"/>
    <xf numFmtId="0" fontId="51" fillId="55"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1" fillId="41" borderId="24" applyNumberFormat="0" applyAlignment="0" applyProtection="0"/>
    <xf numFmtId="0" fontId="61" fillId="41"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8" fillId="0" borderId="27" applyNumberFormat="0" applyFill="0" applyAlignment="0" applyProtection="0"/>
    <xf numFmtId="0" fontId="66" fillId="55" borderId="26" applyNumberFormat="0" applyAlignment="0" applyProtection="0"/>
    <xf numFmtId="0" fontId="51" fillId="55" borderId="24"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51" fillId="55" borderId="24"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61" fillId="41"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51" fillId="55" borderId="24" applyNumberFormat="0" applyAlignment="0" applyProtection="0"/>
    <xf numFmtId="0" fontId="51" fillId="55" borderId="24"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51" fillId="55" borderId="24" applyNumberFormat="0" applyAlignment="0" applyProtection="0"/>
    <xf numFmtId="0" fontId="66" fillId="55" borderId="26" applyNumberFormat="0" applyAlignment="0" applyProtection="0"/>
    <xf numFmtId="0" fontId="66" fillId="55" borderId="26" applyNumberFormat="0" applyAlignment="0" applyProtection="0"/>
    <xf numFmtId="0" fontId="51" fillId="55" borderId="24" applyNumberFormat="0" applyAlignment="0" applyProtection="0"/>
    <xf numFmtId="0" fontId="68" fillId="0" borderId="27" applyNumberFormat="0" applyFill="0" applyAlignment="0" applyProtection="0"/>
    <xf numFmtId="0" fontId="68" fillId="0" borderId="27" applyNumberFormat="0" applyFill="0" applyAlignment="0" applyProtection="0"/>
    <xf numFmtId="0" fontId="27" fillId="59" borderId="25" applyNumberFormat="0" applyFont="0" applyAlignment="0" applyProtection="0"/>
    <xf numFmtId="0" fontId="68" fillId="0" borderId="27" applyNumberFormat="0" applyFill="0" applyAlignment="0" applyProtection="0"/>
    <xf numFmtId="0" fontId="51" fillId="55" borderId="24"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27" fillId="59" borderId="25" applyNumberFormat="0" applyFont="0" applyAlignment="0" applyProtection="0"/>
    <xf numFmtId="0" fontId="27" fillId="59" borderId="25" applyNumberFormat="0" applyFont="0" applyAlignment="0" applyProtection="0"/>
    <xf numFmtId="0" fontId="27" fillId="59" borderId="25" applyNumberFormat="0" applyFont="0" applyAlignment="0" applyProtection="0"/>
    <xf numFmtId="0" fontId="27" fillId="59" borderId="25" applyNumberFormat="0" applyFont="0" applyAlignment="0" applyProtection="0"/>
    <xf numFmtId="0" fontId="61" fillId="41" borderId="24" applyNumberFormat="0" applyAlignment="0" applyProtection="0"/>
    <xf numFmtId="0" fontId="27" fillId="59" borderId="25" applyNumberFormat="0" applyFont="0" applyAlignment="0" applyProtection="0"/>
    <xf numFmtId="0" fontId="68" fillId="0" borderId="27" applyNumberFormat="0" applyFill="0" applyAlignment="0" applyProtection="0"/>
    <xf numFmtId="0" fontId="66" fillId="55" borderId="26" applyNumberFormat="0" applyAlignment="0" applyProtection="0"/>
    <xf numFmtId="0" fontId="51" fillId="55" borderId="24" applyNumberFormat="0" applyAlignment="0" applyProtection="0"/>
    <xf numFmtId="0" fontId="51" fillId="55" borderId="24" applyNumberFormat="0" applyAlignment="0" applyProtection="0"/>
    <xf numFmtId="0" fontId="51" fillId="55" borderId="24" applyNumberFormat="0" applyAlignment="0" applyProtection="0"/>
    <xf numFmtId="0" fontId="61" fillId="41" borderId="24" applyNumberFormat="0" applyAlignment="0" applyProtection="0"/>
    <xf numFmtId="0" fontId="66" fillId="55" borderId="26" applyNumberFormat="0" applyAlignment="0" applyProtection="0"/>
    <xf numFmtId="0" fontId="66" fillId="55" borderId="26" applyNumberFormat="0" applyAlignment="0" applyProtection="0"/>
    <xf numFmtId="0" fontId="61" fillId="41" borderId="24" applyNumberFormat="0" applyAlignment="0" applyProtection="0"/>
    <xf numFmtId="0" fontId="66" fillId="55" borderId="26" applyNumberFormat="0" applyAlignment="0" applyProtection="0"/>
    <xf numFmtId="0" fontId="51" fillId="55" borderId="24" applyNumberFormat="0" applyAlignment="0" applyProtection="0"/>
    <xf numFmtId="0" fontId="61" fillId="41" borderId="24" applyNumberFormat="0" applyAlignment="0" applyProtection="0"/>
    <xf numFmtId="0" fontId="66" fillId="55" borderId="26" applyNumberFormat="0" applyAlignment="0" applyProtection="0"/>
    <xf numFmtId="0" fontId="68" fillId="0" borderId="27" applyNumberFormat="0" applyFill="0" applyAlignment="0" applyProtection="0"/>
    <xf numFmtId="0" fontId="61" fillId="41" borderId="24" applyNumberFormat="0" applyAlignment="0" applyProtection="0"/>
    <xf numFmtId="0" fontId="66" fillId="55" borderId="26" applyNumberFormat="0" applyAlignment="0" applyProtection="0"/>
    <xf numFmtId="0" fontId="66" fillId="55" borderId="26" applyNumberFormat="0" applyAlignment="0" applyProtection="0"/>
    <xf numFmtId="0" fontId="27" fillId="59" borderId="25" applyNumberFormat="0" applyFont="0" applyAlignment="0" applyProtection="0"/>
    <xf numFmtId="0" fontId="61" fillId="41" borderId="24" applyNumberFormat="0" applyAlignment="0" applyProtection="0"/>
    <xf numFmtId="0" fontId="51" fillId="55" borderId="24" applyNumberFormat="0" applyAlignment="0" applyProtection="0"/>
    <xf numFmtId="0" fontId="68" fillId="0" borderId="27" applyNumberFormat="0" applyFill="0" applyAlignment="0" applyProtection="0"/>
    <xf numFmtId="0" fontId="68" fillId="0" borderId="27" applyNumberFormat="0" applyFill="0" applyAlignment="0" applyProtection="0"/>
    <xf numFmtId="0" fontId="51" fillId="55" borderId="24" applyNumberFormat="0" applyAlignment="0" applyProtection="0"/>
    <xf numFmtId="0" fontId="27" fillId="59" borderId="25" applyNumberFormat="0" applyFont="0" applyAlignment="0" applyProtection="0"/>
    <xf numFmtId="0" fontId="68" fillId="0" borderId="27" applyNumberFormat="0" applyFill="0" applyAlignment="0" applyProtection="0"/>
    <xf numFmtId="0" fontId="27" fillId="59" borderId="25" applyNumberFormat="0" applyFont="0" applyAlignment="0" applyProtection="0"/>
    <xf numFmtId="0" fontId="66" fillId="55" borderId="26" applyNumberFormat="0" applyAlignment="0" applyProtection="0"/>
    <xf numFmtId="0" fontId="51" fillId="55" borderId="24" applyNumberFormat="0" applyAlignment="0" applyProtection="0"/>
    <xf numFmtId="0" fontId="51" fillId="55" borderId="24" applyNumberFormat="0" applyAlignment="0" applyProtection="0"/>
    <xf numFmtId="0" fontId="61" fillId="41" borderId="24" applyNumberFormat="0" applyAlignment="0" applyProtection="0"/>
    <xf numFmtId="0" fontId="51" fillId="55" borderId="24" applyNumberFormat="0" applyAlignment="0" applyProtection="0"/>
    <xf numFmtId="0" fontId="68" fillId="0" borderId="27" applyNumberFormat="0" applyFill="0" applyAlignment="0" applyProtection="0"/>
    <xf numFmtId="0" fontId="61" fillId="41" borderId="24" applyNumberFormat="0" applyAlignment="0" applyProtection="0"/>
    <xf numFmtId="0" fontId="68" fillId="0" borderId="27" applyNumberFormat="0" applyFill="0" applyAlignment="0" applyProtection="0"/>
    <xf numFmtId="0" fontId="66" fillId="55" borderId="26" applyNumberFormat="0" applyAlignment="0" applyProtection="0"/>
    <xf numFmtId="0" fontId="61" fillId="41" borderId="24" applyNumberFormat="0" applyAlignment="0" applyProtection="0"/>
    <xf numFmtId="0" fontId="66" fillId="55" borderId="26" applyNumberFormat="0" applyAlignment="0" applyProtection="0"/>
    <xf numFmtId="0" fontId="66" fillId="55" borderId="26" applyNumberFormat="0" applyAlignment="0" applyProtection="0"/>
    <xf numFmtId="0" fontId="51" fillId="55" borderId="24" applyNumberFormat="0" applyAlignment="0" applyProtection="0"/>
    <xf numFmtId="0" fontId="66" fillId="55" borderId="26" applyNumberFormat="0" applyAlignment="0" applyProtection="0"/>
    <xf numFmtId="0" fontId="61" fillId="41" borderId="24" applyNumberFormat="0" applyAlignment="0" applyProtection="0"/>
    <xf numFmtId="0" fontId="68" fillId="0" borderId="27" applyNumberFormat="0" applyFill="0" applyAlignment="0" applyProtection="0"/>
    <xf numFmtId="0" fontId="51" fillId="55" borderId="24" applyNumberFormat="0" applyAlignment="0" applyProtection="0"/>
    <xf numFmtId="0" fontId="66" fillId="55" borderId="26"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61" fillId="41" borderId="24" applyNumberFormat="0" applyAlignment="0" applyProtection="0"/>
    <xf numFmtId="0" fontId="51" fillId="55" borderId="24"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66" fillId="55" borderId="26" applyNumberFormat="0" applyAlignment="0" applyProtection="0"/>
    <xf numFmtId="0" fontId="66" fillId="55" borderId="26" applyNumberFormat="0" applyAlignment="0" applyProtection="0"/>
    <xf numFmtId="0" fontId="27" fillId="59" borderId="25" applyNumberFormat="0" applyFont="0" applyAlignment="0" applyProtection="0"/>
    <xf numFmtId="0" fontId="61" fillId="41" borderId="24" applyNumberFormat="0" applyAlignment="0" applyProtection="0"/>
    <xf numFmtId="0" fontId="61" fillId="41" borderId="24" applyNumberFormat="0" applyAlignment="0" applyProtection="0"/>
    <xf numFmtId="0" fontId="68" fillId="0" borderId="27" applyNumberFormat="0" applyFill="0" applyAlignment="0" applyProtection="0"/>
    <xf numFmtId="0" fontId="68" fillId="0" borderId="27" applyNumberFormat="0" applyFill="0" applyAlignment="0" applyProtection="0"/>
    <xf numFmtId="0" fontId="68" fillId="0" borderId="27" applyNumberFormat="0" applyFill="0" applyAlignment="0" applyProtection="0"/>
    <xf numFmtId="0" fontId="61" fillId="41" borderId="24"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68" fillId="0" borderId="27" applyNumberFormat="0" applyFill="0" applyAlignment="0" applyProtection="0"/>
    <xf numFmtId="0" fontId="61" fillId="41"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51" fillId="55" borderId="24" applyNumberFormat="0" applyAlignment="0" applyProtection="0"/>
    <xf numFmtId="0" fontId="27" fillId="59" borderId="25" applyNumberFormat="0" applyFont="0" applyAlignment="0" applyProtection="0"/>
    <xf numFmtId="0" fontId="51" fillId="55" borderId="24" applyNumberFormat="0" applyAlignment="0" applyProtection="0"/>
    <xf numFmtId="0" fontId="66" fillId="55" borderId="26" applyNumberFormat="0" applyAlignment="0" applyProtection="0"/>
    <xf numFmtId="0" fontId="61" fillId="41" borderId="24" applyNumberFormat="0" applyAlignment="0" applyProtection="0"/>
    <xf numFmtId="0" fontId="66" fillId="55" borderId="26" applyNumberFormat="0" applyAlignment="0" applyProtection="0"/>
    <xf numFmtId="0" fontId="66" fillId="55" borderId="26" applyNumberFormat="0" applyAlignment="0" applyProtection="0"/>
    <xf numFmtId="0" fontId="51" fillId="55" borderId="24" applyNumberFormat="0" applyAlignment="0" applyProtection="0"/>
    <xf numFmtId="0" fontId="68" fillId="0" borderId="27" applyNumberFormat="0" applyFill="0" applyAlignment="0" applyProtection="0"/>
    <xf numFmtId="0" fontId="68" fillId="0" borderId="27" applyNumberFormat="0" applyFill="0" applyAlignment="0" applyProtection="0"/>
    <xf numFmtId="0" fontId="68" fillId="0" borderId="27" applyNumberFormat="0" applyFill="0" applyAlignment="0" applyProtection="0"/>
    <xf numFmtId="0" fontId="68" fillId="0" borderId="27" applyNumberFormat="0" applyFill="0" applyAlignment="0" applyProtection="0"/>
    <xf numFmtId="0" fontId="68" fillId="0" borderId="27" applyNumberFormat="0" applyFill="0" applyAlignment="0" applyProtection="0"/>
    <xf numFmtId="0" fontId="66" fillId="55" borderId="26" applyNumberFormat="0" applyAlignment="0" applyProtection="0"/>
    <xf numFmtId="0" fontId="51" fillId="55"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51" fillId="55" borderId="24" applyNumberFormat="0" applyAlignment="0" applyProtection="0"/>
    <xf numFmtId="0" fontId="51" fillId="55" borderId="24" applyNumberFormat="0" applyAlignment="0" applyProtection="0"/>
    <xf numFmtId="0" fontId="27" fillId="59" borderId="25" applyNumberFormat="0" applyFont="0" applyAlignment="0" applyProtection="0"/>
    <xf numFmtId="0" fontId="51" fillId="55" borderId="24" applyNumberFormat="0" applyAlignment="0" applyProtection="0"/>
    <xf numFmtId="0" fontId="68" fillId="0" borderId="27" applyNumberFormat="0" applyFill="0" applyAlignment="0" applyProtection="0"/>
    <xf numFmtId="0" fontId="68" fillId="0" borderId="27" applyNumberFormat="0" applyFill="0" applyAlignment="0" applyProtection="0"/>
    <xf numFmtId="0" fontId="66" fillId="55" borderId="26" applyNumberFormat="0" applyAlignment="0" applyProtection="0"/>
    <xf numFmtId="0" fontId="66" fillId="55" borderId="26" applyNumberFormat="0" applyAlignment="0" applyProtection="0"/>
    <xf numFmtId="0" fontId="68" fillId="0" borderId="27" applyNumberFormat="0" applyFill="0" applyAlignment="0" applyProtection="0"/>
    <xf numFmtId="0" fontId="61" fillId="41" borderId="24" applyNumberFormat="0" applyAlignment="0" applyProtection="0"/>
    <xf numFmtId="0" fontId="27" fillId="59" borderId="25" applyNumberFormat="0" applyFont="0" applyAlignment="0" applyProtection="0"/>
    <xf numFmtId="0" fontId="68" fillId="0" borderId="27" applyNumberFormat="0" applyFill="0" applyAlignment="0" applyProtection="0"/>
    <xf numFmtId="0" fontId="66" fillId="55" borderId="26" applyNumberFormat="0" applyAlignment="0" applyProtection="0"/>
    <xf numFmtId="0" fontId="61" fillId="41" borderId="24" applyNumberFormat="0" applyAlignment="0" applyProtection="0"/>
    <xf numFmtId="0" fontId="61" fillId="41" borderId="24" applyNumberFormat="0" applyAlignment="0" applyProtection="0"/>
    <xf numFmtId="0" fontId="66" fillId="55" borderId="26" applyNumberFormat="0" applyAlignment="0" applyProtection="0"/>
    <xf numFmtId="0" fontId="51" fillId="55" borderId="24" applyNumberFormat="0" applyAlignment="0" applyProtection="0"/>
    <xf numFmtId="0" fontId="66" fillId="55" borderId="26" applyNumberFormat="0" applyAlignment="0" applyProtection="0"/>
    <xf numFmtId="0" fontId="27" fillId="59" borderId="25" applyNumberFormat="0" applyFont="0" applyAlignment="0" applyProtection="0"/>
    <xf numFmtId="0" fontId="51" fillId="55" borderId="24"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27" fillId="59" borderId="25" applyNumberFormat="0" applyFont="0" applyAlignment="0" applyProtection="0"/>
    <xf numFmtId="0" fontId="61" fillId="41" borderId="24" applyNumberFormat="0" applyAlignment="0" applyProtection="0"/>
    <xf numFmtId="0" fontId="27" fillId="59" borderId="25" applyNumberFormat="0" applyFont="0" applyAlignment="0" applyProtection="0"/>
    <xf numFmtId="0" fontId="61" fillId="41" borderId="24" applyNumberFormat="0" applyAlignment="0" applyProtection="0"/>
    <xf numFmtId="0" fontId="51" fillId="55" borderId="24" applyNumberFormat="0" applyAlignment="0" applyProtection="0"/>
    <xf numFmtId="0" fontId="61" fillId="41" borderId="24" applyNumberFormat="0" applyAlignment="0" applyProtection="0"/>
    <xf numFmtId="0" fontId="68" fillId="0" borderId="27" applyNumberFormat="0" applyFill="0" applyAlignment="0" applyProtection="0"/>
    <xf numFmtId="0" fontId="66" fillId="55" borderId="26" applyNumberFormat="0" applyAlignment="0" applyProtection="0"/>
    <xf numFmtId="0" fontId="68" fillId="0" borderId="27" applyNumberFormat="0" applyFill="0" applyAlignment="0" applyProtection="0"/>
    <xf numFmtId="0" fontId="61" fillId="41" borderId="24" applyNumberFormat="0" applyAlignment="0" applyProtection="0"/>
    <xf numFmtId="0" fontId="61" fillId="41" borderId="24" applyNumberFormat="0" applyAlignment="0" applyProtection="0"/>
    <xf numFmtId="0" fontId="51" fillId="55" borderId="24" applyNumberFormat="0" applyAlignment="0" applyProtection="0"/>
    <xf numFmtId="0" fontId="68" fillId="0" borderId="27" applyNumberFormat="0" applyFill="0" applyAlignment="0" applyProtection="0"/>
    <xf numFmtId="0" fontId="61" fillId="41" borderId="24" applyNumberFormat="0" applyAlignment="0" applyProtection="0"/>
    <xf numFmtId="0" fontId="66" fillId="55" borderId="26" applyNumberFormat="0" applyAlignment="0" applyProtection="0"/>
    <xf numFmtId="0" fontId="68" fillId="0" borderId="27" applyNumberFormat="0" applyFill="0" applyAlignment="0" applyProtection="0"/>
    <xf numFmtId="0" fontId="68" fillId="0" borderId="27" applyNumberFormat="0" applyFill="0" applyAlignment="0" applyProtection="0"/>
    <xf numFmtId="0" fontId="61" fillId="41" borderId="24" applyNumberFormat="0" applyAlignment="0" applyProtection="0"/>
    <xf numFmtId="0" fontId="51" fillId="55" borderId="24" applyNumberFormat="0" applyAlignment="0" applyProtection="0"/>
    <xf numFmtId="0" fontId="61" fillId="41" borderId="24" applyNumberFormat="0" applyAlignment="0" applyProtection="0"/>
    <xf numFmtId="0" fontId="61" fillId="41" borderId="24" applyNumberFormat="0" applyAlignment="0" applyProtection="0"/>
    <xf numFmtId="0" fontId="68" fillId="0" borderId="27" applyNumberFormat="0" applyFill="0" applyAlignment="0" applyProtection="0"/>
    <xf numFmtId="0" fontId="61" fillId="41" borderId="24" applyNumberFormat="0" applyAlignment="0" applyProtection="0"/>
    <xf numFmtId="0" fontId="27" fillId="59" borderId="25" applyNumberFormat="0" applyFont="0" applyAlignment="0" applyProtection="0"/>
    <xf numFmtId="0" fontId="61" fillId="41" borderId="24" applyNumberFormat="0" applyAlignment="0" applyProtection="0"/>
    <xf numFmtId="0" fontId="68" fillId="0" borderId="27" applyNumberFormat="0" applyFill="0" applyAlignment="0" applyProtection="0"/>
    <xf numFmtId="0" fontId="66" fillId="55" borderId="26" applyNumberFormat="0" applyAlignment="0" applyProtection="0"/>
    <xf numFmtId="0" fontId="61" fillId="41" borderId="24" applyNumberFormat="0" applyAlignment="0" applyProtection="0"/>
    <xf numFmtId="0" fontId="66" fillId="55" borderId="26" applyNumberFormat="0" applyAlignment="0" applyProtection="0"/>
    <xf numFmtId="0" fontId="66" fillId="55" borderId="26" applyNumberFormat="0" applyAlignment="0" applyProtection="0"/>
    <xf numFmtId="0" fontId="51" fillId="55" borderId="24" applyNumberFormat="0" applyAlignment="0" applyProtection="0"/>
    <xf numFmtId="0" fontId="68" fillId="0" borderId="27" applyNumberFormat="0" applyFill="0" applyAlignment="0" applyProtection="0"/>
    <xf numFmtId="0" fontId="61" fillId="41" borderId="24" applyNumberFormat="0" applyAlignment="0" applyProtection="0"/>
    <xf numFmtId="0" fontId="66" fillId="55" borderId="26" applyNumberFormat="0" applyAlignment="0" applyProtection="0"/>
    <xf numFmtId="0" fontId="51" fillId="55" borderId="24" applyNumberFormat="0" applyAlignment="0" applyProtection="0"/>
    <xf numFmtId="0" fontId="61" fillId="41" borderId="24" applyNumberFormat="0" applyAlignment="0" applyProtection="0"/>
    <xf numFmtId="0" fontId="61" fillId="41" borderId="24"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51" fillId="55" borderId="24" applyNumberFormat="0" applyAlignment="0" applyProtection="0"/>
    <xf numFmtId="0" fontId="66" fillId="55" borderId="26"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61" fillId="41" borderId="24" applyNumberFormat="0" applyAlignment="0" applyProtection="0"/>
    <xf numFmtId="0" fontId="51" fillId="55"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27" fillId="59" borderId="25" applyNumberFormat="0" applyFont="0" applyAlignment="0" applyProtection="0"/>
    <xf numFmtId="0" fontId="66" fillId="55" borderId="26" applyNumberFormat="0" applyAlignment="0" applyProtection="0"/>
    <xf numFmtId="0" fontId="51" fillId="55" borderId="24" applyNumberFormat="0" applyAlignment="0" applyProtection="0"/>
    <xf numFmtId="0" fontId="61" fillId="41" borderId="24" applyNumberFormat="0" applyAlignment="0" applyProtection="0"/>
    <xf numFmtId="0" fontId="68" fillId="0" borderId="27" applyNumberFormat="0" applyFill="0" applyAlignment="0" applyProtection="0"/>
    <xf numFmtId="0" fontId="66" fillId="55" borderId="26" applyNumberFormat="0" applyAlignment="0" applyProtection="0"/>
    <xf numFmtId="0" fontId="27" fillId="59" borderId="25" applyNumberFormat="0" applyFont="0" applyAlignment="0" applyProtection="0"/>
    <xf numFmtId="0" fontId="66" fillId="55" borderId="26" applyNumberFormat="0" applyAlignment="0" applyProtection="0"/>
    <xf numFmtId="0" fontId="66" fillId="55" borderId="26" applyNumberFormat="0" applyAlignment="0" applyProtection="0"/>
    <xf numFmtId="0" fontId="68" fillId="0" borderId="27" applyNumberFormat="0" applyFill="0" applyAlignment="0" applyProtection="0"/>
    <xf numFmtId="0" fontId="61" fillId="41" borderId="24" applyNumberFormat="0" applyAlignment="0" applyProtection="0"/>
    <xf numFmtId="0" fontId="51" fillId="55" borderId="24" applyNumberFormat="0" applyAlignment="0" applyProtection="0"/>
    <xf numFmtId="0" fontId="68" fillId="0" borderId="27" applyNumberFormat="0" applyFill="0" applyAlignment="0" applyProtection="0"/>
    <xf numFmtId="0" fontId="51" fillId="55" borderId="24"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51" fillId="55" borderId="24" applyNumberFormat="0" applyAlignment="0" applyProtection="0"/>
    <xf numFmtId="0" fontId="51" fillId="55" borderId="24" applyNumberFormat="0" applyAlignment="0" applyProtection="0"/>
    <xf numFmtId="0" fontId="51" fillId="55" borderId="24" applyNumberFormat="0" applyAlignment="0" applyProtection="0"/>
    <xf numFmtId="0" fontId="68" fillId="0" borderId="27" applyNumberFormat="0" applyFill="0" applyAlignment="0" applyProtection="0"/>
    <xf numFmtId="0" fontId="61" fillId="41" borderId="24" applyNumberFormat="0" applyAlignment="0" applyProtection="0"/>
    <xf numFmtId="0" fontId="68" fillId="0" borderId="27" applyNumberFormat="0" applyFill="0" applyAlignment="0" applyProtection="0"/>
    <xf numFmtId="0" fontId="68" fillId="0" borderId="27" applyNumberFormat="0" applyFill="0" applyAlignment="0" applyProtection="0"/>
    <xf numFmtId="0" fontId="61" fillId="41" borderId="24" applyNumberFormat="0" applyAlignment="0" applyProtection="0"/>
    <xf numFmtId="0" fontId="61" fillId="41" borderId="24" applyNumberFormat="0" applyAlignment="0" applyProtection="0"/>
    <xf numFmtId="0" fontId="68" fillId="0" borderId="27" applyNumberFormat="0" applyFill="0" applyAlignment="0" applyProtection="0"/>
    <xf numFmtId="0" fontId="51" fillId="55" borderId="24" applyNumberFormat="0" applyAlignment="0" applyProtection="0"/>
    <xf numFmtId="0" fontId="68" fillId="0" borderId="27" applyNumberFormat="0" applyFill="0" applyAlignment="0" applyProtection="0"/>
    <xf numFmtId="0" fontId="66" fillId="55" borderId="26" applyNumberFormat="0" applyAlignment="0" applyProtection="0"/>
    <xf numFmtId="0" fontId="68" fillId="0" borderId="27" applyNumberFormat="0" applyFill="0" applyAlignment="0" applyProtection="0"/>
    <xf numFmtId="0" fontId="61" fillId="41" borderId="24" applyNumberFormat="0" applyAlignment="0" applyProtection="0"/>
    <xf numFmtId="0" fontId="51" fillId="55" borderId="24" applyNumberFormat="0" applyAlignment="0" applyProtection="0"/>
    <xf numFmtId="0" fontId="68" fillId="0" borderId="27" applyNumberFormat="0" applyFill="0" applyAlignment="0" applyProtection="0"/>
    <xf numFmtId="0" fontId="61" fillId="41" borderId="24" applyNumberFormat="0" applyAlignment="0" applyProtection="0"/>
    <xf numFmtId="0" fontId="68" fillId="0" borderId="27" applyNumberFormat="0" applyFill="0" applyAlignment="0" applyProtection="0"/>
    <xf numFmtId="0" fontId="61" fillId="41" borderId="24" applyNumberFormat="0" applyAlignment="0" applyProtection="0"/>
    <xf numFmtId="0" fontId="61" fillId="41" borderId="24" applyNumberFormat="0" applyAlignment="0" applyProtection="0"/>
    <xf numFmtId="0" fontId="68" fillId="0" borderId="27" applyNumberFormat="0" applyFill="0" applyAlignment="0" applyProtection="0"/>
    <xf numFmtId="0" fontId="61" fillId="41" borderId="24" applyNumberFormat="0" applyAlignment="0" applyProtection="0"/>
    <xf numFmtId="0" fontId="51" fillId="55" borderId="24" applyNumberFormat="0" applyAlignment="0" applyProtection="0"/>
    <xf numFmtId="0" fontId="51" fillId="55"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27" fillId="59" borderId="25" applyNumberFormat="0" applyFont="0" applyAlignment="0" applyProtection="0"/>
    <xf numFmtId="0" fontId="68" fillId="0" borderId="27" applyNumberFormat="0" applyFill="0" applyAlignment="0" applyProtection="0"/>
    <xf numFmtId="0" fontId="51" fillId="55" borderId="24"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27" fillId="59" borderId="25" applyNumberFormat="0" applyFont="0" applyAlignment="0" applyProtection="0"/>
    <xf numFmtId="0" fontId="61" fillId="41" borderId="24" applyNumberFormat="0" applyAlignment="0" applyProtection="0"/>
    <xf numFmtId="0" fontId="51" fillId="55" borderId="24" applyNumberFormat="0" applyAlignment="0" applyProtection="0"/>
    <xf numFmtId="0" fontId="61" fillId="41" borderId="24" applyNumberFormat="0" applyAlignment="0" applyProtection="0"/>
    <xf numFmtId="0" fontId="66" fillId="55" borderId="26" applyNumberFormat="0" applyAlignment="0" applyProtection="0"/>
    <xf numFmtId="0" fontId="61" fillId="41" borderId="24" applyNumberFormat="0" applyAlignment="0" applyProtection="0"/>
    <xf numFmtId="0" fontId="51" fillId="55" borderId="24" applyNumberFormat="0" applyAlignment="0" applyProtection="0"/>
    <xf numFmtId="0" fontId="61" fillId="41" borderId="24" applyNumberFormat="0" applyAlignment="0" applyProtection="0"/>
    <xf numFmtId="0" fontId="51" fillId="55" borderId="24" applyNumberFormat="0" applyAlignment="0" applyProtection="0"/>
    <xf numFmtId="0" fontId="61" fillId="41" borderId="24" applyNumberFormat="0" applyAlignment="0" applyProtection="0"/>
    <xf numFmtId="0" fontId="51" fillId="55"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68" fillId="0" borderId="27" applyNumberFormat="0" applyFill="0" applyAlignment="0" applyProtection="0"/>
    <xf numFmtId="0" fontId="61" fillId="41" borderId="24" applyNumberFormat="0" applyAlignment="0" applyProtection="0"/>
    <xf numFmtId="0" fontId="68" fillId="0" borderId="27" applyNumberFormat="0" applyFill="0" applyAlignment="0" applyProtection="0"/>
    <xf numFmtId="0" fontId="51" fillId="55" borderId="24" applyNumberFormat="0" applyAlignment="0" applyProtection="0"/>
    <xf numFmtId="0" fontId="66" fillId="55" borderId="26" applyNumberFormat="0" applyAlignment="0" applyProtection="0"/>
    <xf numFmtId="0" fontId="61" fillId="41" borderId="24" applyNumberFormat="0" applyAlignment="0" applyProtection="0"/>
    <xf numFmtId="0" fontId="68" fillId="0" borderId="27" applyNumberFormat="0" applyFill="0" applyAlignment="0" applyProtection="0"/>
    <xf numFmtId="0" fontId="68" fillId="0" borderId="27" applyNumberFormat="0" applyFill="0" applyAlignment="0" applyProtection="0"/>
    <xf numFmtId="0" fontId="27" fillId="59" borderId="25" applyNumberFormat="0" applyFont="0" applyAlignment="0" applyProtection="0"/>
    <xf numFmtId="0" fontId="66" fillId="55" borderId="26" applyNumberFormat="0" applyAlignment="0" applyProtection="0"/>
    <xf numFmtId="0" fontId="27" fillId="59" borderId="25" applyNumberFormat="0" applyFont="0" applyAlignment="0" applyProtection="0"/>
    <xf numFmtId="0" fontId="61" fillId="41" borderId="24" applyNumberFormat="0" applyAlignment="0" applyProtection="0"/>
    <xf numFmtId="0" fontId="51" fillId="55" borderId="24" applyNumberFormat="0" applyAlignment="0" applyProtection="0"/>
    <xf numFmtId="0" fontId="27" fillId="59" borderId="25" applyNumberFormat="0" applyFont="0" applyAlignment="0" applyProtection="0"/>
    <xf numFmtId="0" fontId="68" fillId="0" borderId="27" applyNumberFormat="0" applyFill="0" applyAlignment="0" applyProtection="0"/>
    <xf numFmtId="0" fontId="27" fillId="59" borderId="25" applyNumberFormat="0" applyFont="0" applyAlignment="0" applyProtection="0"/>
    <xf numFmtId="0" fontId="68" fillId="0" borderId="27" applyNumberFormat="0" applyFill="0" applyAlignment="0" applyProtection="0"/>
    <xf numFmtId="0" fontId="61" fillId="41" borderId="24" applyNumberFormat="0" applyAlignment="0" applyProtection="0"/>
    <xf numFmtId="0" fontId="51" fillId="55" borderId="24" applyNumberFormat="0" applyAlignment="0" applyProtection="0"/>
    <xf numFmtId="0" fontId="66" fillId="55" borderId="26"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61" fillId="41"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8" fillId="0" borderId="27" applyNumberFormat="0" applyFill="0" applyAlignment="0" applyProtection="0"/>
    <xf numFmtId="0" fontId="27" fillId="59" borderId="25" applyNumberFormat="0" applyFont="0" applyAlignment="0" applyProtection="0"/>
    <xf numFmtId="0" fontId="51" fillId="55"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61" fillId="41" borderId="24" applyNumberFormat="0" applyAlignment="0" applyProtection="0"/>
    <xf numFmtId="0" fontId="66" fillId="55" borderId="26" applyNumberFormat="0" applyAlignment="0" applyProtection="0"/>
    <xf numFmtId="0" fontId="51" fillId="55" borderId="24" applyNumberFormat="0" applyAlignment="0" applyProtection="0"/>
    <xf numFmtId="0" fontId="51" fillId="55" borderId="24" applyNumberFormat="0" applyAlignment="0" applyProtection="0"/>
    <xf numFmtId="0" fontId="51" fillId="55" borderId="24" applyNumberFormat="0" applyAlignment="0" applyProtection="0"/>
    <xf numFmtId="0" fontId="51" fillId="55" borderId="24" applyNumberFormat="0" applyAlignment="0" applyProtection="0"/>
    <xf numFmtId="0" fontId="51" fillId="55" borderId="24" applyNumberFormat="0" applyAlignment="0" applyProtection="0"/>
    <xf numFmtId="0" fontId="66" fillId="55" borderId="26" applyNumberFormat="0" applyAlignment="0" applyProtection="0"/>
    <xf numFmtId="0" fontId="66" fillId="55" borderId="26" applyNumberFormat="0" applyAlignment="0" applyProtection="0"/>
    <xf numFmtId="0" fontId="51" fillId="55" borderId="24" applyNumberFormat="0" applyAlignment="0" applyProtection="0"/>
    <xf numFmtId="0" fontId="68" fillId="0" borderId="27" applyNumberFormat="0" applyFill="0" applyAlignment="0" applyProtection="0"/>
    <xf numFmtId="0" fontId="51" fillId="55" borderId="24" applyNumberFormat="0" applyAlignment="0" applyProtection="0"/>
    <xf numFmtId="0" fontId="51" fillId="55" borderId="24" applyNumberFormat="0" applyAlignment="0" applyProtection="0"/>
    <xf numFmtId="0" fontId="68" fillId="0" borderId="27" applyNumberFormat="0" applyFill="0" applyAlignment="0" applyProtection="0"/>
    <xf numFmtId="0" fontId="68" fillId="0" borderId="27" applyNumberFormat="0" applyFill="0" applyAlignment="0" applyProtection="0"/>
    <xf numFmtId="0" fontId="66" fillId="55" borderId="26" applyNumberFormat="0" applyAlignment="0" applyProtection="0"/>
    <xf numFmtId="0" fontId="61" fillId="41" borderId="24" applyNumberFormat="0" applyAlignment="0" applyProtection="0"/>
    <xf numFmtId="0" fontId="61" fillId="41" borderId="24" applyNumberFormat="0" applyAlignment="0" applyProtection="0"/>
    <xf numFmtId="0" fontId="66" fillId="55" borderId="26" applyNumberFormat="0" applyAlignment="0" applyProtection="0"/>
    <xf numFmtId="0" fontId="61" fillId="41" borderId="24"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68" fillId="0" borderId="27" applyNumberFormat="0" applyFill="0" applyAlignment="0" applyProtection="0"/>
    <xf numFmtId="0" fontId="27" fillId="59" borderId="25" applyNumberFormat="0" applyFont="0" applyAlignment="0" applyProtection="0"/>
    <xf numFmtId="0" fontId="61" fillId="41" borderId="24" applyNumberFormat="0" applyAlignment="0" applyProtection="0"/>
    <xf numFmtId="0" fontId="68" fillId="0" borderId="27" applyNumberFormat="0" applyFill="0" applyAlignment="0" applyProtection="0"/>
    <xf numFmtId="0" fontId="68" fillId="0" borderId="27" applyNumberFormat="0" applyFill="0" applyAlignment="0" applyProtection="0"/>
    <xf numFmtId="0" fontId="66" fillId="55" borderId="26" applyNumberFormat="0" applyAlignment="0" applyProtection="0"/>
    <xf numFmtId="0" fontId="61" fillId="41" borderId="24" applyNumberFormat="0" applyAlignment="0" applyProtection="0"/>
    <xf numFmtId="0" fontId="61" fillId="41" borderId="24" applyNumberFormat="0" applyAlignment="0" applyProtection="0"/>
    <xf numFmtId="0" fontId="68" fillId="0" borderId="27" applyNumberFormat="0" applyFill="0" applyAlignment="0" applyProtection="0"/>
    <xf numFmtId="0" fontId="68" fillId="0" borderId="27" applyNumberFormat="0" applyFill="0" applyAlignment="0" applyProtection="0"/>
    <xf numFmtId="0" fontId="51" fillId="55" borderId="24" applyNumberFormat="0" applyAlignment="0" applyProtection="0"/>
    <xf numFmtId="0" fontId="51" fillId="55" borderId="24" applyNumberFormat="0" applyAlignment="0" applyProtection="0"/>
    <xf numFmtId="0" fontId="66" fillId="55" borderId="26" applyNumberFormat="0" applyAlignment="0" applyProtection="0"/>
    <xf numFmtId="0" fontId="27" fillId="59" borderId="25" applyNumberFormat="0" applyFont="0" applyAlignment="0" applyProtection="0"/>
    <xf numFmtId="0" fontId="51" fillId="55" borderId="24" applyNumberFormat="0" applyAlignment="0" applyProtection="0"/>
    <xf numFmtId="0" fontId="51" fillId="55" borderId="24" applyNumberFormat="0" applyAlignment="0" applyProtection="0"/>
    <xf numFmtId="0" fontId="66" fillId="55" borderId="26" applyNumberFormat="0" applyAlignment="0" applyProtection="0"/>
    <xf numFmtId="0" fontId="66" fillId="55" borderId="26" applyNumberFormat="0" applyAlignment="0" applyProtection="0"/>
    <xf numFmtId="0" fontId="27" fillId="59" borderId="25" applyNumberFormat="0" applyFont="0" applyAlignment="0" applyProtection="0"/>
    <xf numFmtId="0" fontId="68" fillId="0" borderId="27" applyNumberFormat="0" applyFill="0" applyAlignment="0" applyProtection="0"/>
    <xf numFmtId="0" fontId="61" fillId="41" borderId="24" applyNumberFormat="0" applyAlignment="0" applyProtection="0"/>
    <xf numFmtId="0" fontId="51" fillId="55" borderId="24" applyNumberFormat="0" applyAlignment="0" applyProtection="0"/>
    <xf numFmtId="0" fontId="61" fillId="41" borderId="24" applyNumberFormat="0" applyAlignment="0" applyProtection="0"/>
    <xf numFmtId="0" fontId="51" fillId="55" borderId="24" applyNumberFormat="0" applyAlignment="0" applyProtection="0"/>
    <xf numFmtId="0" fontId="51" fillId="55" borderId="24" applyNumberFormat="0" applyAlignment="0" applyProtection="0"/>
    <xf numFmtId="0" fontId="68" fillId="0" borderId="27" applyNumberFormat="0" applyFill="0" applyAlignment="0" applyProtection="0"/>
    <xf numFmtId="0" fontId="61" fillId="41" borderId="24" applyNumberFormat="0" applyAlignment="0" applyProtection="0"/>
    <xf numFmtId="0" fontId="66" fillId="55" borderId="26" applyNumberFormat="0" applyAlignment="0" applyProtection="0"/>
    <xf numFmtId="0" fontId="61" fillId="41" borderId="24" applyNumberFormat="0" applyAlignment="0" applyProtection="0"/>
    <xf numFmtId="0" fontId="51" fillId="55" borderId="24" applyNumberFormat="0" applyAlignment="0" applyProtection="0"/>
    <xf numFmtId="0" fontId="66" fillId="55" borderId="26" applyNumberFormat="0" applyAlignment="0" applyProtection="0"/>
    <xf numFmtId="0" fontId="66" fillId="55" borderId="26" applyNumberFormat="0" applyAlignment="0" applyProtection="0"/>
    <xf numFmtId="0" fontId="27" fillId="59" borderId="25" applyNumberFormat="0" applyFont="0" applyAlignment="0" applyProtection="0"/>
    <xf numFmtId="0" fontId="61" fillId="41" borderId="24" applyNumberFormat="0" applyAlignment="0" applyProtection="0"/>
    <xf numFmtId="0" fontId="68" fillId="0" borderId="27" applyNumberFormat="0" applyFill="0" applyAlignment="0" applyProtection="0"/>
    <xf numFmtId="0" fontId="66" fillId="55" borderId="26"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66" fillId="55" borderId="26" applyNumberFormat="0" applyAlignment="0" applyProtection="0"/>
    <xf numFmtId="0" fontId="51" fillId="55" borderId="24" applyNumberFormat="0" applyAlignment="0" applyProtection="0"/>
    <xf numFmtId="0" fontId="61" fillId="41" borderId="24" applyNumberFormat="0" applyAlignment="0" applyProtection="0"/>
    <xf numFmtId="0" fontId="66" fillId="55" borderId="26" applyNumberFormat="0" applyAlignment="0" applyProtection="0"/>
    <xf numFmtId="0" fontId="51" fillId="55" borderId="24" applyNumberFormat="0" applyAlignment="0" applyProtection="0"/>
    <xf numFmtId="0" fontId="61" fillId="41"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51" fillId="55" borderId="24" applyNumberFormat="0" applyAlignment="0" applyProtection="0"/>
    <xf numFmtId="0" fontId="66" fillId="55" borderId="26" applyNumberFormat="0" applyAlignment="0" applyProtection="0"/>
    <xf numFmtId="0" fontId="66" fillId="55" borderId="26" applyNumberFormat="0" applyAlignment="0" applyProtection="0"/>
    <xf numFmtId="0" fontId="68" fillId="0" borderId="27" applyNumberFormat="0" applyFill="0" applyAlignment="0" applyProtection="0"/>
    <xf numFmtId="0" fontId="61" fillId="41" borderId="24" applyNumberFormat="0" applyAlignment="0" applyProtection="0"/>
    <xf numFmtId="0" fontId="66" fillId="55" borderId="26" applyNumberFormat="0" applyAlignment="0" applyProtection="0"/>
    <xf numFmtId="0" fontId="68" fillId="0" borderId="27" applyNumberFormat="0" applyFill="0" applyAlignment="0" applyProtection="0"/>
    <xf numFmtId="0" fontId="51" fillId="55" borderId="24" applyNumberFormat="0" applyAlignment="0" applyProtection="0"/>
    <xf numFmtId="0" fontId="27" fillId="59" borderId="25" applyNumberFormat="0" applyFont="0" applyAlignment="0" applyProtection="0"/>
    <xf numFmtId="0" fontId="68" fillId="0" borderId="27" applyNumberFormat="0" applyFill="0" applyAlignment="0" applyProtection="0"/>
    <xf numFmtId="0" fontId="68" fillId="0" borderId="27" applyNumberFormat="0" applyFill="0" applyAlignment="0" applyProtection="0"/>
    <xf numFmtId="0" fontId="68" fillId="0" borderId="27" applyNumberFormat="0" applyFill="0" applyAlignment="0" applyProtection="0"/>
    <xf numFmtId="0" fontId="61" fillId="41" borderId="24"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51" fillId="55" borderId="24" applyNumberFormat="0" applyAlignment="0" applyProtection="0"/>
    <xf numFmtId="0" fontId="61" fillId="41"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8" fillId="0" borderId="27" applyNumberFormat="0" applyFill="0" applyAlignment="0" applyProtection="0"/>
    <xf numFmtId="0" fontId="66" fillId="55" borderId="26"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68" fillId="0" borderId="27" applyNumberFormat="0" applyFill="0" applyAlignment="0" applyProtection="0"/>
    <xf numFmtId="0" fontId="51" fillId="55" borderId="24" applyNumberFormat="0" applyAlignment="0" applyProtection="0"/>
    <xf numFmtId="0" fontId="27" fillId="59" borderId="25" applyNumberFormat="0" applyFont="0" applyAlignment="0" applyProtection="0"/>
    <xf numFmtId="0" fontId="61" fillId="41" borderId="24" applyNumberFormat="0" applyAlignment="0" applyProtection="0"/>
    <xf numFmtId="0" fontId="68" fillId="0" borderId="27" applyNumberFormat="0" applyFill="0" applyAlignment="0" applyProtection="0"/>
    <xf numFmtId="0" fontId="66" fillId="55" borderId="26" applyNumberFormat="0" applyAlignment="0" applyProtection="0"/>
    <xf numFmtId="0" fontId="66" fillId="55" borderId="26"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61" fillId="41" borderId="24" applyNumberFormat="0" applyAlignment="0" applyProtection="0"/>
    <xf numFmtId="0" fontId="27" fillId="59" borderId="25" applyNumberFormat="0" applyFont="0" applyAlignment="0" applyProtection="0"/>
    <xf numFmtId="0" fontId="68" fillId="0" borderId="27" applyNumberFormat="0" applyFill="0" applyAlignment="0" applyProtection="0"/>
    <xf numFmtId="0" fontId="51" fillId="55" borderId="24" applyNumberFormat="0" applyAlignment="0" applyProtection="0"/>
    <xf numFmtId="0" fontId="51" fillId="55" borderId="24" applyNumberFormat="0" applyAlignment="0" applyProtection="0"/>
    <xf numFmtId="0" fontId="66" fillId="55" borderId="26" applyNumberFormat="0" applyAlignment="0" applyProtection="0"/>
    <xf numFmtId="0" fontId="27" fillId="59" borderId="25" applyNumberFormat="0" applyFont="0" applyAlignment="0" applyProtection="0"/>
    <xf numFmtId="0" fontId="68" fillId="0" borderId="27" applyNumberFormat="0" applyFill="0" applyAlignment="0" applyProtection="0"/>
    <xf numFmtId="0" fontId="51" fillId="55" borderId="24" applyNumberFormat="0" applyAlignment="0" applyProtection="0"/>
    <xf numFmtId="0" fontId="51" fillId="55" borderId="24" applyNumberFormat="0" applyAlignment="0" applyProtection="0"/>
    <xf numFmtId="0" fontId="68" fillId="0" borderId="27" applyNumberFormat="0" applyFill="0" applyAlignment="0" applyProtection="0"/>
    <xf numFmtId="0" fontId="51" fillId="55" borderId="24" applyNumberFormat="0" applyAlignment="0" applyProtection="0"/>
    <xf numFmtId="0" fontId="27" fillId="59" borderId="25" applyNumberFormat="0" applyFont="0" applyAlignment="0" applyProtection="0"/>
    <xf numFmtId="0" fontId="51" fillId="55" borderId="24" applyNumberFormat="0" applyAlignment="0" applyProtection="0"/>
    <xf numFmtId="0" fontId="66" fillId="55" borderId="26" applyNumberFormat="0" applyAlignment="0" applyProtection="0"/>
    <xf numFmtId="0" fontId="27" fillId="59" borderId="25" applyNumberFormat="0" applyFont="0" applyAlignment="0" applyProtection="0"/>
    <xf numFmtId="0" fontId="61" fillId="41" borderId="24" applyNumberFormat="0" applyAlignment="0" applyProtection="0"/>
    <xf numFmtId="0" fontId="51" fillId="55" borderId="24" applyNumberFormat="0" applyAlignment="0" applyProtection="0"/>
    <xf numFmtId="0" fontId="61" fillId="41" borderId="24" applyNumberFormat="0" applyAlignment="0" applyProtection="0"/>
    <xf numFmtId="0" fontId="61" fillId="41" borderId="24" applyNumberFormat="0" applyAlignment="0" applyProtection="0"/>
    <xf numFmtId="0" fontId="66" fillId="55" borderId="26" applyNumberFormat="0" applyAlignment="0" applyProtection="0"/>
    <xf numFmtId="0" fontId="68" fillId="0" borderId="27" applyNumberFormat="0" applyFill="0" applyAlignment="0" applyProtection="0"/>
    <xf numFmtId="0" fontId="66" fillId="55" borderId="26"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61" fillId="41" borderId="24" applyNumberFormat="0" applyAlignment="0" applyProtection="0"/>
    <xf numFmtId="0" fontId="51" fillId="55" borderId="24" applyNumberFormat="0" applyAlignment="0" applyProtection="0"/>
    <xf numFmtId="0" fontId="68" fillId="0" borderId="27" applyNumberFormat="0" applyFill="0" applyAlignment="0" applyProtection="0"/>
    <xf numFmtId="0" fontId="61" fillId="41" borderId="24" applyNumberFormat="0" applyAlignment="0" applyProtection="0"/>
    <xf numFmtId="0" fontId="51" fillId="55" borderId="24" applyNumberFormat="0" applyAlignment="0" applyProtection="0"/>
    <xf numFmtId="0" fontId="66" fillId="55" borderId="26" applyNumberFormat="0" applyAlignment="0" applyProtection="0"/>
    <xf numFmtId="0" fontId="61" fillId="41"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66" fillId="55" borderId="26" applyNumberFormat="0" applyAlignment="0" applyProtection="0"/>
    <xf numFmtId="0" fontId="66" fillId="55" borderId="26" applyNumberFormat="0" applyAlignment="0" applyProtection="0"/>
    <xf numFmtId="0" fontId="61" fillId="41" borderId="24" applyNumberFormat="0" applyAlignment="0" applyProtection="0"/>
    <xf numFmtId="0" fontId="66" fillId="55" borderId="26" applyNumberFormat="0" applyAlignment="0" applyProtection="0"/>
    <xf numFmtId="0" fontId="68" fillId="0" borderId="27" applyNumberFormat="0" applyFill="0" applyAlignment="0" applyProtection="0"/>
    <xf numFmtId="0" fontId="61" fillId="41" borderId="24" applyNumberFormat="0" applyAlignment="0" applyProtection="0"/>
    <xf numFmtId="0" fontId="66" fillId="55" borderId="26" applyNumberFormat="0" applyAlignment="0" applyProtection="0"/>
    <xf numFmtId="0" fontId="51" fillId="55" borderId="24"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66" fillId="55" borderId="26" applyNumberFormat="0" applyAlignment="0" applyProtection="0"/>
    <xf numFmtId="0" fontId="51" fillId="55" borderId="24" applyNumberFormat="0" applyAlignment="0" applyProtection="0"/>
    <xf numFmtId="0" fontId="66" fillId="55" borderId="26" applyNumberFormat="0" applyAlignment="0" applyProtection="0"/>
    <xf numFmtId="0" fontId="66" fillId="55" borderId="26" applyNumberFormat="0" applyAlignment="0" applyProtection="0"/>
    <xf numFmtId="0" fontId="27" fillId="59" borderId="25" applyNumberFormat="0" applyFont="0" applyAlignment="0" applyProtection="0"/>
    <xf numFmtId="0" fontId="51" fillId="55"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51" fillId="55" borderId="24"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66" fillId="55" borderId="26" applyNumberFormat="0" applyAlignment="0" applyProtection="0"/>
    <xf numFmtId="0" fontId="27" fillId="59" borderId="25" applyNumberFormat="0" applyFont="0" applyAlignment="0" applyProtection="0"/>
    <xf numFmtId="0" fontId="51" fillId="55" borderId="24" applyNumberFormat="0" applyAlignment="0" applyProtection="0"/>
    <xf numFmtId="0" fontId="66" fillId="55" borderId="26" applyNumberFormat="0" applyAlignment="0" applyProtection="0"/>
    <xf numFmtId="0" fontId="61" fillId="41" borderId="24" applyNumberFormat="0" applyAlignment="0" applyProtection="0"/>
    <xf numFmtId="0" fontId="51" fillId="55" borderId="24"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68" fillId="0" borderId="27" applyNumberFormat="0" applyFill="0" applyAlignment="0" applyProtection="0"/>
    <xf numFmtId="0" fontId="68" fillId="0" borderId="27" applyNumberFormat="0" applyFill="0" applyAlignment="0" applyProtection="0"/>
    <xf numFmtId="0" fontId="66" fillId="55" borderId="26" applyNumberFormat="0" applyAlignment="0" applyProtection="0"/>
    <xf numFmtId="0" fontId="51" fillId="55" borderId="24" applyNumberFormat="0" applyAlignment="0" applyProtection="0"/>
    <xf numFmtId="0" fontId="61" fillId="41" borderId="24" applyNumberFormat="0" applyAlignment="0" applyProtection="0"/>
    <xf numFmtId="0" fontId="51" fillId="55" borderId="24" applyNumberFormat="0" applyAlignment="0" applyProtection="0"/>
    <xf numFmtId="0" fontId="61" fillId="41" borderId="24" applyNumberFormat="0" applyAlignment="0" applyProtection="0"/>
    <xf numFmtId="0" fontId="51" fillId="55"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51" fillId="55" borderId="24" applyNumberFormat="0" applyAlignment="0" applyProtection="0"/>
    <xf numFmtId="0" fontId="61" fillId="41" borderId="24" applyNumberFormat="0" applyAlignment="0" applyProtection="0"/>
    <xf numFmtId="0" fontId="66" fillId="55" borderId="26" applyNumberFormat="0" applyAlignment="0" applyProtection="0"/>
    <xf numFmtId="0" fontId="66" fillId="55" borderId="26"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61" fillId="41" borderId="24" applyNumberFormat="0" applyAlignment="0" applyProtection="0"/>
    <xf numFmtId="0" fontId="51" fillId="55" borderId="24" applyNumberFormat="0" applyAlignment="0" applyProtection="0"/>
    <xf numFmtId="0" fontId="51" fillId="55" borderId="24" applyNumberFormat="0" applyAlignment="0" applyProtection="0"/>
    <xf numFmtId="0" fontId="68" fillId="0" borderId="27" applyNumberFormat="0" applyFill="0" applyAlignment="0" applyProtection="0"/>
    <xf numFmtId="0" fontId="68" fillId="0" borderId="27" applyNumberFormat="0" applyFill="0" applyAlignment="0" applyProtection="0"/>
    <xf numFmtId="0" fontId="68" fillId="0" borderId="27" applyNumberFormat="0" applyFill="0" applyAlignment="0" applyProtection="0"/>
    <xf numFmtId="0" fontId="51" fillId="55" borderId="24" applyNumberFormat="0" applyAlignment="0" applyProtection="0"/>
    <xf numFmtId="0" fontId="66" fillId="55" borderId="26" applyNumberFormat="0" applyAlignment="0" applyProtection="0"/>
    <xf numFmtId="0" fontId="27" fillId="59" borderId="25" applyNumberFormat="0" applyFont="0" applyAlignment="0" applyProtection="0"/>
    <xf numFmtId="0" fontId="51" fillId="55"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51" fillId="55" borderId="24" applyNumberFormat="0" applyAlignment="0" applyProtection="0"/>
    <xf numFmtId="0" fontId="61" fillId="41" borderId="24" applyNumberFormat="0" applyAlignment="0" applyProtection="0"/>
    <xf numFmtId="0" fontId="61" fillId="41" borderId="24" applyNumberFormat="0" applyAlignment="0" applyProtection="0"/>
    <xf numFmtId="0" fontId="61" fillId="41" borderId="24" applyNumberFormat="0" applyAlignment="0" applyProtection="0"/>
    <xf numFmtId="0" fontId="51" fillId="55" borderId="24" applyNumberFormat="0" applyAlignment="0" applyProtection="0"/>
    <xf numFmtId="0" fontId="27" fillId="59" borderId="25" applyNumberFormat="0" applyFont="0" applyAlignment="0" applyProtection="0"/>
    <xf numFmtId="0" fontId="68" fillId="0" borderId="27" applyNumberFormat="0" applyFill="0" applyAlignment="0" applyProtection="0"/>
    <xf numFmtId="0" fontId="68" fillId="0" borderId="27" applyNumberFormat="0" applyFill="0" applyAlignment="0" applyProtection="0"/>
    <xf numFmtId="0" fontId="68" fillId="0" borderId="27" applyNumberFormat="0" applyFill="0" applyAlignment="0" applyProtection="0"/>
    <xf numFmtId="0" fontId="51" fillId="55" borderId="24" applyNumberFormat="0" applyAlignment="0" applyProtection="0"/>
    <xf numFmtId="0" fontId="66" fillId="55" borderId="26" applyNumberFormat="0" applyAlignment="0" applyProtection="0"/>
    <xf numFmtId="0" fontId="61" fillId="41" borderId="24" applyNumberFormat="0" applyAlignment="0" applyProtection="0"/>
    <xf numFmtId="0" fontId="61" fillId="41" borderId="24" applyNumberFormat="0" applyAlignment="0" applyProtection="0"/>
    <xf numFmtId="0" fontId="66" fillId="55" borderId="26" applyNumberFormat="0" applyAlignment="0" applyProtection="0"/>
    <xf numFmtId="0" fontId="66" fillId="55" borderId="26" applyNumberFormat="0" applyAlignment="0" applyProtection="0"/>
    <xf numFmtId="0" fontId="51" fillId="55" borderId="24" applyNumberFormat="0" applyAlignment="0" applyProtection="0"/>
    <xf numFmtId="0" fontId="61" fillId="41" borderId="24" applyNumberFormat="0" applyAlignment="0" applyProtection="0"/>
    <xf numFmtId="0" fontId="61" fillId="41" borderId="24" applyNumberFormat="0" applyAlignment="0" applyProtection="0"/>
    <xf numFmtId="0" fontId="51" fillId="55" borderId="24" applyNumberFormat="0" applyAlignment="0" applyProtection="0"/>
    <xf numFmtId="0" fontId="68" fillId="0" borderId="27" applyNumberFormat="0" applyFill="0" applyAlignment="0" applyProtection="0"/>
    <xf numFmtId="0" fontId="66" fillId="55" borderId="26" applyNumberFormat="0" applyAlignment="0" applyProtection="0"/>
    <xf numFmtId="0" fontId="51" fillId="55" borderId="24" applyNumberFormat="0" applyAlignment="0" applyProtection="0"/>
    <xf numFmtId="0" fontId="61" fillId="41" borderId="24" applyNumberFormat="0" applyAlignment="0" applyProtection="0"/>
    <xf numFmtId="0" fontId="51" fillId="55" borderId="24" applyNumberFormat="0" applyAlignment="0" applyProtection="0"/>
    <xf numFmtId="0" fontId="61" fillId="41" borderId="24" applyNumberFormat="0" applyAlignment="0" applyProtection="0"/>
    <xf numFmtId="0" fontId="61" fillId="41" borderId="24" applyNumberFormat="0" applyAlignment="0" applyProtection="0"/>
    <xf numFmtId="0" fontId="68" fillId="0" borderId="27" applyNumberFormat="0" applyFill="0" applyAlignment="0" applyProtection="0"/>
    <xf numFmtId="0" fontId="51" fillId="55" borderId="24" applyNumberFormat="0" applyAlignment="0" applyProtection="0"/>
    <xf numFmtId="0" fontId="51" fillId="55" borderId="24" applyNumberFormat="0" applyAlignment="0" applyProtection="0"/>
    <xf numFmtId="0" fontId="27" fillId="59" borderId="25" applyNumberFormat="0" applyFont="0" applyAlignment="0" applyProtection="0"/>
    <xf numFmtId="0" fontId="61" fillId="41" borderId="24" applyNumberFormat="0" applyAlignment="0" applyProtection="0"/>
    <xf numFmtId="0" fontId="66" fillId="55" borderId="26" applyNumberFormat="0" applyAlignment="0" applyProtection="0"/>
    <xf numFmtId="0" fontId="27" fillId="59" borderId="25" applyNumberFormat="0" applyFont="0" applyAlignment="0" applyProtection="0"/>
    <xf numFmtId="0" fontId="51" fillId="55" borderId="24" applyNumberFormat="0" applyAlignment="0" applyProtection="0"/>
    <xf numFmtId="0" fontId="66" fillId="55" borderId="26" applyNumberFormat="0" applyAlignment="0" applyProtection="0"/>
    <xf numFmtId="0" fontId="66" fillId="55" borderId="26" applyNumberFormat="0" applyAlignment="0" applyProtection="0"/>
    <xf numFmtId="0" fontId="61" fillId="41" borderId="24"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68" fillId="0" borderId="27" applyNumberFormat="0" applyFill="0" applyAlignment="0" applyProtection="0"/>
    <xf numFmtId="0" fontId="61" fillId="41" borderId="24" applyNumberFormat="0" applyAlignment="0" applyProtection="0"/>
    <xf numFmtId="0" fontId="66" fillId="55" borderId="26" applyNumberFormat="0" applyAlignment="0" applyProtection="0"/>
    <xf numFmtId="0" fontId="61" fillId="41" borderId="24" applyNumberFormat="0" applyAlignment="0" applyProtection="0"/>
    <xf numFmtId="0" fontId="66" fillId="55" borderId="26" applyNumberFormat="0" applyAlignment="0" applyProtection="0"/>
    <xf numFmtId="0" fontId="51" fillId="55" borderId="24" applyNumberFormat="0" applyAlignment="0" applyProtection="0"/>
    <xf numFmtId="0" fontId="51" fillId="55" borderId="24" applyNumberFormat="0" applyAlignment="0" applyProtection="0"/>
    <xf numFmtId="0" fontId="68" fillId="0" borderId="27" applyNumberFormat="0" applyFill="0" applyAlignment="0" applyProtection="0"/>
    <xf numFmtId="0" fontId="68" fillId="0" borderId="27" applyNumberFormat="0" applyFill="0" applyAlignment="0" applyProtection="0"/>
    <xf numFmtId="0" fontId="68" fillId="0" borderId="27" applyNumberFormat="0" applyFill="0" applyAlignment="0" applyProtection="0"/>
    <xf numFmtId="0" fontId="66" fillId="55" borderId="26" applyNumberFormat="0" applyAlignment="0" applyProtection="0"/>
    <xf numFmtId="0" fontId="68" fillId="0" borderId="27" applyNumberFormat="0" applyFill="0" applyAlignment="0" applyProtection="0"/>
    <xf numFmtId="0" fontId="68" fillId="0" borderId="27" applyNumberFormat="0" applyFill="0" applyAlignment="0" applyProtection="0"/>
    <xf numFmtId="0" fontId="68" fillId="0" borderId="27" applyNumberFormat="0" applyFill="0" applyAlignment="0" applyProtection="0"/>
    <xf numFmtId="0" fontId="51" fillId="55" borderId="24" applyNumberFormat="0" applyAlignment="0" applyProtection="0"/>
    <xf numFmtId="0" fontId="68" fillId="0" borderId="27" applyNumberFormat="0" applyFill="0" applyAlignment="0" applyProtection="0"/>
    <xf numFmtId="0" fontId="68" fillId="0" borderId="27" applyNumberFormat="0" applyFill="0" applyAlignment="0" applyProtection="0"/>
    <xf numFmtId="0" fontId="66" fillId="55" borderId="26" applyNumberFormat="0" applyAlignment="0" applyProtection="0"/>
    <xf numFmtId="0" fontId="61" fillId="41" borderId="24" applyNumberFormat="0" applyAlignment="0" applyProtection="0"/>
    <xf numFmtId="0" fontId="66" fillId="55" borderId="26" applyNumberFormat="0" applyAlignment="0" applyProtection="0"/>
    <xf numFmtId="0" fontId="27" fillId="59" borderId="25" applyNumberFormat="0" applyFont="0" applyAlignment="0" applyProtection="0"/>
    <xf numFmtId="0" fontId="66" fillId="55" borderId="26" applyNumberFormat="0" applyAlignment="0" applyProtection="0"/>
    <xf numFmtId="0" fontId="27" fillId="59" borderId="25" applyNumberFormat="0" applyFont="0" applyAlignment="0" applyProtection="0"/>
    <xf numFmtId="0" fontId="61" fillId="41" borderId="24" applyNumberFormat="0" applyAlignment="0" applyProtection="0"/>
    <xf numFmtId="0" fontId="51" fillId="55" borderId="24" applyNumberFormat="0" applyAlignment="0" applyProtection="0"/>
    <xf numFmtId="0" fontId="51" fillId="55" borderId="24" applyNumberFormat="0" applyAlignment="0" applyProtection="0"/>
    <xf numFmtId="0" fontId="66" fillId="55" borderId="26" applyNumberFormat="0" applyAlignment="0" applyProtection="0"/>
    <xf numFmtId="0" fontId="68" fillId="0" borderId="27" applyNumberFormat="0" applyFill="0" applyAlignment="0" applyProtection="0"/>
    <xf numFmtId="0" fontId="51" fillId="55" borderId="24" applyNumberFormat="0" applyAlignment="0" applyProtection="0"/>
    <xf numFmtId="0" fontId="66" fillId="55" borderId="26" applyNumberFormat="0" applyAlignment="0" applyProtection="0"/>
    <xf numFmtId="0" fontId="51" fillId="55" borderId="24" applyNumberFormat="0" applyAlignment="0" applyProtection="0"/>
    <xf numFmtId="0" fontId="51" fillId="55" borderId="24" applyNumberFormat="0" applyAlignment="0" applyProtection="0"/>
    <xf numFmtId="0" fontId="61" fillId="41"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51" fillId="55"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68" fillId="0" borderId="27" applyNumberFormat="0" applyFill="0" applyAlignment="0" applyProtection="0"/>
    <xf numFmtId="0" fontId="27" fillId="59" borderId="25" applyNumberFormat="0" applyFont="0" applyAlignment="0" applyProtection="0"/>
    <xf numFmtId="0" fontId="61" fillId="41" borderId="24" applyNumberFormat="0" applyAlignment="0" applyProtection="0"/>
    <xf numFmtId="0" fontId="66" fillId="55" borderId="26" applyNumberFormat="0" applyAlignment="0" applyProtection="0"/>
    <xf numFmtId="0" fontId="27" fillId="59" borderId="25" applyNumberFormat="0" applyFont="0" applyAlignment="0" applyProtection="0"/>
    <xf numFmtId="0" fontId="51" fillId="55" borderId="24" applyNumberFormat="0" applyAlignment="0" applyProtection="0"/>
    <xf numFmtId="0" fontId="68" fillId="0" borderId="27" applyNumberFormat="0" applyFill="0" applyAlignment="0" applyProtection="0"/>
    <xf numFmtId="0" fontId="51" fillId="55" borderId="24" applyNumberFormat="0" applyAlignment="0" applyProtection="0"/>
    <xf numFmtId="0" fontId="66" fillId="55" borderId="26" applyNumberFormat="0" applyAlignment="0" applyProtection="0"/>
    <xf numFmtId="0" fontId="61" fillId="41" borderId="24" applyNumberFormat="0" applyAlignment="0" applyProtection="0"/>
    <xf numFmtId="0" fontId="61" fillId="41" borderId="24" applyNumberFormat="0" applyAlignment="0" applyProtection="0"/>
    <xf numFmtId="0" fontId="51" fillId="55" borderId="24" applyNumberFormat="0" applyAlignment="0" applyProtection="0"/>
    <xf numFmtId="0" fontId="66" fillId="55" borderId="26" applyNumberFormat="0" applyAlignment="0" applyProtection="0"/>
    <xf numFmtId="0" fontId="61" fillId="41" borderId="24" applyNumberFormat="0" applyAlignment="0" applyProtection="0"/>
    <xf numFmtId="0" fontId="61" fillId="41" borderId="24"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66" fillId="55" borderId="26" applyNumberFormat="0" applyAlignment="0" applyProtection="0"/>
    <xf numFmtId="0" fontId="51" fillId="55" borderId="24" applyNumberFormat="0" applyAlignment="0" applyProtection="0"/>
    <xf numFmtId="0" fontId="61" fillId="41" borderId="24" applyNumberFormat="0" applyAlignment="0" applyProtection="0"/>
    <xf numFmtId="0" fontId="66" fillId="55" borderId="26" applyNumberFormat="0" applyAlignment="0" applyProtection="0"/>
    <xf numFmtId="0" fontId="27" fillId="59" borderId="25" applyNumberFormat="0" applyFont="0" applyAlignment="0" applyProtection="0"/>
    <xf numFmtId="0" fontId="68" fillId="0" borderId="27" applyNumberFormat="0" applyFill="0" applyAlignment="0" applyProtection="0"/>
    <xf numFmtId="0" fontId="66" fillId="55" borderId="26" applyNumberFormat="0" applyAlignment="0" applyProtection="0"/>
    <xf numFmtId="0" fontId="51" fillId="55" borderId="24" applyNumberFormat="0" applyAlignment="0" applyProtection="0"/>
    <xf numFmtId="0" fontId="51" fillId="55" borderId="24" applyNumberFormat="0" applyAlignment="0" applyProtection="0"/>
    <xf numFmtId="0" fontId="61" fillId="41"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61" fillId="41"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27" fillId="59" borderId="25" applyNumberFormat="0" applyFont="0" applyAlignment="0" applyProtection="0"/>
    <xf numFmtId="0" fontId="51" fillId="55" borderId="24" applyNumberFormat="0" applyAlignment="0" applyProtection="0"/>
    <xf numFmtId="0" fontId="61" fillId="41"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68" fillId="0" borderId="27" applyNumberFormat="0" applyFill="0" applyAlignment="0" applyProtection="0"/>
    <xf numFmtId="0" fontId="66" fillId="55" borderId="26"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61" fillId="41" borderId="24" applyNumberFormat="0" applyAlignment="0" applyProtection="0"/>
    <xf numFmtId="0" fontId="61" fillId="41" borderId="24" applyNumberFormat="0" applyAlignment="0" applyProtection="0"/>
    <xf numFmtId="0" fontId="51" fillId="55" borderId="24" applyNumberFormat="0" applyAlignment="0" applyProtection="0"/>
    <xf numFmtId="0" fontId="51" fillId="55" borderId="24" applyNumberFormat="0" applyAlignment="0" applyProtection="0"/>
    <xf numFmtId="0" fontId="27" fillId="59" borderId="25" applyNumberFormat="0" applyFont="0" applyAlignment="0" applyProtection="0"/>
    <xf numFmtId="0" fontId="68" fillId="0" borderId="27" applyNumberFormat="0" applyFill="0" applyAlignment="0" applyProtection="0"/>
    <xf numFmtId="0" fontId="66" fillId="55" borderId="26" applyNumberFormat="0" applyAlignment="0" applyProtection="0"/>
    <xf numFmtId="0" fontId="68" fillId="0" borderId="27" applyNumberFormat="0" applyFill="0" applyAlignment="0" applyProtection="0"/>
    <xf numFmtId="0" fontId="51" fillId="55" borderId="24" applyNumberFormat="0" applyAlignment="0" applyProtection="0"/>
    <xf numFmtId="0" fontId="66" fillId="55" borderId="26" applyNumberFormat="0" applyAlignment="0" applyProtection="0"/>
    <xf numFmtId="0" fontId="51" fillId="55" borderId="24" applyNumberFormat="0" applyAlignment="0" applyProtection="0"/>
    <xf numFmtId="0" fontId="51" fillId="55" borderId="24" applyNumberFormat="0" applyAlignment="0" applyProtection="0"/>
    <xf numFmtId="0" fontId="61" fillId="41"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51" fillId="55"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66" fillId="55" borderId="26" applyNumberFormat="0" applyAlignment="0" applyProtection="0"/>
    <xf numFmtId="0" fontId="66" fillId="55" borderId="26" applyNumberFormat="0" applyAlignment="0" applyProtection="0"/>
    <xf numFmtId="0" fontId="51" fillId="55" borderId="24" applyNumberFormat="0" applyAlignment="0" applyProtection="0"/>
    <xf numFmtId="0" fontId="51" fillId="55" borderId="24" applyNumberFormat="0" applyAlignment="0" applyProtection="0"/>
    <xf numFmtId="0" fontId="27" fillId="59" borderId="25" applyNumberFormat="0" applyFont="0" applyAlignment="0" applyProtection="0"/>
    <xf numFmtId="0" fontId="68" fillId="0" borderId="27" applyNumberFormat="0" applyFill="0" applyAlignment="0" applyProtection="0"/>
    <xf numFmtId="0" fontId="66" fillId="55" borderId="26" applyNumberFormat="0" applyAlignment="0" applyProtection="0"/>
    <xf numFmtId="0" fontId="66" fillId="55" borderId="26" applyNumberFormat="0" applyAlignment="0" applyProtection="0"/>
    <xf numFmtId="0" fontId="51" fillId="55" borderId="24" applyNumberFormat="0" applyAlignment="0" applyProtection="0"/>
    <xf numFmtId="0" fontId="68" fillId="0" borderId="27" applyNumberFormat="0" applyFill="0" applyAlignment="0" applyProtection="0"/>
    <xf numFmtId="0" fontId="61" fillId="41" borderId="24" applyNumberFormat="0" applyAlignment="0" applyProtection="0"/>
    <xf numFmtId="0" fontId="61" fillId="41" borderId="24" applyNumberFormat="0" applyAlignment="0" applyProtection="0"/>
    <xf numFmtId="0" fontId="51" fillId="55" borderId="24"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68" fillId="0" borderId="27" applyNumberFormat="0" applyFill="0" applyAlignment="0" applyProtection="0"/>
    <xf numFmtId="0" fontId="27" fillId="59" borderId="25" applyNumberFormat="0" applyFont="0" applyAlignment="0" applyProtection="0"/>
    <xf numFmtId="0" fontId="68" fillId="0" borderId="27" applyNumberFormat="0" applyFill="0" applyAlignment="0" applyProtection="0"/>
    <xf numFmtId="0" fontId="66" fillId="55" borderId="26" applyNumberFormat="0" applyAlignment="0" applyProtection="0"/>
    <xf numFmtId="0" fontId="27" fillId="59" borderId="25" applyNumberFormat="0" applyFont="0" applyAlignment="0" applyProtection="0"/>
    <xf numFmtId="0" fontId="51" fillId="55" borderId="24" applyNumberFormat="0" applyAlignment="0" applyProtection="0"/>
    <xf numFmtId="0" fontId="51" fillId="55" borderId="24" applyNumberFormat="0" applyAlignment="0" applyProtection="0"/>
    <xf numFmtId="0" fontId="68" fillId="0" borderId="27" applyNumberFormat="0" applyFill="0" applyAlignment="0" applyProtection="0"/>
    <xf numFmtId="0" fontId="61" fillId="41" borderId="24" applyNumberFormat="0" applyAlignment="0" applyProtection="0"/>
    <xf numFmtId="0" fontId="66" fillId="55" borderId="26" applyNumberFormat="0" applyAlignment="0" applyProtection="0"/>
    <xf numFmtId="0" fontId="51" fillId="55" borderId="24" applyNumberFormat="0" applyAlignment="0" applyProtection="0"/>
    <xf numFmtId="0" fontId="61" fillId="41" borderId="24" applyNumberFormat="0" applyAlignment="0" applyProtection="0"/>
    <xf numFmtId="0" fontId="61" fillId="41" borderId="24" applyNumberFormat="0" applyAlignment="0" applyProtection="0"/>
    <xf numFmtId="0" fontId="66" fillId="55" borderId="26" applyNumberFormat="0" applyAlignment="0" applyProtection="0"/>
    <xf numFmtId="0" fontId="27" fillId="59" borderId="25" applyNumberFormat="0" applyFont="0" applyAlignment="0" applyProtection="0"/>
    <xf numFmtId="0" fontId="51" fillId="55" borderId="24" applyNumberFormat="0" applyAlignment="0" applyProtection="0"/>
    <xf numFmtId="0" fontId="61" fillId="41" borderId="24" applyNumberFormat="0" applyAlignment="0" applyProtection="0"/>
    <xf numFmtId="0" fontId="51" fillId="55" borderId="24" applyNumberFormat="0" applyAlignment="0" applyProtection="0"/>
    <xf numFmtId="0" fontId="27" fillId="59" borderId="25" applyNumberFormat="0" applyFont="0" applyAlignment="0" applyProtection="0"/>
    <xf numFmtId="0" fontId="51" fillId="55" borderId="24" applyNumberFormat="0" applyAlignment="0" applyProtection="0"/>
    <xf numFmtId="0" fontId="61" fillId="41" borderId="24" applyNumberFormat="0" applyAlignment="0" applyProtection="0"/>
    <xf numFmtId="0" fontId="68" fillId="0" borderId="27" applyNumberFormat="0" applyFill="0" applyAlignment="0" applyProtection="0"/>
    <xf numFmtId="0" fontId="61" fillId="41" borderId="24" applyNumberFormat="0" applyAlignment="0" applyProtection="0"/>
    <xf numFmtId="0" fontId="61" fillId="41" borderId="24" applyNumberFormat="0" applyAlignment="0" applyProtection="0"/>
    <xf numFmtId="0" fontId="66" fillId="55" borderId="26" applyNumberFormat="0" applyAlignment="0" applyProtection="0"/>
    <xf numFmtId="0" fontId="66" fillId="55" borderId="26" applyNumberFormat="0" applyAlignment="0" applyProtection="0"/>
    <xf numFmtId="0" fontId="66" fillId="55" borderId="26" applyNumberFormat="0" applyAlignment="0" applyProtection="0"/>
    <xf numFmtId="0" fontId="68" fillId="0" borderId="27" applyNumberFormat="0" applyFill="0" applyAlignment="0" applyProtection="0"/>
    <xf numFmtId="0" fontId="51" fillId="55" borderId="24" applyNumberFormat="0" applyAlignment="0" applyProtection="0"/>
    <xf numFmtId="0" fontId="68" fillId="0" borderId="27" applyNumberFormat="0" applyFill="0" applyAlignment="0" applyProtection="0"/>
    <xf numFmtId="0" fontId="61" fillId="41" borderId="24" applyNumberFormat="0" applyAlignment="0" applyProtection="0"/>
    <xf numFmtId="0" fontId="61" fillId="41" borderId="24" applyNumberFormat="0" applyAlignment="0" applyProtection="0"/>
    <xf numFmtId="0" fontId="51" fillId="55" borderId="24" applyNumberFormat="0" applyAlignment="0" applyProtection="0"/>
    <xf numFmtId="0" fontId="27" fillId="59" borderId="25" applyNumberFormat="0" applyFont="0" applyAlignment="0" applyProtection="0"/>
    <xf numFmtId="0" fontId="51" fillId="55" borderId="24" applyNumberFormat="0" applyAlignment="0" applyProtection="0"/>
    <xf numFmtId="0" fontId="61" fillId="41" borderId="24" applyNumberFormat="0" applyAlignment="0" applyProtection="0"/>
    <xf numFmtId="0" fontId="66" fillId="55" borderId="26" applyNumberFormat="0" applyAlignment="0" applyProtection="0"/>
    <xf numFmtId="0" fontId="27" fillId="59" borderId="25" applyNumberFormat="0" applyFont="0" applyAlignment="0" applyProtection="0"/>
    <xf numFmtId="0" fontId="68" fillId="0" borderId="27" applyNumberFormat="0" applyFill="0" applyAlignment="0" applyProtection="0"/>
    <xf numFmtId="0" fontId="61" fillId="41" borderId="24" applyNumberFormat="0" applyAlignment="0" applyProtection="0"/>
    <xf numFmtId="0" fontId="68" fillId="0" borderId="27" applyNumberFormat="0" applyFill="0" applyAlignment="0" applyProtection="0"/>
    <xf numFmtId="0" fontId="68" fillId="0" borderId="27" applyNumberFormat="0" applyFill="0" applyAlignment="0" applyProtection="0"/>
    <xf numFmtId="0" fontId="27" fillId="59" borderId="25" applyNumberFormat="0" applyFont="0" applyAlignment="0" applyProtection="0"/>
    <xf numFmtId="0" fontId="66" fillId="55" borderId="26" applyNumberFormat="0" applyAlignment="0" applyProtection="0"/>
    <xf numFmtId="0" fontId="66" fillId="55" borderId="26" applyNumberFormat="0" applyAlignment="0" applyProtection="0"/>
    <xf numFmtId="0" fontId="61" fillId="41"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1" fillId="41" borderId="24" applyNumberFormat="0" applyAlignment="0" applyProtection="0"/>
    <xf numFmtId="0" fontId="66" fillId="55" borderId="26" applyNumberFormat="0" applyAlignment="0" applyProtection="0"/>
    <xf numFmtId="0" fontId="66" fillId="55" borderId="26" applyNumberFormat="0" applyAlignment="0" applyProtection="0"/>
    <xf numFmtId="0" fontId="66" fillId="55" borderId="26" applyNumberFormat="0" applyAlignment="0" applyProtection="0"/>
    <xf numFmtId="0" fontId="61" fillId="41" borderId="24" applyNumberFormat="0" applyAlignment="0" applyProtection="0"/>
    <xf numFmtId="0" fontId="66" fillId="55" borderId="26" applyNumberFormat="0" applyAlignment="0" applyProtection="0"/>
    <xf numFmtId="0" fontId="51" fillId="55" borderId="24"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68" fillId="0" borderId="27" applyNumberFormat="0" applyFill="0" applyAlignment="0" applyProtection="0"/>
    <xf numFmtId="0" fontId="68" fillId="0" borderId="27" applyNumberFormat="0" applyFill="0" applyAlignment="0" applyProtection="0"/>
    <xf numFmtId="0" fontId="51" fillId="55" borderId="24" applyNumberFormat="0" applyAlignment="0" applyProtection="0"/>
    <xf numFmtId="0" fontId="51" fillId="55" borderId="24" applyNumberFormat="0" applyAlignment="0" applyProtection="0"/>
    <xf numFmtId="0" fontId="66" fillId="55" borderId="26" applyNumberFormat="0" applyAlignment="0" applyProtection="0"/>
    <xf numFmtId="0" fontId="27" fillId="59" borderId="25" applyNumberFormat="0" applyFont="0" applyAlignment="0" applyProtection="0"/>
    <xf numFmtId="0" fontId="61" fillId="41" borderId="24"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61" fillId="41" borderId="24" applyNumberFormat="0" applyAlignment="0" applyProtection="0"/>
    <xf numFmtId="0" fontId="66" fillId="55" borderId="26" applyNumberFormat="0" applyAlignment="0" applyProtection="0"/>
    <xf numFmtId="0" fontId="61" fillId="41" borderId="24" applyNumberFormat="0" applyAlignment="0" applyProtection="0"/>
    <xf numFmtId="0" fontId="68" fillId="0" borderId="27" applyNumberFormat="0" applyFill="0" applyAlignment="0" applyProtection="0"/>
    <xf numFmtId="0" fontId="66" fillId="55" borderId="26" applyNumberFormat="0" applyAlignment="0" applyProtection="0"/>
    <xf numFmtId="0" fontId="68" fillId="0" borderId="27" applyNumberFormat="0" applyFill="0" applyAlignment="0" applyProtection="0"/>
    <xf numFmtId="0" fontId="68" fillId="0" borderId="27" applyNumberFormat="0" applyFill="0" applyAlignment="0" applyProtection="0"/>
    <xf numFmtId="0" fontId="51" fillId="55" borderId="24" applyNumberFormat="0" applyAlignment="0" applyProtection="0"/>
    <xf numFmtId="0" fontId="61" fillId="41" borderId="24" applyNumberFormat="0" applyAlignment="0" applyProtection="0"/>
    <xf numFmtId="0" fontId="51" fillId="55" borderId="24" applyNumberFormat="0" applyAlignment="0" applyProtection="0"/>
    <xf numFmtId="0" fontId="61" fillId="41" borderId="24" applyNumberFormat="0" applyAlignment="0" applyProtection="0"/>
    <xf numFmtId="0" fontId="51" fillId="55" borderId="24" applyNumberFormat="0" applyAlignment="0" applyProtection="0"/>
    <xf numFmtId="0" fontId="51" fillId="55" borderId="24" applyNumberFormat="0" applyAlignment="0" applyProtection="0"/>
    <xf numFmtId="0" fontId="61" fillId="41" borderId="24"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27" fillId="59" borderId="25" applyNumberFormat="0" applyFont="0" applyAlignment="0" applyProtection="0"/>
    <xf numFmtId="0" fontId="27" fillId="59" borderId="25" applyNumberFormat="0" applyFont="0" applyAlignment="0" applyProtection="0"/>
    <xf numFmtId="0" fontId="61" fillId="41" borderId="24" applyNumberFormat="0" applyAlignment="0" applyProtection="0"/>
    <xf numFmtId="0" fontId="66" fillId="55" borderId="26" applyNumberFormat="0" applyAlignment="0" applyProtection="0"/>
    <xf numFmtId="0" fontId="61" fillId="41" borderId="24" applyNumberFormat="0" applyAlignment="0" applyProtection="0"/>
    <xf numFmtId="0" fontId="68" fillId="0" borderId="27" applyNumberFormat="0" applyFill="0" applyAlignment="0" applyProtection="0"/>
    <xf numFmtId="0" fontId="51" fillId="55" borderId="24" applyNumberFormat="0" applyAlignment="0" applyProtection="0"/>
    <xf numFmtId="0" fontId="61" fillId="41" borderId="24" applyNumberFormat="0" applyAlignment="0" applyProtection="0"/>
    <xf numFmtId="0" fontId="68" fillId="0" borderId="27" applyNumberFormat="0" applyFill="0" applyAlignment="0" applyProtection="0"/>
    <xf numFmtId="0" fontId="51" fillId="55" borderId="24"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27" fillId="59" borderId="25" applyNumberFormat="0" applyFont="0" applyAlignment="0" applyProtection="0"/>
    <xf numFmtId="0" fontId="61" fillId="41" borderId="24" applyNumberFormat="0" applyAlignment="0" applyProtection="0"/>
    <xf numFmtId="0" fontId="51" fillId="55" borderId="24" applyNumberFormat="0" applyAlignment="0" applyProtection="0"/>
    <xf numFmtId="0" fontId="68" fillId="0" borderId="27" applyNumberFormat="0" applyFill="0" applyAlignment="0" applyProtection="0"/>
    <xf numFmtId="0" fontId="51" fillId="55" borderId="24" applyNumberFormat="0" applyAlignment="0" applyProtection="0"/>
    <xf numFmtId="0" fontId="66" fillId="55" borderId="26" applyNumberFormat="0" applyAlignment="0" applyProtection="0"/>
    <xf numFmtId="0" fontId="61" fillId="41" borderId="24" applyNumberFormat="0" applyAlignment="0" applyProtection="0"/>
    <xf numFmtId="0" fontId="51" fillId="55" borderId="24" applyNumberFormat="0" applyAlignment="0" applyProtection="0"/>
    <xf numFmtId="0" fontId="51" fillId="55" borderId="24"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27" fillId="59" borderId="25" applyNumberFormat="0" applyFont="0" applyAlignment="0" applyProtection="0"/>
    <xf numFmtId="0" fontId="68" fillId="0" borderId="27" applyNumberFormat="0" applyFill="0" applyAlignment="0" applyProtection="0"/>
    <xf numFmtId="0" fontId="27" fillId="59" borderId="25" applyNumberFormat="0" applyFont="0" applyAlignment="0" applyProtection="0"/>
    <xf numFmtId="0" fontId="51" fillId="55" borderId="24" applyNumberFormat="0" applyAlignment="0" applyProtection="0"/>
    <xf numFmtId="0" fontId="68" fillId="0" borderId="27" applyNumberFormat="0" applyFill="0" applyAlignment="0" applyProtection="0"/>
    <xf numFmtId="0" fontId="68" fillId="0" borderId="27" applyNumberFormat="0" applyFill="0" applyAlignment="0" applyProtection="0"/>
    <xf numFmtId="0" fontId="27" fillId="59" borderId="25" applyNumberFormat="0" applyFont="0" applyAlignment="0" applyProtection="0"/>
    <xf numFmtId="0" fontId="68" fillId="0" borderId="27" applyNumberFormat="0" applyFill="0" applyAlignment="0" applyProtection="0"/>
    <xf numFmtId="0" fontId="68" fillId="0" borderId="27" applyNumberFormat="0" applyFill="0" applyAlignment="0" applyProtection="0"/>
    <xf numFmtId="0" fontId="27" fillId="59" borderId="25" applyNumberFormat="0" applyFont="0" applyAlignment="0" applyProtection="0"/>
    <xf numFmtId="0" fontId="61" fillId="41"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51" fillId="55"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66" fillId="55" borderId="26" applyNumberFormat="0" applyAlignment="0" applyProtection="0"/>
    <xf numFmtId="0" fontId="61" fillId="41" borderId="24" applyNumberFormat="0" applyAlignment="0" applyProtection="0"/>
    <xf numFmtId="0" fontId="66" fillId="55" borderId="26" applyNumberFormat="0" applyAlignment="0" applyProtection="0"/>
    <xf numFmtId="0" fontId="61" fillId="41" borderId="24" applyNumberFormat="0" applyAlignment="0" applyProtection="0"/>
    <xf numFmtId="0" fontId="27" fillId="59" borderId="25" applyNumberFormat="0" applyFont="0" applyAlignment="0" applyProtection="0"/>
    <xf numFmtId="0" fontId="61" fillId="41" borderId="24" applyNumberFormat="0" applyAlignment="0" applyProtection="0"/>
    <xf numFmtId="0" fontId="61" fillId="41" borderId="24" applyNumberFormat="0" applyAlignment="0" applyProtection="0"/>
    <xf numFmtId="0" fontId="51" fillId="55" borderId="24" applyNumberFormat="0" applyAlignment="0" applyProtection="0"/>
    <xf numFmtId="0" fontId="27" fillId="59" borderId="25" applyNumberFormat="0" applyFont="0" applyAlignment="0" applyProtection="0"/>
    <xf numFmtId="0" fontId="61" fillId="41" borderId="24" applyNumberFormat="0" applyAlignment="0" applyProtection="0"/>
    <xf numFmtId="0" fontId="66" fillId="55" borderId="26" applyNumberFormat="0" applyAlignment="0" applyProtection="0"/>
    <xf numFmtId="0" fontId="61" fillId="41" borderId="24" applyNumberFormat="0" applyAlignment="0" applyProtection="0"/>
    <xf numFmtId="0" fontId="61" fillId="41" borderId="24" applyNumberFormat="0" applyAlignment="0" applyProtection="0"/>
    <xf numFmtId="0" fontId="51" fillId="55" borderId="24" applyNumberFormat="0" applyAlignment="0" applyProtection="0"/>
    <xf numFmtId="0" fontId="27" fillId="59" borderId="25" applyNumberFormat="0" applyFont="0" applyAlignment="0" applyProtection="0"/>
    <xf numFmtId="0" fontId="51" fillId="55" borderId="24" applyNumberFormat="0" applyAlignment="0" applyProtection="0"/>
    <xf numFmtId="0" fontId="68" fillId="0" borderId="27" applyNumberFormat="0" applyFill="0" applyAlignment="0" applyProtection="0"/>
    <xf numFmtId="0" fontId="66" fillId="55" borderId="26" applyNumberFormat="0" applyAlignment="0" applyProtection="0"/>
    <xf numFmtId="0" fontId="68" fillId="0" borderId="27" applyNumberFormat="0" applyFill="0" applyAlignment="0" applyProtection="0"/>
    <xf numFmtId="0" fontId="61" fillId="41" borderId="24" applyNumberFormat="0" applyAlignment="0" applyProtection="0"/>
    <xf numFmtId="0" fontId="27" fillId="59" borderId="25" applyNumberFormat="0" applyFont="0" applyAlignment="0" applyProtection="0"/>
    <xf numFmtId="0" fontId="61" fillId="41" borderId="24" applyNumberFormat="0" applyAlignment="0" applyProtection="0"/>
    <xf numFmtId="0" fontId="68" fillId="0" borderId="27" applyNumberFormat="0" applyFill="0" applyAlignment="0" applyProtection="0"/>
    <xf numFmtId="0" fontId="51" fillId="55" borderId="24" applyNumberFormat="0" applyAlignment="0" applyProtection="0"/>
    <xf numFmtId="0" fontId="66" fillId="55" borderId="26" applyNumberFormat="0" applyAlignment="0" applyProtection="0"/>
    <xf numFmtId="0" fontId="27" fillId="59" borderId="25" applyNumberFormat="0" applyFont="0" applyAlignment="0" applyProtection="0"/>
    <xf numFmtId="0" fontId="51" fillId="55" borderId="24" applyNumberFormat="0" applyAlignment="0" applyProtection="0"/>
    <xf numFmtId="0" fontId="51" fillId="55" borderId="24" applyNumberFormat="0" applyAlignment="0" applyProtection="0"/>
    <xf numFmtId="0" fontId="68" fillId="0" borderId="27" applyNumberFormat="0" applyFill="0" applyAlignment="0" applyProtection="0"/>
    <xf numFmtId="0" fontId="51" fillId="55" borderId="24" applyNumberFormat="0" applyAlignment="0" applyProtection="0"/>
    <xf numFmtId="0" fontId="66" fillId="55" borderId="26" applyNumberFormat="0" applyAlignment="0" applyProtection="0"/>
    <xf numFmtId="0" fontId="61" fillId="41" borderId="24" applyNumberFormat="0" applyAlignment="0" applyProtection="0"/>
    <xf numFmtId="0" fontId="51" fillId="55" borderId="24" applyNumberFormat="0" applyAlignment="0" applyProtection="0"/>
    <xf numFmtId="0" fontId="66" fillId="55" borderId="26" applyNumberFormat="0" applyAlignment="0" applyProtection="0"/>
    <xf numFmtId="0" fontId="66" fillId="55" borderId="26" applyNumberFormat="0" applyAlignment="0" applyProtection="0"/>
    <xf numFmtId="0" fontId="68" fillId="0" borderId="27" applyNumberFormat="0" applyFill="0" applyAlignment="0" applyProtection="0"/>
    <xf numFmtId="0" fontId="68" fillId="0" borderId="27" applyNumberFormat="0" applyFill="0" applyAlignment="0" applyProtection="0"/>
    <xf numFmtId="0" fontId="68" fillId="0" borderId="27" applyNumberFormat="0" applyFill="0" applyAlignment="0" applyProtection="0"/>
    <xf numFmtId="0" fontId="66" fillId="55" borderId="26" applyNumberFormat="0" applyAlignment="0" applyProtection="0"/>
    <xf numFmtId="0" fontId="68" fillId="0" borderId="27" applyNumberFormat="0" applyFill="0" applyAlignment="0" applyProtection="0"/>
    <xf numFmtId="0" fontId="68" fillId="0" borderId="27" applyNumberFormat="0" applyFill="0" applyAlignment="0" applyProtection="0"/>
    <xf numFmtId="0" fontId="27" fillId="59" borderId="25" applyNumberFormat="0" applyFont="0" applyAlignment="0" applyProtection="0"/>
    <xf numFmtId="0" fontId="66" fillId="55" borderId="26" applyNumberFormat="0" applyAlignment="0" applyProtection="0"/>
    <xf numFmtId="0" fontId="51" fillId="55" borderId="24" applyNumberFormat="0" applyAlignment="0" applyProtection="0"/>
    <xf numFmtId="0" fontId="27" fillId="59" borderId="25" applyNumberFormat="0" applyFont="0" applyAlignment="0" applyProtection="0"/>
    <xf numFmtId="0" fontId="61" fillId="41"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1" fillId="41" borderId="24" applyNumberFormat="0" applyAlignment="0" applyProtection="0"/>
    <xf numFmtId="0" fontId="61" fillId="41" borderId="24" applyNumberFormat="0" applyAlignment="0" applyProtection="0"/>
    <xf numFmtId="0" fontId="61" fillId="41" borderId="24" applyNumberFormat="0" applyAlignment="0" applyProtection="0"/>
    <xf numFmtId="0" fontId="68" fillId="0" borderId="27" applyNumberFormat="0" applyFill="0" applyAlignment="0" applyProtection="0"/>
    <xf numFmtId="0" fontId="51" fillId="55" borderId="24" applyNumberFormat="0" applyAlignment="0" applyProtection="0"/>
    <xf numFmtId="0" fontId="51" fillId="55" borderId="24" applyNumberFormat="0" applyAlignment="0" applyProtection="0"/>
    <xf numFmtId="0" fontId="27" fillId="59" borderId="25" applyNumberFormat="0" applyFont="0" applyAlignment="0" applyProtection="0"/>
    <xf numFmtId="0" fontId="51" fillId="55" borderId="24" applyNumberFormat="0" applyAlignment="0" applyProtection="0"/>
    <xf numFmtId="0" fontId="61" fillId="41" borderId="24" applyNumberFormat="0" applyAlignment="0" applyProtection="0"/>
    <xf numFmtId="0" fontId="66" fillId="55" borderId="26" applyNumberFormat="0" applyAlignment="0" applyProtection="0"/>
    <xf numFmtId="0" fontId="68" fillId="0" borderId="27" applyNumberFormat="0" applyFill="0" applyAlignment="0" applyProtection="0"/>
    <xf numFmtId="0" fontId="61" fillId="41" borderId="24"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27" fillId="59" borderId="25" applyNumberFormat="0" applyFont="0" applyAlignment="0" applyProtection="0"/>
    <xf numFmtId="0" fontId="61" fillId="41"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27" fillId="59" borderId="25" applyNumberFormat="0" applyFont="0" applyAlignment="0" applyProtection="0"/>
    <xf numFmtId="0" fontId="51" fillId="55" borderId="24" applyNumberFormat="0" applyAlignment="0" applyProtection="0"/>
    <xf numFmtId="0" fontId="51" fillId="55" borderId="24" applyNumberFormat="0" applyAlignment="0" applyProtection="0"/>
    <xf numFmtId="0" fontId="66" fillId="55" borderId="26" applyNumberFormat="0" applyAlignment="0" applyProtection="0"/>
    <xf numFmtId="0" fontId="66" fillId="55" borderId="26" applyNumberFormat="0" applyAlignment="0" applyProtection="0"/>
    <xf numFmtId="0" fontId="66" fillId="55" borderId="26" applyNumberFormat="0" applyAlignment="0" applyProtection="0"/>
    <xf numFmtId="0" fontId="66" fillId="55" borderId="26" applyNumberFormat="0" applyAlignment="0" applyProtection="0"/>
    <xf numFmtId="0" fontId="61" fillId="41" borderId="24" applyNumberFormat="0" applyAlignment="0" applyProtection="0"/>
    <xf numFmtId="0" fontId="51" fillId="55"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1" fillId="41" borderId="24" applyNumberFormat="0" applyAlignment="0" applyProtection="0"/>
    <xf numFmtId="0" fontId="66" fillId="55" borderId="26" applyNumberFormat="0" applyAlignment="0" applyProtection="0"/>
    <xf numFmtId="0" fontId="66" fillId="55" borderId="26" applyNumberFormat="0" applyAlignment="0" applyProtection="0"/>
    <xf numFmtId="0" fontId="51" fillId="55" borderId="24" applyNumberFormat="0" applyAlignment="0" applyProtection="0"/>
    <xf numFmtId="0" fontId="27" fillId="59" borderId="25" applyNumberFormat="0" applyFont="0" applyAlignment="0" applyProtection="0"/>
    <xf numFmtId="0" fontId="61" fillId="41" borderId="24" applyNumberFormat="0" applyAlignment="0" applyProtection="0"/>
    <xf numFmtId="0" fontId="61" fillId="41" borderId="24" applyNumberFormat="0" applyAlignment="0" applyProtection="0"/>
    <xf numFmtId="0" fontId="66" fillId="55" borderId="26" applyNumberFormat="0" applyAlignment="0" applyProtection="0"/>
    <xf numFmtId="0" fontId="66" fillId="55" borderId="26" applyNumberFormat="0" applyAlignment="0" applyProtection="0"/>
    <xf numFmtId="0" fontId="66" fillId="55" borderId="26" applyNumberFormat="0" applyAlignment="0" applyProtection="0"/>
    <xf numFmtId="0" fontId="61" fillId="41" borderId="24" applyNumberFormat="0" applyAlignment="0" applyProtection="0"/>
    <xf numFmtId="0" fontId="27" fillId="59" borderId="25" applyNumberFormat="0" applyFont="0" applyAlignment="0" applyProtection="0"/>
    <xf numFmtId="0" fontId="68" fillId="0" borderId="27" applyNumberFormat="0" applyFill="0" applyAlignment="0" applyProtection="0"/>
    <xf numFmtId="0" fontId="66" fillId="55" borderId="26" applyNumberFormat="0" applyAlignment="0" applyProtection="0"/>
    <xf numFmtId="0" fontId="51" fillId="55" borderId="24" applyNumberFormat="0" applyAlignment="0" applyProtection="0"/>
    <xf numFmtId="0" fontId="27" fillId="59" borderId="25" applyNumberFormat="0" applyFont="0" applyAlignment="0" applyProtection="0"/>
    <xf numFmtId="0" fontId="61" fillId="41" borderId="24"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68" fillId="0" borderId="27" applyNumberFormat="0" applyFill="0" applyAlignment="0" applyProtection="0"/>
    <xf numFmtId="0" fontId="27" fillId="59" borderId="25" applyNumberFormat="0" applyFont="0" applyAlignment="0" applyProtection="0"/>
    <xf numFmtId="0" fontId="51" fillId="55" borderId="24" applyNumberFormat="0" applyAlignment="0" applyProtection="0"/>
    <xf numFmtId="0" fontId="27" fillId="59" borderId="25" applyNumberFormat="0" applyFont="0" applyAlignment="0" applyProtection="0"/>
    <xf numFmtId="0" fontId="68" fillId="0" borderId="27" applyNumberFormat="0" applyFill="0" applyAlignment="0" applyProtection="0"/>
    <xf numFmtId="0" fontId="68" fillId="0" borderId="27" applyNumberFormat="0" applyFill="0" applyAlignment="0" applyProtection="0"/>
    <xf numFmtId="0" fontId="66" fillId="55" borderId="26" applyNumberFormat="0" applyAlignment="0" applyProtection="0"/>
    <xf numFmtId="0" fontId="51" fillId="55" borderId="24" applyNumberFormat="0" applyAlignment="0" applyProtection="0"/>
    <xf numFmtId="0" fontId="66" fillId="55" borderId="26" applyNumberFormat="0" applyAlignment="0" applyProtection="0"/>
    <xf numFmtId="0" fontId="51" fillId="55" borderId="24" applyNumberFormat="0" applyAlignment="0" applyProtection="0"/>
    <xf numFmtId="0" fontId="68" fillId="0" borderId="27" applyNumberFormat="0" applyFill="0" applyAlignment="0" applyProtection="0"/>
    <xf numFmtId="0" fontId="68" fillId="0" borderId="27" applyNumberFormat="0" applyFill="0" applyAlignment="0" applyProtection="0"/>
    <xf numFmtId="0" fontId="61" fillId="41" borderId="24" applyNumberFormat="0" applyAlignment="0" applyProtection="0"/>
    <xf numFmtId="0" fontId="51" fillId="55" borderId="24" applyNumberFormat="0" applyAlignment="0" applyProtection="0"/>
    <xf numFmtId="0" fontId="61" fillId="41" borderId="24" applyNumberFormat="0" applyAlignment="0" applyProtection="0"/>
    <xf numFmtId="0" fontId="66" fillId="55" borderId="26"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68" fillId="0" borderId="27" applyNumberFormat="0" applyFill="0" applyAlignment="0" applyProtection="0"/>
    <xf numFmtId="0" fontId="68" fillId="0" borderId="27" applyNumberFormat="0" applyFill="0" applyAlignment="0" applyProtection="0"/>
    <xf numFmtId="0" fontId="61" fillId="41" borderId="24" applyNumberFormat="0" applyAlignment="0" applyProtection="0"/>
    <xf numFmtId="0" fontId="51" fillId="55" borderId="24" applyNumberFormat="0" applyAlignment="0" applyProtection="0"/>
    <xf numFmtId="0" fontId="66" fillId="55" borderId="26" applyNumberFormat="0" applyAlignment="0" applyProtection="0"/>
    <xf numFmtId="0" fontId="66" fillId="55" borderId="26" applyNumberFormat="0" applyAlignment="0" applyProtection="0"/>
    <xf numFmtId="0" fontId="68" fillId="0" borderId="27" applyNumberFormat="0" applyFill="0" applyAlignment="0" applyProtection="0"/>
    <xf numFmtId="0" fontId="66" fillId="55" borderId="26" applyNumberFormat="0" applyAlignment="0" applyProtection="0"/>
    <xf numFmtId="0" fontId="68" fillId="0" borderId="27" applyNumberFormat="0" applyFill="0" applyAlignment="0" applyProtection="0"/>
    <xf numFmtId="0" fontId="66" fillId="55" borderId="26" applyNumberFormat="0" applyAlignment="0" applyProtection="0"/>
    <xf numFmtId="0" fontId="66" fillId="55" borderId="26"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68" fillId="0" borderId="27" applyNumberFormat="0" applyFill="0" applyAlignment="0" applyProtection="0"/>
    <xf numFmtId="0" fontId="51" fillId="55" borderId="24" applyNumberFormat="0" applyAlignment="0" applyProtection="0"/>
    <xf numFmtId="0" fontId="51" fillId="55" borderId="24" applyNumberFormat="0" applyAlignment="0" applyProtection="0"/>
    <xf numFmtId="0" fontId="68" fillId="0" borderId="27" applyNumberFormat="0" applyFill="0" applyAlignment="0" applyProtection="0"/>
    <xf numFmtId="0" fontId="61" fillId="41" borderId="24" applyNumberFormat="0" applyAlignment="0" applyProtection="0"/>
    <xf numFmtId="0" fontId="61" fillId="41"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8" fillId="0" borderId="27" applyNumberFormat="0" applyFill="0" applyAlignment="0" applyProtection="0"/>
    <xf numFmtId="0" fontId="68" fillId="0" borderId="27" applyNumberFormat="0" applyFill="0" applyAlignment="0" applyProtection="0"/>
    <xf numFmtId="0" fontId="51" fillId="55" borderId="24" applyNumberFormat="0" applyAlignment="0" applyProtection="0"/>
    <xf numFmtId="0" fontId="27" fillId="59" borderId="25" applyNumberFormat="0" applyFont="0" applyAlignment="0" applyProtection="0"/>
    <xf numFmtId="0" fontId="68" fillId="0" borderId="27" applyNumberFormat="0" applyFill="0" applyAlignment="0" applyProtection="0"/>
    <xf numFmtId="0" fontId="51" fillId="55" borderId="24" applyNumberFormat="0" applyAlignment="0" applyProtection="0"/>
    <xf numFmtId="0" fontId="51" fillId="55" borderId="24" applyNumberFormat="0" applyAlignment="0" applyProtection="0"/>
    <xf numFmtId="0" fontId="51" fillId="55" borderId="24" applyNumberFormat="0" applyAlignment="0" applyProtection="0"/>
    <xf numFmtId="0" fontId="66" fillId="55" borderId="26"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68" fillId="0" borderId="27" applyNumberFormat="0" applyFill="0" applyAlignment="0" applyProtection="0"/>
    <xf numFmtId="0" fontId="68" fillId="0" borderId="27" applyNumberFormat="0" applyFill="0" applyAlignment="0" applyProtection="0"/>
    <xf numFmtId="0" fontId="66" fillId="55" borderId="26" applyNumberFormat="0" applyAlignment="0" applyProtection="0"/>
    <xf numFmtId="0" fontId="51" fillId="55" borderId="24" applyNumberFormat="0" applyAlignment="0" applyProtection="0"/>
    <xf numFmtId="0" fontId="51" fillId="55" borderId="24" applyNumberFormat="0" applyAlignment="0" applyProtection="0"/>
    <xf numFmtId="0" fontId="61" fillId="41"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51" fillId="55"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68" fillId="0" borderId="27" applyNumberFormat="0" applyFill="0" applyAlignment="0" applyProtection="0"/>
    <xf numFmtId="0" fontId="66" fillId="55" borderId="26"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61" fillId="41" borderId="24" applyNumberFormat="0" applyAlignment="0" applyProtection="0"/>
    <xf numFmtId="0" fontId="61" fillId="41" borderId="24" applyNumberFormat="0" applyAlignment="0" applyProtection="0"/>
    <xf numFmtId="0" fontId="51" fillId="55" borderId="24" applyNumberFormat="0" applyAlignment="0" applyProtection="0"/>
    <xf numFmtId="0" fontId="51" fillId="55" borderId="24" applyNumberFormat="0" applyAlignment="0" applyProtection="0"/>
    <xf numFmtId="0" fontId="27" fillId="59" borderId="25" applyNumberFormat="0" applyFont="0" applyAlignment="0" applyProtection="0"/>
    <xf numFmtId="0" fontId="68" fillId="0" borderId="27" applyNumberFormat="0" applyFill="0" applyAlignment="0" applyProtection="0"/>
    <xf numFmtId="0" fontId="66" fillId="55" borderId="26" applyNumberFormat="0" applyAlignment="0" applyProtection="0"/>
    <xf numFmtId="0" fontId="68" fillId="0" borderId="27" applyNumberFormat="0" applyFill="0" applyAlignment="0" applyProtection="0"/>
    <xf numFmtId="0" fontId="51" fillId="55" borderId="24" applyNumberFormat="0" applyAlignment="0" applyProtection="0"/>
    <xf numFmtId="0" fontId="66" fillId="55" borderId="26" applyNumberFormat="0" applyAlignment="0" applyProtection="0"/>
    <xf numFmtId="0" fontId="51" fillId="55" borderId="24" applyNumberFormat="0" applyAlignment="0" applyProtection="0"/>
    <xf numFmtId="0" fontId="51" fillId="55" borderId="24" applyNumberFormat="0" applyAlignment="0" applyProtection="0"/>
    <xf numFmtId="0" fontId="61" fillId="41"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51" fillId="55"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68" fillId="0" borderId="27" applyNumberFormat="0" applyFill="0" applyAlignment="0" applyProtection="0"/>
    <xf numFmtId="0" fontId="68" fillId="0" borderId="27" applyNumberFormat="0" applyFill="0" applyAlignment="0" applyProtection="0"/>
    <xf numFmtId="0" fontId="68" fillId="0" borderId="27" applyNumberFormat="0" applyFill="0" applyAlignment="0" applyProtection="0"/>
    <xf numFmtId="0" fontId="68" fillId="0" borderId="27" applyNumberFormat="0" applyFill="0" applyAlignment="0" applyProtection="0"/>
    <xf numFmtId="0" fontId="61" fillId="41" borderId="24"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61" fillId="41" borderId="24" applyNumberFormat="0" applyAlignment="0" applyProtection="0"/>
    <xf numFmtId="0" fontId="68" fillId="0" borderId="27" applyNumberFormat="0" applyFill="0" applyAlignment="0" applyProtection="0"/>
    <xf numFmtId="0" fontId="61" fillId="41" borderId="24" applyNumberFormat="0" applyAlignment="0" applyProtection="0"/>
    <xf numFmtId="0" fontId="68" fillId="0" borderId="27" applyNumberFormat="0" applyFill="0" applyAlignment="0" applyProtection="0"/>
    <xf numFmtId="0" fontId="61" fillId="41" borderId="24" applyNumberFormat="0" applyAlignment="0" applyProtection="0"/>
    <xf numFmtId="0" fontId="51" fillId="55" borderId="24" applyNumberFormat="0" applyAlignment="0" applyProtection="0"/>
    <xf numFmtId="0" fontId="61" fillId="41" borderId="24" applyNumberFormat="0" applyAlignment="0" applyProtection="0"/>
    <xf numFmtId="0" fontId="51" fillId="55" borderId="24"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61" fillId="41" borderId="24" applyNumberFormat="0" applyAlignment="0" applyProtection="0"/>
    <xf numFmtId="0" fontId="61" fillId="41" borderId="24" applyNumberFormat="0" applyAlignment="0" applyProtection="0"/>
    <xf numFmtId="0" fontId="51" fillId="55" borderId="24" applyNumberFormat="0" applyAlignment="0" applyProtection="0"/>
    <xf numFmtId="0" fontId="66" fillId="55" borderId="26" applyNumberFormat="0" applyAlignment="0" applyProtection="0"/>
    <xf numFmtId="0" fontId="66" fillId="55" borderId="26" applyNumberFormat="0" applyAlignment="0" applyProtection="0"/>
    <xf numFmtId="0" fontId="61" fillId="41"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27" fillId="59" borderId="25" applyNumberFormat="0" applyFont="0" applyAlignment="0" applyProtection="0"/>
    <xf numFmtId="0" fontId="68" fillId="0" borderId="27" applyNumberFormat="0" applyFill="0" applyAlignment="0" applyProtection="0"/>
    <xf numFmtId="0" fontId="27" fillId="59" borderId="25" applyNumberFormat="0" applyFont="0" applyAlignment="0" applyProtection="0"/>
    <xf numFmtId="0" fontId="66" fillId="55" borderId="26" applyNumberFormat="0" applyAlignment="0" applyProtection="0"/>
    <xf numFmtId="0" fontId="66" fillId="55" borderId="26" applyNumberFormat="0" applyAlignment="0" applyProtection="0"/>
    <xf numFmtId="0" fontId="66" fillId="55" borderId="26" applyNumberFormat="0" applyAlignment="0" applyProtection="0"/>
    <xf numFmtId="0" fontId="66" fillId="55" borderId="26" applyNumberFormat="0" applyAlignment="0" applyProtection="0"/>
    <xf numFmtId="0" fontId="51" fillId="55" borderId="24" applyNumberFormat="0" applyAlignment="0" applyProtection="0"/>
    <xf numFmtId="0" fontId="27" fillId="59" borderId="25" applyNumberFormat="0" applyFont="0" applyAlignment="0" applyProtection="0"/>
    <xf numFmtId="0" fontId="51" fillId="55" borderId="24" applyNumberFormat="0" applyAlignment="0" applyProtection="0"/>
    <xf numFmtId="0" fontId="68" fillId="0" borderId="27" applyNumberFormat="0" applyFill="0" applyAlignment="0" applyProtection="0"/>
    <xf numFmtId="0" fontId="61" fillId="41" borderId="24" applyNumberFormat="0" applyAlignment="0" applyProtection="0"/>
    <xf numFmtId="0" fontId="27" fillId="59" borderId="25" applyNumberFormat="0" applyFont="0" applyAlignment="0" applyProtection="0"/>
    <xf numFmtId="0" fontId="68" fillId="0" borderId="27" applyNumberFormat="0" applyFill="0" applyAlignment="0" applyProtection="0"/>
    <xf numFmtId="0" fontId="66" fillId="55" borderId="26" applyNumberFormat="0" applyAlignment="0" applyProtection="0"/>
    <xf numFmtId="0" fontId="61" fillId="41" borderId="24" applyNumberFormat="0" applyAlignment="0" applyProtection="0"/>
    <xf numFmtId="0" fontId="51" fillId="55" borderId="24" applyNumberFormat="0" applyAlignment="0" applyProtection="0"/>
    <xf numFmtId="0" fontId="66" fillId="55" borderId="26" applyNumberFormat="0" applyAlignment="0" applyProtection="0"/>
    <xf numFmtId="0" fontId="61" fillId="41"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66" fillId="55" borderId="26" applyNumberFormat="0" applyAlignment="0" applyProtection="0"/>
    <xf numFmtId="0" fontId="51" fillId="55" borderId="24" applyNumberFormat="0" applyAlignment="0" applyProtection="0"/>
    <xf numFmtId="0" fontId="51" fillId="55" borderId="24" applyNumberFormat="0" applyAlignment="0" applyProtection="0"/>
    <xf numFmtId="0" fontId="27" fillId="59" borderId="25" applyNumberFormat="0" applyFont="0" applyAlignment="0" applyProtection="0"/>
    <xf numFmtId="0" fontId="68" fillId="0" borderId="27" applyNumberFormat="0" applyFill="0" applyAlignment="0" applyProtection="0"/>
    <xf numFmtId="0" fontId="61" fillId="41" borderId="24" applyNumberFormat="0" applyAlignment="0" applyProtection="0"/>
    <xf numFmtId="0" fontId="68" fillId="0" borderId="27" applyNumberFormat="0" applyFill="0" applyAlignment="0" applyProtection="0"/>
    <xf numFmtId="0" fontId="51" fillId="55" borderId="24" applyNumberFormat="0" applyAlignment="0" applyProtection="0"/>
    <xf numFmtId="0" fontId="68" fillId="0" borderId="27" applyNumberFormat="0" applyFill="0" applyAlignment="0" applyProtection="0"/>
    <xf numFmtId="0" fontId="68" fillId="0" borderId="27" applyNumberFormat="0" applyFill="0" applyAlignment="0" applyProtection="0"/>
    <xf numFmtId="0" fontId="27" fillId="59" borderId="25" applyNumberFormat="0" applyFont="0" applyAlignment="0" applyProtection="0"/>
    <xf numFmtId="0" fontId="27" fillId="59" borderId="25" applyNumberFormat="0" applyFont="0" applyAlignment="0" applyProtection="0"/>
    <xf numFmtId="0" fontId="51" fillId="55" borderId="24" applyNumberFormat="0" applyAlignment="0" applyProtection="0"/>
    <xf numFmtId="0" fontId="68" fillId="0" borderId="27" applyNumberFormat="0" applyFill="0" applyAlignment="0" applyProtection="0"/>
    <xf numFmtId="0" fontId="66" fillId="55" borderId="26"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61" fillId="41" borderId="24" applyNumberFormat="0" applyAlignment="0" applyProtection="0"/>
    <xf numFmtId="0" fontId="61" fillId="41" borderId="24" applyNumberFormat="0" applyAlignment="0" applyProtection="0"/>
    <xf numFmtId="0" fontId="51" fillId="55" borderId="24" applyNumberFormat="0" applyAlignment="0" applyProtection="0"/>
    <xf numFmtId="0" fontId="51" fillId="55" borderId="24" applyNumberFormat="0" applyAlignment="0" applyProtection="0"/>
    <xf numFmtId="0" fontId="27" fillId="59" borderId="25" applyNumberFormat="0" applyFont="0" applyAlignment="0" applyProtection="0"/>
    <xf numFmtId="0" fontId="68" fillId="0" borderId="27" applyNumberFormat="0" applyFill="0" applyAlignment="0" applyProtection="0"/>
    <xf numFmtId="0" fontId="66" fillId="55" borderId="26" applyNumberFormat="0" applyAlignment="0" applyProtection="0"/>
    <xf numFmtId="0" fontId="68" fillId="0" borderId="27" applyNumberFormat="0" applyFill="0" applyAlignment="0" applyProtection="0"/>
    <xf numFmtId="0" fontId="51" fillId="55" borderId="24" applyNumberFormat="0" applyAlignment="0" applyProtection="0"/>
    <xf numFmtId="0" fontId="66" fillId="55" borderId="26" applyNumberFormat="0" applyAlignment="0" applyProtection="0"/>
    <xf numFmtId="0" fontId="61" fillId="41" borderId="24" applyNumberFormat="0" applyAlignment="0" applyProtection="0"/>
    <xf numFmtId="0" fontId="61" fillId="41" borderId="24" applyNumberFormat="0" applyAlignment="0" applyProtection="0"/>
    <xf numFmtId="0" fontId="68" fillId="0" borderId="27" applyNumberFormat="0" applyFill="0" applyAlignment="0" applyProtection="0"/>
    <xf numFmtId="0" fontId="66" fillId="55" borderId="26" applyNumberFormat="0" applyAlignment="0" applyProtection="0"/>
    <xf numFmtId="0" fontId="66" fillId="55" borderId="26" applyNumberFormat="0" applyAlignment="0" applyProtection="0"/>
    <xf numFmtId="0" fontId="51" fillId="55" borderId="24" applyNumberFormat="0" applyAlignment="0" applyProtection="0"/>
    <xf numFmtId="0" fontId="68" fillId="0" borderId="27" applyNumberFormat="0" applyFill="0" applyAlignment="0" applyProtection="0"/>
    <xf numFmtId="0" fontId="51" fillId="55"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68" fillId="0" borderId="27" applyNumberFormat="0" applyFill="0" applyAlignment="0" applyProtection="0"/>
    <xf numFmtId="0" fontId="66" fillId="55" borderId="26" applyNumberFormat="0" applyAlignment="0" applyProtection="0"/>
    <xf numFmtId="0" fontId="51" fillId="55" borderId="24" applyNumberFormat="0" applyAlignment="0" applyProtection="0"/>
    <xf numFmtId="0" fontId="51" fillId="55" borderId="24" applyNumberFormat="0" applyAlignment="0" applyProtection="0"/>
    <xf numFmtId="0" fontId="27" fillId="59" borderId="25" applyNumberFormat="0" applyFont="0" applyAlignment="0" applyProtection="0"/>
    <xf numFmtId="0" fontId="61" fillId="41" borderId="24" applyNumberFormat="0" applyAlignment="0" applyProtection="0"/>
    <xf numFmtId="0" fontId="51" fillId="55" borderId="24" applyNumberFormat="0" applyAlignment="0" applyProtection="0"/>
    <xf numFmtId="0" fontId="27" fillId="59" borderId="25" applyNumberFormat="0" applyFont="0" applyAlignment="0" applyProtection="0"/>
    <xf numFmtId="0" fontId="68" fillId="0" borderId="27" applyNumberFormat="0" applyFill="0" applyAlignment="0" applyProtection="0"/>
    <xf numFmtId="0" fontId="66" fillId="55" borderId="26"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61" fillId="41" borderId="24" applyNumberFormat="0" applyAlignment="0" applyProtection="0"/>
    <xf numFmtId="0" fontId="61" fillId="41" borderId="24" applyNumberFormat="0" applyAlignment="0" applyProtection="0"/>
    <xf numFmtId="0" fontId="51" fillId="55" borderId="24" applyNumberFormat="0" applyAlignment="0" applyProtection="0"/>
    <xf numFmtId="0" fontId="51" fillId="55" borderId="24" applyNumberFormat="0" applyAlignment="0" applyProtection="0"/>
    <xf numFmtId="0" fontId="27" fillId="59" borderId="25" applyNumberFormat="0" applyFont="0" applyAlignment="0" applyProtection="0"/>
    <xf numFmtId="0" fontId="68" fillId="0" borderId="27" applyNumberFormat="0" applyFill="0" applyAlignment="0" applyProtection="0"/>
    <xf numFmtId="0" fontId="66" fillId="55" borderId="26" applyNumberFormat="0" applyAlignment="0" applyProtection="0"/>
    <xf numFmtId="0" fontId="68" fillId="0" borderId="27" applyNumberFormat="0" applyFill="0" applyAlignment="0" applyProtection="0"/>
    <xf numFmtId="0" fontId="51" fillId="55" borderId="24" applyNumberFormat="0" applyAlignment="0" applyProtection="0"/>
    <xf numFmtId="0" fontId="66" fillId="55" borderId="26" applyNumberFormat="0" applyAlignment="0" applyProtection="0"/>
    <xf numFmtId="0" fontId="61" fillId="41" borderId="24" applyNumberFormat="0" applyAlignment="0" applyProtection="0"/>
    <xf numFmtId="0" fontId="27" fillId="59" borderId="25" applyNumberFormat="0" applyFont="0" applyAlignment="0" applyProtection="0"/>
    <xf numFmtId="0" fontId="68" fillId="0" borderId="27" applyNumberFormat="0" applyFill="0" applyAlignment="0" applyProtection="0"/>
    <xf numFmtId="0" fontId="27" fillId="59" borderId="25" applyNumberFormat="0" applyFont="0" applyAlignment="0" applyProtection="0"/>
    <xf numFmtId="0" fontId="51" fillId="55" borderId="24" applyNumberFormat="0" applyAlignment="0" applyProtection="0"/>
    <xf numFmtId="0" fontId="68" fillId="0" borderId="27" applyNumberFormat="0" applyFill="0" applyAlignment="0" applyProtection="0"/>
    <xf numFmtId="0" fontId="51" fillId="55" borderId="24" applyNumberFormat="0" applyAlignment="0" applyProtection="0"/>
    <xf numFmtId="0" fontId="51" fillId="55" borderId="24" applyNumberFormat="0" applyAlignment="0" applyProtection="0"/>
    <xf numFmtId="0" fontId="51" fillId="55" borderId="24" applyNumberFormat="0" applyAlignment="0" applyProtection="0"/>
    <xf numFmtId="0" fontId="27" fillId="59" borderId="25" applyNumberFormat="0" applyFont="0" applyAlignment="0" applyProtection="0"/>
    <xf numFmtId="0" fontId="51" fillId="55" borderId="24" applyNumberFormat="0" applyAlignment="0" applyProtection="0"/>
    <xf numFmtId="0" fontId="51" fillId="55" borderId="24" applyNumberFormat="0" applyAlignment="0" applyProtection="0"/>
    <xf numFmtId="0" fontId="68" fillId="0" borderId="27" applyNumberFormat="0" applyFill="0" applyAlignment="0" applyProtection="0"/>
    <xf numFmtId="0" fontId="61" fillId="41"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51" fillId="55"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51" fillId="55"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51" fillId="55" borderId="24" applyNumberFormat="0" applyAlignment="0" applyProtection="0"/>
    <xf numFmtId="0" fontId="68" fillId="0" borderId="27" applyNumberFormat="0" applyFill="0" applyAlignment="0" applyProtection="0"/>
    <xf numFmtId="0" fontId="61" fillId="41" borderId="24" applyNumberFormat="0" applyAlignment="0" applyProtection="0"/>
    <xf numFmtId="0" fontId="51" fillId="55" borderId="24" applyNumberFormat="0" applyAlignment="0" applyProtection="0"/>
    <xf numFmtId="0" fontId="61" fillId="41" borderId="24" applyNumberFormat="0" applyAlignment="0" applyProtection="0"/>
    <xf numFmtId="0" fontId="51" fillId="55"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61" fillId="41" borderId="24" applyNumberFormat="0" applyAlignment="0" applyProtection="0"/>
    <xf numFmtId="0" fontId="68" fillId="0" borderId="27" applyNumberFormat="0" applyFill="0" applyAlignment="0" applyProtection="0"/>
    <xf numFmtId="0" fontId="51" fillId="55" borderId="24"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51" fillId="55" borderId="24" applyNumberFormat="0" applyAlignment="0" applyProtection="0"/>
    <xf numFmtId="0" fontId="51" fillId="55" borderId="24" applyNumberFormat="0" applyAlignment="0" applyProtection="0"/>
    <xf numFmtId="0" fontId="68" fillId="0" borderId="27" applyNumberFormat="0" applyFill="0" applyAlignment="0" applyProtection="0"/>
    <xf numFmtId="0" fontId="51" fillId="55" borderId="24" applyNumberFormat="0" applyAlignment="0" applyProtection="0"/>
    <xf numFmtId="0" fontId="66" fillId="55" borderId="26" applyNumberFormat="0" applyAlignment="0" applyProtection="0"/>
    <xf numFmtId="0" fontId="27" fillId="59" borderId="25" applyNumberFormat="0" applyFont="0" applyAlignment="0" applyProtection="0"/>
    <xf numFmtId="0" fontId="66" fillId="55" borderId="26" applyNumberFormat="0" applyAlignment="0" applyProtection="0"/>
    <xf numFmtId="0" fontId="27" fillId="59" borderId="25" applyNumberFormat="0" applyFont="0" applyAlignment="0" applyProtection="0"/>
    <xf numFmtId="0" fontId="61" fillId="41"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61" fillId="41" borderId="24" applyNumberFormat="0" applyAlignment="0" applyProtection="0"/>
    <xf numFmtId="0" fontId="27" fillId="59" borderId="25" applyNumberFormat="0" applyFont="0" applyAlignment="0" applyProtection="0"/>
    <xf numFmtId="0" fontId="51" fillId="55"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27" fillId="59" borderId="25" applyNumberFormat="0" applyFont="0" applyAlignment="0" applyProtection="0"/>
    <xf numFmtId="0" fontId="61" fillId="41" borderId="24" applyNumberFormat="0" applyAlignment="0" applyProtection="0"/>
    <xf numFmtId="0" fontId="51" fillId="55" borderId="24" applyNumberFormat="0" applyAlignment="0" applyProtection="0"/>
    <xf numFmtId="0" fontId="51" fillId="55" borderId="24" applyNumberFormat="0" applyAlignment="0" applyProtection="0"/>
    <xf numFmtId="0" fontId="27" fillId="59" borderId="25" applyNumberFormat="0" applyFont="0" applyAlignment="0" applyProtection="0"/>
    <xf numFmtId="0" fontId="68" fillId="0" borderId="27" applyNumberFormat="0" applyFill="0" applyAlignment="0" applyProtection="0"/>
    <xf numFmtId="0" fontId="66" fillId="55" borderId="26" applyNumberFormat="0" applyAlignment="0" applyProtection="0"/>
    <xf numFmtId="0" fontId="68" fillId="0" borderId="27" applyNumberFormat="0" applyFill="0" applyAlignment="0" applyProtection="0"/>
    <xf numFmtId="0" fontId="51" fillId="55" borderId="24" applyNumberFormat="0" applyAlignment="0" applyProtection="0"/>
    <xf numFmtId="0" fontId="66" fillId="55" borderId="26" applyNumberFormat="0" applyAlignment="0" applyProtection="0"/>
    <xf numFmtId="0" fontId="61" fillId="41"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61" fillId="41" borderId="24" applyNumberFormat="0" applyAlignment="0" applyProtection="0"/>
    <xf numFmtId="0" fontId="51" fillId="55" borderId="24" applyNumberFormat="0" applyAlignment="0" applyProtection="0"/>
    <xf numFmtId="0" fontId="61" fillId="41" borderId="24" applyNumberFormat="0" applyAlignment="0" applyProtection="0"/>
    <xf numFmtId="0" fontId="66" fillId="55" borderId="26" applyNumberFormat="0" applyAlignment="0" applyProtection="0"/>
    <xf numFmtId="0" fontId="51" fillId="55" borderId="24"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51" fillId="55" borderId="24" applyNumberFormat="0" applyAlignment="0" applyProtection="0"/>
    <xf numFmtId="0" fontId="66" fillId="55" borderId="26" applyNumberFormat="0" applyAlignment="0" applyProtection="0"/>
    <xf numFmtId="0" fontId="66" fillId="55" borderId="26" applyNumberFormat="0" applyAlignment="0" applyProtection="0"/>
    <xf numFmtId="0" fontId="51" fillId="55" borderId="24" applyNumberFormat="0" applyAlignment="0" applyProtection="0"/>
    <xf numFmtId="0" fontId="51" fillId="55" borderId="24" applyNumberFormat="0" applyAlignment="0" applyProtection="0"/>
    <xf numFmtId="0" fontId="51" fillId="55" borderId="24" applyNumberFormat="0" applyAlignment="0" applyProtection="0"/>
    <xf numFmtId="0" fontId="61" fillId="41" borderId="24" applyNumberFormat="0" applyAlignment="0" applyProtection="0"/>
    <xf numFmtId="0" fontId="68" fillId="0" borderId="27" applyNumberFormat="0" applyFill="0" applyAlignment="0" applyProtection="0"/>
    <xf numFmtId="0" fontId="66" fillId="55" borderId="26" applyNumberFormat="0" applyAlignment="0" applyProtection="0"/>
    <xf numFmtId="0" fontId="51" fillId="55" borderId="24" applyNumberFormat="0" applyAlignment="0" applyProtection="0"/>
    <xf numFmtId="0" fontId="66" fillId="55" borderId="26" applyNumberFormat="0" applyAlignment="0" applyProtection="0"/>
    <xf numFmtId="0" fontId="66" fillId="55" borderId="26"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66" fillId="55" borderId="26" applyNumberFormat="0" applyAlignment="0" applyProtection="0"/>
    <xf numFmtId="0" fontId="27" fillId="59" borderId="25" applyNumberFormat="0" applyFont="0" applyAlignment="0" applyProtection="0"/>
    <xf numFmtId="0" fontId="68" fillId="0" borderId="27" applyNumberFormat="0" applyFill="0" applyAlignment="0" applyProtection="0"/>
    <xf numFmtId="0" fontId="68" fillId="0" borderId="27" applyNumberFormat="0" applyFill="0" applyAlignment="0" applyProtection="0"/>
    <xf numFmtId="0" fontId="68" fillId="0" borderId="27" applyNumberFormat="0" applyFill="0" applyAlignment="0" applyProtection="0"/>
    <xf numFmtId="0" fontId="61" fillId="41" borderId="24" applyNumberFormat="0" applyAlignment="0" applyProtection="0"/>
    <xf numFmtId="0" fontId="66" fillId="55" borderId="26" applyNumberFormat="0" applyAlignment="0" applyProtection="0"/>
    <xf numFmtId="0" fontId="51" fillId="55" borderId="24" applyNumberFormat="0" applyAlignment="0" applyProtection="0"/>
    <xf numFmtId="0" fontId="66" fillId="55" borderId="26" applyNumberFormat="0" applyAlignment="0" applyProtection="0"/>
    <xf numFmtId="0" fontId="61" fillId="41" borderId="24" applyNumberFormat="0" applyAlignment="0" applyProtection="0"/>
    <xf numFmtId="0" fontId="68" fillId="0" borderId="27" applyNumberFormat="0" applyFill="0" applyAlignment="0" applyProtection="0"/>
    <xf numFmtId="0" fontId="68" fillId="0" borderId="27" applyNumberFormat="0" applyFill="0" applyAlignment="0" applyProtection="0"/>
    <xf numFmtId="0" fontId="27" fillId="59" borderId="25" applyNumberFormat="0" applyFont="0" applyAlignment="0" applyProtection="0"/>
    <xf numFmtId="0" fontId="27" fillId="59" borderId="25" applyNumberFormat="0" applyFont="0" applyAlignment="0" applyProtection="0"/>
    <xf numFmtId="0" fontId="51" fillId="55" borderId="24" applyNumberFormat="0" applyAlignment="0" applyProtection="0"/>
    <xf numFmtId="0" fontId="68" fillId="0" borderId="27" applyNumberFormat="0" applyFill="0" applyAlignment="0" applyProtection="0"/>
    <xf numFmtId="0" fontId="61" fillId="41"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51" fillId="55" borderId="24" applyNumberFormat="0" applyAlignment="0" applyProtection="0"/>
    <xf numFmtId="0" fontId="66" fillId="55" borderId="26" applyNumberFormat="0" applyAlignment="0" applyProtection="0"/>
    <xf numFmtId="0" fontId="61" fillId="41" borderId="24" applyNumberFormat="0" applyAlignment="0" applyProtection="0"/>
    <xf numFmtId="0" fontId="61" fillId="41" borderId="24" applyNumberFormat="0" applyAlignment="0" applyProtection="0"/>
    <xf numFmtId="0" fontId="51" fillId="55" borderId="24" applyNumberFormat="0" applyAlignment="0" applyProtection="0"/>
    <xf numFmtId="0" fontId="66" fillId="55" borderId="26" applyNumberFormat="0" applyAlignment="0" applyProtection="0"/>
    <xf numFmtId="0" fontId="68" fillId="0" borderId="27" applyNumberFormat="0" applyFill="0" applyAlignment="0" applyProtection="0"/>
    <xf numFmtId="0" fontId="68" fillId="0" borderId="27" applyNumberFormat="0" applyFill="0" applyAlignment="0" applyProtection="0"/>
    <xf numFmtId="0" fontId="66" fillId="55" borderId="26" applyNumberFormat="0" applyAlignment="0" applyProtection="0"/>
    <xf numFmtId="0" fontId="61" fillId="41" borderId="24" applyNumberFormat="0" applyAlignment="0" applyProtection="0"/>
    <xf numFmtId="0" fontId="66" fillId="55" borderId="26" applyNumberFormat="0" applyAlignment="0" applyProtection="0"/>
    <xf numFmtId="0" fontId="66" fillId="55" borderId="26" applyNumberFormat="0" applyAlignment="0" applyProtection="0"/>
    <xf numFmtId="0" fontId="68" fillId="0" borderId="27" applyNumberFormat="0" applyFill="0" applyAlignment="0" applyProtection="0"/>
    <xf numFmtId="0" fontId="68" fillId="0" borderId="27" applyNumberFormat="0" applyFill="0" applyAlignment="0" applyProtection="0"/>
    <xf numFmtId="0" fontId="51" fillId="55" borderId="24" applyNumberFormat="0" applyAlignment="0" applyProtection="0"/>
    <xf numFmtId="0" fontId="61" fillId="41" borderId="24" applyNumberFormat="0" applyAlignment="0" applyProtection="0"/>
    <xf numFmtId="0" fontId="66" fillId="55" borderId="26" applyNumberFormat="0" applyAlignment="0" applyProtection="0"/>
    <xf numFmtId="0" fontId="27" fillId="59" borderId="25" applyNumberFormat="0" applyFont="0" applyAlignment="0" applyProtection="0"/>
    <xf numFmtId="0" fontId="61" fillId="41" borderId="24" applyNumberFormat="0" applyAlignment="0" applyProtection="0"/>
    <xf numFmtId="0" fontId="66" fillId="55" borderId="26" applyNumberFormat="0" applyAlignment="0" applyProtection="0"/>
    <xf numFmtId="0" fontId="61" fillId="41" borderId="24" applyNumberFormat="0" applyAlignment="0" applyProtection="0"/>
    <xf numFmtId="0" fontId="68" fillId="0" borderId="27" applyNumberFormat="0" applyFill="0" applyAlignment="0" applyProtection="0"/>
    <xf numFmtId="0" fontId="68" fillId="0" borderId="27" applyNumberFormat="0" applyFill="0" applyAlignment="0" applyProtection="0"/>
    <xf numFmtId="0" fontId="61" fillId="41" borderId="24" applyNumberFormat="0" applyAlignment="0" applyProtection="0"/>
    <xf numFmtId="0" fontId="51" fillId="55" borderId="24" applyNumberFormat="0" applyAlignment="0" applyProtection="0"/>
    <xf numFmtId="0" fontId="66" fillId="55" borderId="26" applyNumberFormat="0" applyAlignment="0" applyProtection="0"/>
    <xf numFmtId="0" fontId="66" fillId="55" borderId="26" applyNumberFormat="0" applyAlignment="0" applyProtection="0"/>
    <xf numFmtId="0" fontId="61" fillId="41" borderId="24" applyNumberFormat="0" applyAlignment="0" applyProtection="0"/>
    <xf numFmtId="0" fontId="51" fillId="55"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61" fillId="41" borderId="24" applyNumberFormat="0" applyAlignment="0" applyProtection="0"/>
    <xf numFmtId="0" fontId="68" fillId="0" borderId="27" applyNumberFormat="0" applyFill="0" applyAlignment="0" applyProtection="0"/>
    <xf numFmtId="0" fontId="66" fillId="55" borderId="26"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61" fillId="41" borderId="24" applyNumberFormat="0" applyAlignment="0" applyProtection="0"/>
    <xf numFmtId="0" fontId="66" fillId="55" borderId="26" applyNumberFormat="0" applyAlignment="0" applyProtection="0"/>
    <xf numFmtId="0" fontId="68" fillId="0" borderId="27" applyNumberFormat="0" applyFill="0" applyAlignment="0" applyProtection="0"/>
    <xf numFmtId="0" fontId="51" fillId="55" borderId="24" applyNumberFormat="0" applyAlignment="0" applyProtection="0"/>
    <xf numFmtId="0" fontId="51" fillId="55" borderId="24" applyNumberFormat="0" applyAlignment="0" applyProtection="0"/>
    <xf numFmtId="0" fontId="61" fillId="41"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51" fillId="55"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61" fillId="41" borderId="24" applyNumberFormat="0" applyAlignment="0" applyProtection="0"/>
    <xf numFmtId="0" fontId="66" fillId="55" borderId="26" applyNumberFormat="0" applyAlignment="0" applyProtection="0"/>
    <xf numFmtId="0" fontId="27" fillId="59" borderId="25" applyNumberFormat="0" applyFont="0" applyAlignment="0" applyProtection="0"/>
    <xf numFmtId="0" fontId="66" fillId="55" borderId="26" applyNumberFormat="0" applyAlignment="0" applyProtection="0"/>
    <xf numFmtId="0" fontId="66" fillId="55" borderId="26" applyNumberFormat="0" applyAlignment="0" applyProtection="0"/>
    <xf numFmtId="0" fontId="51" fillId="55" borderId="24" applyNumberFormat="0" applyAlignment="0" applyProtection="0"/>
    <xf numFmtId="0" fontId="27" fillId="59" borderId="25" applyNumberFormat="0" applyFont="0" applyAlignment="0" applyProtection="0"/>
    <xf numFmtId="0" fontId="61" fillId="41"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66" fillId="55" borderId="26"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51" fillId="55" borderId="24" applyNumberFormat="0" applyAlignment="0" applyProtection="0"/>
    <xf numFmtId="0" fontId="66" fillId="55" borderId="26" applyNumberFormat="0" applyAlignment="0" applyProtection="0"/>
    <xf numFmtId="0" fontId="68" fillId="0" borderId="27" applyNumberFormat="0" applyFill="0" applyAlignment="0" applyProtection="0"/>
    <xf numFmtId="0" fontId="51" fillId="55" borderId="24" applyNumberFormat="0" applyAlignment="0" applyProtection="0"/>
    <xf numFmtId="0" fontId="68" fillId="0" borderId="27" applyNumberFormat="0" applyFill="0" applyAlignment="0" applyProtection="0"/>
    <xf numFmtId="0" fontId="66" fillId="55" borderId="26"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61" fillId="41" borderId="24" applyNumberFormat="0" applyAlignment="0" applyProtection="0"/>
    <xf numFmtId="0" fontId="61" fillId="41" borderId="24" applyNumberFormat="0" applyAlignment="0" applyProtection="0"/>
    <xf numFmtId="0" fontId="51" fillId="55" borderId="24" applyNumberFormat="0" applyAlignment="0" applyProtection="0"/>
    <xf numFmtId="0" fontId="51" fillId="55" borderId="24" applyNumberFormat="0" applyAlignment="0" applyProtection="0"/>
    <xf numFmtId="0" fontId="27" fillId="59" borderId="25" applyNumberFormat="0" applyFont="0" applyAlignment="0" applyProtection="0"/>
    <xf numFmtId="0" fontId="68" fillId="0" borderId="27" applyNumberFormat="0" applyFill="0" applyAlignment="0" applyProtection="0"/>
    <xf numFmtId="0" fontId="66" fillId="55" borderId="26" applyNumberFormat="0" applyAlignment="0" applyProtection="0"/>
    <xf numFmtId="0" fontId="68" fillId="0" borderId="27" applyNumberFormat="0" applyFill="0" applyAlignment="0" applyProtection="0"/>
    <xf numFmtId="0" fontId="51" fillId="55" borderId="24" applyNumberFormat="0" applyAlignment="0" applyProtection="0"/>
    <xf numFmtId="0" fontId="66" fillId="55" borderId="26" applyNumberFormat="0" applyAlignment="0" applyProtection="0"/>
    <xf numFmtId="0" fontId="27" fillId="59" borderId="25" applyNumberFormat="0" applyFont="0" applyAlignment="0" applyProtection="0"/>
    <xf numFmtId="0" fontId="66" fillId="55" borderId="26" applyNumberFormat="0" applyAlignment="0" applyProtection="0"/>
    <xf numFmtId="0" fontId="66" fillId="55" borderId="26" applyNumberFormat="0" applyAlignment="0" applyProtection="0"/>
    <xf numFmtId="0" fontId="27" fillId="59" borderId="25" applyNumberFormat="0" applyFont="0" applyAlignment="0" applyProtection="0"/>
    <xf numFmtId="0" fontId="61" fillId="41" borderId="24" applyNumberFormat="0" applyAlignment="0" applyProtection="0"/>
    <xf numFmtId="0" fontId="51" fillId="55" borderId="24"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68" fillId="0" borderId="27" applyNumberFormat="0" applyFill="0" applyAlignment="0" applyProtection="0"/>
    <xf numFmtId="0" fontId="66" fillId="55" borderId="26" applyNumberFormat="0" applyAlignment="0" applyProtection="0"/>
    <xf numFmtId="0" fontId="66" fillId="55" borderId="26" applyNumberFormat="0" applyAlignment="0" applyProtection="0"/>
    <xf numFmtId="0" fontId="61" fillId="41" borderId="24" applyNumberFormat="0" applyAlignment="0" applyProtection="0"/>
    <xf numFmtId="0" fontId="51" fillId="55" borderId="24" applyNumberFormat="0" applyAlignment="0" applyProtection="0"/>
    <xf numFmtId="0" fontId="66" fillId="55" borderId="26" applyNumberFormat="0" applyAlignment="0" applyProtection="0"/>
    <xf numFmtId="0" fontId="68" fillId="0" borderId="27" applyNumberFormat="0" applyFill="0" applyAlignment="0" applyProtection="0"/>
    <xf numFmtId="0" fontId="66" fillId="55" borderId="26" applyNumberFormat="0" applyAlignment="0" applyProtection="0"/>
    <xf numFmtId="0" fontId="27" fillId="59" borderId="25" applyNumberFormat="0" applyFont="0" applyAlignment="0" applyProtection="0"/>
    <xf numFmtId="0" fontId="61" fillId="41" borderId="24" applyNumberFormat="0" applyAlignment="0" applyProtection="0"/>
    <xf numFmtId="0" fontId="51" fillId="55" borderId="24" applyNumberFormat="0" applyAlignment="0" applyProtection="0"/>
    <xf numFmtId="0" fontId="51" fillId="55" borderId="24" applyNumberFormat="0" applyAlignment="0" applyProtection="0"/>
    <xf numFmtId="0" fontId="61" fillId="41"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66" fillId="55" borderId="26" applyNumberFormat="0" applyAlignment="0" applyProtection="0"/>
    <xf numFmtId="0" fontId="51" fillId="55" borderId="24" applyNumberFormat="0" applyAlignment="0" applyProtection="0"/>
    <xf numFmtId="0" fontId="66" fillId="55" borderId="26" applyNumberFormat="0" applyAlignment="0" applyProtection="0"/>
    <xf numFmtId="0" fontId="51" fillId="55" borderId="24" applyNumberFormat="0" applyAlignment="0" applyProtection="0"/>
    <xf numFmtId="0" fontId="51" fillId="55" borderId="24" applyNumberFormat="0" applyAlignment="0" applyProtection="0"/>
    <xf numFmtId="0" fontId="51" fillId="55" borderId="24"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66" fillId="55" borderId="26" applyNumberFormat="0" applyAlignment="0" applyProtection="0"/>
    <xf numFmtId="0" fontId="66" fillId="55" borderId="26" applyNumberFormat="0" applyAlignment="0" applyProtection="0"/>
    <xf numFmtId="0" fontId="61" fillId="41" borderId="24" applyNumberFormat="0" applyAlignment="0" applyProtection="0"/>
    <xf numFmtId="0" fontId="51" fillId="55"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61" fillId="41" borderId="24" applyNumberFormat="0" applyAlignment="0" applyProtection="0"/>
    <xf numFmtId="0" fontId="51" fillId="55" borderId="24" applyNumberFormat="0" applyAlignment="0" applyProtection="0"/>
    <xf numFmtId="0" fontId="27" fillId="59" borderId="25" applyNumberFormat="0" applyFont="0" applyAlignment="0" applyProtection="0"/>
    <xf numFmtId="0" fontId="61" fillId="41" borderId="24" applyNumberFormat="0" applyAlignment="0" applyProtection="0"/>
    <xf numFmtId="0" fontId="61" fillId="41" borderId="24" applyNumberFormat="0" applyAlignment="0" applyProtection="0"/>
    <xf numFmtId="0" fontId="51" fillId="55" borderId="24" applyNumberFormat="0" applyAlignment="0" applyProtection="0"/>
    <xf numFmtId="0" fontId="66" fillId="55" borderId="26" applyNumberFormat="0" applyAlignment="0" applyProtection="0"/>
    <xf numFmtId="0" fontId="27" fillId="59" borderId="25" applyNumberFormat="0" applyFont="0" applyAlignment="0" applyProtection="0"/>
    <xf numFmtId="0" fontId="66" fillId="55" borderId="26" applyNumberFormat="0" applyAlignment="0" applyProtection="0"/>
    <xf numFmtId="0" fontId="66" fillId="55" borderId="26" applyNumberFormat="0" applyAlignment="0" applyProtection="0"/>
    <xf numFmtId="0" fontId="61" fillId="41" borderId="24" applyNumberFormat="0" applyAlignment="0" applyProtection="0"/>
    <xf numFmtId="0" fontId="27" fillId="59" borderId="25" applyNumberFormat="0" applyFont="0" applyAlignment="0" applyProtection="0"/>
    <xf numFmtId="0" fontId="68" fillId="0" borderId="27" applyNumberFormat="0" applyFill="0" applyAlignment="0" applyProtection="0"/>
    <xf numFmtId="0" fontId="66" fillId="55" borderId="26" applyNumberFormat="0" applyAlignment="0" applyProtection="0"/>
    <xf numFmtId="0" fontId="27" fillId="59" borderId="25" applyNumberFormat="0" applyFont="0" applyAlignment="0" applyProtection="0"/>
    <xf numFmtId="0" fontId="61" fillId="41" borderId="24" applyNumberFormat="0" applyAlignment="0" applyProtection="0"/>
    <xf numFmtId="0" fontId="51" fillId="55" borderId="24"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66" fillId="55" borderId="26" applyNumberFormat="0" applyAlignment="0" applyProtection="0"/>
    <xf numFmtId="0" fontId="66" fillId="55" borderId="26" applyNumberFormat="0" applyAlignment="0" applyProtection="0"/>
    <xf numFmtId="0" fontId="51" fillId="55" borderId="24" applyNumberFormat="0" applyAlignment="0" applyProtection="0"/>
    <xf numFmtId="0" fontId="66" fillId="55" borderId="26" applyNumberFormat="0" applyAlignment="0" applyProtection="0"/>
    <xf numFmtId="0" fontId="61" fillId="41"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66" fillId="55" borderId="26" applyNumberFormat="0" applyAlignment="0" applyProtection="0"/>
    <xf numFmtId="0" fontId="68" fillId="0" borderId="27" applyNumberFormat="0" applyFill="0" applyAlignment="0" applyProtection="0"/>
    <xf numFmtId="0" fontId="51" fillId="55" borderId="24" applyNumberFormat="0" applyAlignment="0" applyProtection="0"/>
    <xf numFmtId="0" fontId="66" fillId="55" borderId="26" applyNumberFormat="0" applyAlignment="0" applyProtection="0"/>
    <xf numFmtId="0" fontId="68" fillId="0" borderId="27" applyNumberFormat="0" applyFill="0" applyAlignment="0" applyProtection="0"/>
    <xf numFmtId="0" fontId="61" fillId="41" borderId="24" applyNumberFormat="0" applyAlignment="0" applyProtection="0"/>
    <xf numFmtId="0" fontId="51" fillId="55" borderId="24" applyNumberFormat="0" applyAlignment="0" applyProtection="0"/>
    <xf numFmtId="0" fontId="66" fillId="55" borderId="26" applyNumberFormat="0" applyAlignment="0" applyProtection="0"/>
    <xf numFmtId="0" fontId="66" fillId="55" borderId="26"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51" fillId="55" borderId="24" applyNumberFormat="0" applyAlignment="0" applyProtection="0"/>
    <xf numFmtId="0" fontId="68" fillId="0" borderId="27" applyNumberFormat="0" applyFill="0" applyAlignment="0" applyProtection="0"/>
    <xf numFmtId="0" fontId="68" fillId="0" borderId="27" applyNumberFormat="0" applyFill="0" applyAlignment="0" applyProtection="0"/>
    <xf numFmtId="0" fontId="27" fillId="59" borderId="25" applyNumberFormat="0" applyFont="0" applyAlignment="0" applyProtection="0"/>
    <xf numFmtId="0" fontId="61" fillId="41" borderId="24" applyNumberFormat="0" applyAlignment="0" applyProtection="0"/>
    <xf numFmtId="0" fontId="27" fillId="59" borderId="25" applyNumberFormat="0" applyFont="0" applyAlignment="0" applyProtection="0"/>
    <xf numFmtId="0" fontId="51" fillId="55" borderId="24" applyNumberFormat="0" applyAlignment="0" applyProtection="0"/>
    <xf numFmtId="0" fontId="66" fillId="55" borderId="26" applyNumberFormat="0" applyAlignment="0" applyProtection="0"/>
    <xf numFmtId="0" fontId="51" fillId="55" borderId="24" applyNumberFormat="0" applyAlignment="0" applyProtection="0"/>
    <xf numFmtId="0" fontId="51" fillId="55" borderId="24" applyNumberFormat="0" applyAlignment="0" applyProtection="0"/>
    <xf numFmtId="0" fontId="51" fillId="55" borderId="24" applyNumberFormat="0" applyAlignment="0" applyProtection="0"/>
    <xf numFmtId="0" fontId="66" fillId="55" borderId="26" applyNumberFormat="0" applyAlignment="0" applyProtection="0"/>
    <xf numFmtId="0" fontId="51" fillId="55" borderId="24" applyNumberFormat="0" applyAlignment="0" applyProtection="0"/>
    <xf numFmtId="0" fontId="61" fillId="41" borderId="24" applyNumberFormat="0" applyAlignment="0" applyProtection="0"/>
    <xf numFmtId="0" fontId="61" fillId="41" borderId="24" applyNumberFormat="0" applyAlignment="0" applyProtection="0"/>
    <xf numFmtId="0" fontId="51" fillId="55" borderId="24" applyNumberFormat="0" applyAlignment="0" applyProtection="0"/>
    <xf numFmtId="0" fontId="51" fillId="55" borderId="24" applyNumberFormat="0" applyAlignment="0" applyProtection="0"/>
    <xf numFmtId="0" fontId="66" fillId="55" borderId="26" applyNumberFormat="0" applyAlignment="0" applyProtection="0"/>
    <xf numFmtId="0" fontId="66" fillId="55" borderId="26" applyNumberFormat="0" applyAlignment="0" applyProtection="0"/>
    <xf numFmtId="0" fontId="66" fillId="55" borderId="26" applyNumberFormat="0" applyAlignment="0" applyProtection="0"/>
    <xf numFmtId="0" fontId="27" fillId="59" borderId="25" applyNumberFormat="0" applyFont="0" applyAlignment="0" applyProtection="0"/>
    <xf numFmtId="0" fontId="51" fillId="55" borderId="24" applyNumberFormat="0" applyAlignment="0" applyProtection="0"/>
    <xf numFmtId="0" fontId="66" fillId="55" borderId="26" applyNumberFormat="0" applyAlignment="0" applyProtection="0"/>
    <xf numFmtId="0" fontId="61" fillId="41" borderId="24" applyNumberFormat="0" applyAlignment="0" applyProtection="0"/>
    <xf numFmtId="0" fontId="51" fillId="55" borderId="24" applyNumberFormat="0" applyAlignment="0" applyProtection="0"/>
    <xf numFmtId="0" fontId="51" fillId="55" borderId="24" applyNumberFormat="0" applyAlignment="0" applyProtection="0"/>
    <xf numFmtId="0" fontId="27" fillId="59" borderId="25" applyNumberFormat="0" applyFont="0" applyAlignment="0" applyProtection="0"/>
    <xf numFmtId="0" fontId="68" fillId="0" borderId="27" applyNumberFormat="0" applyFill="0" applyAlignment="0" applyProtection="0"/>
    <xf numFmtId="0" fontId="68" fillId="0" borderId="27" applyNumberFormat="0" applyFill="0" applyAlignment="0" applyProtection="0"/>
    <xf numFmtId="0" fontId="68" fillId="0" borderId="27" applyNumberFormat="0" applyFill="0" applyAlignment="0" applyProtection="0"/>
    <xf numFmtId="0" fontId="27" fillId="59" borderId="25" applyNumberFormat="0" applyFont="0" applyAlignment="0" applyProtection="0"/>
    <xf numFmtId="0" fontId="27" fillId="59" borderId="25" applyNumberFormat="0" applyFont="0" applyAlignment="0" applyProtection="0"/>
    <xf numFmtId="0" fontId="51" fillId="55" borderId="24" applyNumberFormat="0" applyAlignment="0" applyProtection="0"/>
    <xf numFmtId="0" fontId="66" fillId="55" borderId="26" applyNumberFormat="0" applyAlignment="0" applyProtection="0"/>
    <xf numFmtId="0" fontId="27" fillId="59" borderId="25" applyNumberFormat="0" applyFont="0" applyAlignment="0" applyProtection="0"/>
    <xf numFmtId="0" fontId="51" fillId="55" borderId="24" applyNumberFormat="0" applyAlignment="0" applyProtection="0"/>
    <xf numFmtId="0" fontId="51" fillId="55" borderId="24" applyNumberFormat="0" applyAlignment="0" applyProtection="0"/>
    <xf numFmtId="0" fontId="61" fillId="41" borderId="24" applyNumberFormat="0" applyAlignment="0" applyProtection="0"/>
    <xf numFmtId="0" fontId="66" fillId="55" borderId="26" applyNumberFormat="0" applyAlignment="0" applyProtection="0"/>
    <xf numFmtId="0" fontId="66" fillId="55" borderId="26" applyNumberFormat="0" applyAlignment="0" applyProtection="0"/>
    <xf numFmtId="0" fontId="61" fillId="41" borderId="24" applyNumberFormat="0" applyAlignment="0" applyProtection="0"/>
    <xf numFmtId="0" fontId="51" fillId="55" borderId="24" applyNumberFormat="0" applyAlignment="0" applyProtection="0"/>
    <xf numFmtId="0" fontId="66" fillId="55" borderId="26"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27" fillId="59" borderId="25" applyNumberFormat="0" applyFont="0" applyAlignment="0" applyProtection="0"/>
    <xf numFmtId="0" fontId="27" fillId="59" borderId="25" applyNumberFormat="0" applyFont="0" applyAlignment="0" applyProtection="0"/>
    <xf numFmtId="0" fontId="68" fillId="0" borderId="27" applyNumberFormat="0" applyFill="0" applyAlignment="0" applyProtection="0"/>
    <xf numFmtId="0" fontId="27" fillId="59" borderId="25" applyNumberFormat="0" applyFont="0" applyAlignment="0" applyProtection="0"/>
    <xf numFmtId="0" fontId="68" fillId="0" borderId="27" applyNumberFormat="0" applyFill="0" applyAlignment="0" applyProtection="0"/>
    <xf numFmtId="0" fontId="66" fillId="55" borderId="26"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61" fillId="41" borderId="24" applyNumberFormat="0" applyAlignment="0" applyProtection="0"/>
    <xf numFmtId="0" fontId="61" fillId="41" borderId="24" applyNumberFormat="0" applyAlignment="0" applyProtection="0"/>
    <xf numFmtId="0" fontId="51" fillId="55" borderId="24" applyNumberFormat="0" applyAlignment="0" applyProtection="0"/>
    <xf numFmtId="0" fontId="51" fillId="55" borderId="24" applyNumberFormat="0" applyAlignment="0" applyProtection="0"/>
    <xf numFmtId="0" fontId="27" fillId="59" borderId="25" applyNumberFormat="0" applyFont="0" applyAlignment="0" applyProtection="0"/>
    <xf numFmtId="0" fontId="68" fillId="0" borderId="27" applyNumberFormat="0" applyFill="0" applyAlignment="0" applyProtection="0"/>
    <xf numFmtId="0" fontId="66" fillId="55" borderId="26" applyNumberFormat="0" applyAlignment="0" applyProtection="0"/>
    <xf numFmtId="0" fontId="68" fillId="0" borderId="27" applyNumberFormat="0" applyFill="0" applyAlignment="0" applyProtection="0"/>
    <xf numFmtId="0" fontId="51" fillId="55" borderId="24" applyNumberFormat="0" applyAlignment="0" applyProtection="0"/>
    <xf numFmtId="0" fontId="66" fillId="55" borderId="26" applyNumberFormat="0" applyAlignment="0" applyProtection="0"/>
    <xf numFmtId="0" fontId="27" fillId="59" borderId="25" applyNumberFormat="0" applyFont="0" applyAlignment="0" applyProtection="0"/>
    <xf numFmtId="0" fontId="68" fillId="0" borderId="27" applyNumberFormat="0" applyFill="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51" fillId="55" borderId="24" applyNumberFormat="0" applyAlignment="0" applyProtection="0"/>
    <xf numFmtId="0" fontId="66" fillId="55" borderId="26" applyNumberFormat="0" applyAlignment="0" applyProtection="0"/>
    <xf numFmtId="0" fontId="61" fillId="41" borderId="24" applyNumberFormat="0" applyAlignment="0" applyProtection="0"/>
    <xf numFmtId="0" fontId="68" fillId="0" borderId="27" applyNumberFormat="0" applyFill="0" applyAlignment="0" applyProtection="0"/>
    <xf numFmtId="0" fontId="61" fillId="41" borderId="24" applyNumberFormat="0" applyAlignment="0" applyProtection="0"/>
    <xf numFmtId="0" fontId="66" fillId="55" borderId="26" applyNumberFormat="0" applyAlignment="0" applyProtection="0"/>
    <xf numFmtId="0" fontId="61" fillId="41" borderId="24" applyNumberFormat="0" applyAlignment="0" applyProtection="0"/>
    <xf numFmtId="0" fontId="68" fillId="0" borderId="27" applyNumberFormat="0" applyFill="0" applyAlignment="0" applyProtection="0"/>
    <xf numFmtId="0" fontId="51" fillId="55"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51" fillId="55" borderId="24"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27" fillId="59" borderId="25" applyNumberFormat="0" applyFont="0" applyAlignment="0" applyProtection="0"/>
    <xf numFmtId="0" fontId="61" fillId="41" borderId="24" applyNumberFormat="0" applyAlignment="0" applyProtection="0"/>
    <xf numFmtId="0" fontId="68" fillId="0" borderId="27" applyNumberFormat="0" applyFill="0" applyAlignment="0" applyProtection="0"/>
    <xf numFmtId="0" fontId="61" fillId="41" borderId="24" applyNumberFormat="0" applyAlignment="0" applyProtection="0"/>
    <xf numFmtId="0" fontId="68" fillId="0" borderId="27" applyNumberFormat="0" applyFill="0" applyAlignment="0" applyProtection="0"/>
    <xf numFmtId="0" fontId="61" fillId="41"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51" fillId="55" borderId="24" applyNumberFormat="0" applyAlignment="0" applyProtection="0"/>
    <xf numFmtId="0" fontId="51" fillId="55" borderId="24" applyNumberFormat="0" applyAlignment="0" applyProtection="0"/>
    <xf numFmtId="0" fontId="27" fillId="59" borderId="25" applyNumberFormat="0" applyFont="0" applyAlignment="0" applyProtection="0"/>
    <xf numFmtId="0" fontId="61" fillId="41" borderId="24" applyNumberFormat="0" applyAlignment="0" applyProtection="0"/>
    <xf numFmtId="0" fontId="66" fillId="55" borderId="26" applyNumberFormat="0" applyAlignment="0" applyProtection="0"/>
    <xf numFmtId="0" fontId="51" fillId="55" borderId="24"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61" fillId="41" borderId="24" applyNumberFormat="0" applyAlignment="0" applyProtection="0"/>
    <xf numFmtId="0" fontId="66" fillId="55" borderId="26" applyNumberFormat="0" applyAlignment="0" applyProtection="0"/>
    <xf numFmtId="0" fontId="66" fillId="55" borderId="26" applyNumberFormat="0" applyAlignment="0" applyProtection="0"/>
    <xf numFmtId="0" fontId="68" fillId="0" borderId="27" applyNumberFormat="0" applyFill="0" applyAlignment="0" applyProtection="0"/>
    <xf numFmtId="0" fontId="66" fillId="55" borderId="26" applyNumberFormat="0" applyAlignment="0" applyProtection="0"/>
    <xf numFmtId="0" fontId="61" fillId="41" borderId="24" applyNumberFormat="0" applyAlignment="0" applyProtection="0"/>
    <xf numFmtId="0" fontId="51" fillId="55" borderId="24" applyNumberFormat="0" applyAlignment="0" applyProtection="0"/>
    <xf numFmtId="0" fontId="51" fillId="55" borderId="24" applyNumberFormat="0" applyAlignment="0" applyProtection="0"/>
    <xf numFmtId="0" fontId="66" fillId="55" borderId="26" applyNumberFormat="0" applyAlignment="0" applyProtection="0"/>
    <xf numFmtId="0" fontId="51" fillId="55" borderId="24" applyNumberFormat="0" applyAlignment="0" applyProtection="0"/>
    <xf numFmtId="0" fontId="51" fillId="55" borderId="24" applyNumberFormat="0" applyAlignment="0" applyProtection="0"/>
    <xf numFmtId="0" fontId="61" fillId="41" borderId="24" applyNumberFormat="0" applyAlignment="0" applyProtection="0"/>
    <xf numFmtId="0" fontId="51" fillId="55" borderId="24" applyNumberFormat="0" applyAlignment="0" applyProtection="0"/>
    <xf numFmtId="0" fontId="51" fillId="55" borderId="24" applyNumberFormat="0" applyAlignment="0" applyProtection="0"/>
    <xf numFmtId="0" fontId="61" fillId="41"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66" fillId="55" borderId="26" applyNumberFormat="0" applyAlignment="0" applyProtection="0"/>
    <xf numFmtId="0" fontId="61" fillId="41" borderId="24" applyNumberFormat="0" applyAlignment="0" applyProtection="0"/>
    <xf numFmtId="0" fontId="68" fillId="0" borderId="27" applyNumberFormat="0" applyFill="0" applyAlignment="0" applyProtection="0"/>
    <xf numFmtId="0" fontId="51" fillId="55" borderId="24" applyNumberFormat="0" applyAlignment="0" applyProtection="0"/>
    <xf numFmtId="0" fontId="66" fillId="55" borderId="26" applyNumberFormat="0" applyAlignment="0" applyProtection="0"/>
    <xf numFmtId="0" fontId="61" fillId="41"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51" fillId="55" borderId="24" applyNumberFormat="0" applyAlignment="0" applyProtection="0"/>
    <xf numFmtId="0" fontId="27" fillId="59" borderId="25" applyNumberFormat="0" applyFont="0" applyAlignment="0" applyProtection="0"/>
    <xf numFmtId="0" fontId="61" fillId="41"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68" fillId="0" borderId="27" applyNumberFormat="0" applyFill="0" applyAlignment="0" applyProtection="0"/>
    <xf numFmtId="0" fontId="51" fillId="55" borderId="24" applyNumberFormat="0" applyAlignment="0" applyProtection="0"/>
    <xf numFmtId="0" fontId="68" fillId="0" borderId="27" applyNumberFormat="0" applyFill="0" applyAlignment="0" applyProtection="0"/>
    <xf numFmtId="0" fontId="68" fillId="0" borderId="27" applyNumberFormat="0" applyFill="0" applyAlignment="0" applyProtection="0"/>
    <xf numFmtId="0" fontId="51" fillId="55" borderId="24" applyNumberFormat="0" applyAlignment="0" applyProtection="0"/>
    <xf numFmtId="0" fontId="68" fillId="0" borderId="27" applyNumberFormat="0" applyFill="0" applyAlignment="0" applyProtection="0"/>
    <xf numFmtId="0" fontId="66" fillId="55" borderId="26"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61" fillId="41" borderId="24" applyNumberFormat="0" applyAlignment="0" applyProtection="0"/>
    <xf numFmtId="0" fontId="61" fillId="41" borderId="24" applyNumberFormat="0" applyAlignment="0" applyProtection="0"/>
    <xf numFmtId="0" fontId="51" fillId="55" borderId="24" applyNumberFormat="0" applyAlignment="0" applyProtection="0"/>
    <xf numFmtId="0" fontId="51" fillId="55" borderId="24" applyNumberFormat="0" applyAlignment="0" applyProtection="0"/>
    <xf numFmtId="0" fontId="27" fillId="59" borderId="25" applyNumberFormat="0" applyFont="0" applyAlignment="0" applyProtection="0"/>
    <xf numFmtId="0" fontId="68" fillId="0" borderId="27" applyNumberFormat="0" applyFill="0" applyAlignment="0" applyProtection="0"/>
    <xf numFmtId="0" fontId="66" fillId="55" borderId="26" applyNumberFormat="0" applyAlignment="0" applyProtection="0"/>
    <xf numFmtId="0" fontId="68" fillId="0" borderId="27" applyNumberFormat="0" applyFill="0" applyAlignment="0" applyProtection="0"/>
    <xf numFmtId="0" fontId="51" fillId="55" borderId="24" applyNumberFormat="0" applyAlignment="0" applyProtection="0"/>
    <xf numFmtId="0" fontId="66" fillId="55" borderId="26" applyNumberFormat="0" applyAlignment="0" applyProtection="0"/>
    <xf numFmtId="0" fontId="51" fillId="55" borderId="24" applyNumberFormat="0" applyAlignment="0" applyProtection="0"/>
    <xf numFmtId="0" fontId="51" fillId="55" borderId="24" applyNumberFormat="0" applyAlignment="0" applyProtection="0"/>
    <xf numFmtId="0" fontId="61" fillId="41"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51" fillId="55"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51" fillId="55" borderId="24" applyNumberFormat="0" applyAlignment="0" applyProtection="0"/>
    <xf numFmtId="0" fontId="68" fillId="0" borderId="27" applyNumberFormat="0" applyFill="0" applyAlignment="0" applyProtection="0"/>
    <xf numFmtId="0" fontId="66" fillId="55" borderId="26" applyNumberFormat="0" applyAlignment="0" applyProtection="0"/>
    <xf numFmtId="0" fontId="66" fillId="55" borderId="26" applyNumberFormat="0" applyAlignment="0" applyProtection="0"/>
    <xf numFmtId="0" fontId="27" fillId="59" borderId="25" applyNumberFormat="0" applyFont="0" applyAlignment="0" applyProtection="0"/>
    <xf numFmtId="0" fontId="61" fillId="41" borderId="24" applyNumberFormat="0" applyAlignment="0" applyProtection="0"/>
    <xf numFmtId="0" fontId="68" fillId="0" borderId="27" applyNumberFormat="0" applyFill="0" applyAlignment="0" applyProtection="0"/>
    <xf numFmtId="0" fontId="51" fillId="55" borderId="24" applyNumberFormat="0" applyAlignment="0" applyProtection="0"/>
    <xf numFmtId="0" fontId="66" fillId="55" borderId="26" applyNumberFormat="0" applyAlignment="0" applyProtection="0"/>
    <xf numFmtId="0" fontId="66" fillId="55" borderId="26"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66" fillId="55" borderId="26"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27" fillId="59" borderId="25" applyNumberFormat="0" applyFont="0" applyAlignment="0" applyProtection="0"/>
    <xf numFmtId="0" fontId="68" fillId="0" borderId="27" applyNumberFormat="0" applyFill="0" applyAlignment="0" applyProtection="0"/>
    <xf numFmtId="0" fontId="66" fillId="55" borderId="26" applyNumberFormat="0" applyAlignment="0" applyProtection="0"/>
    <xf numFmtId="0" fontId="61" fillId="41" borderId="24" applyNumberFormat="0" applyAlignment="0" applyProtection="0"/>
    <xf numFmtId="0" fontId="68" fillId="0" borderId="27" applyNumberFormat="0" applyFill="0" applyAlignment="0" applyProtection="0"/>
    <xf numFmtId="0" fontId="51" fillId="55" borderId="24" applyNumberFormat="0" applyAlignment="0" applyProtection="0"/>
    <xf numFmtId="0" fontId="61" fillId="41" borderId="24" applyNumberFormat="0" applyAlignment="0" applyProtection="0"/>
    <xf numFmtId="0" fontId="68" fillId="0" borderId="27" applyNumberFormat="0" applyFill="0" applyAlignment="0" applyProtection="0"/>
    <xf numFmtId="0" fontId="51" fillId="55" borderId="24" applyNumberFormat="0" applyAlignment="0" applyProtection="0"/>
    <xf numFmtId="0" fontId="61" fillId="41" borderId="24" applyNumberFormat="0" applyAlignment="0" applyProtection="0"/>
    <xf numFmtId="0" fontId="68" fillId="0" borderId="27" applyNumberFormat="0" applyFill="0" applyAlignment="0" applyProtection="0"/>
    <xf numFmtId="0" fontId="61" fillId="41" borderId="24" applyNumberFormat="0" applyAlignment="0" applyProtection="0"/>
    <xf numFmtId="0" fontId="61" fillId="41" borderId="24" applyNumberFormat="0" applyAlignment="0" applyProtection="0"/>
    <xf numFmtId="0" fontId="68" fillId="0" borderId="27" applyNumberFormat="0" applyFill="0" applyAlignment="0" applyProtection="0"/>
    <xf numFmtId="0" fontId="51" fillId="55" borderId="24" applyNumberFormat="0" applyAlignment="0" applyProtection="0"/>
    <xf numFmtId="0" fontId="68" fillId="0" borderId="27" applyNumberFormat="0" applyFill="0" applyAlignment="0" applyProtection="0"/>
    <xf numFmtId="0" fontId="51" fillId="55" borderId="24" applyNumberFormat="0" applyAlignment="0" applyProtection="0"/>
    <xf numFmtId="0" fontId="27" fillId="59" borderId="25" applyNumberFormat="0" applyFont="0" applyAlignment="0" applyProtection="0"/>
    <xf numFmtId="0" fontId="51" fillId="55" borderId="24" applyNumberFormat="0" applyAlignment="0" applyProtection="0"/>
    <xf numFmtId="0" fontId="66" fillId="55" borderId="26" applyNumberFormat="0" applyAlignment="0" applyProtection="0"/>
    <xf numFmtId="0" fontId="66" fillId="55" borderId="26" applyNumberFormat="0" applyAlignment="0" applyProtection="0"/>
    <xf numFmtId="0" fontId="61" fillId="41" borderId="24" applyNumberFormat="0" applyAlignment="0" applyProtection="0"/>
    <xf numFmtId="0" fontId="68" fillId="0" borderId="27" applyNumberFormat="0" applyFill="0" applyAlignment="0" applyProtection="0"/>
    <xf numFmtId="0" fontId="68" fillId="0" borderId="27" applyNumberFormat="0" applyFill="0" applyAlignment="0" applyProtection="0"/>
    <xf numFmtId="0" fontId="61" fillId="41" borderId="24" applyNumberFormat="0" applyAlignment="0" applyProtection="0"/>
    <xf numFmtId="0" fontId="68" fillId="0" borderId="27" applyNumberFormat="0" applyFill="0" applyAlignment="0" applyProtection="0"/>
    <xf numFmtId="0" fontId="68" fillId="0" borderId="27" applyNumberFormat="0" applyFill="0" applyAlignment="0" applyProtection="0"/>
    <xf numFmtId="0" fontId="51" fillId="55" borderId="24" applyNumberFormat="0" applyAlignment="0" applyProtection="0"/>
    <xf numFmtId="0" fontId="61" fillId="41" borderId="24" applyNumberFormat="0" applyAlignment="0" applyProtection="0"/>
    <xf numFmtId="0" fontId="68" fillId="0" borderId="27" applyNumberFormat="0" applyFill="0" applyAlignment="0" applyProtection="0"/>
    <xf numFmtId="0" fontId="61" fillId="41" borderId="24" applyNumberFormat="0" applyAlignment="0" applyProtection="0"/>
    <xf numFmtId="0" fontId="66" fillId="55" borderId="26" applyNumberFormat="0" applyAlignment="0" applyProtection="0"/>
    <xf numFmtId="0" fontId="68" fillId="0" borderId="27" applyNumberFormat="0" applyFill="0" applyAlignment="0" applyProtection="0"/>
    <xf numFmtId="0" fontId="66" fillId="55" borderId="26" applyNumberFormat="0" applyAlignment="0" applyProtection="0"/>
    <xf numFmtId="0" fontId="68" fillId="0" borderId="27" applyNumberFormat="0" applyFill="0" applyAlignment="0" applyProtection="0"/>
    <xf numFmtId="0" fontId="51" fillId="55" borderId="24" applyNumberFormat="0" applyAlignment="0" applyProtection="0"/>
    <xf numFmtId="0" fontId="68" fillId="0" borderId="27" applyNumberFormat="0" applyFill="0" applyAlignment="0" applyProtection="0"/>
    <xf numFmtId="0" fontId="61" fillId="41" borderId="24" applyNumberFormat="0" applyAlignment="0" applyProtection="0"/>
    <xf numFmtId="0" fontId="61" fillId="41" borderId="24" applyNumberFormat="0" applyAlignment="0" applyProtection="0"/>
    <xf numFmtId="0" fontId="51" fillId="55" borderId="24" applyNumberFormat="0" applyAlignment="0" applyProtection="0"/>
    <xf numFmtId="0" fontId="27" fillId="59" borderId="25" applyNumberFormat="0" applyFont="0" applyAlignment="0" applyProtection="0"/>
    <xf numFmtId="0" fontId="51" fillId="55" borderId="24" applyNumberFormat="0" applyAlignment="0" applyProtection="0"/>
    <xf numFmtId="0" fontId="61" fillId="41" borderId="24" applyNumberFormat="0" applyAlignment="0" applyProtection="0"/>
    <xf numFmtId="0" fontId="66" fillId="55" borderId="26" applyNumberFormat="0" applyAlignment="0" applyProtection="0"/>
    <xf numFmtId="0" fontId="27" fillId="59" borderId="25" applyNumberFormat="0" applyFont="0" applyAlignment="0" applyProtection="0"/>
    <xf numFmtId="0" fontId="68" fillId="0" borderId="27" applyNumberFormat="0" applyFill="0" applyAlignment="0" applyProtection="0"/>
    <xf numFmtId="0" fontId="61" fillId="41" borderId="24" applyNumberFormat="0" applyAlignment="0" applyProtection="0"/>
    <xf numFmtId="0" fontId="68" fillId="0" borderId="27" applyNumberFormat="0" applyFill="0" applyAlignment="0" applyProtection="0"/>
    <xf numFmtId="0" fontId="68" fillId="0" borderId="27" applyNumberFormat="0" applyFill="0" applyAlignment="0" applyProtection="0"/>
    <xf numFmtId="0" fontId="27" fillId="59" borderId="25" applyNumberFormat="0" applyFont="0" applyAlignment="0" applyProtection="0"/>
    <xf numFmtId="0" fontId="66" fillId="55" borderId="26" applyNumberFormat="0" applyAlignment="0" applyProtection="0"/>
    <xf numFmtId="0" fontId="66" fillId="55" borderId="26" applyNumberFormat="0" applyAlignment="0" applyProtection="0"/>
    <xf numFmtId="0" fontId="61" fillId="41"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1" fillId="41" borderId="24" applyNumberFormat="0" applyAlignment="0" applyProtection="0"/>
    <xf numFmtId="0" fontId="66" fillId="55" borderId="26" applyNumberFormat="0" applyAlignment="0" applyProtection="0"/>
    <xf numFmtId="0" fontId="66" fillId="55" borderId="26" applyNumberFormat="0" applyAlignment="0" applyProtection="0"/>
    <xf numFmtId="0" fontId="66" fillId="55" borderId="26" applyNumberFormat="0" applyAlignment="0" applyProtection="0"/>
    <xf numFmtId="0" fontId="61" fillId="41" borderId="24" applyNumberFormat="0" applyAlignment="0" applyProtection="0"/>
    <xf numFmtId="0" fontId="66" fillId="55" borderId="26" applyNumberFormat="0" applyAlignment="0" applyProtection="0"/>
    <xf numFmtId="0" fontId="51" fillId="55" borderId="24"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68" fillId="0" borderId="27" applyNumberFormat="0" applyFill="0" applyAlignment="0" applyProtection="0"/>
    <xf numFmtId="0" fontId="68" fillId="0" borderId="27" applyNumberFormat="0" applyFill="0" applyAlignment="0" applyProtection="0"/>
    <xf numFmtId="0" fontId="51" fillId="55" borderId="24" applyNumberFormat="0" applyAlignment="0" applyProtection="0"/>
    <xf numFmtId="0" fontId="51" fillId="55" borderId="24" applyNumberFormat="0" applyAlignment="0" applyProtection="0"/>
    <xf numFmtId="0" fontId="66" fillId="55" borderId="26" applyNumberFormat="0" applyAlignment="0" applyProtection="0"/>
    <xf numFmtId="0" fontId="27" fillId="59" borderId="25" applyNumberFormat="0" applyFont="0" applyAlignment="0" applyProtection="0"/>
    <xf numFmtId="0" fontId="61" fillId="41" borderId="24"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61" fillId="41" borderId="24" applyNumberFormat="0" applyAlignment="0" applyProtection="0"/>
    <xf numFmtId="0" fontId="66" fillId="55" borderId="26" applyNumberFormat="0" applyAlignment="0" applyProtection="0"/>
    <xf numFmtId="0" fontId="61" fillId="41" borderId="24" applyNumberFormat="0" applyAlignment="0" applyProtection="0"/>
    <xf numFmtId="0" fontId="68" fillId="0" borderId="27" applyNumberFormat="0" applyFill="0" applyAlignment="0" applyProtection="0"/>
    <xf numFmtId="0" fontId="66" fillId="55" borderId="26" applyNumberFormat="0" applyAlignment="0" applyProtection="0"/>
    <xf numFmtId="0" fontId="68" fillId="0" borderId="27" applyNumberFormat="0" applyFill="0" applyAlignment="0" applyProtection="0"/>
    <xf numFmtId="0" fontId="68" fillId="0" borderId="27" applyNumberFormat="0" applyFill="0" applyAlignment="0" applyProtection="0"/>
    <xf numFmtId="0" fontId="51" fillId="55" borderId="24" applyNumberFormat="0" applyAlignment="0" applyProtection="0"/>
    <xf numFmtId="0" fontId="61" fillId="41" borderId="24" applyNumberFormat="0" applyAlignment="0" applyProtection="0"/>
    <xf numFmtId="0" fontId="51" fillId="55" borderId="24" applyNumberFormat="0" applyAlignment="0" applyProtection="0"/>
    <xf numFmtId="0" fontId="61" fillId="41" borderId="24" applyNumberFormat="0" applyAlignment="0" applyProtection="0"/>
    <xf numFmtId="0" fontId="51" fillId="55" borderId="24" applyNumberFormat="0" applyAlignment="0" applyProtection="0"/>
    <xf numFmtId="0" fontId="51" fillId="55" borderId="24" applyNumberFormat="0" applyAlignment="0" applyProtection="0"/>
    <xf numFmtId="0" fontId="61" fillId="41" borderId="24"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27" fillId="59" borderId="25" applyNumberFormat="0" applyFont="0" applyAlignment="0" applyProtection="0"/>
    <xf numFmtId="0" fontId="27" fillId="59" borderId="25" applyNumberFormat="0" applyFont="0" applyAlignment="0" applyProtection="0"/>
    <xf numFmtId="0" fontId="61" fillId="41" borderId="24" applyNumberFormat="0" applyAlignment="0" applyProtection="0"/>
    <xf numFmtId="0" fontId="66" fillId="55" borderId="26" applyNumberFormat="0" applyAlignment="0" applyProtection="0"/>
    <xf numFmtId="0" fontId="61" fillId="41" borderId="24" applyNumberFormat="0" applyAlignment="0" applyProtection="0"/>
    <xf numFmtId="0" fontId="68" fillId="0" borderId="27" applyNumberFormat="0" applyFill="0" applyAlignment="0" applyProtection="0"/>
    <xf numFmtId="0" fontId="51" fillId="55" borderId="24" applyNumberFormat="0" applyAlignment="0" applyProtection="0"/>
    <xf numFmtId="0" fontId="61" fillId="41" borderId="24" applyNumberFormat="0" applyAlignment="0" applyProtection="0"/>
    <xf numFmtId="0" fontId="68" fillId="0" borderId="27" applyNumberFormat="0" applyFill="0" applyAlignment="0" applyProtection="0"/>
    <xf numFmtId="0" fontId="51" fillId="55" borderId="24"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27" fillId="59" borderId="25" applyNumberFormat="0" applyFont="0" applyAlignment="0" applyProtection="0"/>
    <xf numFmtId="0" fontId="61" fillId="41" borderId="24" applyNumberFormat="0" applyAlignment="0" applyProtection="0"/>
    <xf numFmtId="0" fontId="51" fillId="55" borderId="24" applyNumberFormat="0" applyAlignment="0" applyProtection="0"/>
    <xf numFmtId="0" fontId="68" fillId="0" borderId="27" applyNumberFormat="0" applyFill="0" applyAlignment="0" applyProtection="0"/>
    <xf numFmtId="0" fontId="51" fillId="55" borderId="24" applyNumberFormat="0" applyAlignment="0" applyProtection="0"/>
    <xf numFmtId="0" fontId="66" fillId="55" borderId="26" applyNumberFormat="0" applyAlignment="0" applyProtection="0"/>
    <xf numFmtId="0" fontId="61" fillId="41" borderId="24" applyNumberFormat="0" applyAlignment="0" applyProtection="0"/>
    <xf numFmtId="0" fontId="51" fillId="55" borderId="24" applyNumberFormat="0" applyAlignment="0" applyProtection="0"/>
    <xf numFmtId="0" fontId="51" fillId="55" borderId="24"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27" fillId="59" borderId="25" applyNumberFormat="0" applyFont="0" applyAlignment="0" applyProtection="0"/>
    <xf numFmtId="0" fontId="68" fillId="0" borderId="27" applyNumberFormat="0" applyFill="0" applyAlignment="0" applyProtection="0"/>
    <xf numFmtId="0" fontId="27" fillId="59" borderId="25" applyNumberFormat="0" applyFont="0" applyAlignment="0" applyProtection="0"/>
    <xf numFmtId="0" fontId="51" fillId="55" borderId="24" applyNumberFormat="0" applyAlignment="0" applyProtection="0"/>
    <xf numFmtId="0" fontId="68" fillId="0" borderId="27" applyNumberFormat="0" applyFill="0" applyAlignment="0" applyProtection="0"/>
    <xf numFmtId="0" fontId="68" fillId="0" borderId="27" applyNumberFormat="0" applyFill="0" applyAlignment="0" applyProtection="0"/>
    <xf numFmtId="0" fontId="27" fillId="59" borderId="25" applyNumberFormat="0" applyFont="0" applyAlignment="0" applyProtection="0"/>
    <xf numFmtId="0" fontId="68" fillId="0" borderId="27" applyNumberFormat="0" applyFill="0" applyAlignment="0" applyProtection="0"/>
    <xf numFmtId="0" fontId="68" fillId="0" borderId="27" applyNumberFormat="0" applyFill="0" applyAlignment="0" applyProtection="0"/>
    <xf numFmtId="0" fontId="27" fillId="59" borderId="25" applyNumberFormat="0" applyFont="0" applyAlignment="0" applyProtection="0"/>
    <xf numFmtId="0" fontId="61" fillId="41"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51" fillId="55"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66" fillId="55" borderId="26" applyNumberFormat="0" applyAlignment="0" applyProtection="0"/>
    <xf numFmtId="0" fontId="61" fillId="41" borderId="24" applyNumberFormat="0" applyAlignment="0" applyProtection="0"/>
    <xf numFmtId="0" fontId="66" fillId="55" borderId="26" applyNumberFormat="0" applyAlignment="0" applyProtection="0"/>
    <xf numFmtId="0" fontId="61" fillId="41" borderId="24" applyNumberFormat="0" applyAlignment="0" applyProtection="0"/>
    <xf numFmtId="0" fontId="27" fillId="59" borderId="25" applyNumberFormat="0" applyFont="0" applyAlignment="0" applyProtection="0"/>
    <xf numFmtId="0" fontId="61" fillId="41" borderId="24" applyNumberFormat="0" applyAlignment="0" applyProtection="0"/>
    <xf numFmtId="0" fontId="61" fillId="41" borderId="24" applyNumberFormat="0" applyAlignment="0" applyProtection="0"/>
    <xf numFmtId="0" fontId="51" fillId="55" borderId="24" applyNumberFormat="0" applyAlignment="0" applyProtection="0"/>
    <xf numFmtId="0" fontId="27" fillId="59" borderId="25" applyNumberFormat="0" applyFont="0" applyAlignment="0" applyProtection="0"/>
    <xf numFmtId="0" fontId="61" fillId="41" borderId="24" applyNumberFormat="0" applyAlignment="0" applyProtection="0"/>
    <xf numFmtId="0" fontId="66" fillId="55" borderId="26" applyNumberFormat="0" applyAlignment="0" applyProtection="0"/>
    <xf numFmtId="0" fontId="61" fillId="41" borderId="24" applyNumberFormat="0" applyAlignment="0" applyProtection="0"/>
    <xf numFmtId="0" fontId="61" fillId="41" borderId="24" applyNumberFormat="0" applyAlignment="0" applyProtection="0"/>
    <xf numFmtId="0" fontId="51" fillId="55" borderId="24" applyNumberFormat="0" applyAlignment="0" applyProtection="0"/>
    <xf numFmtId="0" fontId="27" fillId="59" borderId="25" applyNumberFormat="0" applyFont="0" applyAlignment="0" applyProtection="0"/>
    <xf numFmtId="0" fontId="51" fillId="55" borderId="24" applyNumberFormat="0" applyAlignment="0" applyProtection="0"/>
    <xf numFmtId="0" fontId="68" fillId="0" borderId="27" applyNumberFormat="0" applyFill="0" applyAlignment="0" applyProtection="0"/>
    <xf numFmtId="0" fontId="66" fillId="55" borderId="26" applyNumberFormat="0" applyAlignment="0" applyProtection="0"/>
    <xf numFmtId="0" fontId="68" fillId="0" borderId="27" applyNumberFormat="0" applyFill="0" applyAlignment="0" applyProtection="0"/>
    <xf numFmtId="0" fontId="61" fillId="41" borderId="24" applyNumberFormat="0" applyAlignment="0" applyProtection="0"/>
    <xf numFmtId="0" fontId="27" fillId="59" borderId="25" applyNumberFormat="0" applyFont="0" applyAlignment="0" applyProtection="0"/>
    <xf numFmtId="0" fontId="61" fillId="41" borderId="24" applyNumberFormat="0" applyAlignment="0" applyProtection="0"/>
    <xf numFmtId="0" fontId="68" fillId="0" borderId="27" applyNumberFormat="0" applyFill="0" applyAlignment="0" applyProtection="0"/>
    <xf numFmtId="0" fontId="51" fillId="55" borderId="24" applyNumberFormat="0" applyAlignment="0" applyProtection="0"/>
    <xf numFmtId="0" fontId="66" fillId="55" borderId="26" applyNumberFormat="0" applyAlignment="0" applyProtection="0"/>
    <xf numFmtId="0" fontId="27" fillId="59" borderId="25" applyNumberFormat="0" applyFont="0" applyAlignment="0" applyProtection="0"/>
    <xf numFmtId="0" fontId="51" fillId="55" borderId="24" applyNumberFormat="0" applyAlignment="0" applyProtection="0"/>
    <xf numFmtId="0" fontId="51" fillId="55" borderId="24" applyNumberFormat="0" applyAlignment="0" applyProtection="0"/>
    <xf numFmtId="0" fontId="68" fillId="0" borderId="27" applyNumberFormat="0" applyFill="0" applyAlignment="0" applyProtection="0"/>
    <xf numFmtId="0" fontId="51" fillId="55" borderId="24" applyNumberFormat="0" applyAlignment="0" applyProtection="0"/>
    <xf numFmtId="0" fontId="66" fillId="55" borderId="26" applyNumberFormat="0" applyAlignment="0" applyProtection="0"/>
    <xf numFmtId="0" fontId="61" fillId="41" borderId="24" applyNumberFormat="0" applyAlignment="0" applyProtection="0"/>
    <xf numFmtId="0" fontId="51" fillId="55" borderId="24" applyNumberFormat="0" applyAlignment="0" applyProtection="0"/>
    <xf numFmtId="0" fontId="66" fillId="55" borderId="26" applyNumberFormat="0" applyAlignment="0" applyProtection="0"/>
    <xf numFmtId="0" fontId="66" fillId="55" borderId="26" applyNumberFormat="0" applyAlignment="0" applyProtection="0"/>
    <xf numFmtId="0" fontId="68" fillId="0" borderId="27" applyNumberFormat="0" applyFill="0" applyAlignment="0" applyProtection="0"/>
    <xf numFmtId="0" fontId="68" fillId="0" borderId="27" applyNumberFormat="0" applyFill="0" applyAlignment="0" applyProtection="0"/>
    <xf numFmtId="0" fontId="68" fillId="0" borderId="27" applyNumberFormat="0" applyFill="0" applyAlignment="0" applyProtection="0"/>
    <xf numFmtId="0" fontId="66" fillId="55" borderId="26" applyNumberFormat="0" applyAlignment="0" applyProtection="0"/>
    <xf numFmtId="0" fontId="68" fillId="0" borderId="27" applyNumberFormat="0" applyFill="0" applyAlignment="0" applyProtection="0"/>
    <xf numFmtId="0" fontId="68" fillId="0" borderId="27" applyNumberFormat="0" applyFill="0" applyAlignment="0" applyProtection="0"/>
    <xf numFmtId="0" fontId="27" fillId="59" borderId="25" applyNumberFormat="0" applyFont="0" applyAlignment="0" applyProtection="0"/>
    <xf numFmtId="0" fontId="66" fillId="55" borderId="26" applyNumberFormat="0" applyAlignment="0" applyProtection="0"/>
    <xf numFmtId="0" fontId="51" fillId="55" borderId="24" applyNumberFormat="0" applyAlignment="0" applyProtection="0"/>
    <xf numFmtId="0" fontId="27" fillId="59" borderId="25" applyNumberFormat="0" applyFont="0" applyAlignment="0" applyProtection="0"/>
    <xf numFmtId="0" fontId="61" fillId="41"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1" fillId="41" borderId="24" applyNumberFormat="0" applyAlignment="0" applyProtection="0"/>
    <xf numFmtId="0" fontId="61" fillId="41" borderId="24" applyNumberFormat="0" applyAlignment="0" applyProtection="0"/>
    <xf numFmtId="0" fontId="61" fillId="41" borderId="24" applyNumberFormat="0" applyAlignment="0" applyProtection="0"/>
    <xf numFmtId="0" fontId="68" fillId="0" borderId="27" applyNumberFormat="0" applyFill="0" applyAlignment="0" applyProtection="0"/>
    <xf numFmtId="0" fontId="51" fillId="55" borderId="24" applyNumberFormat="0" applyAlignment="0" applyProtection="0"/>
    <xf numFmtId="0" fontId="51" fillId="55" borderId="24" applyNumberFormat="0" applyAlignment="0" applyProtection="0"/>
    <xf numFmtId="0" fontId="27" fillId="59" borderId="25" applyNumberFormat="0" applyFont="0" applyAlignment="0" applyProtection="0"/>
    <xf numFmtId="0" fontId="51" fillId="55" borderId="24" applyNumberFormat="0" applyAlignment="0" applyProtection="0"/>
    <xf numFmtId="0" fontId="61" fillId="41" borderId="24" applyNumberFormat="0" applyAlignment="0" applyProtection="0"/>
    <xf numFmtId="0" fontId="66" fillId="55" borderId="26" applyNumberFormat="0" applyAlignment="0" applyProtection="0"/>
    <xf numFmtId="0" fontId="68" fillId="0" borderId="27" applyNumberFormat="0" applyFill="0" applyAlignment="0" applyProtection="0"/>
    <xf numFmtId="0" fontId="61" fillId="41" borderId="24"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27" fillId="59" borderId="25" applyNumberFormat="0" applyFont="0" applyAlignment="0" applyProtection="0"/>
    <xf numFmtId="0" fontId="61" fillId="41"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27" fillId="59" borderId="25" applyNumberFormat="0" applyFont="0" applyAlignment="0" applyProtection="0"/>
    <xf numFmtId="0" fontId="51" fillId="55" borderId="24" applyNumberFormat="0" applyAlignment="0" applyProtection="0"/>
    <xf numFmtId="0" fontId="51" fillId="55" borderId="24" applyNumberFormat="0" applyAlignment="0" applyProtection="0"/>
    <xf numFmtId="0" fontId="66" fillId="55" borderId="26" applyNumberFormat="0" applyAlignment="0" applyProtection="0"/>
    <xf numFmtId="0" fontId="66" fillId="55" borderId="26" applyNumberFormat="0" applyAlignment="0" applyProtection="0"/>
    <xf numFmtId="0" fontId="66" fillId="55" borderId="26" applyNumberFormat="0" applyAlignment="0" applyProtection="0"/>
    <xf numFmtId="0" fontId="66" fillId="55" borderId="26" applyNumberFormat="0" applyAlignment="0" applyProtection="0"/>
    <xf numFmtId="0" fontId="61" fillId="41" borderId="24" applyNumberFormat="0" applyAlignment="0" applyProtection="0"/>
    <xf numFmtId="0" fontId="51" fillId="55"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1" fillId="41" borderId="24" applyNumberFormat="0" applyAlignment="0" applyProtection="0"/>
    <xf numFmtId="0" fontId="66" fillId="55" borderId="26" applyNumberFormat="0" applyAlignment="0" applyProtection="0"/>
    <xf numFmtId="0" fontId="66" fillId="55" borderId="26" applyNumberFormat="0" applyAlignment="0" applyProtection="0"/>
    <xf numFmtId="0" fontId="51" fillId="55" borderId="24" applyNumberFormat="0" applyAlignment="0" applyProtection="0"/>
    <xf numFmtId="0" fontId="27" fillId="59" borderId="25" applyNumberFormat="0" applyFont="0" applyAlignment="0" applyProtection="0"/>
    <xf numFmtId="0" fontId="61" fillId="41" borderId="24" applyNumberFormat="0" applyAlignment="0" applyProtection="0"/>
    <xf numFmtId="0" fontId="61" fillId="41" borderId="24" applyNumberFormat="0" applyAlignment="0" applyProtection="0"/>
    <xf numFmtId="0" fontId="66" fillId="55" borderId="26" applyNumberFormat="0" applyAlignment="0" applyProtection="0"/>
    <xf numFmtId="0" fontId="66" fillId="55" borderId="26" applyNumberFormat="0" applyAlignment="0" applyProtection="0"/>
    <xf numFmtId="0" fontId="66" fillId="55" borderId="26" applyNumberFormat="0" applyAlignment="0" applyProtection="0"/>
    <xf numFmtId="0" fontId="61" fillId="41" borderId="24" applyNumberFormat="0" applyAlignment="0" applyProtection="0"/>
    <xf numFmtId="0" fontId="27" fillId="59" borderId="25" applyNumberFormat="0" applyFont="0" applyAlignment="0" applyProtection="0"/>
    <xf numFmtId="0" fontId="68" fillId="0" borderId="27" applyNumberFormat="0" applyFill="0" applyAlignment="0" applyProtection="0"/>
    <xf numFmtId="0" fontId="66" fillId="55" borderId="26" applyNumberFormat="0" applyAlignment="0" applyProtection="0"/>
    <xf numFmtId="0" fontId="51" fillId="55" borderId="24" applyNumberFormat="0" applyAlignment="0" applyProtection="0"/>
    <xf numFmtId="0" fontId="27" fillId="59" borderId="25" applyNumberFormat="0" applyFont="0" applyAlignment="0" applyProtection="0"/>
    <xf numFmtId="0" fontId="61" fillId="41" borderId="24"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68" fillId="0" borderId="27" applyNumberFormat="0" applyFill="0" applyAlignment="0" applyProtection="0"/>
    <xf numFmtId="0" fontId="27" fillId="59" borderId="25" applyNumberFormat="0" applyFont="0" applyAlignment="0" applyProtection="0"/>
    <xf numFmtId="0" fontId="51" fillId="55" borderId="24" applyNumberFormat="0" applyAlignment="0" applyProtection="0"/>
    <xf numFmtId="0" fontId="27" fillId="59" borderId="25" applyNumberFormat="0" applyFont="0" applyAlignment="0" applyProtection="0"/>
    <xf numFmtId="0" fontId="68" fillId="0" borderId="27" applyNumberFormat="0" applyFill="0" applyAlignment="0" applyProtection="0"/>
    <xf numFmtId="0" fontId="68" fillId="0" borderId="27" applyNumberFormat="0" applyFill="0" applyAlignment="0" applyProtection="0"/>
    <xf numFmtId="0" fontId="66" fillId="55" borderId="26" applyNumberFormat="0" applyAlignment="0" applyProtection="0"/>
    <xf numFmtId="0" fontId="51" fillId="55" borderId="24" applyNumberFormat="0" applyAlignment="0" applyProtection="0"/>
    <xf numFmtId="0" fontId="66" fillId="55" borderId="26" applyNumberFormat="0" applyAlignment="0" applyProtection="0"/>
    <xf numFmtId="0" fontId="51" fillId="55" borderId="24" applyNumberFormat="0" applyAlignment="0" applyProtection="0"/>
    <xf numFmtId="0" fontId="68" fillId="0" borderId="27" applyNumberFormat="0" applyFill="0" applyAlignment="0" applyProtection="0"/>
    <xf numFmtId="0" fontId="68" fillId="0" borderId="27" applyNumberFormat="0" applyFill="0" applyAlignment="0" applyProtection="0"/>
    <xf numFmtId="0" fontId="61" fillId="41" borderId="24" applyNumberFormat="0" applyAlignment="0" applyProtection="0"/>
    <xf numFmtId="0" fontId="51" fillId="55" borderId="24" applyNumberFormat="0" applyAlignment="0" applyProtection="0"/>
    <xf numFmtId="0" fontId="61" fillId="41" borderId="24" applyNumberFormat="0" applyAlignment="0" applyProtection="0"/>
    <xf numFmtId="0" fontId="66" fillId="55" borderId="26"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68" fillId="0" borderId="27" applyNumberFormat="0" applyFill="0" applyAlignment="0" applyProtection="0"/>
    <xf numFmtId="0" fontId="68" fillId="0" borderId="27" applyNumberFormat="0" applyFill="0" applyAlignment="0" applyProtection="0"/>
    <xf numFmtId="0" fontId="61" fillId="41" borderId="24" applyNumberFormat="0" applyAlignment="0" applyProtection="0"/>
    <xf numFmtId="0" fontId="51" fillId="55" borderId="24" applyNumberFormat="0" applyAlignment="0" applyProtection="0"/>
    <xf numFmtId="0" fontId="66" fillId="55" borderId="26" applyNumberFormat="0" applyAlignment="0" applyProtection="0"/>
    <xf numFmtId="0" fontId="66" fillId="55" borderId="26" applyNumberFormat="0" applyAlignment="0" applyProtection="0"/>
    <xf numFmtId="0" fontId="68" fillId="0" borderId="27" applyNumberFormat="0" applyFill="0" applyAlignment="0" applyProtection="0"/>
    <xf numFmtId="0" fontId="66" fillId="55" borderId="26" applyNumberFormat="0" applyAlignment="0" applyProtection="0"/>
    <xf numFmtId="0" fontId="68" fillId="0" borderId="27" applyNumberFormat="0" applyFill="0" applyAlignment="0" applyProtection="0"/>
    <xf numFmtId="0" fontId="66" fillId="55" borderId="26" applyNumberFormat="0" applyAlignment="0" applyProtection="0"/>
    <xf numFmtId="0" fontId="66" fillId="55" borderId="26"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68" fillId="0" borderId="27" applyNumberFormat="0" applyFill="0" applyAlignment="0" applyProtection="0"/>
    <xf numFmtId="0" fontId="51" fillId="55" borderId="24" applyNumberFormat="0" applyAlignment="0" applyProtection="0"/>
    <xf numFmtId="0" fontId="51" fillId="55" borderId="24" applyNumberFormat="0" applyAlignment="0" applyProtection="0"/>
    <xf numFmtId="0" fontId="68" fillId="0" borderId="27" applyNumberFormat="0" applyFill="0" applyAlignment="0" applyProtection="0"/>
    <xf numFmtId="0" fontId="61" fillId="41" borderId="24" applyNumberFormat="0" applyAlignment="0" applyProtection="0"/>
    <xf numFmtId="0" fontId="61" fillId="41"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8" fillId="0" borderId="27" applyNumberFormat="0" applyFill="0" applyAlignment="0" applyProtection="0"/>
    <xf numFmtId="0" fontId="68" fillId="0" borderId="27" applyNumberFormat="0" applyFill="0" applyAlignment="0" applyProtection="0"/>
    <xf numFmtId="0" fontId="51" fillId="55" borderId="24" applyNumberFormat="0" applyAlignment="0" applyProtection="0"/>
    <xf numFmtId="0" fontId="27" fillId="59" borderId="25" applyNumberFormat="0" applyFont="0" applyAlignment="0" applyProtection="0"/>
    <xf numFmtId="0" fontId="68" fillId="0" borderId="27" applyNumberFormat="0" applyFill="0" applyAlignment="0" applyProtection="0"/>
    <xf numFmtId="0" fontId="51" fillId="55" borderId="24" applyNumberFormat="0" applyAlignment="0" applyProtection="0"/>
    <xf numFmtId="0" fontId="51" fillId="55" borderId="24" applyNumberFormat="0" applyAlignment="0" applyProtection="0"/>
    <xf numFmtId="0" fontId="51" fillId="55" borderId="24" applyNumberFormat="0" applyAlignment="0" applyProtection="0"/>
    <xf numFmtId="0" fontId="66" fillId="55" borderId="26"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68" fillId="0" borderId="27" applyNumberFormat="0" applyFill="0" applyAlignment="0" applyProtection="0"/>
    <xf numFmtId="0" fontId="68" fillId="0" borderId="27" applyNumberFormat="0" applyFill="0" applyAlignment="0" applyProtection="0"/>
    <xf numFmtId="0" fontId="66" fillId="55" borderId="26" applyNumberFormat="0" applyAlignment="0" applyProtection="0"/>
    <xf numFmtId="0" fontId="51" fillId="55" borderId="24" applyNumberFormat="0" applyAlignment="0" applyProtection="0"/>
    <xf numFmtId="0" fontId="51" fillId="55" borderId="24" applyNumberFormat="0" applyAlignment="0" applyProtection="0"/>
    <xf numFmtId="0" fontId="61" fillId="41"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51" fillId="55"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68" fillId="0" borderId="27" applyNumberFormat="0" applyFill="0" applyAlignment="0" applyProtection="0"/>
    <xf numFmtId="0" fontId="66" fillId="55" borderId="26"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61" fillId="41" borderId="24" applyNumberFormat="0" applyAlignment="0" applyProtection="0"/>
    <xf numFmtId="0" fontId="61" fillId="41" borderId="24" applyNumberFormat="0" applyAlignment="0" applyProtection="0"/>
    <xf numFmtId="0" fontId="51" fillId="55" borderId="24" applyNumberFormat="0" applyAlignment="0" applyProtection="0"/>
    <xf numFmtId="0" fontId="51" fillId="55" borderId="24" applyNumberFormat="0" applyAlignment="0" applyProtection="0"/>
    <xf numFmtId="0" fontId="27" fillId="59" borderId="25" applyNumberFormat="0" applyFont="0" applyAlignment="0" applyProtection="0"/>
    <xf numFmtId="0" fontId="68" fillId="0" borderId="27" applyNumberFormat="0" applyFill="0" applyAlignment="0" applyProtection="0"/>
    <xf numFmtId="0" fontId="66" fillId="55" borderId="26" applyNumberFormat="0" applyAlignment="0" applyProtection="0"/>
    <xf numFmtId="0" fontId="68" fillId="0" borderId="27" applyNumberFormat="0" applyFill="0" applyAlignment="0" applyProtection="0"/>
    <xf numFmtId="0" fontId="51" fillId="55" borderId="24" applyNumberFormat="0" applyAlignment="0" applyProtection="0"/>
    <xf numFmtId="0" fontId="66" fillId="55" borderId="26" applyNumberFormat="0" applyAlignment="0" applyProtection="0"/>
    <xf numFmtId="0" fontId="51" fillId="55" borderId="24" applyNumberFormat="0" applyAlignment="0" applyProtection="0"/>
    <xf numFmtId="0" fontId="51" fillId="55" borderId="24" applyNumberFormat="0" applyAlignment="0" applyProtection="0"/>
    <xf numFmtId="0" fontId="61" fillId="41"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51" fillId="55"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51" fillId="55" borderId="24" applyNumberFormat="0" applyAlignment="0" applyProtection="0"/>
    <xf numFmtId="0" fontId="51" fillId="55" borderId="24"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61" fillId="41" borderId="24" applyNumberFormat="0" applyAlignment="0" applyProtection="0"/>
    <xf numFmtId="0" fontId="61" fillId="41" borderId="24" applyNumberFormat="0" applyAlignment="0" applyProtection="0"/>
    <xf numFmtId="0" fontId="68" fillId="0" borderId="27" applyNumberFormat="0" applyFill="0" applyAlignment="0" applyProtection="0"/>
    <xf numFmtId="0" fontId="61" fillId="41"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51" fillId="55" borderId="24" applyNumberFormat="0" applyAlignment="0" applyProtection="0"/>
    <xf numFmtId="0" fontId="51" fillId="55" borderId="24" applyNumberFormat="0" applyAlignment="0" applyProtection="0"/>
    <xf numFmtId="0" fontId="66" fillId="55" borderId="26" applyNumberFormat="0" applyAlignment="0" applyProtection="0"/>
    <xf numFmtId="0" fontId="51" fillId="55" borderId="24"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61" fillId="41" borderId="24" applyNumberFormat="0" applyAlignment="0" applyProtection="0"/>
    <xf numFmtId="0" fontId="66" fillId="55" borderId="26" applyNumberFormat="0" applyAlignment="0" applyProtection="0"/>
    <xf numFmtId="0" fontId="66" fillId="55" borderId="26" applyNumberFormat="0" applyAlignment="0" applyProtection="0"/>
    <xf numFmtId="0" fontId="61" fillId="41" borderId="24" applyNumberFormat="0" applyAlignment="0" applyProtection="0"/>
    <xf numFmtId="0" fontId="51" fillId="55" borderId="24" applyNumberFormat="0" applyAlignment="0" applyProtection="0"/>
    <xf numFmtId="0" fontId="51" fillId="55" borderId="24" applyNumberFormat="0" applyAlignment="0" applyProtection="0"/>
    <xf numFmtId="0" fontId="66" fillId="55" borderId="26" applyNumberFormat="0" applyAlignment="0" applyProtection="0"/>
    <xf numFmtId="0" fontId="51" fillId="55" borderId="24" applyNumberFormat="0" applyAlignment="0" applyProtection="0"/>
    <xf numFmtId="0" fontId="51" fillId="55" borderId="24" applyNumberFormat="0" applyAlignment="0" applyProtection="0"/>
    <xf numFmtId="0" fontId="61" fillId="41" borderId="24" applyNumberFormat="0" applyAlignment="0" applyProtection="0"/>
    <xf numFmtId="0" fontId="51" fillId="55" borderId="24" applyNumberFormat="0" applyAlignment="0" applyProtection="0"/>
    <xf numFmtId="0" fontId="51" fillId="55" borderId="24" applyNumberFormat="0" applyAlignment="0" applyProtection="0"/>
    <xf numFmtId="0" fontId="61" fillId="41"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66" fillId="55" borderId="26" applyNumberFormat="0" applyAlignment="0" applyProtection="0"/>
    <xf numFmtId="0" fontId="61" fillId="41" borderId="24" applyNumberFormat="0" applyAlignment="0" applyProtection="0"/>
    <xf numFmtId="0" fontId="68" fillId="0" borderId="27" applyNumberFormat="0" applyFill="0" applyAlignment="0" applyProtection="0"/>
    <xf numFmtId="0" fontId="51" fillId="55" borderId="24" applyNumberFormat="0" applyAlignment="0" applyProtection="0"/>
    <xf numFmtId="0" fontId="66" fillId="55" borderId="26" applyNumberFormat="0" applyAlignment="0" applyProtection="0"/>
    <xf numFmtId="0" fontId="61" fillId="41"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51" fillId="55"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68" fillId="0" borderId="27" applyNumberFormat="0" applyFill="0" applyAlignment="0" applyProtection="0"/>
    <xf numFmtId="0" fontId="51" fillId="55" borderId="24" applyNumberFormat="0" applyAlignment="0" applyProtection="0"/>
    <xf numFmtId="0" fontId="68" fillId="0" borderId="27" applyNumberFormat="0" applyFill="0" applyAlignment="0" applyProtection="0"/>
    <xf numFmtId="0" fontId="68" fillId="0" borderId="27" applyNumberFormat="0" applyFill="0" applyAlignment="0" applyProtection="0"/>
    <xf numFmtId="0" fontId="51" fillId="55" borderId="24" applyNumberFormat="0" applyAlignment="0" applyProtection="0"/>
    <xf numFmtId="0" fontId="68" fillId="0" borderId="27" applyNumberFormat="0" applyFill="0" applyAlignment="0" applyProtection="0"/>
    <xf numFmtId="0" fontId="66" fillId="55" borderId="26"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61" fillId="41" borderId="24" applyNumberFormat="0" applyAlignment="0" applyProtection="0"/>
    <xf numFmtId="0" fontId="61" fillId="41" borderId="24" applyNumberFormat="0" applyAlignment="0" applyProtection="0"/>
    <xf numFmtId="0" fontId="51" fillId="55" borderId="24" applyNumberFormat="0" applyAlignment="0" applyProtection="0"/>
    <xf numFmtId="0" fontId="51" fillId="55" borderId="24" applyNumberFormat="0" applyAlignment="0" applyProtection="0"/>
    <xf numFmtId="0" fontId="27" fillId="59" borderId="25" applyNumberFormat="0" applyFont="0" applyAlignment="0" applyProtection="0"/>
    <xf numFmtId="0" fontId="68" fillId="0" borderId="27" applyNumberFormat="0" applyFill="0" applyAlignment="0" applyProtection="0"/>
    <xf numFmtId="0" fontId="66" fillId="55" borderId="26" applyNumberFormat="0" applyAlignment="0" applyProtection="0"/>
    <xf numFmtId="0" fontId="68" fillId="0" borderId="27" applyNumberFormat="0" applyFill="0" applyAlignment="0" applyProtection="0"/>
    <xf numFmtId="0" fontId="51" fillId="55" borderId="24" applyNumberFormat="0" applyAlignment="0" applyProtection="0"/>
    <xf numFmtId="0" fontId="66" fillId="55" borderId="26" applyNumberFormat="0" applyAlignment="0" applyProtection="0"/>
    <xf numFmtId="0" fontId="51" fillId="55" borderId="24" applyNumberFormat="0" applyAlignment="0" applyProtection="0"/>
    <xf numFmtId="0" fontId="51" fillId="55" borderId="24" applyNumberFormat="0" applyAlignment="0" applyProtection="0"/>
    <xf numFmtId="0" fontId="61" fillId="41"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51" fillId="55"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68" fillId="0" borderId="27" applyNumberFormat="0" applyFill="0" applyAlignment="0" applyProtection="0"/>
    <xf numFmtId="0" fontId="66" fillId="55" borderId="26" applyNumberFormat="0" applyAlignment="0" applyProtection="0"/>
    <xf numFmtId="0" fontId="66" fillId="55" borderId="26" applyNumberFormat="0" applyAlignment="0" applyProtection="0"/>
    <xf numFmtId="0" fontId="27" fillId="59" borderId="25" applyNumberFormat="0" applyFont="0" applyAlignment="0" applyProtection="0"/>
    <xf numFmtId="0" fontId="61" fillId="41" borderId="24" applyNumberFormat="0" applyAlignment="0" applyProtection="0"/>
    <xf numFmtId="0" fontId="68" fillId="0" borderId="27" applyNumberFormat="0" applyFill="0" applyAlignment="0" applyProtection="0"/>
    <xf numFmtId="0" fontId="51" fillId="55" borderId="24" applyNumberFormat="0" applyAlignment="0" applyProtection="0"/>
    <xf numFmtId="0" fontId="66" fillId="55" borderId="26" applyNumberFormat="0" applyAlignment="0" applyProtection="0"/>
    <xf numFmtId="0" fontId="66" fillId="55" borderId="26"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66" fillId="55" borderId="26"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68" fillId="0" borderId="27" applyNumberFormat="0" applyFill="0" applyAlignment="0" applyProtection="0"/>
    <xf numFmtId="0" fontId="66" fillId="55" borderId="26" applyNumberFormat="0" applyAlignment="0" applyProtection="0"/>
    <xf numFmtId="0" fontId="61" fillId="41" borderId="24" applyNumberFormat="0" applyAlignment="0" applyProtection="0"/>
    <xf numFmtId="0" fontId="68" fillId="0" borderId="27" applyNumberFormat="0" applyFill="0" applyAlignment="0" applyProtection="0"/>
    <xf numFmtId="0" fontId="61" fillId="41" borderId="24" applyNumberFormat="0" applyAlignment="0" applyProtection="0"/>
    <xf numFmtId="0" fontId="51" fillId="55" borderId="24" applyNumberFormat="0" applyAlignment="0" applyProtection="0"/>
    <xf numFmtId="0" fontId="68" fillId="0" borderId="27" applyNumberFormat="0" applyFill="0" applyAlignment="0" applyProtection="0"/>
    <xf numFmtId="0" fontId="61" fillId="41" borderId="24" applyNumberFormat="0" applyAlignment="0" applyProtection="0"/>
    <xf numFmtId="0" fontId="61" fillId="41" borderId="24" applyNumberFormat="0" applyAlignment="0" applyProtection="0"/>
    <xf numFmtId="0" fontId="51" fillId="55" borderId="24"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51" fillId="55" borderId="24" applyNumberFormat="0" applyAlignment="0" applyProtection="0"/>
    <xf numFmtId="0" fontId="66" fillId="55" borderId="26" applyNumberFormat="0" applyAlignment="0" applyProtection="0"/>
    <xf numFmtId="0" fontId="66" fillId="55" borderId="26" applyNumberFormat="0" applyAlignment="0" applyProtection="0"/>
    <xf numFmtId="0" fontId="68" fillId="0" borderId="27" applyNumberFormat="0" applyFill="0" applyAlignment="0" applyProtection="0"/>
    <xf numFmtId="0" fontId="68" fillId="0" borderId="27" applyNumberFormat="0" applyFill="0" applyAlignment="0" applyProtection="0"/>
    <xf numFmtId="0" fontId="61" fillId="41" borderId="24" applyNumberFormat="0" applyAlignment="0" applyProtection="0"/>
    <xf numFmtId="0" fontId="68" fillId="0" borderId="27" applyNumberFormat="0" applyFill="0" applyAlignment="0" applyProtection="0"/>
    <xf numFmtId="0" fontId="51" fillId="55" borderId="24" applyNumberFormat="0" applyAlignment="0" applyProtection="0"/>
    <xf numFmtId="0" fontId="61" fillId="41" borderId="24" applyNumberFormat="0" applyAlignment="0" applyProtection="0"/>
    <xf numFmtId="0" fontId="68" fillId="0" borderId="27" applyNumberFormat="0" applyFill="0" applyAlignment="0" applyProtection="0"/>
    <xf numFmtId="0" fontId="61" fillId="41" borderId="24" applyNumberFormat="0" applyAlignment="0" applyProtection="0"/>
    <xf numFmtId="0" fontId="66" fillId="55" borderId="26" applyNumberFormat="0" applyAlignment="0" applyProtection="0"/>
    <xf numFmtId="0" fontId="68" fillId="0" borderId="27" applyNumberFormat="0" applyFill="0" applyAlignment="0" applyProtection="0"/>
    <xf numFmtId="0" fontId="66" fillId="55" borderId="26" applyNumberFormat="0" applyAlignment="0" applyProtection="0"/>
    <xf numFmtId="0" fontId="68" fillId="0" borderId="27" applyNumberFormat="0" applyFill="0" applyAlignment="0" applyProtection="0"/>
    <xf numFmtId="0" fontId="51" fillId="55" borderId="24" applyNumberFormat="0" applyAlignment="0" applyProtection="0"/>
    <xf numFmtId="0" fontId="68" fillId="0" borderId="27" applyNumberFormat="0" applyFill="0" applyAlignment="0" applyProtection="0"/>
    <xf numFmtId="0" fontId="61" fillId="41" borderId="24" applyNumberFormat="0" applyAlignment="0" applyProtection="0"/>
    <xf numFmtId="0" fontId="61" fillId="41" borderId="24" applyNumberFormat="0" applyAlignment="0" applyProtection="0"/>
    <xf numFmtId="0" fontId="51" fillId="55" borderId="24" applyNumberFormat="0" applyAlignment="0" applyProtection="0"/>
    <xf numFmtId="0" fontId="27" fillId="59" borderId="25" applyNumberFormat="0" applyFont="0" applyAlignment="0" applyProtection="0"/>
    <xf numFmtId="0" fontId="51" fillId="55" borderId="24" applyNumberFormat="0" applyAlignment="0" applyProtection="0"/>
    <xf numFmtId="0" fontId="61" fillId="41" borderId="24" applyNumberFormat="0" applyAlignment="0" applyProtection="0"/>
    <xf numFmtId="0" fontId="66" fillId="55" borderId="26" applyNumberFormat="0" applyAlignment="0" applyProtection="0"/>
    <xf numFmtId="0" fontId="27" fillId="59" borderId="25" applyNumberFormat="0" applyFont="0" applyAlignment="0" applyProtection="0"/>
    <xf numFmtId="0" fontId="68" fillId="0" borderId="27" applyNumberFormat="0" applyFill="0" applyAlignment="0" applyProtection="0"/>
    <xf numFmtId="0" fontId="61" fillId="41" borderId="24" applyNumberFormat="0" applyAlignment="0" applyProtection="0"/>
    <xf numFmtId="0" fontId="68" fillId="0" borderId="27" applyNumberFormat="0" applyFill="0" applyAlignment="0" applyProtection="0"/>
    <xf numFmtId="0" fontId="68" fillId="0" borderId="27" applyNumberFormat="0" applyFill="0" applyAlignment="0" applyProtection="0"/>
    <xf numFmtId="0" fontId="27" fillId="59" borderId="25" applyNumberFormat="0" applyFont="0" applyAlignment="0" applyProtection="0"/>
    <xf numFmtId="0" fontId="66" fillId="55" borderId="26" applyNumberFormat="0" applyAlignment="0" applyProtection="0"/>
    <xf numFmtId="0" fontId="66" fillId="55" borderId="26" applyNumberFormat="0" applyAlignment="0" applyProtection="0"/>
    <xf numFmtId="0" fontId="61" fillId="41"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1" fillId="41" borderId="24" applyNumberFormat="0" applyAlignment="0" applyProtection="0"/>
    <xf numFmtId="0" fontId="66" fillId="55" borderId="26" applyNumberFormat="0" applyAlignment="0" applyProtection="0"/>
    <xf numFmtId="0" fontId="66" fillId="55" borderId="26" applyNumberFormat="0" applyAlignment="0" applyProtection="0"/>
    <xf numFmtId="0" fontId="66" fillId="55" borderId="26" applyNumberFormat="0" applyAlignment="0" applyProtection="0"/>
    <xf numFmtId="0" fontId="61" fillId="41" borderId="24" applyNumberFormat="0" applyAlignment="0" applyProtection="0"/>
    <xf numFmtId="0" fontId="66" fillId="55" borderId="26" applyNumberFormat="0" applyAlignment="0" applyProtection="0"/>
    <xf numFmtId="0" fontId="51" fillId="55" borderId="24"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68" fillId="0" borderId="27" applyNumberFormat="0" applyFill="0" applyAlignment="0" applyProtection="0"/>
    <xf numFmtId="0" fontId="68" fillId="0" borderId="27" applyNumberFormat="0" applyFill="0" applyAlignment="0" applyProtection="0"/>
    <xf numFmtId="0" fontId="51" fillId="55" borderId="24" applyNumberFormat="0" applyAlignment="0" applyProtection="0"/>
    <xf numFmtId="0" fontId="51" fillId="55" borderId="24" applyNumberFormat="0" applyAlignment="0" applyProtection="0"/>
    <xf numFmtId="0" fontId="66" fillId="55" borderId="26" applyNumberFormat="0" applyAlignment="0" applyProtection="0"/>
    <xf numFmtId="0" fontId="27" fillId="59" borderId="25" applyNumberFormat="0" applyFont="0" applyAlignment="0" applyProtection="0"/>
    <xf numFmtId="0" fontId="61" fillId="41" borderId="24"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61" fillId="41" borderId="24" applyNumberFormat="0" applyAlignment="0" applyProtection="0"/>
    <xf numFmtId="0" fontId="66" fillId="55" borderId="26" applyNumberFormat="0" applyAlignment="0" applyProtection="0"/>
    <xf numFmtId="0" fontId="61" fillId="41" borderId="24" applyNumberFormat="0" applyAlignment="0" applyProtection="0"/>
    <xf numFmtId="0" fontId="68" fillId="0" borderId="27" applyNumberFormat="0" applyFill="0" applyAlignment="0" applyProtection="0"/>
    <xf numFmtId="0" fontId="66" fillId="55" borderId="26" applyNumberFormat="0" applyAlignment="0" applyProtection="0"/>
    <xf numFmtId="0" fontId="68" fillId="0" borderId="27" applyNumberFormat="0" applyFill="0" applyAlignment="0" applyProtection="0"/>
    <xf numFmtId="0" fontId="68" fillId="0" borderId="27" applyNumberFormat="0" applyFill="0" applyAlignment="0" applyProtection="0"/>
    <xf numFmtId="0" fontId="51" fillId="55" borderId="24" applyNumberFormat="0" applyAlignment="0" applyProtection="0"/>
    <xf numFmtId="0" fontId="61" fillId="41" borderId="24" applyNumberFormat="0" applyAlignment="0" applyProtection="0"/>
    <xf numFmtId="0" fontId="51" fillId="55" borderId="24" applyNumberFormat="0" applyAlignment="0" applyProtection="0"/>
    <xf numFmtId="0" fontId="61" fillId="41" borderId="24" applyNumberFormat="0" applyAlignment="0" applyProtection="0"/>
    <xf numFmtId="0" fontId="51" fillId="55" borderId="24" applyNumberFormat="0" applyAlignment="0" applyProtection="0"/>
    <xf numFmtId="0" fontId="51" fillId="55" borderId="24" applyNumberFormat="0" applyAlignment="0" applyProtection="0"/>
    <xf numFmtId="0" fontId="61" fillId="41" borderId="24"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27" fillId="59" borderId="25" applyNumberFormat="0" applyFont="0" applyAlignment="0" applyProtection="0"/>
    <xf numFmtId="0" fontId="27" fillId="59" borderId="25" applyNumberFormat="0" applyFont="0" applyAlignment="0" applyProtection="0"/>
    <xf numFmtId="0" fontId="61" fillId="41" borderId="24" applyNumberFormat="0" applyAlignment="0" applyProtection="0"/>
    <xf numFmtId="0" fontId="66" fillId="55" borderId="26" applyNumberFormat="0" applyAlignment="0" applyProtection="0"/>
    <xf numFmtId="0" fontId="61" fillId="41" borderId="24" applyNumberFormat="0" applyAlignment="0" applyProtection="0"/>
    <xf numFmtId="0" fontId="68" fillId="0" borderId="27" applyNumberFormat="0" applyFill="0" applyAlignment="0" applyProtection="0"/>
    <xf numFmtId="0" fontId="51" fillId="55" borderId="24" applyNumberFormat="0" applyAlignment="0" applyProtection="0"/>
    <xf numFmtId="0" fontId="61" fillId="41" borderId="24" applyNumberFormat="0" applyAlignment="0" applyProtection="0"/>
    <xf numFmtId="0" fontId="68" fillId="0" borderId="27" applyNumberFormat="0" applyFill="0" applyAlignment="0" applyProtection="0"/>
    <xf numFmtId="0" fontId="51" fillId="55" borderId="24"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27" fillId="59" borderId="25" applyNumberFormat="0" applyFont="0" applyAlignment="0" applyProtection="0"/>
    <xf numFmtId="0" fontId="61" fillId="41" borderId="24" applyNumberFormat="0" applyAlignment="0" applyProtection="0"/>
    <xf numFmtId="0" fontId="51" fillId="55" borderId="24" applyNumberFormat="0" applyAlignment="0" applyProtection="0"/>
    <xf numFmtId="0" fontId="68" fillId="0" borderId="27" applyNumberFormat="0" applyFill="0" applyAlignment="0" applyProtection="0"/>
    <xf numFmtId="0" fontId="51" fillId="55" borderId="24" applyNumberFormat="0" applyAlignment="0" applyProtection="0"/>
    <xf numFmtId="0" fontId="66" fillId="55" borderId="26" applyNumberFormat="0" applyAlignment="0" applyProtection="0"/>
    <xf numFmtId="0" fontId="61" fillId="41" borderId="24" applyNumberFormat="0" applyAlignment="0" applyProtection="0"/>
    <xf numFmtId="0" fontId="51" fillId="55" borderId="24" applyNumberFormat="0" applyAlignment="0" applyProtection="0"/>
    <xf numFmtId="0" fontId="51" fillId="55" borderId="24"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27" fillId="59" borderId="25" applyNumberFormat="0" applyFont="0" applyAlignment="0" applyProtection="0"/>
    <xf numFmtId="0" fontId="68" fillId="0" borderId="27" applyNumberFormat="0" applyFill="0" applyAlignment="0" applyProtection="0"/>
    <xf numFmtId="0" fontId="27" fillId="59" borderId="25" applyNumberFormat="0" applyFont="0" applyAlignment="0" applyProtection="0"/>
    <xf numFmtId="0" fontId="51" fillId="55" borderId="24" applyNumberFormat="0" applyAlignment="0" applyProtection="0"/>
    <xf numFmtId="0" fontId="68" fillId="0" borderId="27" applyNumberFormat="0" applyFill="0" applyAlignment="0" applyProtection="0"/>
    <xf numFmtId="0" fontId="68" fillId="0" borderId="27" applyNumberFormat="0" applyFill="0" applyAlignment="0" applyProtection="0"/>
    <xf numFmtId="0" fontId="27" fillId="59" borderId="25" applyNumberFormat="0" applyFont="0" applyAlignment="0" applyProtection="0"/>
    <xf numFmtId="0" fontId="68" fillId="0" borderId="27" applyNumberFormat="0" applyFill="0" applyAlignment="0" applyProtection="0"/>
    <xf numFmtId="0" fontId="68" fillId="0" borderId="27" applyNumberFormat="0" applyFill="0" applyAlignment="0" applyProtection="0"/>
    <xf numFmtId="0" fontId="27" fillId="59" borderId="25" applyNumberFormat="0" applyFont="0" applyAlignment="0" applyProtection="0"/>
    <xf numFmtId="0" fontId="61" fillId="41"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51" fillId="55"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66" fillId="55" borderId="26" applyNumberFormat="0" applyAlignment="0" applyProtection="0"/>
    <xf numFmtId="0" fontId="61" fillId="41" borderId="24" applyNumberFormat="0" applyAlignment="0" applyProtection="0"/>
    <xf numFmtId="0" fontId="66" fillId="55" borderId="26" applyNumberFormat="0" applyAlignment="0" applyProtection="0"/>
    <xf numFmtId="0" fontId="61" fillId="41" borderId="24" applyNumberFormat="0" applyAlignment="0" applyProtection="0"/>
    <xf numFmtId="0" fontId="27" fillId="59" borderId="25" applyNumberFormat="0" applyFont="0" applyAlignment="0" applyProtection="0"/>
    <xf numFmtId="0" fontId="61" fillId="41" borderId="24" applyNumberFormat="0" applyAlignment="0" applyProtection="0"/>
    <xf numFmtId="0" fontId="61" fillId="41" borderId="24" applyNumberFormat="0" applyAlignment="0" applyProtection="0"/>
    <xf numFmtId="0" fontId="51" fillId="55" borderId="24" applyNumberFormat="0" applyAlignment="0" applyProtection="0"/>
    <xf numFmtId="0" fontId="27" fillId="59" borderId="25" applyNumberFormat="0" applyFont="0" applyAlignment="0" applyProtection="0"/>
    <xf numFmtId="0" fontId="61" fillId="41" borderId="24" applyNumberFormat="0" applyAlignment="0" applyProtection="0"/>
    <xf numFmtId="0" fontId="66" fillId="55" borderId="26" applyNumberFormat="0" applyAlignment="0" applyProtection="0"/>
    <xf numFmtId="0" fontId="61" fillId="41" borderId="24" applyNumberFormat="0" applyAlignment="0" applyProtection="0"/>
    <xf numFmtId="0" fontId="61" fillId="41" borderId="24" applyNumberFormat="0" applyAlignment="0" applyProtection="0"/>
    <xf numFmtId="0" fontId="51" fillId="55" borderId="24" applyNumberFormat="0" applyAlignment="0" applyProtection="0"/>
    <xf numFmtId="0" fontId="27" fillId="59" borderId="25" applyNumberFormat="0" applyFont="0" applyAlignment="0" applyProtection="0"/>
    <xf numFmtId="0" fontId="51" fillId="55" borderId="24" applyNumberFormat="0" applyAlignment="0" applyProtection="0"/>
    <xf numFmtId="0" fontId="68" fillId="0" borderId="27" applyNumberFormat="0" applyFill="0" applyAlignment="0" applyProtection="0"/>
    <xf numFmtId="0" fontId="66" fillId="55" borderId="26" applyNumberFormat="0" applyAlignment="0" applyProtection="0"/>
    <xf numFmtId="0" fontId="68" fillId="0" borderId="27" applyNumberFormat="0" applyFill="0" applyAlignment="0" applyProtection="0"/>
    <xf numFmtId="0" fontId="61" fillId="41" borderId="24" applyNumberFormat="0" applyAlignment="0" applyProtection="0"/>
    <xf numFmtId="0" fontId="27" fillId="59" borderId="25" applyNumberFormat="0" applyFont="0" applyAlignment="0" applyProtection="0"/>
    <xf numFmtId="0" fontId="61" fillId="41" borderId="24" applyNumberFormat="0" applyAlignment="0" applyProtection="0"/>
    <xf numFmtId="0" fontId="68" fillId="0" borderId="27" applyNumberFormat="0" applyFill="0" applyAlignment="0" applyProtection="0"/>
    <xf numFmtId="0" fontId="51" fillId="55" borderId="24" applyNumberFormat="0" applyAlignment="0" applyProtection="0"/>
    <xf numFmtId="0" fontId="66" fillId="55" borderId="26" applyNumberFormat="0" applyAlignment="0" applyProtection="0"/>
    <xf numFmtId="0" fontId="27" fillId="59" borderId="25" applyNumberFormat="0" applyFont="0" applyAlignment="0" applyProtection="0"/>
    <xf numFmtId="0" fontId="51" fillId="55" borderId="24" applyNumberFormat="0" applyAlignment="0" applyProtection="0"/>
    <xf numFmtId="0" fontId="51" fillId="55" borderId="24" applyNumberFormat="0" applyAlignment="0" applyProtection="0"/>
    <xf numFmtId="0" fontId="68" fillId="0" borderId="27" applyNumberFormat="0" applyFill="0" applyAlignment="0" applyProtection="0"/>
    <xf numFmtId="0" fontId="51" fillId="55" borderId="24" applyNumberFormat="0" applyAlignment="0" applyProtection="0"/>
    <xf numFmtId="0" fontId="66" fillId="55" borderId="26" applyNumberFormat="0" applyAlignment="0" applyProtection="0"/>
    <xf numFmtId="0" fontId="61" fillId="41" borderId="24" applyNumberFormat="0" applyAlignment="0" applyProtection="0"/>
    <xf numFmtId="0" fontId="51" fillId="55" borderId="24" applyNumberFormat="0" applyAlignment="0" applyProtection="0"/>
    <xf numFmtId="0" fontId="66" fillId="55" borderId="26" applyNumberFormat="0" applyAlignment="0" applyProtection="0"/>
    <xf numFmtId="0" fontId="66" fillId="55" borderId="26" applyNumberFormat="0" applyAlignment="0" applyProtection="0"/>
    <xf numFmtId="0" fontId="68" fillId="0" borderId="27" applyNumberFormat="0" applyFill="0" applyAlignment="0" applyProtection="0"/>
    <xf numFmtId="0" fontId="68" fillId="0" borderId="27" applyNumberFormat="0" applyFill="0" applyAlignment="0" applyProtection="0"/>
    <xf numFmtId="0" fontId="68" fillId="0" borderId="27" applyNumberFormat="0" applyFill="0" applyAlignment="0" applyProtection="0"/>
    <xf numFmtId="0" fontId="66" fillId="55" borderId="26" applyNumberFormat="0" applyAlignment="0" applyProtection="0"/>
    <xf numFmtId="0" fontId="68" fillId="0" borderId="27" applyNumberFormat="0" applyFill="0" applyAlignment="0" applyProtection="0"/>
    <xf numFmtId="0" fontId="68" fillId="0" borderId="27" applyNumberFormat="0" applyFill="0" applyAlignment="0" applyProtection="0"/>
    <xf numFmtId="0" fontId="27" fillId="59" borderId="25" applyNumberFormat="0" applyFont="0" applyAlignment="0" applyProtection="0"/>
    <xf numFmtId="0" fontId="66" fillId="55" borderId="26" applyNumberFormat="0" applyAlignment="0" applyProtection="0"/>
    <xf numFmtId="0" fontId="51" fillId="55" borderId="24" applyNumberFormat="0" applyAlignment="0" applyProtection="0"/>
    <xf numFmtId="0" fontId="27" fillId="59" borderId="25" applyNumberFormat="0" applyFont="0" applyAlignment="0" applyProtection="0"/>
    <xf numFmtId="0" fontId="61" fillId="41"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1" fillId="41" borderId="24" applyNumberFormat="0" applyAlignment="0" applyProtection="0"/>
    <xf numFmtId="0" fontId="61" fillId="41" borderId="24" applyNumberFormat="0" applyAlignment="0" applyProtection="0"/>
    <xf numFmtId="0" fontId="61" fillId="41" borderId="24" applyNumberFormat="0" applyAlignment="0" applyProtection="0"/>
    <xf numFmtId="0" fontId="68" fillId="0" borderId="27" applyNumberFormat="0" applyFill="0" applyAlignment="0" applyProtection="0"/>
    <xf numFmtId="0" fontId="51" fillId="55" borderId="24" applyNumberFormat="0" applyAlignment="0" applyProtection="0"/>
    <xf numFmtId="0" fontId="51" fillId="55" borderId="24" applyNumberFormat="0" applyAlignment="0" applyProtection="0"/>
    <xf numFmtId="0" fontId="27" fillId="59" borderId="25" applyNumberFormat="0" applyFont="0" applyAlignment="0" applyProtection="0"/>
    <xf numFmtId="0" fontId="51" fillId="55" borderId="24" applyNumberFormat="0" applyAlignment="0" applyProtection="0"/>
    <xf numFmtId="0" fontId="61" fillId="41" borderId="24" applyNumberFormat="0" applyAlignment="0" applyProtection="0"/>
    <xf numFmtId="0" fontId="66" fillId="55" borderId="26" applyNumberFormat="0" applyAlignment="0" applyProtection="0"/>
    <xf numFmtId="0" fontId="68" fillId="0" borderId="27" applyNumberFormat="0" applyFill="0" applyAlignment="0" applyProtection="0"/>
    <xf numFmtId="0" fontId="61" fillId="41" borderId="24"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27" fillId="59" borderId="25" applyNumberFormat="0" applyFont="0" applyAlignment="0" applyProtection="0"/>
    <xf numFmtId="0" fontId="61" fillId="41"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27" fillId="59" borderId="25" applyNumberFormat="0" applyFont="0" applyAlignment="0" applyProtection="0"/>
    <xf numFmtId="0" fontId="51" fillId="55" borderId="24" applyNumberFormat="0" applyAlignment="0" applyProtection="0"/>
    <xf numFmtId="0" fontId="51" fillId="55" borderId="24" applyNumberFormat="0" applyAlignment="0" applyProtection="0"/>
    <xf numFmtId="0" fontId="66" fillId="55" borderId="26" applyNumberFormat="0" applyAlignment="0" applyProtection="0"/>
    <xf numFmtId="0" fontId="66" fillId="55" borderId="26" applyNumberFormat="0" applyAlignment="0" applyProtection="0"/>
    <xf numFmtId="0" fontId="66" fillId="55" borderId="26" applyNumberFormat="0" applyAlignment="0" applyProtection="0"/>
    <xf numFmtId="0" fontId="66" fillId="55" borderId="26" applyNumberFormat="0" applyAlignment="0" applyProtection="0"/>
    <xf numFmtId="0" fontId="61" fillId="41" borderId="24" applyNumberFormat="0" applyAlignment="0" applyProtection="0"/>
    <xf numFmtId="0" fontId="51" fillId="55"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1" fillId="41" borderId="24" applyNumberFormat="0" applyAlignment="0" applyProtection="0"/>
    <xf numFmtId="0" fontId="66" fillId="55" borderId="26" applyNumberFormat="0" applyAlignment="0" applyProtection="0"/>
    <xf numFmtId="0" fontId="66" fillId="55" borderId="26" applyNumberFormat="0" applyAlignment="0" applyProtection="0"/>
    <xf numFmtId="0" fontId="51" fillId="55" borderId="24" applyNumberFormat="0" applyAlignment="0" applyProtection="0"/>
    <xf numFmtId="0" fontId="27" fillId="59" borderId="25" applyNumberFormat="0" applyFont="0" applyAlignment="0" applyProtection="0"/>
    <xf numFmtId="0" fontId="61" fillId="41" borderId="24" applyNumberFormat="0" applyAlignment="0" applyProtection="0"/>
    <xf numFmtId="0" fontId="61" fillId="41" borderId="24" applyNumberFormat="0" applyAlignment="0" applyProtection="0"/>
    <xf numFmtId="0" fontId="66" fillId="55" borderId="26" applyNumberFormat="0" applyAlignment="0" applyProtection="0"/>
    <xf numFmtId="0" fontId="66" fillId="55" borderId="26" applyNumberFormat="0" applyAlignment="0" applyProtection="0"/>
    <xf numFmtId="0" fontId="66" fillId="55" borderId="26" applyNumberFormat="0" applyAlignment="0" applyProtection="0"/>
    <xf numFmtId="0" fontId="61" fillId="41" borderId="24" applyNumberFormat="0" applyAlignment="0" applyProtection="0"/>
    <xf numFmtId="0" fontId="27" fillId="59" borderId="25" applyNumberFormat="0" applyFont="0" applyAlignment="0" applyProtection="0"/>
    <xf numFmtId="0" fontId="68" fillId="0" borderId="27" applyNumberFormat="0" applyFill="0" applyAlignment="0" applyProtection="0"/>
    <xf numFmtId="0" fontId="66" fillId="55" borderId="26" applyNumberFormat="0" applyAlignment="0" applyProtection="0"/>
    <xf numFmtId="0" fontId="51" fillId="55" borderId="24" applyNumberFormat="0" applyAlignment="0" applyProtection="0"/>
    <xf numFmtId="0" fontId="27" fillId="59" borderId="25" applyNumberFormat="0" applyFont="0" applyAlignment="0" applyProtection="0"/>
    <xf numFmtId="0" fontId="61" fillId="41" borderId="24"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68" fillId="0" borderId="27" applyNumberFormat="0" applyFill="0" applyAlignment="0" applyProtection="0"/>
    <xf numFmtId="0" fontId="27" fillId="59" borderId="25" applyNumberFormat="0" applyFont="0" applyAlignment="0" applyProtection="0"/>
    <xf numFmtId="0" fontId="51" fillId="55" borderId="24" applyNumberFormat="0" applyAlignment="0" applyProtection="0"/>
    <xf numFmtId="0" fontId="27" fillId="59" borderId="25" applyNumberFormat="0" applyFont="0" applyAlignment="0" applyProtection="0"/>
    <xf numFmtId="0" fontId="68" fillId="0" borderId="27" applyNumberFormat="0" applyFill="0" applyAlignment="0" applyProtection="0"/>
    <xf numFmtId="0" fontId="68" fillId="0" borderId="27" applyNumberFormat="0" applyFill="0" applyAlignment="0" applyProtection="0"/>
    <xf numFmtId="0" fontId="66" fillId="55" borderId="26" applyNumberFormat="0" applyAlignment="0" applyProtection="0"/>
    <xf numFmtId="0" fontId="51" fillId="55" borderId="24" applyNumberFormat="0" applyAlignment="0" applyProtection="0"/>
    <xf numFmtId="0" fontId="66" fillId="55" borderId="26" applyNumberFormat="0" applyAlignment="0" applyProtection="0"/>
    <xf numFmtId="0" fontId="51" fillId="55" borderId="24" applyNumberFormat="0" applyAlignment="0" applyProtection="0"/>
    <xf numFmtId="0" fontId="68" fillId="0" borderId="27" applyNumberFormat="0" applyFill="0" applyAlignment="0" applyProtection="0"/>
    <xf numFmtId="0" fontId="68" fillId="0" borderId="27" applyNumberFormat="0" applyFill="0" applyAlignment="0" applyProtection="0"/>
    <xf numFmtId="0" fontId="61" fillId="41" borderId="24" applyNumberFormat="0" applyAlignment="0" applyProtection="0"/>
    <xf numFmtId="0" fontId="51" fillId="55" borderId="24" applyNumberFormat="0" applyAlignment="0" applyProtection="0"/>
    <xf numFmtId="0" fontId="61" fillId="41" borderId="24" applyNumberFormat="0" applyAlignment="0" applyProtection="0"/>
    <xf numFmtId="0" fontId="66" fillId="55" borderId="26"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68" fillId="0" borderId="27" applyNumberFormat="0" applyFill="0" applyAlignment="0" applyProtection="0"/>
    <xf numFmtId="0" fontId="68" fillId="0" borderId="27" applyNumberFormat="0" applyFill="0" applyAlignment="0" applyProtection="0"/>
    <xf numFmtId="0" fontId="61" fillId="41" borderId="24" applyNumberFormat="0" applyAlignment="0" applyProtection="0"/>
    <xf numFmtId="0" fontId="51" fillId="55" borderId="24" applyNumberFormat="0" applyAlignment="0" applyProtection="0"/>
    <xf numFmtId="0" fontId="66" fillId="55" borderId="26" applyNumberFormat="0" applyAlignment="0" applyProtection="0"/>
    <xf numFmtId="0" fontId="66" fillId="55" borderId="26" applyNumberFormat="0" applyAlignment="0" applyProtection="0"/>
    <xf numFmtId="0" fontId="68" fillId="0" borderId="27" applyNumberFormat="0" applyFill="0" applyAlignment="0" applyProtection="0"/>
    <xf numFmtId="0" fontId="66" fillId="55" borderId="26" applyNumberFormat="0" applyAlignment="0" applyProtection="0"/>
    <xf numFmtId="0" fontId="68" fillId="0" borderId="27" applyNumberFormat="0" applyFill="0" applyAlignment="0" applyProtection="0"/>
    <xf numFmtId="0" fontId="66" fillId="55" borderId="26" applyNumberFormat="0" applyAlignment="0" applyProtection="0"/>
    <xf numFmtId="0" fontId="66" fillId="55" borderId="26"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68" fillId="0" borderId="27" applyNumberFormat="0" applyFill="0" applyAlignment="0" applyProtection="0"/>
    <xf numFmtId="0" fontId="51" fillId="55" borderId="24" applyNumberFormat="0" applyAlignment="0" applyProtection="0"/>
    <xf numFmtId="0" fontId="51" fillId="55" borderId="24" applyNumberFormat="0" applyAlignment="0" applyProtection="0"/>
    <xf numFmtId="0" fontId="68" fillId="0" borderId="27" applyNumberFormat="0" applyFill="0" applyAlignment="0" applyProtection="0"/>
    <xf numFmtId="0" fontId="61" fillId="41" borderId="24" applyNumberFormat="0" applyAlignment="0" applyProtection="0"/>
    <xf numFmtId="0" fontId="61" fillId="41"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8" fillId="0" borderId="27" applyNumberFormat="0" applyFill="0" applyAlignment="0" applyProtection="0"/>
    <xf numFmtId="0" fontId="68" fillId="0" borderId="27" applyNumberFormat="0" applyFill="0" applyAlignment="0" applyProtection="0"/>
    <xf numFmtId="0" fontId="51" fillId="55" borderId="24" applyNumberFormat="0" applyAlignment="0" applyProtection="0"/>
    <xf numFmtId="0" fontId="27" fillId="59" borderId="25" applyNumberFormat="0" applyFont="0" applyAlignment="0" applyProtection="0"/>
    <xf numFmtId="0" fontId="68" fillId="0" borderId="27" applyNumberFormat="0" applyFill="0" applyAlignment="0" applyProtection="0"/>
    <xf numFmtId="0" fontId="51" fillId="55" borderId="24" applyNumberFormat="0" applyAlignment="0" applyProtection="0"/>
    <xf numFmtId="0" fontId="51" fillId="55" borderId="24" applyNumberFormat="0" applyAlignment="0" applyProtection="0"/>
    <xf numFmtId="0" fontId="51" fillId="55" borderId="24" applyNumberFormat="0" applyAlignment="0" applyProtection="0"/>
    <xf numFmtId="0" fontId="66" fillId="55" borderId="26"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68" fillId="0" borderId="27" applyNumberFormat="0" applyFill="0" applyAlignment="0" applyProtection="0"/>
    <xf numFmtId="0" fontId="68" fillId="0" borderId="27" applyNumberFormat="0" applyFill="0" applyAlignment="0" applyProtection="0"/>
    <xf numFmtId="0" fontId="66" fillId="55" borderId="26" applyNumberFormat="0" applyAlignment="0" applyProtection="0"/>
    <xf numFmtId="0" fontId="51" fillId="55" borderId="24" applyNumberFormat="0" applyAlignment="0" applyProtection="0"/>
    <xf numFmtId="0" fontId="51" fillId="55" borderId="24" applyNumberFormat="0" applyAlignment="0" applyProtection="0"/>
    <xf numFmtId="0" fontId="61" fillId="41"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51" fillId="55"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68" fillId="0" borderId="27" applyNumberFormat="0" applyFill="0" applyAlignment="0" applyProtection="0"/>
    <xf numFmtId="0" fontId="66" fillId="55" borderId="26"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61" fillId="41" borderId="24" applyNumberFormat="0" applyAlignment="0" applyProtection="0"/>
    <xf numFmtId="0" fontId="61" fillId="41" borderId="24" applyNumberFormat="0" applyAlignment="0" applyProtection="0"/>
    <xf numFmtId="0" fontId="51" fillId="55" borderId="24" applyNumberFormat="0" applyAlignment="0" applyProtection="0"/>
    <xf numFmtId="0" fontId="51" fillId="55" borderId="24" applyNumberFormat="0" applyAlignment="0" applyProtection="0"/>
    <xf numFmtId="0" fontId="27" fillId="59" borderId="25" applyNumberFormat="0" applyFont="0" applyAlignment="0" applyProtection="0"/>
    <xf numFmtId="0" fontId="68" fillId="0" borderId="27" applyNumberFormat="0" applyFill="0" applyAlignment="0" applyProtection="0"/>
    <xf numFmtId="0" fontId="66" fillId="55" borderId="26" applyNumberFormat="0" applyAlignment="0" applyProtection="0"/>
    <xf numFmtId="0" fontId="68" fillId="0" borderId="27" applyNumberFormat="0" applyFill="0" applyAlignment="0" applyProtection="0"/>
    <xf numFmtId="0" fontId="51" fillId="55" borderId="24" applyNumberFormat="0" applyAlignment="0" applyProtection="0"/>
    <xf numFmtId="0" fontId="66" fillId="55" borderId="26" applyNumberFormat="0" applyAlignment="0" applyProtection="0"/>
    <xf numFmtId="0" fontId="51" fillId="55" borderId="24" applyNumberFormat="0" applyAlignment="0" applyProtection="0"/>
    <xf numFmtId="0" fontId="51" fillId="55" borderId="24" applyNumberFormat="0" applyAlignment="0" applyProtection="0"/>
    <xf numFmtId="0" fontId="61" fillId="41"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51" fillId="55"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68" fillId="0" borderId="27" applyNumberFormat="0" applyFill="0" applyAlignment="0" applyProtection="0"/>
    <xf numFmtId="0" fontId="61" fillId="41" borderId="24" applyNumberFormat="0" applyAlignment="0" applyProtection="0"/>
    <xf numFmtId="0" fontId="61" fillId="41" borderId="24" applyNumberFormat="0" applyAlignment="0" applyProtection="0"/>
    <xf numFmtId="0" fontId="68" fillId="0" borderId="27" applyNumberFormat="0" applyFill="0" applyAlignment="0" applyProtection="0"/>
    <xf numFmtId="0" fontId="61" fillId="41" borderId="24" applyNumberFormat="0" applyAlignment="0" applyProtection="0"/>
    <xf numFmtId="0" fontId="27" fillId="59" borderId="25" applyNumberFormat="0" applyFont="0" applyAlignment="0" applyProtection="0"/>
    <xf numFmtId="0" fontId="51" fillId="55" borderId="24" applyNumberFormat="0" applyAlignment="0" applyProtection="0"/>
    <xf numFmtId="0" fontId="66" fillId="55" borderId="26"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66" fillId="55" borderId="26" applyNumberFormat="0" applyAlignment="0" applyProtection="0"/>
    <xf numFmtId="0" fontId="51" fillId="55" borderId="24" applyNumberFormat="0" applyAlignment="0" applyProtection="0"/>
    <xf numFmtId="0" fontId="66" fillId="55" borderId="26" applyNumberFormat="0" applyAlignment="0" applyProtection="0"/>
    <xf numFmtId="0" fontId="51" fillId="55" borderId="24" applyNumberFormat="0" applyAlignment="0" applyProtection="0"/>
    <xf numFmtId="0" fontId="51" fillId="55" borderId="24" applyNumberFormat="0" applyAlignment="0" applyProtection="0"/>
    <xf numFmtId="0" fontId="51" fillId="55" borderId="24" applyNumberFormat="0" applyAlignment="0" applyProtection="0"/>
    <xf numFmtId="0" fontId="61" fillId="41"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66" fillId="55" borderId="26" applyNumberFormat="0" applyAlignment="0" applyProtection="0"/>
    <xf numFmtId="0" fontId="61" fillId="41" borderId="24" applyNumberFormat="0" applyAlignment="0" applyProtection="0"/>
    <xf numFmtId="0" fontId="68" fillId="0" borderId="27" applyNumberFormat="0" applyFill="0" applyAlignment="0" applyProtection="0"/>
    <xf numFmtId="0" fontId="51" fillId="55"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51" fillId="55"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51" fillId="55" borderId="24" applyNumberFormat="0" applyAlignment="0" applyProtection="0"/>
    <xf numFmtId="0" fontId="68" fillId="0" borderId="27" applyNumberFormat="0" applyFill="0" applyAlignment="0" applyProtection="0"/>
    <xf numFmtId="0" fontId="68" fillId="0" borderId="27" applyNumberFormat="0" applyFill="0" applyAlignment="0" applyProtection="0"/>
    <xf numFmtId="0" fontId="51" fillId="55" borderId="24" applyNumberFormat="0" applyAlignment="0" applyProtection="0"/>
    <xf numFmtId="0" fontId="68" fillId="0" borderId="27" applyNumberFormat="0" applyFill="0" applyAlignment="0" applyProtection="0"/>
    <xf numFmtId="0" fontId="66" fillId="55" borderId="26"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61" fillId="41" borderId="24" applyNumberFormat="0" applyAlignment="0" applyProtection="0"/>
    <xf numFmtId="0" fontId="61" fillId="41" borderId="24" applyNumberFormat="0" applyAlignment="0" applyProtection="0"/>
    <xf numFmtId="0" fontId="51" fillId="55" borderId="24" applyNumberFormat="0" applyAlignment="0" applyProtection="0"/>
    <xf numFmtId="0" fontId="51" fillId="55" borderId="24" applyNumberFormat="0" applyAlignment="0" applyProtection="0"/>
    <xf numFmtId="0" fontId="27" fillId="59" borderId="25" applyNumberFormat="0" applyFont="0" applyAlignment="0" applyProtection="0"/>
    <xf numFmtId="0" fontId="68" fillId="0" borderId="27" applyNumberFormat="0" applyFill="0" applyAlignment="0" applyProtection="0"/>
    <xf numFmtId="0" fontId="66" fillId="55" borderId="26" applyNumberFormat="0" applyAlignment="0" applyProtection="0"/>
    <xf numFmtId="0" fontId="68" fillId="0" borderId="27" applyNumberFormat="0" applyFill="0" applyAlignment="0" applyProtection="0"/>
    <xf numFmtId="0" fontId="51" fillId="55" borderId="24" applyNumberFormat="0" applyAlignment="0" applyProtection="0"/>
    <xf numFmtId="0" fontId="66" fillId="55" borderId="26" applyNumberFormat="0" applyAlignment="0" applyProtection="0"/>
    <xf numFmtId="0" fontId="51" fillId="55" borderId="24" applyNumberFormat="0" applyAlignment="0" applyProtection="0"/>
    <xf numFmtId="0" fontId="51" fillId="55" borderId="24" applyNumberFormat="0" applyAlignment="0" applyProtection="0"/>
    <xf numFmtId="0" fontId="61" fillId="41"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51" fillId="55"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68" fillId="0" borderId="27" applyNumberFormat="0" applyFill="0" applyAlignment="0" applyProtection="0"/>
    <xf numFmtId="0" fontId="61" fillId="41" borderId="24" applyNumberFormat="0" applyAlignment="0" applyProtection="0"/>
    <xf numFmtId="0" fontId="68" fillId="0" borderId="27" applyNumberFormat="0" applyFill="0" applyAlignment="0" applyProtection="0"/>
    <xf numFmtId="0" fontId="51" fillId="55" borderId="24" applyNumberFormat="0" applyAlignment="0" applyProtection="0"/>
    <xf numFmtId="0" fontId="66" fillId="55" borderId="26" applyNumberFormat="0" applyAlignment="0" applyProtection="0"/>
    <xf numFmtId="0" fontId="66" fillId="55" borderId="26" applyNumberFormat="0" applyAlignment="0" applyProtection="0"/>
    <xf numFmtId="0" fontId="27" fillId="59" borderId="25" applyNumberFormat="0" applyFont="0" applyAlignment="0" applyProtection="0"/>
    <xf numFmtId="0" fontId="66" fillId="55" borderId="26" applyNumberFormat="0" applyAlignment="0" applyProtection="0"/>
    <xf numFmtId="0" fontId="27" fillId="59" borderId="25" applyNumberFormat="0" applyFont="0" applyAlignment="0" applyProtection="0"/>
    <xf numFmtId="0" fontId="61" fillId="41" borderId="24" applyNumberFormat="0" applyAlignment="0" applyProtection="0"/>
    <xf numFmtId="0" fontId="68" fillId="0" borderId="27" applyNumberFormat="0" applyFill="0" applyAlignment="0" applyProtection="0"/>
    <xf numFmtId="0" fontId="61" fillId="41" borderId="24" applyNumberFormat="0" applyAlignment="0" applyProtection="0"/>
    <xf numFmtId="0" fontId="61" fillId="41" borderId="24" applyNumberFormat="0" applyAlignment="0" applyProtection="0"/>
    <xf numFmtId="0" fontId="61" fillId="41" borderId="24" applyNumberFormat="0" applyAlignment="0" applyProtection="0"/>
    <xf numFmtId="0" fontId="68" fillId="0" borderId="27" applyNumberFormat="0" applyFill="0" applyAlignment="0" applyProtection="0"/>
    <xf numFmtId="0" fontId="66" fillId="55" borderId="26" applyNumberFormat="0" applyAlignment="0" applyProtection="0"/>
    <xf numFmtId="0" fontId="66" fillId="55" borderId="26" applyNumberFormat="0" applyAlignment="0" applyProtection="0"/>
    <xf numFmtId="0" fontId="68" fillId="0" borderId="27" applyNumberFormat="0" applyFill="0" applyAlignment="0" applyProtection="0"/>
    <xf numFmtId="0" fontId="68" fillId="0" borderId="27" applyNumberFormat="0" applyFill="0" applyAlignment="0" applyProtection="0"/>
    <xf numFmtId="0" fontId="61" fillId="41" borderId="24" applyNumberFormat="0" applyAlignment="0" applyProtection="0"/>
    <xf numFmtId="0" fontId="68" fillId="0" borderId="27" applyNumberFormat="0" applyFill="0" applyAlignment="0" applyProtection="0"/>
    <xf numFmtId="0" fontId="68" fillId="0" borderId="27" applyNumberFormat="0" applyFill="0" applyAlignment="0" applyProtection="0"/>
    <xf numFmtId="0" fontId="66" fillId="55" borderId="26" applyNumberFormat="0" applyAlignment="0" applyProtection="0"/>
    <xf numFmtId="0" fontId="68" fillId="0" borderId="27" applyNumberFormat="0" applyFill="0" applyAlignment="0" applyProtection="0"/>
    <xf numFmtId="0" fontId="51" fillId="55" borderId="24" applyNumberFormat="0" applyAlignment="0" applyProtection="0"/>
    <xf numFmtId="0" fontId="68" fillId="0" borderId="27" applyNumberFormat="0" applyFill="0" applyAlignment="0" applyProtection="0"/>
    <xf numFmtId="0" fontId="61" fillId="41" borderId="24" applyNumberFormat="0" applyAlignment="0" applyProtection="0"/>
    <xf numFmtId="0" fontId="61" fillId="41" borderId="24" applyNumberFormat="0" applyAlignment="0" applyProtection="0"/>
    <xf numFmtId="0" fontId="51" fillId="55" borderId="24" applyNumberFormat="0" applyAlignment="0" applyProtection="0"/>
    <xf numFmtId="0" fontId="27" fillId="59" borderId="25" applyNumberFormat="0" applyFont="0" applyAlignment="0" applyProtection="0"/>
    <xf numFmtId="0" fontId="51" fillId="55" borderId="24" applyNumberFormat="0" applyAlignment="0" applyProtection="0"/>
    <xf numFmtId="0" fontId="61" fillId="41" borderId="24" applyNumberFormat="0" applyAlignment="0" applyProtection="0"/>
    <xf numFmtId="0" fontId="66" fillId="55" borderId="26" applyNumberFormat="0" applyAlignment="0" applyProtection="0"/>
    <xf numFmtId="0" fontId="27" fillId="59" borderId="25" applyNumberFormat="0" applyFont="0" applyAlignment="0" applyProtection="0"/>
    <xf numFmtId="0" fontId="68" fillId="0" borderId="27" applyNumberFormat="0" applyFill="0" applyAlignment="0" applyProtection="0"/>
    <xf numFmtId="0" fontId="61" fillId="41" borderId="24" applyNumberFormat="0" applyAlignment="0" applyProtection="0"/>
    <xf numFmtId="0" fontId="68" fillId="0" borderId="27" applyNumberFormat="0" applyFill="0" applyAlignment="0" applyProtection="0"/>
    <xf numFmtId="0" fontId="68" fillId="0" borderId="27" applyNumberFormat="0" applyFill="0" applyAlignment="0" applyProtection="0"/>
    <xf numFmtId="0" fontId="27" fillId="59" borderId="25" applyNumberFormat="0" applyFont="0" applyAlignment="0" applyProtection="0"/>
    <xf numFmtId="0" fontId="66" fillId="55" borderId="26" applyNumberFormat="0" applyAlignment="0" applyProtection="0"/>
    <xf numFmtId="0" fontId="66" fillId="55" borderId="26" applyNumberFormat="0" applyAlignment="0" applyProtection="0"/>
    <xf numFmtId="0" fontId="61" fillId="41"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1" fillId="41" borderId="24" applyNumberFormat="0" applyAlignment="0" applyProtection="0"/>
    <xf numFmtId="0" fontId="66" fillId="55" borderId="26" applyNumberFormat="0" applyAlignment="0" applyProtection="0"/>
    <xf numFmtId="0" fontId="66" fillId="55" borderId="26" applyNumberFormat="0" applyAlignment="0" applyProtection="0"/>
    <xf numFmtId="0" fontId="66" fillId="55" borderId="26" applyNumberFormat="0" applyAlignment="0" applyProtection="0"/>
    <xf numFmtId="0" fontId="61" fillId="41" borderId="24" applyNumberFormat="0" applyAlignment="0" applyProtection="0"/>
    <xf numFmtId="0" fontId="66" fillId="55" borderId="26" applyNumberFormat="0" applyAlignment="0" applyProtection="0"/>
    <xf numFmtId="0" fontId="51" fillId="55" borderId="24"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68" fillId="0" borderId="27" applyNumberFormat="0" applyFill="0" applyAlignment="0" applyProtection="0"/>
    <xf numFmtId="0" fontId="68" fillId="0" borderId="27" applyNumberFormat="0" applyFill="0" applyAlignment="0" applyProtection="0"/>
    <xf numFmtId="0" fontId="51" fillId="55" borderId="24" applyNumberFormat="0" applyAlignment="0" applyProtection="0"/>
    <xf numFmtId="0" fontId="51" fillId="55" borderId="24" applyNumberFormat="0" applyAlignment="0" applyProtection="0"/>
    <xf numFmtId="0" fontId="66" fillId="55" borderId="26" applyNumberFormat="0" applyAlignment="0" applyProtection="0"/>
    <xf numFmtId="0" fontId="27" fillId="59" borderId="25" applyNumberFormat="0" applyFont="0" applyAlignment="0" applyProtection="0"/>
    <xf numFmtId="0" fontId="61" fillId="41" borderId="24"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61" fillId="41" borderId="24" applyNumberFormat="0" applyAlignment="0" applyProtection="0"/>
    <xf numFmtId="0" fontId="66" fillId="55" borderId="26" applyNumberFormat="0" applyAlignment="0" applyProtection="0"/>
    <xf numFmtId="0" fontId="61" fillId="41" borderId="24" applyNumberFormat="0" applyAlignment="0" applyProtection="0"/>
    <xf numFmtId="0" fontId="68" fillId="0" borderId="27" applyNumberFormat="0" applyFill="0" applyAlignment="0" applyProtection="0"/>
    <xf numFmtId="0" fontId="66" fillId="55" borderId="26" applyNumberFormat="0" applyAlignment="0" applyProtection="0"/>
    <xf numFmtId="0" fontId="68" fillId="0" borderId="27" applyNumberFormat="0" applyFill="0" applyAlignment="0" applyProtection="0"/>
    <xf numFmtId="0" fontId="68" fillId="0" borderId="27" applyNumberFormat="0" applyFill="0" applyAlignment="0" applyProtection="0"/>
    <xf numFmtId="0" fontId="51" fillId="55" borderId="24" applyNumberFormat="0" applyAlignment="0" applyProtection="0"/>
    <xf numFmtId="0" fontId="61" fillId="41" borderId="24" applyNumberFormat="0" applyAlignment="0" applyProtection="0"/>
    <xf numFmtId="0" fontId="51" fillId="55" borderId="24" applyNumberFormat="0" applyAlignment="0" applyProtection="0"/>
    <xf numFmtId="0" fontId="61" fillId="41" borderId="24" applyNumberFormat="0" applyAlignment="0" applyProtection="0"/>
    <xf numFmtId="0" fontId="51" fillId="55" borderId="24" applyNumberFormat="0" applyAlignment="0" applyProtection="0"/>
    <xf numFmtId="0" fontId="51" fillId="55" borderId="24" applyNumberFormat="0" applyAlignment="0" applyProtection="0"/>
    <xf numFmtId="0" fontId="61" fillId="41" borderId="24"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27" fillId="59" borderId="25" applyNumberFormat="0" applyFont="0" applyAlignment="0" applyProtection="0"/>
    <xf numFmtId="0" fontId="27" fillId="59" borderId="25" applyNumberFormat="0" applyFont="0" applyAlignment="0" applyProtection="0"/>
    <xf numFmtId="0" fontId="61" fillId="41" borderId="24" applyNumberFormat="0" applyAlignment="0" applyProtection="0"/>
    <xf numFmtId="0" fontId="66" fillId="55" borderId="26" applyNumberFormat="0" applyAlignment="0" applyProtection="0"/>
    <xf numFmtId="0" fontId="61" fillId="41" borderId="24" applyNumberFormat="0" applyAlignment="0" applyProtection="0"/>
    <xf numFmtId="0" fontId="68" fillId="0" borderId="27" applyNumberFormat="0" applyFill="0" applyAlignment="0" applyProtection="0"/>
    <xf numFmtId="0" fontId="51" fillId="55" borderId="24" applyNumberFormat="0" applyAlignment="0" applyProtection="0"/>
    <xf numFmtId="0" fontId="61" fillId="41" borderId="24" applyNumberFormat="0" applyAlignment="0" applyProtection="0"/>
    <xf numFmtId="0" fontId="68" fillId="0" borderId="27" applyNumberFormat="0" applyFill="0" applyAlignment="0" applyProtection="0"/>
    <xf numFmtId="0" fontId="51" fillId="55" borderId="24"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27" fillId="59" borderId="25" applyNumberFormat="0" applyFont="0" applyAlignment="0" applyProtection="0"/>
    <xf numFmtId="0" fontId="61" fillId="41" borderId="24" applyNumberFormat="0" applyAlignment="0" applyProtection="0"/>
    <xf numFmtId="0" fontId="51" fillId="55" borderId="24" applyNumberFormat="0" applyAlignment="0" applyProtection="0"/>
    <xf numFmtId="0" fontId="68" fillId="0" borderId="27" applyNumberFormat="0" applyFill="0" applyAlignment="0" applyProtection="0"/>
    <xf numFmtId="0" fontId="51" fillId="55" borderId="24" applyNumberFormat="0" applyAlignment="0" applyProtection="0"/>
    <xf numFmtId="0" fontId="66" fillId="55" borderId="26" applyNumberFormat="0" applyAlignment="0" applyProtection="0"/>
    <xf numFmtId="0" fontId="61" fillId="41" borderId="24" applyNumberFormat="0" applyAlignment="0" applyProtection="0"/>
    <xf numFmtId="0" fontId="51" fillId="55" borderId="24" applyNumberFormat="0" applyAlignment="0" applyProtection="0"/>
    <xf numFmtId="0" fontId="51" fillId="55" borderId="24"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27" fillId="59" borderId="25" applyNumberFormat="0" applyFont="0" applyAlignment="0" applyProtection="0"/>
    <xf numFmtId="0" fontId="68" fillId="0" borderId="27" applyNumberFormat="0" applyFill="0" applyAlignment="0" applyProtection="0"/>
    <xf numFmtId="0" fontId="27" fillId="59" borderId="25" applyNumberFormat="0" applyFont="0" applyAlignment="0" applyProtection="0"/>
    <xf numFmtId="0" fontId="51" fillId="55" borderId="24" applyNumberFormat="0" applyAlignment="0" applyProtection="0"/>
    <xf numFmtId="0" fontId="68" fillId="0" borderId="27" applyNumberFormat="0" applyFill="0" applyAlignment="0" applyProtection="0"/>
    <xf numFmtId="0" fontId="68" fillId="0" borderId="27" applyNumberFormat="0" applyFill="0" applyAlignment="0" applyProtection="0"/>
    <xf numFmtId="0" fontId="27" fillId="59" borderId="25" applyNumberFormat="0" applyFont="0" applyAlignment="0" applyProtection="0"/>
    <xf numFmtId="0" fontId="68" fillId="0" borderId="27" applyNumberFormat="0" applyFill="0" applyAlignment="0" applyProtection="0"/>
    <xf numFmtId="0" fontId="68" fillId="0" borderId="27" applyNumberFormat="0" applyFill="0" applyAlignment="0" applyProtection="0"/>
    <xf numFmtId="0" fontId="27" fillId="59" borderId="25" applyNumberFormat="0" applyFont="0" applyAlignment="0" applyProtection="0"/>
    <xf numFmtId="0" fontId="61" fillId="41"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51" fillId="55"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66" fillId="55" borderId="26" applyNumberFormat="0" applyAlignment="0" applyProtection="0"/>
    <xf numFmtId="0" fontId="61" fillId="41" borderId="24" applyNumberFormat="0" applyAlignment="0" applyProtection="0"/>
    <xf numFmtId="0" fontId="66" fillId="55" borderId="26" applyNumberFormat="0" applyAlignment="0" applyProtection="0"/>
    <xf numFmtId="0" fontId="61" fillId="41" borderId="24" applyNumberFormat="0" applyAlignment="0" applyProtection="0"/>
    <xf numFmtId="0" fontId="27" fillId="59" borderId="25" applyNumberFormat="0" applyFont="0" applyAlignment="0" applyProtection="0"/>
    <xf numFmtId="0" fontId="61" fillId="41" borderId="24" applyNumberFormat="0" applyAlignment="0" applyProtection="0"/>
    <xf numFmtId="0" fontId="61" fillId="41" borderId="24" applyNumberFormat="0" applyAlignment="0" applyProtection="0"/>
    <xf numFmtId="0" fontId="51" fillId="55" borderId="24" applyNumberFormat="0" applyAlignment="0" applyProtection="0"/>
    <xf numFmtId="0" fontId="27" fillId="59" borderId="25" applyNumberFormat="0" applyFont="0" applyAlignment="0" applyProtection="0"/>
    <xf numFmtId="0" fontId="61" fillId="41" borderId="24" applyNumberFormat="0" applyAlignment="0" applyProtection="0"/>
    <xf numFmtId="0" fontId="66" fillId="55" borderId="26" applyNumberFormat="0" applyAlignment="0" applyProtection="0"/>
    <xf numFmtId="0" fontId="61" fillId="41" borderId="24" applyNumberFormat="0" applyAlignment="0" applyProtection="0"/>
    <xf numFmtId="0" fontId="61" fillId="41" borderId="24" applyNumberFormat="0" applyAlignment="0" applyProtection="0"/>
    <xf numFmtId="0" fontId="51" fillId="55" borderId="24" applyNumberFormat="0" applyAlignment="0" applyProtection="0"/>
    <xf numFmtId="0" fontId="27" fillId="59" borderId="25" applyNumberFormat="0" applyFont="0" applyAlignment="0" applyProtection="0"/>
    <xf numFmtId="0" fontId="51" fillId="55" borderId="24" applyNumberFormat="0" applyAlignment="0" applyProtection="0"/>
    <xf numFmtId="0" fontId="68" fillId="0" borderId="27" applyNumberFormat="0" applyFill="0" applyAlignment="0" applyProtection="0"/>
    <xf numFmtId="0" fontId="66" fillId="55" borderId="26" applyNumberFormat="0" applyAlignment="0" applyProtection="0"/>
    <xf numFmtId="0" fontId="68" fillId="0" borderId="27" applyNumberFormat="0" applyFill="0" applyAlignment="0" applyProtection="0"/>
    <xf numFmtId="0" fontId="61" fillId="41" borderId="24" applyNumberFormat="0" applyAlignment="0" applyProtection="0"/>
    <xf numFmtId="0" fontId="27" fillId="59" borderId="25" applyNumberFormat="0" applyFont="0" applyAlignment="0" applyProtection="0"/>
    <xf numFmtId="0" fontId="61" fillId="41" borderId="24" applyNumberFormat="0" applyAlignment="0" applyProtection="0"/>
    <xf numFmtId="0" fontId="68" fillId="0" borderId="27" applyNumberFormat="0" applyFill="0" applyAlignment="0" applyProtection="0"/>
    <xf numFmtId="0" fontId="51" fillId="55" borderId="24" applyNumberFormat="0" applyAlignment="0" applyProtection="0"/>
    <xf numFmtId="0" fontId="66" fillId="55" borderId="26" applyNumberFormat="0" applyAlignment="0" applyProtection="0"/>
    <xf numFmtId="0" fontId="27" fillId="59" borderId="25" applyNumberFormat="0" applyFont="0" applyAlignment="0" applyProtection="0"/>
    <xf numFmtId="0" fontId="51" fillId="55" borderId="24" applyNumberFormat="0" applyAlignment="0" applyProtection="0"/>
    <xf numFmtId="0" fontId="51" fillId="55" borderId="24" applyNumberFormat="0" applyAlignment="0" applyProtection="0"/>
    <xf numFmtId="0" fontId="68" fillId="0" borderId="27" applyNumberFormat="0" applyFill="0" applyAlignment="0" applyProtection="0"/>
    <xf numFmtId="0" fontId="51" fillId="55" borderId="24" applyNumberFormat="0" applyAlignment="0" applyProtection="0"/>
    <xf numFmtId="0" fontId="66" fillId="55" borderId="26" applyNumberFormat="0" applyAlignment="0" applyProtection="0"/>
    <xf numFmtId="0" fontId="61" fillId="41" borderId="24" applyNumberFormat="0" applyAlignment="0" applyProtection="0"/>
    <xf numFmtId="0" fontId="51" fillId="55" borderId="24" applyNumberFormat="0" applyAlignment="0" applyProtection="0"/>
    <xf numFmtId="0" fontId="66" fillId="55" borderId="26" applyNumberFormat="0" applyAlignment="0" applyProtection="0"/>
    <xf numFmtId="0" fontId="66" fillId="55" borderId="26" applyNumberFormat="0" applyAlignment="0" applyProtection="0"/>
    <xf numFmtId="0" fontId="68" fillId="0" borderId="27" applyNumberFormat="0" applyFill="0" applyAlignment="0" applyProtection="0"/>
    <xf numFmtId="0" fontId="68" fillId="0" borderId="27" applyNumberFormat="0" applyFill="0" applyAlignment="0" applyProtection="0"/>
    <xf numFmtId="0" fontId="68" fillId="0" borderId="27" applyNumberFormat="0" applyFill="0" applyAlignment="0" applyProtection="0"/>
    <xf numFmtId="0" fontId="66" fillId="55" borderId="26" applyNumberFormat="0" applyAlignment="0" applyProtection="0"/>
    <xf numFmtId="0" fontId="68" fillId="0" borderId="27" applyNumberFormat="0" applyFill="0" applyAlignment="0" applyProtection="0"/>
    <xf numFmtId="0" fontId="68" fillId="0" borderId="27" applyNumberFormat="0" applyFill="0" applyAlignment="0" applyProtection="0"/>
    <xf numFmtId="0" fontId="27" fillId="59" borderId="25" applyNumberFormat="0" applyFont="0" applyAlignment="0" applyProtection="0"/>
    <xf numFmtId="0" fontId="66" fillId="55" borderId="26" applyNumberFormat="0" applyAlignment="0" applyProtection="0"/>
    <xf numFmtId="0" fontId="51" fillId="55" borderId="24" applyNumberFormat="0" applyAlignment="0" applyProtection="0"/>
    <xf numFmtId="0" fontId="27" fillId="59" borderId="25" applyNumberFormat="0" applyFont="0" applyAlignment="0" applyProtection="0"/>
    <xf numFmtId="0" fontId="61" fillId="41"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1" fillId="41" borderId="24" applyNumberFormat="0" applyAlignment="0" applyProtection="0"/>
    <xf numFmtId="0" fontId="61" fillId="41" borderId="24" applyNumberFormat="0" applyAlignment="0" applyProtection="0"/>
    <xf numFmtId="0" fontId="61" fillId="41" borderId="24" applyNumberFormat="0" applyAlignment="0" applyProtection="0"/>
    <xf numFmtId="0" fontId="68" fillId="0" borderId="27" applyNumberFormat="0" applyFill="0" applyAlignment="0" applyProtection="0"/>
    <xf numFmtId="0" fontId="51" fillId="55" borderId="24" applyNumberFormat="0" applyAlignment="0" applyProtection="0"/>
    <xf numFmtId="0" fontId="51" fillId="55" borderId="24" applyNumberFormat="0" applyAlignment="0" applyProtection="0"/>
    <xf numFmtId="0" fontId="27" fillId="59" borderId="25" applyNumberFormat="0" applyFont="0" applyAlignment="0" applyProtection="0"/>
    <xf numFmtId="0" fontId="51" fillId="55" borderId="24" applyNumberFormat="0" applyAlignment="0" applyProtection="0"/>
    <xf numFmtId="0" fontId="61" fillId="41" borderId="24" applyNumberFormat="0" applyAlignment="0" applyProtection="0"/>
    <xf numFmtId="0" fontId="66" fillId="55" borderId="26" applyNumberFormat="0" applyAlignment="0" applyProtection="0"/>
    <xf numFmtId="0" fontId="68" fillId="0" borderId="27" applyNumberFormat="0" applyFill="0" applyAlignment="0" applyProtection="0"/>
    <xf numFmtId="0" fontId="61" fillId="41" borderId="24"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27" fillId="59" borderId="25" applyNumberFormat="0" applyFont="0" applyAlignment="0" applyProtection="0"/>
    <xf numFmtId="0" fontId="61" fillId="41"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27" fillId="59" borderId="25" applyNumberFormat="0" applyFont="0" applyAlignment="0" applyProtection="0"/>
    <xf numFmtId="0" fontId="51" fillId="55" borderId="24" applyNumberFormat="0" applyAlignment="0" applyProtection="0"/>
    <xf numFmtId="0" fontId="51" fillId="55" borderId="24" applyNumberFormat="0" applyAlignment="0" applyProtection="0"/>
    <xf numFmtId="0" fontId="66" fillId="55" borderId="26" applyNumberFormat="0" applyAlignment="0" applyProtection="0"/>
    <xf numFmtId="0" fontId="66" fillId="55" borderId="26" applyNumberFormat="0" applyAlignment="0" applyProtection="0"/>
    <xf numFmtId="0" fontId="66" fillId="55" borderId="26" applyNumberFormat="0" applyAlignment="0" applyProtection="0"/>
    <xf numFmtId="0" fontId="66" fillId="55" borderId="26" applyNumberFormat="0" applyAlignment="0" applyProtection="0"/>
    <xf numFmtId="0" fontId="61" fillId="41" borderId="24" applyNumberFormat="0" applyAlignment="0" applyProtection="0"/>
    <xf numFmtId="0" fontId="51" fillId="55"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1" fillId="41" borderId="24" applyNumberFormat="0" applyAlignment="0" applyProtection="0"/>
    <xf numFmtId="0" fontId="66" fillId="55" borderId="26" applyNumberFormat="0" applyAlignment="0" applyProtection="0"/>
    <xf numFmtId="0" fontId="66" fillId="55" borderId="26" applyNumberFormat="0" applyAlignment="0" applyProtection="0"/>
    <xf numFmtId="0" fontId="51" fillId="55" borderId="24" applyNumberFormat="0" applyAlignment="0" applyProtection="0"/>
    <xf numFmtId="0" fontId="27" fillId="59" borderId="25" applyNumberFormat="0" applyFont="0" applyAlignment="0" applyProtection="0"/>
    <xf numFmtId="0" fontId="61" fillId="41" borderId="24" applyNumberFormat="0" applyAlignment="0" applyProtection="0"/>
    <xf numFmtId="0" fontId="61" fillId="41" borderId="24" applyNumberFormat="0" applyAlignment="0" applyProtection="0"/>
    <xf numFmtId="0" fontId="66" fillId="55" borderId="26" applyNumberFormat="0" applyAlignment="0" applyProtection="0"/>
    <xf numFmtId="0" fontId="66" fillId="55" borderId="26" applyNumberFormat="0" applyAlignment="0" applyProtection="0"/>
    <xf numFmtId="0" fontId="66" fillId="55" borderId="26" applyNumberFormat="0" applyAlignment="0" applyProtection="0"/>
    <xf numFmtId="0" fontId="61" fillId="41" borderId="24" applyNumberFormat="0" applyAlignment="0" applyProtection="0"/>
    <xf numFmtId="0" fontId="27" fillId="59" borderId="25" applyNumberFormat="0" applyFont="0" applyAlignment="0" applyProtection="0"/>
    <xf numFmtId="0" fontId="68" fillId="0" borderId="27" applyNumberFormat="0" applyFill="0" applyAlignment="0" applyProtection="0"/>
    <xf numFmtId="0" fontId="66" fillId="55" borderId="26" applyNumberFormat="0" applyAlignment="0" applyProtection="0"/>
    <xf numFmtId="0" fontId="51" fillId="55" borderId="24" applyNumberFormat="0" applyAlignment="0" applyProtection="0"/>
    <xf numFmtId="0" fontId="27" fillId="59" borderId="25" applyNumberFormat="0" applyFont="0" applyAlignment="0" applyProtection="0"/>
    <xf numFmtId="0" fontId="61" fillId="41" borderId="24"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68" fillId="0" borderId="27" applyNumberFormat="0" applyFill="0" applyAlignment="0" applyProtection="0"/>
    <xf numFmtId="0" fontId="27" fillId="59" borderId="25" applyNumberFormat="0" applyFont="0" applyAlignment="0" applyProtection="0"/>
    <xf numFmtId="0" fontId="51" fillId="55" borderId="24" applyNumberFormat="0" applyAlignment="0" applyProtection="0"/>
    <xf numFmtId="0" fontId="27" fillId="59" borderId="25" applyNumberFormat="0" applyFont="0" applyAlignment="0" applyProtection="0"/>
    <xf numFmtId="0" fontId="68" fillId="0" borderId="27" applyNumberFormat="0" applyFill="0" applyAlignment="0" applyProtection="0"/>
    <xf numFmtId="0" fontId="68" fillId="0" borderId="27" applyNumberFormat="0" applyFill="0" applyAlignment="0" applyProtection="0"/>
    <xf numFmtId="0" fontId="66" fillId="55" borderId="26" applyNumberFormat="0" applyAlignment="0" applyProtection="0"/>
    <xf numFmtId="0" fontId="51" fillId="55" borderId="24" applyNumberFormat="0" applyAlignment="0" applyProtection="0"/>
    <xf numFmtId="0" fontId="66" fillId="55" borderId="26" applyNumberFormat="0" applyAlignment="0" applyProtection="0"/>
    <xf numFmtId="0" fontId="51" fillId="55" borderId="24" applyNumberFormat="0" applyAlignment="0" applyProtection="0"/>
    <xf numFmtId="0" fontId="68" fillId="0" borderId="27" applyNumberFormat="0" applyFill="0" applyAlignment="0" applyProtection="0"/>
    <xf numFmtId="0" fontId="68" fillId="0" borderId="27" applyNumberFormat="0" applyFill="0" applyAlignment="0" applyProtection="0"/>
    <xf numFmtId="0" fontId="61" fillId="41" borderId="24" applyNumberFormat="0" applyAlignment="0" applyProtection="0"/>
    <xf numFmtId="0" fontId="51" fillId="55" borderId="24" applyNumberFormat="0" applyAlignment="0" applyProtection="0"/>
    <xf numFmtId="0" fontId="61" fillId="41" borderId="24" applyNumberFormat="0" applyAlignment="0" applyProtection="0"/>
    <xf numFmtId="0" fontId="66" fillId="55" borderId="26"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68" fillId="0" borderId="27" applyNumberFormat="0" applyFill="0" applyAlignment="0" applyProtection="0"/>
    <xf numFmtId="0" fontId="68" fillId="0" borderId="27" applyNumberFormat="0" applyFill="0" applyAlignment="0" applyProtection="0"/>
    <xf numFmtId="0" fontId="61" fillId="41" borderId="24" applyNumberFormat="0" applyAlignment="0" applyProtection="0"/>
    <xf numFmtId="0" fontId="51" fillId="55" borderId="24" applyNumberFormat="0" applyAlignment="0" applyProtection="0"/>
    <xf numFmtId="0" fontId="66" fillId="55" borderId="26" applyNumberFormat="0" applyAlignment="0" applyProtection="0"/>
    <xf numFmtId="0" fontId="66" fillId="55" borderId="26" applyNumberFormat="0" applyAlignment="0" applyProtection="0"/>
    <xf numFmtId="0" fontId="68" fillId="0" borderId="27" applyNumberFormat="0" applyFill="0" applyAlignment="0" applyProtection="0"/>
    <xf numFmtId="0" fontId="66" fillId="55" borderId="26" applyNumberFormat="0" applyAlignment="0" applyProtection="0"/>
    <xf numFmtId="0" fontId="68" fillId="0" borderId="27" applyNumberFormat="0" applyFill="0" applyAlignment="0" applyProtection="0"/>
    <xf numFmtId="0" fontId="66" fillId="55" borderId="26" applyNumberFormat="0" applyAlignment="0" applyProtection="0"/>
    <xf numFmtId="0" fontId="66" fillId="55" borderId="26"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68" fillId="0" borderId="27" applyNumberFormat="0" applyFill="0" applyAlignment="0" applyProtection="0"/>
    <xf numFmtId="0" fontId="51" fillId="55" borderId="24" applyNumberFormat="0" applyAlignment="0" applyProtection="0"/>
    <xf numFmtId="0" fontId="51" fillId="55" borderId="24" applyNumberFormat="0" applyAlignment="0" applyProtection="0"/>
    <xf numFmtId="0" fontId="68" fillId="0" borderId="27" applyNumberFormat="0" applyFill="0" applyAlignment="0" applyProtection="0"/>
    <xf numFmtId="0" fontId="61" fillId="41" borderId="24" applyNumberFormat="0" applyAlignment="0" applyProtection="0"/>
    <xf numFmtId="0" fontId="61" fillId="41"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8" fillId="0" borderId="27" applyNumberFormat="0" applyFill="0" applyAlignment="0" applyProtection="0"/>
    <xf numFmtId="0" fontId="68" fillId="0" borderId="27" applyNumberFormat="0" applyFill="0" applyAlignment="0" applyProtection="0"/>
    <xf numFmtId="0" fontId="51" fillId="55" borderId="24" applyNumberFormat="0" applyAlignment="0" applyProtection="0"/>
    <xf numFmtId="0" fontId="27" fillId="59" borderId="25" applyNumberFormat="0" applyFont="0" applyAlignment="0" applyProtection="0"/>
    <xf numFmtId="0" fontId="68" fillId="0" borderId="27" applyNumberFormat="0" applyFill="0" applyAlignment="0" applyProtection="0"/>
    <xf numFmtId="0" fontId="51" fillId="55" borderId="24" applyNumberFormat="0" applyAlignment="0" applyProtection="0"/>
    <xf numFmtId="0" fontId="51" fillId="55" borderId="24" applyNumberFormat="0" applyAlignment="0" applyProtection="0"/>
    <xf numFmtId="0" fontId="51" fillId="55" borderId="24" applyNumberFormat="0" applyAlignment="0" applyProtection="0"/>
    <xf numFmtId="0" fontId="66" fillId="55" borderId="26"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68" fillId="0" borderId="27" applyNumberFormat="0" applyFill="0" applyAlignment="0" applyProtection="0"/>
    <xf numFmtId="0" fontId="68" fillId="0" borderId="27" applyNumberFormat="0" applyFill="0" applyAlignment="0" applyProtection="0"/>
    <xf numFmtId="0" fontId="66" fillId="55" borderId="26" applyNumberFormat="0" applyAlignment="0" applyProtection="0"/>
    <xf numFmtId="0" fontId="51" fillId="55" borderId="24" applyNumberFormat="0" applyAlignment="0" applyProtection="0"/>
    <xf numFmtId="0" fontId="51" fillId="55" borderId="24" applyNumberFormat="0" applyAlignment="0" applyProtection="0"/>
    <xf numFmtId="0" fontId="61" fillId="41"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51" fillId="55"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68" fillId="0" borderId="27" applyNumberFormat="0" applyFill="0" applyAlignment="0" applyProtection="0"/>
    <xf numFmtId="0" fontId="66" fillId="55" borderId="26"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61" fillId="41" borderId="24" applyNumberFormat="0" applyAlignment="0" applyProtection="0"/>
    <xf numFmtId="0" fontId="61" fillId="41" borderId="24" applyNumberFormat="0" applyAlignment="0" applyProtection="0"/>
    <xf numFmtId="0" fontId="51" fillId="55" borderId="24" applyNumberFormat="0" applyAlignment="0" applyProtection="0"/>
    <xf numFmtId="0" fontId="51" fillId="55" borderId="24" applyNumberFormat="0" applyAlignment="0" applyProtection="0"/>
    <xf numFmtId="0" fontId="27" fillId="59" borderId="25" applyNumberFormat="0" applyFont="0" applyAlignment="0" applyProtection="0"/>
    <xf numFmtId="0" fontId="68" fillId="0" borderId="27" applyNumberFormat="0" applyFill="0" applyAlignment="0" applyProtection="0"/>
    <xf numFmtId="0" fontId="66" fillId="55" borderId="26" applyNumberFormat="0" applyAlignment="0" applyProtection="0"/>
    <xf numFmtId="0" fontId="68" fillId="0" borderId="27" applyNumberFormat="0" applyFill="0" applyAlignment="0" applyProtection="0"/>
    <xf numFmtId="0" fontId="51" fillId="55" borderId="24" applyNumberFormat="0" applyAlignment="0" applyProtection="0"/>
    <xf numFmtId="0" fontId="66" fillId="55" borderId="26" applyNumberFormat="0" applyAlignment="0" applyProtection="0"/>
    <xf numFmtId="0" fontId="51" fillId="55" borderId="24" applyNumberFormat="0" applyAlignment="0" applyProtection="0"/>
    <xf numFmtId="0" fontId="51" fillId="55" borderId="24" applyNumberFormat="0" applyAlignment="0" applyProtection="0"/>
    <xf numFmtId="0" fontId="61" fillId="41"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51" fillId="55"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61" fillId="41" borderId="24" applyNumberFormat="0" applyAlignment="0" applyProtection="0"/>
    <xf numFmtId="0" fontId="51" fillId="55" borderId="24" applyNumberFormat="0" applyAlignment="0" applyProtection="0"/>
    <xf numFmtId="0" fontId="51" fillId="55" borderId="24" applyNumberFormat="0" applyAlignment="0" applyProtection="0"/>
    <xf numFmtId="0" fontId="61" fillId="41"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51" fillId="55"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68" fillId="0" borderId="27" applyNumberFormat="0" applyFill="0" applyAlignment="0" applyProtection="0"/>
    <xf numFmtId="0" fontId="66" fillId="55" borderId="26"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61" fillId="41" borderId="24" applyNumberFormat="0" applyAlignment="0" applyProtection="0"/>
    <xf numFmtId="0" fontId="61" fillId="41" borderId="24" applyNumberFormat="0" applyAlignment="0" applyProtection="0"/>
    <xf numFmtId="0" fontId="51" fillId="55" borderId="24" applyNumberFormat="0" applyAlignment="0" applyProtection="0"/>
    <xf numFmtId="0" fontId="51" fillId="55" borderId="24" applyNumberFormat="0" applyAlignment="0" applyProtection="0"/>
    <xf numFmtId="0" fontId="27" fillId="59" borderId="25" applyNumberFormat="0" applyFont="0" applyAlignment="0" applyProtection="0"/>
    <xf numFmtId="0" fontId="68" fillId="0" borderId="27" applyNumberFormat="0" applyFill="0" applyAlignment="0" applyProtection="0"/>
    <xf numFmtId="0" fontId="66" fillId="55" borderId="26" applyNumberFormat="0" applyAlignment="0" applyProtection="0"/>
    <xf numFmtId="0" fontId="68" fillId="0" borderId="27" applyNumberFormat="0" applyFill="0" applyAlignment="0" applyProtection="0"/>
    <xf numFmtId="0" fontId="51" fillId="55" borderId="24" applyNumberFormat="0" applyAlignment="0" applyProtection="0"/>
    <xf numFmtId="0" fontId="66" fillId="55" borderId="26" applyNumberFormat="0" applyAlignment="0" applyProtection="0"/>
    <xf numFmtId="0" fontId="51" fillId="55" borderId="24" applyNumberFormat="0" applyAlignment="0" applyProtection="0"/>
    <xf numFmtId="0" fontId="51" fillId="55" borderId="24" applyNumberFormat="0" applyAlignment="0" applyProtection="0"/>
    <xf numFmtId="0" fontId="61" fillId="41"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51" fillId="55"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66" fillId="55" borderId="26" applyNumberFormat="0" applyAlignment="0" applyProtection="0"/>
    <xf numFmtId="0" fontId="68" fillId="0" borderId="27" applyNumberFormat="0" applyFill="0" applyAlignment="0" applyProtection="0"/>
    <xf numFmtId="0" fontId="51" fillId="55" borderId="24" applyNumberFormat="0" applyAlignment="0" applyProtection="0"/>
    <xf numFmtId="0" fontId="68" fillId="0" borderId="27" applyNumberFormat="0" applyFill="0" applyAlignment="0" applyProtection="0"/>
    <xf numFmtId="0" fontId="61" fillId="41" borderId="24" applyNumberFormat="0" applyAlignment="0" applyProtection="0"/>
    <xf numFmtId="0" fontId="61" fillId="41" borderId="24" applyNumberFormat="0" applyAlignment="0" applyProtection="0"/>
    <xf numFmtId="0" fontId="51" fillId="55" borderId="24" applyNumberFormat="0" applyAlignment="0" applyProtection="0"/>
    <xf numFmtId="0" fontId="27" fillId="59" borderId="25" applyNumberFormat="0" applyFont="0" applyAlignment="0" applyProtection="0"/>
    <xf numFmtId="0" fontId="51" fillId="55" borderId="24" applyNumberFormat="0" applyAlignment="0" applyProtection="0"/>
    <xf numFmtId="0" fontId="61" fillId="41" borderId="24" applyNumberFormat="0" applyAlignment="0" applyProtection="0"/>
    <xf numFmtId="0" fontId="66" fillId="55" borderId="26" applyNumberFormat="0" applyAlignment="0" applyProtection="0"/>
    <xf numFmtId="0" fontId="27" fillId="59" borderId="25" applyNumberFormat="0" applyFont="0" applyAlignment="0" applyProtection="0"/>
    <xf numFmtId="0" fontId="68" fillId="0" borderId="27" applyNumberFormat="0" applyFill="0" applyAlignment="0" applyProtection="0"/>
    <xf numFmtId="0" fontId="61" fillId="41" borderId="24" applyNumberFormat="0" applyAlignment="0" applyProtection="0"/>
    <xf numFmtId="0" fontId="68" fillId="0" borderId="27" applyNumberFormat="0" applyFill="0" applyAlignment="0" applyProtection="0"/>
    <xf numFmtId="0" fontId="68" fillId="0" borderId="27" applyNumberFormat="0" applyFill="0" applyAlignment="0" applyProtection="0"/>
    <xf numFmtId="0" fontId="27" fillId="59" borderId="25" applyNumberFormat="0" applyFont="0" applyAlignment="0" applyProtection="0"/>
    <xf numFmtId="0" fontId="66" fillId="55" borderId="26" applyNumberFormat="0" applyAlignment="0" applyProtection="0"/>
    <xf numFmtId="0" fontId="66" fillId="55" borderId="26" applyNumberFormat="0" applyAlignment="0" applyProtection="0"/>
    <xf numFmtId="0" fontId="61" fillId="41"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1" fillId="41" borderId="24" applyNumberFormat="0" applyAlignment="0" applyProtection="0"/>
    <xf numFmtId="0" fontId="66" fillId="55" borderId="26" applyNumberFormat="0" applyAlignment="0" applyProtection="0"/>
    <xf numFmtId="0" fontId="66" fillId="55" borderId="26" applyNumberFormat="0" applyAlignment="0" applyProtection="0"/>
    <xf numFmtId="0" fontId="66" fillId="55" borderId="26" applyNumberFormat="0" applyAlignment="0" applyProtection="0"/>
    <xf numFmtId="0" fontId="61" fillId="41" borderId="24" applyNumberFormat="0" applyAlignment="0" applyProtection="0"/>
    <xf numFmtId="0" fontId="66" fillId="55" borderId="26" applyNumberFormat="0" applyAlignment="0" applyProtection="0"/>
    <xf numFmtId="0" fontId="51" fillId="55" borderId="24"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68" fillId="0" borderId="27" applyNumberFormat="0" applyFill="0" applyAlignment="0" applyProtection="0"/>
    <xf numFmtId="0" fontId="68" fillId="0" borderId="27" applyNumberFormat="0" applyFill="0" applyAlignment="0" applyProtection="0"/>
    <xf numFmtId="0" fontId="51" fillId="55" borderId="24" applyNumberFormat="0" applyAlignment="0" applyProtection="0"/>
    <xf numFmtId="0" fontId="51" fillId="55" borderId="24" applyNumberFormat="0" applyAlignment="0" applyProtection="0"/>
    <xf numFmtId="0" fontId="66" fillId="55" borderId="26" applyNumberFormat="0" applyAlignment="0" applyProtection="0"/>
    <xf numFmtId="0" fontId="27" fillId="59" borderId="25" applyNumberFormat="0" applyFont="0" applyAlignment="0" applyProtection="0"/>
    <xf numFmtId="0" fontId="61" fillId="41" borderId="24"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61" fillId="41" borderId="24" applyNumberFormat="0" applyAlignment="0" applyProtection="0"/>
    <xf numFmtId="0" fontId="66" fillId="55" borderId="26" applyNumberFormat="0" applyAlignment="0" applyProtection="0"/>
    <xf numFmtId="0" fontId="61" fillId="41" borderId="24" applyNumberFormat="0" applyAlignment="0" applyProtection="0"/>
    <xf numFmtId="0" fontId="68" fillId="0" borderId="27" applyNumberFormat="0" applyFill="0" applyAlignment="0" applyProtection="0"/>
    <xf numFmtId="0" fontId="66" fillId="55" borderId="26" applyNumberFormat="0" applyAlignment="0" applyProtection="0"/>
    <xf numFmtId="0" fontId="68" fillId="0" borderId="27" applyNumberFormat="0" applyFill="0" applyAlignment="0" applyProtection="0"/>
    <xf numFmtId="0" fontId="68" fillId="0" borderId="27" applyNumberFormat="0" applyFill="0" applyAlignment="0" applyProtection="0"/>
    <xf numFmtId="0" fontId="51" fillId="55" borderId="24" applyNumberFormat="0" applyAlignment="0" applyProtection="0"/>
    <xf numFmtId="0" fontId="61" fillId="41" borderId="24" applyNumberFormat="0" applyAlignment="0" applyProtection="0"/>
    <xf numFmtId="0" fontId="51" fillId="55" borderId="24" applyNumberFormat="0" applyAlignment="0" applyProtection="0"/>
    <xf numFmtId="0" fontId="61" fillId="41" borderId="24" applyNumberFormat="0" applyAlignment="0" applyProtection="0"/>
    <xf numFmtId="0" fontId="51" fillId="55" borderId="24" applyNumberFormat="0" applyAlignment="0" applyProtection="0"/>
    <xf numFmtId="0" fontId="51" fillId="55" borderId="24" applyNumberFormat="0" applyAlignment="0" applyProtection="0"/>
    <xf numFmtId="0" fontId="61" fillId="41" borderId="24"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27" fillId="59" borderId="25" applyNumberFormat="0" applyFont="0" applyAlignment="0" applyProtection="0"/>
    <xf numFmtId="0" fontId="27" fillId="59" borderId="25" applyNumberFormat="0" applyFont="0" applyAlignment="0" applyProtection="0"/>
    <xf numFmtId="0" fontId="61" fillId="41" borderId="24" applyNumberFormat="0" applyAlignment="0" applyProtection="0"/>
    <xf numFmtId="0" fontId="66" fillId="55" borderId="26" applyNumberFormat="0" applyAlignment="0" applyProtection="0"/>
    <xf numFmtId="0" fontId="61" fillId="41" borderId="24" applyNumberFormat="0" applyAlignment="0" applyProtection="0"/>
    <xf numFmtId="0" fontId="68" fillId="0" borderId="27" applyNumberFormat="0" applyFill="0" applyAlignment="0" applyProtection="0"/>
    <xf numFmtId="0" fontId="51" fillId="55" borderId="24" applyNumberFormat="0" applyAlignment="0" applyProtection="0"/>
    <xf numFmtId="0" fontId="61" fillId="41" borderId="24" applyNumberFormat="0" applyAlignment="0" applyProtection="0"/>
    <xf numFmtId="0" fontId="68" fillId="0" borderId="27" applyNumberFormat="0" applyFill="0" applyAlignment="0" applyProtection="0"/>
    <xf numFmtId="0" fontId="51" fillId="55" borderId="24"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27" fillId="59" borderId="25" applyNumberFormat="0" applyFont="0" applyAlignment="0" applyProtection="0"/>
    <xf numFmtId="0" fontId="61" fillId="41" borderId="24" applyNumberFormat="0" applyAlignment="0" applyProtection="0"/>
    <xf numFmtId="0" fontId="51" fillId="55" borderId="24" applyNumberFormat="0" applyAlignment="0" applyProtection="0"/>
    <xf numFmtId="0" fontId="68" fillId="0" borderId="27" applyNumberFormat="0" applyFill="0" applyAlignment="0" applyProtection="0"/>
    <xf numFmtId="0" fontId="51" fillId="55" borderId="24" applyNumberFormat="0" applyAlignment="0" applyProtection="0"/>
    <xf numFmtId="0" fontId="66" fillId="55" borderId="26" applyNumberFormat="0" applyAlignment="0" applyProtection="0"/>
    <xf numFmtId="0" fontId="61" fillId="41" borderId="24" applyNumberFormat="0" applyAlignment="0" applyProtection="0"/>
    <xf numFmtId="0" fontId="51" fillId="55" borderId="24" applyNumberFormat="0" applyAlignment="0" applyProtection="0"/>
    <xf numFmtId="0" fontId="51" fillId="55" borderId="24"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27" fillId="59" borderId="25" applyNumberFormat="0" applyFont="0" applyAlignment="0" applyProtection="0"/>
    <xf numFmtId="0" fontId="68" fillId="0" borderId="27" applyNumberFormat="0" applyFill="0" applyAlignment="0" applyProtection="0"/>
    <xf numFmtId="0" fontId="27" fillId="59" borderId="25" applyNumberFormat="0" applyFont="0" applyAlignment="0" applyProtection="0"/>
    <xf numFmtId="0" fontId="51" fillId="55" borderId="24" applyNumberFormat="0" applyAlignment="0" applyProtection="0"/>
    <xf numFmtId="0" fontId="68" fillId="0" borderId="27" applyNumberFormat="0" applyFill="0" applyAlignment="0" applyProtection="0"/>
    <xf numFmtId="0" fontId="68" fillId="0" borderId="27" applyNumberFormat="0" applyFill="0" applyAlignment="0" applyProtection="0"/>
    <xf numFmtId="0" fontId="27" fillId="59" borderId="25" applyNumberFormat="0" applyFont="0" applyAlignment="0" applyProtection="0"/>
    <xf numFmtId="0" fontId="68" fillId="0" borderId="27" applyNumberFormat="0" applyFill="0" applyAlignment="0" applyProtection="0"/>
    <xf numFmtId="0" fontId="68" fillId="0" borderId="27" applyNumberFormat="0" applyFill="0" applyAlignment="0" applyProtection="0"/>
    <xf numFmtId="0" fontId="27" fillId="59" borderId="25" applyNumberFormat="0" applyFont="0" applyAlignment="0" applyProtection="0"/>
    <xf numFmtId="0" fontId="61" fillId="41"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51" fillId="55"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66" fillId="55" borderId="26" applyNumberFormat="0" applyAlignment="0" applyProtection="0"/>
    <xf numFmtId="0" fontId="61" fillId="41" borderId="24" applyNumberFormat="0" applyAlignment="0" applyProtection="0"/>
    <xf numFmtId="0" fontId="66" fillId="55" borderId="26" applyNumberFormat="0" applyAlignment="0" applyProtection="0"/>
    <xf numFmtId="0" fontId="61" fillId="41" borderId="24" applyNumberFormat="0" applyAlignment="0" applyProtection="0"/>
    <xf numFmtId="0" fontId="27" fillId="59" borderId="25" applyNumberFormat="0" applyFont="0" applyAlignment="0" applyProtection="0"/>
    <xf numFmtId="0" fontId="61" fillId="41" borderId="24" applyNumberFormat="0" applyAlignment="0" applyProtection="0"/>
    <xf numFmtId="0" fontId="61" fillId="41" borderId="24" applyNumberFormat="0" applyAlignment="0" applyProtection="0"/>
    <xf numFmtId="0" fontId="51" fillId="55" borderId="24" applyNumberFormat="0" applyAlignment="0" applyProtection="0"/>
    <xf numFmtId="0" fontId="27" fillId="59" borderId="25" applyNumberFormat="0" applyFont="0" applyAlignment="0" applyProtection="0"/>
    <xf numFmtId="0" fontId="61" fillId="41" borderId="24" applyNumberFormat="0" applyAlignment="0" applyProtection="0"/>
    <xf numFmtId="0" fontId="66" fillId="55" borderId="26" applyNumberFormat="0" applyAlignment="0" applyProtection="0"/>
    <xf numFmtId="0" fontId="61" fillId="41" borderId="24" applyNumberFormat="0" applyAlignment="0" applyProtection="0"/>
    <xf numFmtId="0" fontId="61" fillId="41" borderId="24" applyNumberFormat="0" applyAlignment="0" applyProtection="0"/>
    <xf numFmtId="0" fontId="51" fillId="55" borderId="24" applyNumberFormat="0" applyAlignment="0" applyProtection="0"/>
    <xf numFmtId="0" fontId="27" fillId="59" borderId="25" applyNumberFormat="0" applyFont="0" applyAlignment="0" applyProtection="0"/>
    <xf numFmtId="0" fontId="51" fillId="55" borderId="24" applyNumberFormat="0" applyAlignment="0" applyProtection="0"/>
    <xf numFmtId="0" fontId="68" fillId="0" borderId="27" applyNumberFormat="0" applyFill="0" applyAlignment="0" applyProtection="0"/>
    <xf numFmtId="0" fontId="66" fillId="55" borderId="26" applyNumberFormat="0" applyAlignment="0" applyProtection="0"/>
    <xf numFmtId="0" fontId="68" fillId="0" borderId="27" applyNumberFormat="0" applyFill="0" applyAlignment="0" applyProtection="0"/>
    <xf numFmtId="0" fontId="61" fillId="41" borderId="24" applyNumberFormat="0" applyAlignment="0" applyProtection="0"/>
    <xf numFmtId="0" fontId="27" fillId="59" borderId="25" applyNumberFormat="0" applyFont="0" applyAlignment="0" applyProtection="0"/>
    <xf numFmtId="0" fontId="61" fillId="41" borderId="24" applyNumberFormat="0" applyAlignment="0" applyProtection="0"/>
    <xf numFmtId="0" fontId="68" fillId="0" borderId="27" applyNumberFormat="0" applyFill="0" applyAlignment="0" applyProtection="0"/>
    <xf numFmtId="0" fontId="51" fillId="55" borderId="24" applyNumberFormat="0" applyAlignment="0" applyProtection="0"/>
    <xf numFmtId="0" fontId="66" fillId="55" borderId="26" applyNumberFormat="0" applyAlignment="0" applyProtection="0"/>
    <xf numFmtId="0" fontId="27" fillId="59" borderId="25" applyNumberFormat="0" applyFont="0" applyAlignment="0" applyProtection="0"/>
    <xf numFmtId="0" fontId="51" fillId="55" borderId="24" applyNumberFormat="0" applyAlignment="0" applyProtection="0"/>
    <xf numFmtId="0" fontId="51" fillId="55" borderId="24" applyNumberFormat="0" applyAlignment="0" applyProtection="0"/>
    <xf numFmtId="0" fontId="68" fillId="0" borderId="27" applyNumberFormat="0" applyFill="0" applyAlignment="0" applyProtection="0"/>
    <xf numFmtId="0" fontId="51" fillId="55" borderId="24" applyNumberFormat="0" applyAlignment="0" applyProtection="0"/>
    <xf numFmtId="0" fontId="66" fillId="55" borderId="26" applyNumberFormat="0" applyAlignment="0" applyProtection="0"/>
    <xf numFmtId="0" fontId="61" fillId="41" borderId="24" applyNumberFormat="0" applyAlignment="0" applyProtection="0"/>
    <xf numFmtId="0" fontId="51" fillId="55" borderId="24" applyNumberFormat="0" applyAlignment="0" applyProtection="0"/>
    <xf numFmtId="0" fontId="66" fillId="55" borderId="26" applyNumberFormat="0" applyAlignment="0" applyProtection="0"/>
    <xf numFmtId="0" fontId="66" fillId="55" borderId="26" applyNumberFormat="0" applyAlignment="0" applyProtection="0"/>
    <xf numFmtId="0" fontId="68" fillId="0" borderId="27" applyNumberFormat="0" applyFill="0" applyAlignment="0" applyProtection="0"/>
    <xf numFmtId="0" fontId="68" fillId="0" borderId="27" applyNumberFormat="0" applyFill="0" applyAlignment="0" applyProtection="0"/>
    <xf numFmtId="0" fontId="68" fillId="0" borderId="27" applyNumberFormat="0" applyFill="0" applyAlignment="0" applyProtection="0"/>
    <xf numFmtId="0" fontId="66" fillId="55" borderId="26" applyNumberFormat="0" applyAlignment="0" applyProtection="0"/>
    <xf numFmtId="0" fontId="68" fillId="0" borderId="27" applyNumberFormat="0" applyFill="0" applyAlignment="0" applyProtection="0"/>
    <xf numFmtId="0" fontId="68" fillId="0" borderId="27" applyNumberFormat="0" applyFill="0" applyAlignment="0" applyProtection="0"/>
    <xf numFmtId="0" fontId="27" fillId="59" borderId="25" applyNumberFormat="0" applyFont="0" applyAlignment="0" applyProtection="0"/>
    <xf numFmtId="0" fontId="66" fillId="55" borderId="26" applyNumberFormat="0" applyAlignment="0" applyProtection="0"/>
    <xf numFmtId="0" fontId="51" fillId="55" borderId="24" applyNumberFormat="0" applyAlignment="0" applyProtection="0"/>
    <xf numFmtId="0" fontId="27" fillId="59" borderId="25" applyNumberFormat="0" applyFont="0" applyAlignment="0" applyProtection="0"/>
    <xf numFmtId="0" fontId="61" fillId="41"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1" fillId="41" borderId="24" applyNumberFormat="0" applyAlignment="0" applyProtection="0"/>
    <xf numFmtId="0" fontId="61" fillId="41" borderId="24" applyNumberFormat="0" applyAlignment="0" applyProtection="0"/>
    <xf numFmtId="0" fontId="61" fillId="41" borderId="24" applyNumberFormat="0" applyAlignment="0" applyProtection="0"/>
    <xf numFmtId="0" fontId="68" fillId="0" borderId="27" applyNumberFormat="0" applyFill="0" applyAlignment="0" applyProtection="0"/>
    <xf numFmtId="0" fontId="51" fillId="55" borderId="24" applyNumberFormat="0" applyAlignment="0" applyProtection="0"/>
    <xf numFmtId="0" fontId="51" fillId="55" borderId="24" applyNumberFormat="0" applyAlignment="0" applyProtection="0"/>
    <xf numFmtId="0" fontId="27" fillId="59" borderId="25" applyNumberFormat="0" applyFont="0" applyAlignment="0" applyProtection="0"/>
    <xf numFmtId="0" fontId="51" fillId="55" borderId="24" applyNumberFormat="0" applyAlignment="0" applyProtection="0"/>
    <xf numFmtId="0" fontId="61" fillId="41" borderId="24" applyNumberFormat="0" applyAlignment="0" applyProtection="0"/>
    <xf numFmtId="0" fontId="66" fillId="55" borderId="26" applyNumberFormat="0" applyAlignment="0" applyProtection="0"/>
    <xf numFmtId="0" fontId="68" fillId="0" borderId="27" applyNumberFormat="0" applyFill="0" applyAlignment="0" applyProtection="0"/>
    <xf numFmtId="0" fontId="61" fillId="41" borderId="24"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27" fillId="59" borderId="25" applyNumberFormat="0" applyFont="0" applyAlignment="0" applyProtection="0"/>
    <xf numFmtId="0" fontId="61" fillId="41"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27" fillId="59" borderId="25" applyNumberFormat="0" applyFont="0" applyAlignment="0" applyProtection="0"/>
    <xf numFmtId="0" fontId="51" fillId="55" borderId="24" applyNumberFormat="0" applyAlignment="0" applyProtection="0"/>
    <xf numFmtId="0" fontId="51" fillId="55" borderId="24" applyNumberFormat="0" applyAlignment="0" applyProtection="0"/>
    <xf numFmtId="0" fontId="66" fillId="55" borderId="26" applyNumberFormat="0" applyAlignment="0" applyProtection="0"/>
    <xf numFmtId="0" fontId="66" fillId="55" borderId="26" applyNumberFormat="0" applyAlignment="0" applyProtection="0"/>
    <xf numFmtId="0" fontId="66" fillId="55" borderId="26" applyNumberFormat="0" applyAlignment="0" applyProtection="0"/>
    <xf numFmtId="0" fontId="66" fillId="55" borderId="26" applyNumberFormat="0" applyAlignment="0" applyProtection="0"/>
    <xf numFmtId="0" fontId="61" fillId="41" borderId="24" applyNumberFormat="0" applyAlignment="0" applyProtection="0"/>
    <xf numFmtId="0" fontId="51" fillId="55"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1" fillId="41" borderId="24" applyNumberFormat="0" applyAlignment="0" applyProtection="0"/>
    <xf numFmtId="0" fontId="66" fillId="55" borderId="26" applyNumberFormat="0" applyAlignment="0" applyProtection="0"/>
    <xf numFmtId="0" fontId="66" fillId="55" borderId="26" applyNumberFormat="0" applyAlignment="0" applyProtection="0"/>
    <xf numFmtId="0" fontId="51" fillId="55" borderId="24" applyNumberFormat="0" applyAlignment="0" applyProtection="0"/>
    <xf numFmtId="0" fontId="27" fillId="59" borderId="25" applyNumberFormat="0" applyFont="0" applyAlignment="0" applyProtection="0"/>
    <xf numFmtId="0" fontId="61" fillId="41" borderId="24" applyNumberFormat="0" applyAlignment="0" applyProtection="0"/>
    <xf numFmtId="0" fontId="61" fillId="41" borderId="24" applyNumberFormat="0" applyAlignment="0" applyProtection="0"/>
    <xf numFmtId="0" fontId="66" fillId="55" borderId="26" applyNumberFormat="0" applyAlignment="0" applyProtection="0"/>
    <xf numFmtId="0" fontId="66" fillId="55" borderId="26" applyNumberFormat="0" applyAlignment="0" applyProtection="0"/>
    <xf numFmtId="0" fontId="66" fillId="55" borderId="26" applyNumberFormat="0" applyAlignment="0" applyProtection="0"/>
    <xf numFmtId="0" fontId="61" fillId="41" borderId="24" applyNumberFormat="0" applyAlignment="0" applyProtection="0"/>
    <xf numFmtId="0" fontId="27" fillId="59" borderId="25" applyNumberFormat="0" applyFont="0" applyAlignment="0" applyProtection="0"/>
    <xf numFmtId="0" fontId="68" fillId="0" borderId="27" applyNumberFormat="0" applyFill="0" applyAlignment="0" applyProtection="0"/>
    <xf numFmtId="0" fontId="66" fillId="55" borderId="26" applyNumberFormat="0" applyAlignment="0" applyProtection="0"/>
    <xf numFmtId="0" fontId="51" fillId="55" borderId="24" applyNumberFormat="0" applyAlignment="0" applyProtection="0"/>
    <xf numFmtId="0" fontId="27" fillId="59" borderId="25" applyNumberFormat="0" applyFont="0" applyAlignment="0" applyProtection="0"/>
    <xf numFmtId="0" fontId="61" fillId="41" borderId="24"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68" fillId="0" borderId="27" applyNumberFormat="0" applyFill="0" applyAlignment="0" applyProtection="0"/>
    <xf numFmtId="0" fontId="27" fillId="59" borderId="25" applyNumberFormat="0" applyFont="0" applyAlignment="0" applyProtection="0"/>
    <xf numFmtId="0" fontId="51" fillId="55" borderId="24" applyNumberFormat="0" applyAlignment="0" applyProtection="0"/>
    <xf numFmtId="0" fontId="27" fillId="59" borderId="25" applyNumberFormat="0" applyFont="0" applyAlignment="0" applyProtection="0"/>
    <xf numFmtId="0" fontId="68" fillId="0" borderId="27" applyNumberFormat="0" applyFill="0" applyAlignment="0" applyProtection="0"/>
    <xf numFmtId="0" fontId="68" fillId="0" borderId="27" applyNumberFormat="0" applyFill="0" applyAlignment="0" applyProtection="0"/>
    <xf numFmtId="0" fontId="66" fillId="55" borderId="26" applyNumberFormat="0" applyAlignment="0" applyProtection="0"/>
    <xf numFmtId="0" fontId="51" fillId="55" borderId="24" applyNumberFormat="0" applyAlignment="0" applyProtection="0"/>
    <xf numFmtId="0" fontId="66" fillId="55" borderId="26" applyNumberFormat="0" applyAlignment="0" applyProtection="0"/>
    <xf numFmtId="0" fontId="51" fillId="55" borderId="24" applyNumberFormat="0" applyAlignment="0" applyProtection="0"/>
    <xf numFmtId="0" fontId="68" fillId="0" borderId="27" applyNumberFormat="0" applyFill="0" applyAlignment="0" applyProtection="0"/>
    <xf numFmtId="0" fontId="68" fillId="0" borderId="27" applyNumberFormat="0" applyFill="0" applyAlignment="0" applyProtection="0"/>
    <xf numFmtId="0" fontId="61" fillId="41" borderId="24" applyNumberFormat="0" applyAlignment="0" applyProtection="0"/>
    <xf numFmtId="0" fontId="51" fillId="55" borderId="24" applyNumberFormat="0" applyAlignment="0" applyProtection="0"/>
    <xf numFmtId="0" fontId="61" fillId="41" borderId="24" applyNumberFormat="0" applyAlignment="0" applyProtection="0"/>
    <xf numFmtId="0" fontId="66" fillId="55" borderId="26"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68" fillId="0" borderId="27" applyNumberFormat="0" applyFill="0" applyAlignment="0" applyProtection="0"/>
    <xf numFmtId="0" fontId="68" fillId="0" borderId="27" applyNumberFormat="0" applyFill="0" applyAlignment="0" applyProtection="0"/>
    <xf numFmtId="0" fontId="61" fillId="41" borderId="24" applyNumberFormat="0" applyAlignment="0" applyProtection="0"/>
    <xf numFmtId="0" fontId="51" fillId="55" borderId="24" applyNumberFormat="0" applyAlignment="0" applyProtection="0"/>
    <xf numFmtId="0" fontId="66" fillId="55" borderId="26" applyNumberFormat="0" applyAlignment="0" applyProtection="0"/>
    <xf numFmtId="0" fontId="66" fillId="55" borderId="26" applyNumberFormat="0" applyAlignment="0" applyProtection="0"/>
    <xf numFmtId="0" fontId="68" fillId="0" borderId="27" applyNumberFormat="0" applyFill="0" applyAlignment="0" applyProtection="0"/>
    <xf numFmtId="0" fontId="66" fillId="55" borderId="26" applyNumberFormat="0" applyAlignment="0" applyProtection="0"/>
    <xf numFmtId="0" fontId="68" fillId="0" borderId="27" applyNumberFormat="0" applyFill="0" applyAlignment="0" applyProtection="0"/>
    <xf numFmtId="0" fontId="66" fillId="55" borderId="26" applyNumberFormat="0" applyAlignment="0" applyProtection="0"/>
    <xf numFmtId="0" fontId="66" fillId="55" borderId="26"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68" fillId="0" borderId="27" applyNumberFormat="0" applyFill="0" applyAlignment="0" applyProtection="0"/>
    <xf numFmtId="0" fontId="51" fillId="55" borderId="24" applyNumberFormat="0" applyAlignment="0" applyProtection="0"/>
    <xf numFmtId="0" fontId="51" fillId="55" borderId="24" applyNumberFormat="0" applyAlignment="0" applyProtection="0"/>
    <xf numFmtId="0" fontId="68" fillId="0" borderId="27" applyNumberFormat="0" applyFill="0" applyAlignment="0" applyProtection="0"/>
    <xf numFmtId="0" fontId="61" fillId="41" borderId="24" applyNumberFormat="0" applyAlignment="0" applyProtection="0"/>
    <xf numFmtId="0" fontId="61" fillId="41"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8" fillId="0" borderId="27" applyNumberFormat="0" applyFill="0" applyAlignment="0" applyProtection="0"/>
    <xf numFmtId="0" fontId="68" fillId="0" borderId="27" applyNumberFormat="0" applyFill="0" applyAlignment="0" applyProtection="0"/>
    <xf numFmtId="0" fontId="51" fillId="55" borderId="24" applyNumberFormat="0" applyAlignment="0" applyProtection="0"/>
    <xf numFmtId="0" fontId="27" fillId="59" borderId="25" applyNumberFormat="0" applyFont="0" applyAlignment="0" applyProtection="0"/>
    <xf numFmtId="0" fontId="68" fillId="0" borderId="27" applyNumberFormat="0" applyFill="0" applyAlignment="0" applyProtection="0"/>
    <xf numFmtId="0" fontId="51" fillId="55" borderId="24" applyNumberFormat="0" applyAlignment="0" applyProtection="0"/>
    <xf numFmtId="0" fontId="51" fillId="55" borderId="24" applyNumberFormat="0" applyAlignment="0" applyProtection="0"/>
    <xf numFmtId="0" fontId="51" fillId="55" borderId="24" applyNumberFormat="0" applyAlignment="0" applyProtection="0"/>
    <xf numFmtId="0" fontId="66" fillId="55" borderId="26"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68" fillId="0" borderId="27" applyNumberFormat="0" applyFill="0" applyAlignment="0" applyProtection="0"/>
    <xf numFmtId="0" fontId="68" fillId="0" borderId="27" applyNumberFormat="0" applyFill="0" applyAlignment="0" applyProtection="0"/>
    <xf numFmtId="0" fontId="66" fillId="55" borderId="26" applyNumberFormat="0" applyAlignment="0" applyProtection="0"/>
    <xf numFmtId="0" fontId="51" fillId="55" borderId="24" applyNumberFormat="0" applyAlignment="0" applyProtection="0"/>
    <xf numFmtId="0" fontId="51" fillId="55" borderId="24" applyNumberFormat="0" applyAlignment="0" applyProtection="0"/>
    <xf numFmtId="0" fontId="61" fillId="41"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51" fillId="55"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68" fillId="0" borderId="27" applyNumberFormat="0" applyFill="0" applyAlignment="0" applyProtection="0"/>
    <xf numFmtId="0" fontId="66" fillId="55" borderId="26" applyNumberFormat="0" applyAlignment="0" applyProtection="0"/>
    <xf numFmtId="0" fontId="27" fillId="59" borderId="25" applyNumberFormat="0" applyFont="0" applyAlignment="0" applyProtection="0"/>
    <xf numFmtId="0" fontId="27" fillId="59" borderId="25" applyNumberFormat="0" applyFont="0" applyAlignment="0" applyProtection="0"/>
    <xf numFmtId="0" fontId="61" fillId="41" borderId="24" applyNumberFormat="0" applyAlignment="0" applyProtection="0"/>
    <xf numFmtId="0" fontId="61" fillId="41" borderId="24" applyNumberFormat="0" applyAlignment="0" applyProtection="0"/>
    <xf numFmtId="0" fontId="51" fillId="55" borderId="24" applyNumberFormat="0" applyAlignment="0" applyProtection="0"/>
    <xf numFmtId="0" fontId="51" fillId="55" borderId="24" applyNumberFormat="0" applyAlignment="0" applyProtection="0"/>
    <xf numFmtId="0" fontId="27" fillId="59" borderId="25" applyNumberFormat="0" applyFont="0" applyAlignment="0" applyProtection="0"/>
    <xf numFmtId="0" fontId="68" fillId="0" borderId="27" applyNumberFormat="0" applyFill="0" applyAlignment="0" applyProtection="0"/>
    <xf numFmtId="0" fontId="66" fillId="55" borderId="26" applyNumberFormat="0" applyAlignment="0" applyProtection="0"/>
    <xf numFmtId="0" fontId="68" fillId="0" borderId="27" applyNumberFormat="0" applyFill="0" applyAlignment="0" applyProtection="0"/>
    <xf numFmtId="0" fontId="51" fillId="55" borderId="24" applyNumberFormat="0" applyAlignment="0" applyProtection="0"/>
    <xf numFmtId="0" fontId="66" fillId="55" borderId="26" applyNumberFormat="0" applyAlignment="0" applyProtection="0"/>
    <xf numFmtId="0" fontId="51" fillId="55" borderId="24" applyNumberFormat="0" applyAlignment="0" applyProtection="0"/>
    <xf numFmtId="0" fontId="51" fillId="55" borderId="24" applyNumberFormat="0" applyAlignment="0" applyProtection="0"/>
    <xf numFmtId="0" fontId="61" fillId="41"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51" fillId="55" borderId="24" applyNumberFormat="0" applyAlignment="0" applyProtection="0"/>
    <xf numFmtId="0" fontId="61" fillId="41" borderId="24" applyNumberFormat="0" applyAlignment="0" applyProtection="0"/>
    <xf numFmtId="0" fontId="27" fillId="59" borderId="25" applyNumberFormat="0" applyFont="0" applyAlignment="0" applyProtection="0"/>
    <xf numFmtId="0" fontId="66" fillId="55" borderId="26" applyNumberFormat="0" applyAlignment="0" applyProtection="0"/>
    <xf numFmtId="0" fontId="68" fillId="0" borderId="27" applyNumberFormat="0" applyFill="0" applyAlignment="0" applyProtection="0"/>
    <xf numFmtId="0" fontId="32" fillId="0" borderId="0" applyNumberFormat="0" applyFill="0" applyBorder="0" applyAlignment="0" applyProtection="0">
      <alignment vertical="top"/>
      <protection locked="0"/>
    </xf>
    <xf numFmtId="0" fontId="72" fillId="0" borderId="0"/>
    <xf numFmtId="9" fontId="72" fillId="0" borderId="0" applyFon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cellStyleXfs>
  <cellXfs count="230">
    <xf numFmtId="0" fontId="0" fillId="0" borderId="0" xfId="0"/>
    <xf numFmtId="0" fontId="0" fillId="5" borderId="0" xfId="0" applyFont="1" applyFill="1" applyBorder="1"/>
    <xf numFmtId="0" fontId="0" fillId="5" borderId="0" xfId="0" applyFont="1" applyFill="1"/>
    <xf numFmtId="0" fontId="0" fillId="5" borderId="0" xfId="0" applyFill="1" applyBorder="1"/>
    <xf numFmtId="0" fontId="0" fillId="5" borderId="0" xfId="0" applyFill="1"/>
    <xf numFmtId="0" fontId="73" fillId="5" borderId="0" xfId="0" applyFont="1" applyFill="1"/>
    <xf numFmtId="0" fontId="0" fillId="5" borderId="38" xfId="0" applyFill="1" applyBorder="1"/>
    <xf numFmtId="0" fontId="75" fillId="60" borderId="33" xfId="0" applyFont="1" applyFill="1" applyBorder="1"/>
    <xf numFmtId="0" fontId="76" fillId="60" borderId="43" xfId="0" applyFont="1" applyFill="1" applyBorder="1"/>
    <xf numFmtId="0" fontId="75" fillId="60" borderId="39" xfId="0" applyFont="1" applyFill="1" applyBorder="1"/>
    <xf numFmtId="0" fontId="77" fillId="60" borderId="33" xfId="0" applyFont="1" applyFill="1" applyBorder="1" applyAlignment="1">
      <alignment vertical="center"/>
    </xf>
    <xf numFmtId="2" fontId="75" fillId="60" borderId="34" xfId="0" applyNumberFormat="1" applyFont="1" applyFill="1" applyBorder="1" applyAlignment="1">
      <alignment horizontal="left"/>
    </xf>
    <xf numFmtId="0" fontId="77" fillId="60" borderId="3" xfId="0" applyFont="1" applyFill="1" applyBorder="1" applyAlignment="1">
      <alignment vertical="center"/>
    </xf>
    <xf numFmtId="0" fontId="75" fillId="60" borderId="40" xfId="0" applyFont="1" applyFill="1" applyBorder="1"/>
    <xf numFmtId="0" fontId="75" fillId="60" borderId="0" xfId="0" applyFont="1" applyFill="1" applyBorder="1"/>
    <xf numFmtId="0" fontId="21" fillId="5" borderId="0" xfId="0" applyFont="1" applyFill="1"/>
    <xf numFmtId="0" fontId="21" fillId="5" borderId="0" xfId="0" applyFont="1" applyFill="1" applyBorder="1"/>
    <xf numFmtId="0" fontId="74" fillId="5" borderId="0" xfId="0" applyNumberFormat="1" applyFont="1" applyFill="1" applyBorder="1" applyAlignment="1" applyProtection="1">
      <alignment vertical="center"/>
    </xf>
    <xf numFmtId="1" fontId="74" fillId="5" borderId="0" xfId="0" applyNumberFormat="1" applyFont="1" applyFill="1" applyBorder="1" applyAlignment="1" applyProtection="1">
      <alignment vertical="center"/>
    </xf>
    <xf numFmtId="1" fontId="74" fillId="5" borderId="0" xfId="0" applyNumberFormat="1" applyFont="1" applyFill="1" applyBorder="1" applyAlignment="1" applyProtection="1">
      <alignment horizontal="right" vertical="center"/>
    </xf>
    <xf numFmtId="2" fontId="74" fillId="5" borderId="0" xfId="0" applyNumberFormat="1" applyFont="1" applyFill="1" applyBorder="1" applyAlignment="1" applyProtection="1">
      <alignment horizontal="right" vertical="center"/>
    </xf>
    <xf numFmtId="0" fontId="74" fillId="0" borderId="0" xfId="0" applyNumberFormat="1" applyFont="1" applyFill="1" applyBorder="1" applyAlignment="1" applyProtection="1">
      <alignment vertical="center"/>
    </xf>
    <xf numFmtId="0" fontId="74" fillId="0" borderId="0" xfId="0" applyNumberFormat="1" applyFont="1" applyFill="1" applyBorder="1" applyAlignment="1" applyProtection="1">
      <alignment horizontal="left" vertical="center"/>
    </xf>
    <xf numFmtId="0" fontId="73" fillId="5" borderId="31" xfId="0" applyFont="1" applyFill="1" applyBorder="1"/>
    <xf numFmtId="0" fontId="74" fillId="5" borderId="0" xfId="0" applyFont="1" applyFill="1" applyBorder="1"/>
    <xf numFmtId="0" fontId="74" fillId="5" borderId="31" xfId="0" applyFont="1" applyFill="1" applyBorder="1"/>
    <xf numFmtId="0" fontId="74" fillId="5" borderId="35" xfId="0" applyFont="1" applyFill="1" applyBorder="1"/>
    <xf numFmtId="0" fontId="0" fillId="5" borderId="41" xfId="0" applyFill="1" applyBorder="1"/>
    <xf numFmtId="0" fontId="74" fillId="0" borderId="35" xfId="0" applyFont="1" applyFill="1" applyBorder="1"/>
    <xf numFmtId="0" fontId="76" fillId="0" borderId="35" xfId="0" applyFont="1" applyFill="1" applyBorder="1"/>
    <xf numFmtId="49" fontId="74" fillId="5" borderId="0" xfId="0" applyNumberFormat="1" applyFont="1" applyFill="1" applyBorder="1"/>
    <xf numFmtId="49" fontId="74" fillId="5" borderId="35" xfId="0" applyNumberFormat="1" applyFont="1" applyFill="1" applyBorder="1"/>
    <xf numFmtId="0" fontId="74" fillId="5" borderId="30" xfId="0" applyFont="1" applyFill="1" applyBorder="1"/>
    <xf numFmtId="0" fontId="74" fillId="5" borderId="0" xfId="0" applyNumberFormat="1" applyFont="1" applyFill="1" applyBorder="1"/>
    <xf numFmtId="0" fontId="20" fillId="5" borderId="29" xfId="0" applyFont="1" applyFill="1" applyBorder="1"/>
    <xf numFmtId="0" fontId="20" fillId="0" borderId="0" xfId="0" applyFont="1" applyFill="1" applyBorder="1"/>
    <xf numFmtId="0" fontId="76" fillId="0" borderId="0" xfId="0" applyFont="1" applyFill="1" applyBorder="1"/>
    <xf numFmtId="0" fontId="20" fillId="5" borderId="46" xfId="0" applyFont="1" applyFill="1" applyBorder="1"/>
    <xf numFmtId="0" fontId="20" fillId="5" borderId="0" xfId="0" applyFont="1" applyFill="1" applyBorder="1"/>
    <xf numFmtId="0" fontId="20" fillId="5" borderId="44" xfId="0" applyFont="1" applyFill="1" applyBorder="1"/>
    <xf numFmtId="0" fontId="20" fillId="5" borderId="32" xfId="0" applyFont="1" applyFill="1" applyBorder="1"/>
    <xf numFmtId="0" fontId="75" fillId="0" borderId="0" xfId="0" applyFont="1" applyFill="1" applyBorder="1"/>
    <xf numFmtId="2" fontId="20" fillId="5" borderId="44" xfId="0" applyNumberFormat="1" applyFont="1" applyFill="1" applyBorder="1"/>
    <xf numFmtId="0" fontId="20" fillId="5" borderId="36" xfId="0" applyFont="1" applyFill="1" applyBorder="1"/>
    <xf numFmtId="0" fontId="20" fillId="5" borderId="37" xfId="0" applyFont="1" applyFill="1" applyBorder="1"/>
    <xf numFmtId="0" fontId="20" fillId="5" borderId="0" xfId="0" applyFont="1" applyFill="1"/>
    <xf numFmtId="0" fontId="74" fillId="0" borderId="42" xfId="0" applyFont="1" applyFill="1" applyBorder="1"/>
    <xf numFmtId="0" fontId="74" fillId="5" borderId="32" xfId="0" applyFont="1" applyFill="1" applyBorder="1"/>
    <xf numFmtId="0" fontId="20" fillId="5" borderId="31" xfId="0" applyFont="1" applyFill="1" applyBorder="1"/>
    <xf numFmtId="0" fontId="20" fillId="5" borderId="38" xfId="0" applyFont="1" applyFill="1" applyBorder="1"/>
    <xf numFmtId="0" fontId="20" fillId="5" borderId="30" xfId="0" applyFont="1" applyFill="1" applyBorder="1"/>
    <xf numFmtId="0" fontId="20" fillId="5" borderId="41" xfId="0" applyFont="1" applyFill="1" applyBorder="1"/>
    <xf numFmtId="0" fontId="74" fillId="5" borderId="0" xfId="0" applyFont="1" applyFill="1"/>
    <xf numFmtId="0" fontId="20" fillId="5" borderId="0" xfId="0" applyNumberFormat="1" applyFont="1" applyFill="1" applyBorder="1" applyAlignment="1" applyProtection="1">
      <alignment horizontal="left" vertical="center"/>
    </xf>
    <xf numFmtId="1" fontId="20" fillId="5" borderId="0" xfId="0" applyNumberFormat="1" applyFont="1" applyFill="1" applyBorder="1" applyAlignment="1" applyProtection="1">
      <alignment vertical="center"/>
    </xf>
    <xf numFmtId="0" fontId="20" fillId="0" borderId="0" xfId="0" applyNumberFormat="1" applyFont="1" applyFill="1" applyBorder="1" applyAlignment="1" applyProtection="1">
      <alignment horizontal="left" vertical="center"/>
    </xf>
    <xf numFmtId="169" fontId="20" fillId="0" borderId="0" xfId="0" applyNumberFormat="1" applyFont="1" applyFill="1" applyBorder="1" applyAlignment="1" applyProtection="1">
      <alignment vertical="center"/>
    </xf>
    <xf numFmtId="169" fontId="20" fillId="5" borderId="0" xfId="0" applyNumberFormat="1" applyFont="1" applyFill="1" applyBorder="1" applyAlignment="1" applyProtection="1">
      <alignment vertical="center"/>
    </xf>
    <xf numFmtId="10" fontId="20" fillId="0" borderId="0" xfId="0" applyNumberFormat="1" applyFont="1" applyFill="1" applyBorder="1" applyAlignment="1" applyProtection="1">
      <alignment horizontal="left" vertical="center" indent="2"/>
    </xf>
    <xf numFmtId="166" fontId="20" fillId="5" borderId="0" xfId="0" applyNumberFormat="1" applyFont="1" applyFill="1" applyBorder="1" applyAlignment="1" applyProtection="1">
      <alignment horizontal="right" vertical="center"/>
    </xf>
    <xf numFmtId="2" fontId="20" fillId="5" borderId="0" xfId="0" applyNumberFormat="1" applyFont="1" applyFill="1" applyBorder="1" applyAlignment="1" applyProtection="1">
      <alignment horizontal="right" vertical="center"/>
    </xf>
    <xf numFmtId="165" fontId="20" fillId="0" borderId="0" xfId="0" applyNumberFormat="1" applyFont="1" applyFill="1" applyBorder="1" applyAlignment="1" applyProtection="1">
      <alignment horizontal="left" vertical="center" indent="2"/>
    </xf>
    <xf numFmtId="2" fontId="20" fillId="5" borderId="46" xfId="0" applyNumberFormat="1" applyFont="1" applyFill="1" applyBorder="1" applyAlignment="1" applyProtection="1">
      <alignment horizontal="right" vertical="center"/>
    </xf>
    <xf numFmtId="165" fontId="20" fillId="5" borderId="0" xfId="0" applyNumberFormat="1" applyFont="1" applyFill="1" applyBorder="1" applyAlignment="1" applyProtection="1">
      <alignment horizontal="right" vertical="center"/>
    </xf>
    <xf numFmtId="2" fontId="20" fillId="5" borderId="44" xfId="0" applyNumberFormat="1" applyFont="1" applyFill="1" applyBorder="1" applyAlignment="1" applyProtection="1">
      <alignment horizontal="right" vertical="center"/>
    </xf>
    <xf numFmtId="0" fontId="20" fillId="0" borderId="0" xfId="0" applyNumberFormat="1" applyFont="1" applyFill="1" applyBorder="1" applyAlignment="1" applyProtection="1">
      <alignment horizontal="left" vertical="center" indent="2"/>
    </xf>
    <xf numFmtId="2" fontId="20" fillId="5" borderId="47" xfId="0" applyNumberFormat="1" applyFont="1" applyFill="1" applyBorder="1" applyAlignment="1" applyProtection="1">
      <alignment horizontal="right" vertical="center"/>
    </xf>
    <xf numFmtId="1" fontId="20" fillId="5" borderId="0" xfId="0" applyNumberFormat="1" applyFont="1" applyFill="1" applyBorder="1" applyAlignment="1" applyProtection="1">
      <alignment horizontal="right" vertical="center"/>
    </xf>
    <xf numFmtId="3" fontId="20" fillId="5" borderId="0" xfId="0" applyNumberFormat="1" applyFont="1" applyFill="1" applyBorder="1" applyAlignment="1" applyProtection="1">
      <alignment horizontal="right" vertical="center"/>
    </xf>
    <xf numFmtId="0" fontId="20" fillId="0" borderId="0" xfId="0" applyNumberFormat="1" applyFont="1" applyFill="1" applyBorder="1" applyAlignment="1" applyProtection="1">
      <alignment horizontal="left" vertical="center" indent="3"/>
    </xf>
    <xf numFmtId="0" fontId="20" fillId="0" borderId="0" xfId="0" applyNumberFormat="1" applyFont="1" applyFill="1" applyBorder="1" applyAlignment="1" applyProtection="1">
      <alignment horizontal="left" vertical="center" indent="4"/>
    </xf>
    <xf numFmtId="3" fontId="20" fillId="0" borderId="0" xfId="0" applyNumberFormat="1" applyFont="1" applyFill="1" applyBorder="1" applyAlignment="1" applyProtection="1">
      <alignment horizontal="left" vertical="center" indent="3"/>
    </xf>
    <xf numFmtId="2" fontId="20" fillId="5" borderId="0" xfId="0" applyNumberFormat="1" applyFont="1" applyFill="1" applyBorder="1"/>
    <xf numFmtId="165" fontId="20" fillId="5" borderId="0" xfId="0" applyNumberFormat="1" applyFont="1" applyFill="1" applyBorder="1"/>
    <xf numFmtId="3" fontId="20" fillId="0" borderId="0" xfId="0" applyNumberFormat="1" applyFont="1" applyFill="1" applyBorder="1" applyAlignment="1" applyProtection="1">
      <alignment horizontal="left" vertical="center" indent="4"/>
    </xf>
    <xf numFmtId="3" fontId="20" fillId="0" borderId="37" xfId="0" applyNumberFormat="1" applyFont="1" applyFill="1" applyBorder="1" applyAlignment="1" applyProtection="1">
      <alignment horizontal="left" vertical="center" indent="3"/>
    </xf>
    <xf numFmtId="0" fontId="75" fillId="60" borderId="43" xfId="0" applyFont="1" applyFill="1" applyBorder="1"/>
    <xf numFmtId="0" fontId="75" fillId="60" borderId="23" xfId="0" applyFont="1" applyFill="1" applyBorder="1"/>
    <xf numFmtId="0" fontId="20" fillId="5" borderId="23" xfId="0" applyFont="1" applyFill="1" applyBorder="1"/>
    <xf numFmtId="0" fontId="79" fillId="60" borderId="0" xfId="0" applyFont="1" applyFill="1" applyBorder="1"/>
    <xf numFmtId="0" fontId="20" fillId="5" borderId="33" xfId="0" applyFont="1" applyFill="1" applyBorder="1"/>
    <xf numFmtId="0" fontId="74" fillId="5" borderId="35" xfId="0" applyNumberFormat="1" applyFont="1" applyFill="1" applyBorder="1"/>
    <xf numFmtId="0" fontId="74" fillId="0" borderId="0" xfId="0" applyFont="1" applyFill="1" applyBorder="1"/>
    <xf numFmtId="0" fontId="73" fillId="0" borderId="45" xfId="0" applyFont="1" applyFill="1" applyBorder="1"/>
    <xf numFmtId="0" fontId="76" fillId="60" borderId="0" xfId="0" applyFont="1" applyFill="1" applyBorder="1"/>
    <xf numFmtId="10" fontId="20" fillId="5" borderId="0" xfId="0" applyNumberFormat="1" applyFont="1" applyFill="1" applyBorder="1" applyAlignment="1" applyProtection="1">
      <alignment horizontal="left" vertical="center" indent="2"/>
    </xf>
    <xf numFmtId="0" fontId="74" fillId="5" borderId="0" xfId="0" applyNumberFormat="1" applyFont="1" applyFill="1" applyBorder="1" applyAlignment="1" applyProtection="1">
      <alignment horizontal="left" vertical="center"/>
    </xf>
    <xf numFmtId="2" fontId="19" fillId="5" borderId="44" xfId="0" applyNumberFormat="1" applyFont="1" applyFill="1" applyBorder="1" applyAlignment="1" applyProtection="1">
      <alignment horizontal="right" vertical="center"/>
    </xf>
    <xf numFmtId="0" fontId="18" fillId="0" borderId="0" xfId="0" applyFont="1" applyFill="1" applyBorder="1"/>
    <xf numFmtId="0" fontId="17" fillId="0" borderId="0" xfId="0" applyFont="1" applyFill="1" applyBorder="1"/>
    <xf numFmtId="0" fontId="16" fillId="0" borderId="0" xfId="0" applyFont="1" applyFill="1" applyBorder="1"/>
    <xf numFmtId="0" fontId="15" fillId="0" borderId="0" xfId="0" applyNumberFormat="1" applyFont="1" applyFill="1" applyBorder="1" applyAlignment="1" applyProtection="1">
      <alignment horizontal="left" vertical="center" indent="2"/>
    </xf>
    <xf numFmtId="3" fontId="15" fillId="0" borderId="0" xfId="0" applyNumberFormat="1" applyFont="1" applyFill="1" applyBorder="1" applyAlignment="1" applyProtection="1">
      <alignment horizontal="left" vertical="center" indent="2"/>
    </xf>
    <xf numFmtId="165" fontId="20" fillId="5" borderId="44" xfId="0" applyNumberFormat="1" applyFont="1" applyFill="1" applyBorder="1"/>
    <xf numFmtId="171" fontId="20" fillId="5" borderId="44" xfId="0" applyNumberFormat="1" applyFont="1" applyFill="1" applyBorder="1"/>
    <xf numFmtId="172" fontId="20" fillId="5" borderId="44" xfId="0" applyNumberFormat="1" applyFont="1" applyFill="1" applyBorder="1"/>
    <xf numFmtId="173" fontId="20" fillId="5" borderId="44" xfId="0" applyNumberFormat="1" applyFont="1" applyFill="1" applyBorder="1"/>
    <xf numFmtId="174" fontId="20" fillId="5" borderId="44" xfId="0" applyNumberFormat="1" applyFont="1" applyFill="1" applyBorder="1"/>
    <xf numFmtId="166" fontId="20" fillId="5" borderId="44" xfId="0" applyNumberFormat="1" applyFont="1" applyFill="1" applyBorder="1" applyAlignment="1" applyProtection="1">
      <alignment vertical="center"/>
    </xf>
    <xf numFmtId="170" fontId="20" fillId="5" borderId="44" xfId="0" applyNumberFormat="1" applyFont="1" applyFill="1" applyBorder="1" applyAlignment="1" applyProtection="1">
      <alignment horizontal="right" vertical="center"/>
    </xf>
    <xf numFmtId="2" fontId="81" fillId="5" borderId="44" xfId="0" applyNumberFormat="1" applyFont="1" applyFill="1" applyBorder="1"/>
    <xf numFmtId="0" fontId="14" fillId="5" borderId="44" xfId="0" applyFont="1" applyFill="1" applyBorder="1"/>
    <xf numFmtId="0" fontId="14" fillId="0" borderId="0" xfId="0" applyFont="1" applyFill="1" applyBorder="1"/>
    <xf numFmtId="0" fontId="13" fillId="5" borderId="0" xfId="0" applyFont="1" applyFill="1"/>
    <xf numFmtId="0" fontId="13" fillId="5" borderId="0" xfId="0" applyFont="1" applyFill="1" applyBorder="1"/>
    <xf numFmtId="0" fontId="13" fillId="5" borderId="32" xfId="0" applyFont="1" applyFill="1" applyBorder="1"/>
    <xf numFmtId="0" fontId="13" fillId="5" borderId="31" xfId="0" applyFont="1" applyFill="1" applyBorder="1"/>
    <xf numFmtId="0" fontId="13" fillId="5" borderId="36" xfId="0" applyFont="1" applyFill="1" applyBorder="1"/>
    <xf numFmtId="0" fontId="13" fillId="5" borderId="37" xfId="0" applyFont="1" applyFill="1" applyBorder="1"/>
    <xf numFmtId="0" fontId="13" fillId="5" borderId="38" xfId="0" applyFont="1" applyFill="1" applyBorder="1"/>
    <xf numFmtId="49" fontId="13" fillId="5" borderId="0" xfId="0" applyNumberFormat="1" applyFont="1" applyFill="1" applyBorder="1"/>
    <xf numFmtId="0" fontId="13" fillId="5" borderId="0" xfId="0" applyNumberFormat="1" applyFont="1" applyFill="1" applyBorder="1"/>
    <xf numFmtId="49" fontId="13" fillId="5" borderId="0" xfId="0" applyNumberFormat="1" applyFont="1" applyFill="1"/>
    <xf numFmtId="0" fontId="13" fillId="5" borderId="0" xfId="0" applyNumberFormat="1" applyFont="1" applyFill="1"/>
    <xf numFmtId="0" fontId="13" fillId="5" borderId="29" xfId="0" applyFont="1" applyFill="1" applyBorder="1"/>
    <xf numFmtId="0" fontId="13" fillId="5" borderId="30" xfId="0" applyFont="1" applyFill="1" applyBorder="1"/>
    <xf numFmtId="49" fontId="13" fillId="5" borderId="30" xfId="0" applyNumberFormat="1" applyFont="1" applyFill="1" applyBorder="1"/>
    <xf numFmtId="0" fontId="13" fillId="5" borderId="30" xfId="0" applyNumberFormat="1" applyFont="1" applyFill="1" applyBorder="1"/>
    <xf numFmtId="0" fontId="13" fillId="5" borderId="41" xfId="0" applyFont="1" applyFill="1" applyBorder="1"/>
    <xf numFmtId="0" fontId="13" fillId="5" borderId="42" xfId="0" applyFont="1" applyFill="1" applyBorder="1"/>
    <xf numFmtId="0" fontId="13" fillId="5" borderId="0" xfId="0" applyFont="1" applyFill="1" applyBorder="1" applyAlignment="1">
      <alignment vertical="top"/>
    </xf>
    <xf numFmtId="0" fontId="13" fillId="0" borderId="0" xfId="0" applyFont="1" applyFill="1" applyBorder="1" applyAlignment="1">
      <alignment vertical="top"/>
    </xf>
    <xf numFmtId="0" fontId="13" fillId="5" borderId="0" xfId="0" applyFont="1" applyFill="1" applyBorder="1" applyAlignment="1">
      <alignment vertical="top" wrapText="1"/>
    </xf>
    <xf numFmtId="49" fontId="13" fillId="5" borderId="0" xfId="0" applyNumberFormat="1" applyFont="1" applyFill="1" applyBorder="1" applyAlignment="1">
      <alignment vertical="top" wrapText="1"/>
    </xf>
    <xf numFmtId="0" fontId="13" fillId="5" borderId="0" xfId="0" applyNumberFormat="1" applyFont="1" applyFill="1" applyBorder="1" applyAlignment="1">
      <alignment vertical="top" wrapText="1"/>
    </xf>
    <xf numFmtId="0" fontId="13" fillId="5" borderId="31" xfId="53706" applyFont="1" applyFill="1" applyBorder="1" applyAlignment="1" applyProtection="1">
      <alignment vertical="top"/>
    </xf>
    <xf numFmtId="0" fontId="13" fillId="5" borderId="31" xfId="0" applyFont="1" applyFill="1" applyBorder="1" applyAlignment="1">
      <alignment vertical="top"/>
    </xf>
    <xf numFmtId="0" fontId="81" fillId="5" borderId="0" xfId="53706" applyFont="1" applyFill="1" applyBorder="1" applyAlignment="1" applyProtection="1">
      <alignment vertical="top"/>
    </xf>
    <xf numFmtId="0" fontId="13" fillId="5" borderId="0" xfId="0" applyFont="1" applyFill="1" applyBorder="1" applyAlignment="1">
      <alignment wrapText="1"/>
    </xf>
    <xf numFmtId="49" fontId="13" fillId="5" borderId="0" xfId="0" applyNumberFormat="1" applyFont="1" applyFill="1" applyBorder="1" applyAlignment="1">
      <alignment wrapText="1"/>
    </xf>
    <xf numFmtId="0" fontId="13" fillId="5" borderId="0" xfId="0" applyNumberFormat="1" applyFont="1" applyFill="1" applyBorder="1" applyAlignment="1">
      <alignment wrapText="1"/>
    </xf>
    <xf numFmtId="49" fontId="13" fillId="5" borderId="0" xfId="0" applyNumberFormat="1" applyFont="1" applyFill="1" applyBorder="1" applyAlignment="1">
      <alignment vertical="top"/>
    </xf>
    <xf numFmtId="0" fontId="13" fillId="5" borderId="0" xfId="0" applyNumberFormat="1" applyFont="1" applyFill="1" applyBorder="1" applyAlignment="1">
      <alignment vertical="top"/>
    </xf>
    <xf numFmtId="49" fontId="13" fillId="5" borderId="37" xfId="0" applyNumberFormat="1" applyFont="1" applyFill="1" applyBorder="1"/>
    <xf numFmtId="0" fontId="13" fillId="5" borderId="37" xfId="0" applyNumberFormat="1" applyFont="1" applyFill="1" applyBorder="1"/>
    <xf numFmtId="0" fontId="13" fillId="0" borderId="0" xfId="0" applyFont="1" applyFill="1" applyBorder="1"/>
    <xf numFmtId="0" fontId="12" fillId="0" borderId="0" xfId="0" applyFont="1" applyFill="1" applyBorder="1"/>
    <xf numFmtId="0" fontId="12" fillId="0" borderId="0" xfId="0" applyFont="1"/>
    <xf numFmtId="0" fontId="82" fillId="0" borderId="0" xfId="0" applyFont="1"/>
    <xf numFmtId="0" fontId="75" fillId="5" borderId="0" xfId="0" applyFont="1" applyFill="1" applyBorder="1"/>
    <xf numFmtId="0" fontId="74" fillId="5" borderId="43" xfId="0" applyFont="1" applyFill="1" applyBorder="1"/>
    <xf numFmtId="0" fontId="11" fillId="5" borderId="23" xfId="0" applyFont="1" applyFill="1" applyBorder="1"/>
    <xf numFmtId="0" fontId="11" fillId="5" borderId="39" xfId="0" applyFont="1" applyFill="1" applyBorder="1"/>
    <xf numFmtId="0" fontId="74" fillId="5" borderId="33" xfId="0" applyFont="1" applyFill="1" applyBorder="1"/>
    <xf numFmtId="0" fontId="11" fillId="5" borderId="0" xfId="0" applyFont="1" applyFill="1" applyBorder="1"/>
    <xf numFmtId="0" fontId="11" fillId="5" borderId="34" xfId="0" applyFont="1" applyFill="1" applyBorder="1"/>
    <xf numFmtId="0" fontId="83" fillId="5" borderId="0" xfId="0" applyFont="1" applyFill="1" applyBorder="1"/>
    <xf numFmtId="0" fontId="11" fillId="5" borderId="44" xfId="0" applyFont="1" applyFill="1" applyBorder="1"/>
    <xf numFmtId="0" fontId="11" fillId="61" borderId="0" xfId="0" applyFont="1" applyFill="1" applyBorder="1"/>
    <xf numFmtId="0" fontId="11" fillId="62" borderId="0" xfId="0" applyFont="1" applyFill="1" applyBorder="1"/>
    <xf numFmtId="0" fontId="11" fillId="63" borderId="0" xfId="0" applyFont="1" applyFill="1" applyBorder="1"/>
    <xf numFmtId="0" fontId="11" fillId="64" borderId="0" xfId="0" applyFont="1" applyFill="1" applyBorder="1"/>
    <xf numFmtId="0" fontId="11" fillId="5" borderId="33" xfId="0" applyFont="1" applyFill="1" applyBorder="1"/>
    <xf numFmtId="0" fontId="11" fillId="65" borderId="0" xfId="0" applyFont="1" applyFill="1" applyBorder="1"/>
    <xf numFmtId="0" fontId="11" fillId="66" borderId="0" xfId="0" applyFont="1" applyFill="1" applyBorder="1"/>
    <xf numFmtId="0" fontId="11" fillId="67" borderId="0" xfId="0" applyFont="1" applyFill="1" applyBorder="1"/>
    <xf numFmtId="0" fontId="11" fillId="68" borderId="0" xfId="0" applyFont="1" applyFill="1" applyBorder="1"/>
    <xf numFmtId="0" fontId="11" fillId="5" borderId="3" xfId="0" applyFont="1" applyFill="1" applyBorder="1"/>
    <xf numFmtId="0" fontId="11" fillId="5" borderId="35" xfId="0" applyFont="1" applyFill="1" applyBorder="1"/>
    <xf numFmtId="0" fontId="11" fillId="5" borderId="40" xfId="0" applyFont="1" applyFill="1" applyBorder="1"/>
    <xf numFmtId="0" fontId="84" fillId="69" borderId="0" xfId="0" applyFont="1" applyFill="1" applyBorder="1" applyAlignment="1">
      <alignment horizontal="left" vertical="top" wrapText="1"/>
    </xf>
    <xf numFmtId="0" fontId="84" fillId="60" borderId="0" xfId="0" applyFont="1" applyFill="1" applyBorder="1" applyAlignment="1">
      <alignment horizontal="left" vertical="top" wrapText="1"/>
    </xf>
    <xf numFmtId="170" fontId="81" fillId="5" borderId="44" xfId="0" applyNumberFormat="1" applyFont="1" applyFill="1" applyBorder="1"/>
    <xf numFmtId="2" fontId="81" fillId="5" borderId="47" xfId="0" applyNumberFormat="1" applyFont="1" applyFill="1" applyBorder="1"/>
    <xf numFmtId="165" fontId="81" fillId="5" borderId="44" xfId="0" applyNumberFormat="1" applyFont="1" applyFill="1" applyBorder="1"/>
    <xf numFmtId="0" fontId="14" fillId="5" borderId="0" xfId="0" applyFont="1" applyFill="1" applyBorder="1"/>
    <xf numFmtId="2" fontId="81" fillId="5" borderId="0" xfId="0" applyNumberFormat="1" applyFont="1" applyFill="1" applyBorder="1"/>
    <xf numFmtId="171" fontId="20" fillId="5" borderId="0" xfId="0" applyNumberFormat="1" applyFont="1" applyFill="1" applyBorder="1"/>
    <xf numFmtId="0" fontId="82" fillId="5" borderId="0" xfId="0" applyFont="1" applyFill="1" applyBorder="1"/>
    <xf numFmtId="0" fontId="11" fillId="0" borderId="0" xfId="0" applyFont="1" applyFill="1" applyBorder="1"/>
    <xf numFmtId="0" fontId="0" fillId="5" borderId="31" xfId="0" applyFill="1" applyBorder="1"/>
    <xf numFmtId="0" fontId="0" fillId="5" borderId="31" xfId="0" applyFont="1" applyFill="1" applyBorder="1"/>
    <xf numFmtId="0" fontId="26" fillId="5" borderId="31" xfId="0" applyFont="1" applyFill="1" applyBorder="1"/>
    <xf numFmtId="169" fontId="11" fillId="0" borderId="0" xfId="0" applyNumberFormat="1" applyFont="1" applyFill="1" applyBorder="1" applyAlignment="1" applyProtection="1">
      <alignment vertical="center"/>
    </xf>
    <xf numFmtId="0" fontId="20" fillId="0" borderId="0" xfId="0" applyFont="1" applyFill="1"/>
    <xf numFmtId="0" fontId="11" fillId="0" borderId="0" xfId="0" applyNumberFormat="1" applyFont="1" applyFill="1" applyBorder="1" applyAlignment="1" applyProtection="1">
      <alignment horizontal="left" vertical="center"/>
    </xf>
    <xf numFmtId="0" fontId="78" fillId="5" borderId="0" xfId="0" applyNumberFormat="1" applyFont="1" applyFill="1" applyBorder="1" applyAlignment="1" applyProtection="1">
      <alignment vertical="center"/>
    </xf>
    <xf numFmtId="0" fontId="10" fillId="0" borderId="0" xfId="0" applyFont="1" applyFill="1" applyBorder="1"/>
    <xf numFmtId="0" fontId="9" fillId="5" borderId="0" xfId="0" applyFont="1" applyFill="1" applyBorder="1"/>
    <xf numFmtId="0" fontId="74" fillId="5" borderId="35" xfId="0" applyNumberFormat="1" applyFont="1" applyFill="1" applyBorder="1" applyAlignment="1" applyProtection="1">
      <alignment vertical="center"/>
    </xf>
    <xf numFmtId="10" fontId="9" fillId="0" borderId="0" xfId="0" applyNumberFormat="1" applyFont="1" applyFill="1" applyBorder="1" applyAlignment="1" applyProtection="1">
      <alignment horizontal="left" vertical="center" indent="2"/>
    </xf>
    <xf numFmtId="1" fontId="20" fillId="5" borderId="47" xfId="0" applyNumberFormat="1" applyFont="1" applyFill="1" applyBorder="1" applyAlignment="1" applyProtection="1">
      <alignment horizontal="right" vertical="center"/>
    </xf>
    <xf numFmtId="165" fontId="20" fillId="5" borderId="44" xfId="0" applyNumberFormat="1" applyFont="1" applyFill="1" applyBorder="1" applyAlignment="1" applyProtection="1">
      <alignment horizontal="right" vertical="center"/>
    </xf>
    <xf numFmtId="2" fontId="20" fillId="5" borderId="46" xfId="0" applyNumberFormat="1" applyFont="1" applyFill="1" applyBorder="1"/>
    <xf numFmtId="1" fontId="81" fillId="5" borderId="44" xfId="0" applyNumberFormat="1" applyFont="1" applyFill="1" applyBorder="1"/>
    <xf numFmtId="0" fontId="8" fillId="5" borderId="0" xfId="0" applyFont="1" applyFill="1" applyBorder="1"/>
    <xf numFmtId="0" fontId="8" fillId="5" borderId="0" xfId="0" applyFont="1" applyFill="1"/>
    <xf numFmtId="169" fontId="8" fillId="0" borderId="0" xfId="0" applyNumberFormat="1" applyFont="1" applyFill="1" applyBorder="1" applyAlignment="1" applyProtection="1">
      <alignment vertical="center"/>
    </xf>
    <xf numFmtId="0" fontId="8" fillId="0" borderId="0" xfId="0" applyNumberFormat="1" applyFont="1" applyFill="1" applyBorder="1" applyAlignment="1" applyProtection="1">
      <alignment horizontal="left" vertical="center"/>
    </xf>
    <xf numFmtId="0" fontId="8" fillId="0" borderId="0" xfId="0" applyFont="1" applyFill="1" applyBorder="1"/>
    <xf numFmtId="0" fontId="7" fillId="5" borderId="0" xfId="53706" applyFont="1" applyFill="1" applyBorder="1" applyAlignment="1" applyProtection="1">
      <alignment vertical="top"/>
    </xf>
    <xf numFmtId="0" fontId="7" fillId="5" borderId="0" xfId="0" applyFont="1" applyFill="1" applyBorder="1" applyAlignment="1">
      <alignment vertical="top"/>
    </xf>
    <xf numFmtId="169" fontId="7" fillId="0" borderId="0" xfId="0" applyNumberFormat="1" applyFont="1" applyFill="1" applyBorder="1" applyAlignment="1" applyProtection="1">
      <alignment vertical="center"/>
    </xf>
    <xf numFmtId="49" fontId="7" fillId="5" borderId="0" xfId="0" applyNumberFormat="1" applyFont="1" applyFill="1" applyBorder="1" applyAlignment="1">
      <alignment vertical="top" wrapText="1"/>
    </xf>
    <xf numFmtId="49" fontId="7" fillId="5" borderId="0" xfId="0" applyNumberFormat="1" applyFont="1" applyFill="1" applyBorder="1"/>
    <xf numFmtId="0" fontId="7" fillId="5" borderId="0" xfId="0" applyFont="1" applyFill="1" applyBorder="1"/>
    <xf numFmtId="0" fontId="6" fillId="0" borderId="0" xfId="0" applyFont="1" applyFill="1" applyBorder="1"/>
    <xf numFmtId="0" fontId="5" fillId="0" borderId="0" xfId="0" applyFont="1" applyFill="1" applyBorder="1"/>
    <xf numFmtId="0" fontId="8" fillId="5" borderId="29" xfId="0" applyFont="1" applyFill="1" applyBorder="1"/>
    <xf numFmtId="0" fontId="8" fillId="5" borderId="30" xfId="0" applyFont="1" applyFill="1" applyBorder="1"/>
    <xf numFmtId="0" fontId="8" fillId="5" borderId="41" xfId="0" applyFont="1" applyFill="1" applyBorder="1"/>
    <xf numFmtId="0" fontId="8" fillId="5" borderId="32" xfId="0" applyFont="1" applyFill="1" applyBorder="1"/>
    <xf numFmtId="0" fontId="8" fillId="5" borderId="31" xfId="0" applyFont="1" applyFill="1" applyBorder="1"/>
    <xf numFmtId="10" fontId="8" fillId="5" borderId="0" xfId="0" applyNumberFormat="1" applyFont="1" applyFill="1" applyBorder="1"/>
    <xf numFmtId="9" fontId="8" fillId="5" borderId="0" xfId="0" applyNumberFormat="1" applyFont="1" applyFill="1" applyBorder="1"/>
    <xf numFmtId="0" fontId="8" fillId="5" borderId="42" xfId="0" applyFont="1" applyFill="1" applyBorder="1"/>
    <xf numFmtId="0" fontId="8" fillId="5" borderId="35" xfId="0" applyFont="1" applyFill="1" applyBorder="1"/>
    <xf numFmtId="0" fontId="8" fillId="5" borderId="45" xfId="0" applyFont="1" applyFill="1" applyBorder="1"/>
    <xf numFmtId="49" fontId="4" fillId="5" borderId="0" xfId="0" applyNumberFormat="1" applyFont="1" applyFill="1" applyBorder="1"/>
    <xf numFmtId="0" fontId="4" fillId="0" borderId="0" xfId="0" applyFont="1" applyFill="1" applyBorder="1"/>
    <xf numFmtId="0" fontId="4" fillId="5" borderId="0" xfId="0" applyFont="1" applyFill="1" applyBorder="1" applyAlignment="1">
      <alignment vertical="top"/>
    </xf>
    <xf numFmtId="0" fontId="4" fillId="5" borderId="0" xfId="0" applyFont="1" applyFill="1" applyBorder="1"/>
    <xf numFmtId="0" fontId="13" fillId="5" borderId="0" xfId="0" applyFont="1" applyFill="1" applyBorder="1" applyAlignment="1">
      <alignment horizontal="left"/>
    </xf>
    <xf numFmtId="0" fontId="3" fillId="0" borderId="0" xfId="0" applyFont="1" applyFill="1" applyBorder="1"/>
    <xf numFmtId="0" fontId="84" fillId="69" borderId="0" xfId="0" applyFont="1" applyFill="1" applyBorder="1"/>
    <xf numFmtId="0" fontId="8" fillId="5" borderId="36" xfId="0" applyFont="1" applyFill="1" applyBorder="1"/>
    <xf numFmtId="0" fontId="8" fillId="5" borderId="37" xfId="0" applyFont="1" applyFill="1" applyBorder="1"/>
    <xf numFmtId="0" fontId="8" fillId="5" borderId="38" xfId="0" applyFont="1" applyFill="1" applyBorder="1"/>
    <xf numFmtId="0" fontId="2" fillId="5" borderId="0" xfId="0" applyFont="1" applyFill="1" applyBorder="1"/>
    <xf numFmtId="0" fontId="2" fillId="5" borderId="44" xfId="0" applyFont="1" applyFill="1" applyBorder="1"/>
    <xf numFmtId="0" fontId="2" fillId="0" borderId="0" xfId="0" applyFont="1" applyFill="1" applyBorder="1" applyAlignment="1">
      <alignment vertical="top"/>
    </xf>
    <xf numFmtId="0" fontId="84" fillId="69" borderId="43" xfId="0" applyFont="1" applyFill="1" applyBorder="1" applyAlignment="1">
      <alignment horizontal="left" vertical="top" wrapText="1"/>
    </xf>
    <xf numFmtId="0" fontId="84" fillId="69" borderId="23" xfId="0" applyFont="1" applyFill="1" applyBorder="1" applyAlignment="1">
      <alignment horizontal="left" vertical="top" wrapText="1"/>
    </xf>
    <xf numFmtId="0" fontId="84" fillId="69" borderId="39" xfId="0" applyFont="1" applyFill="1" applyBorder="1" applyAlignment="1">
      <alignment horizontal="left" vertical="top" wrapText="1"/>
    </xf>
    <xf numFmtId="0" fontId="84" fillId="69" borderId="33" xfId="0" applyFont="1" applyFill="1" applyBorder="1" applyAlignment="1">
      <alignment horizontal="left" vertical="top" wrapText="1"/>
    </xf>
    <xf numFmtId="0" fontId="84" fillId="69" borderId="0" xfId="0" applyFont="1" applyFill="1" applyBorder="1" applyAlignment="1">
      <alignment horizontal="left" vertical="top" wrapText="1"/>
    </xf>
    <xf numFmtId="0" fontId="84" fillId="69" borderId="34" xfId="0" applyFont="1" applyFill="1" applyBorder="1" applyAlignment="1">
      <alignment horizontal="left" vertical="top" wrapText="1"/>
    </xf>
    <xf numFmtId="0" fontId="84" fillId="69" borderId="3" xfId="0" applyFont="1" applyFill="1" applyBorder="1" applyAlignment="1">
      <alignment horizontal="left" vertical="top" wrapText="1"/>
    </xf>
    <xf numFmtId="0" fontId="84" fillId="69" borderId="35" xfId="0" applyFont="1" applyFill="1" applyBorder="1" applyAlignment="1">
      <alignment horizontal="left" vertical="top" wrapText="1"/>
    </xf>
    <xf numFmtId="0" fontId="84" fillId="69" borderId="40" xfId="0" applyFont="1" applyFill="1" applyBorder="1" applyAlignment="1">
      <alignment horizontal="left" vertical="top" wrapText="1"/>
    </xf>
  </cellXfs>
  <cellStyles count="53772">
    <cellStyle name="20% - Accent1 2" xfId="195"/>
    <cellStyle name="20% - Accent1 2 10" xfId="921"/>
    <cellStyle name="20% - Accent1 2 10 2" xfId="7549"/>
    <cellStyle name="20% - Accent1 2 10 2 2" xfId="16735"/>
    <cellStyle name="20% - Accent1 2 10 2 2 2" xfId="22543"/>
    <cellStyle name="20% - Accent1 2 10 2 3" xfId="19256"/>
    <cellStyle name="20% - Accent1 2 10 3" xfId="10611"/>
    <cellStyle name="20% - Accent1 2 10 3 2" xfId="21374"/>
    <cellStyle name="20% - Accent1 2 10 4" xfId="18087"/>
    <cellStyle name="20% - Accent1 2 11" xfId="3198"/>
    <cellStyle name="20% - Accent1 2 11 2" xfId="10247"/>
    <cellStyle name="20% - Accent1 2 11 2 2" xfId="21191"/>
    <cellStyle name="20% - Accent1 2 11 3" xfId="17904"/>
    <cellStyle name="20% - Accent1 2 12" xfId="7359"/>
    <cellStyle name="20% - Accent1 2 12 2" xfId="9984"/>
    <cellStyle name="20% - Accent1 2 12 2 2" xfId="21008"/>
    <cellStyle name="20% - Accent1 2 12 3" xfId="19073"/>
    <cellStyle name="20% - Accent1 2 13" xfId="16552"/>
    <cellStyle name="20% - Accent1 2 13 2" xfId="22360"/>
    <cellStyle name="20% - Accent1 2 14" xfId="9216"/>
    <cellStyle name="20% - Accent1 2 14 2" xfId="20242"/>
    <cellStyle name="20% - Accent1 2 15" xfId="17721"/>
    <cellStyle name="20% - Accent1 2 16" xfId="686"/>
    <cellStyle name="20% - Accent1 2 2" xfId="456"/>
    <cellStyle name="20% - Accent1 2 2 10" xfId="3360"/>
    <cellStyle name="20% - Accent1 2 2 10 2" xfId="10396"/>
    <cellStyle name="20% - Accent1 2 2 10 2 2" xfId="21209"/>
    <cellStyle name="20% - Accent1 2 2 10 3" xfId="17922"/>
    <cellStyle name="20% - Accent1 2 2 11" xfId="7377"/>
    <cellStyle name="20% - Accent1 2 2 11 2" xfId="10036"/>
    <cellStyle name="20% - Accent1 2 2 11 2 2" xfId="21026"/>
    <cellStyle name="20% - Accent1 2 2 11 3" xfId="19091"/>
    <cellStyle name="20% - Accent1 2 2 12" xfId="16570"/>
    <cellStyle name="20% - Accent1 2 2 12 2" xfId="22378"/>
    <cellStyle name="20% - Accent1 2 2 13" xfId="9234"/>
    <cellStyle name="20% - Accent1 2 2 13 2" xfId="20260"/>
    <cellStyle name="20% - Accent1 2 2 14" xfId="17739"/>
    <cellStyle name="20% - Accent1 2 2 15" xfId="706"/>
    <cellStyle name="20% - Accent1 2 2 2" xfId="559"/>
    <cellStyle name="20% - Accent1 2 2 2 10" xfId="9271"/>
    <cellStyle name="20% - Accent1 2 2 2 10 2" xfId="20297"/>
    <cellStyle name="20% - Accent1 2 2 2 11" xfId="17813"/>
    <cellStyle name="20% - Accent1 2 2 2 12" xfId="821"/>
    <cellStyle name="20% - Accent1 2 2 2 2" xfId="1123"/>
    <cellStyle name="20% - Accent1 2 2 2 2 2" xfId="1852"/>
    <cellStyle name="20% - Accent1 2 2 2 2 2 2" xfId="8350"/>
    <cellStyle name="20% - Accent1 2 2 2 2 2 2 2" xfId="17448"/>
    <cellStyle name="20% - Accent1 2 2 2 2 2 2 2 2" xfId="23256"/>
    <cellStyle name="20% - Accent1 2 2 2 2 2 2 3" xfId="19969"/>
    <cellStyle name="20% - Accent1 2 2 2 2 2 3" xfId="11372"/>
    <cellStyle name="20% - Accent1 2 2 2 2 2 3 2" xfId="22087"/>
    <cellStyle name="20% - Accent1 2 2 2 2 2 4" xfId="18800"/>
    <cellStyle name="20% - Accent1 2 2 2 2 3" xfId="7751"/>
    <cellStyle name="20% - Accent1 2 2 2 2 3 2" xfId="10740"/>
    <cellStyle name="20% - Accent1 2 2 2 2 3 2 2" xfId="21503"/>
    <cellStyle name="20% - Accent1 2 2 2 2 3 3" xfId="19385"/>
    <cellStyle name="20% - Accent1 2 2 2 2 4" xfId="16864"/>
    <cellStyle name="20% - Accent1 2 2 2 2 4 2" xfId="22672"/>
    <cellStyle name="20% - Accent1 2 2 2 2 5" xfId="9527"/>
    <cellStyle name="20% - Accent1 2 2 2 2 5 2" xfId="20553"/>
    <cellStyle name="20% - Accent1 2 2 2 2 6" xfId="18216"/>
    <cellStyle name="20% - Accent1 2 2 2 3" xfId="1345"/>
    <cellStyle name="20% - Accent1 2 2 2 3 2" xfId="2075"/>
    <cellStyle name="20% - Accent1 2 2 2 3 2 2" xfId="8552"/>
    <cellStyle name="20% - Accent1 2 2 2 3 2 2 2" xfId="17594"/>
    <cellStyle name="20% - Accent1 2 2 2 3 2 2 2 2" xfId="23402"/>
    <cellStyle name="20% - Accent1 2 2 2 3 2 2 3" xfId="20115"/>
    <cellStyle name="20% - Accent1 2 2 2 3 2 3" xfId="11525"/>
    <cellStyle name="20% - Accent1 2 2 2 3 2 3 2" xfId="22233"/>
    <cellStyle name="20% - Accent1 2 2 2 3 2 4" xfId="18946"/>
    <cellStyle name="20% - Accent1 2 2 2 3 3" xfId="7908"/>
    <cellStyle name="20% - Accent1 2 2 2 3 3 2" xfId="10913"/>
    <cellStyle name="20% - Accent1 2 2 2 3 3 2 2" xfId="21649"/>
    <cellStyle name="20% - Accent1 2 2 2 3 3 3" xfId="19531"/>
    <cellStyle name="20% - Accent1 2 2 2 3 4" xfId="17010"/>
    <cellStyle name="20% - Accent1 2 2 2 3 4 2" xfId="22818"/>
    <cellStyle name="20% - Accent1 2 2 2 3 5" xfId="9673"/>
    <cellStyle name="20% - Accent1 2 2 2 3 5 2" xfId="20699"/>
    <cellStyle name="20% - Accent1 2 2 2 3 6" xfId="18362"/>
    <cellStyle name="20% - Accent1 2 2 2 4" xfId="1559"/>
    <cellStyle name="20% - Accent1 2 2 2 4 2" xfId="8090"/>
    <cellStyle name="20% - Accent1 2 2 2 4 2 2" xfId="11103"/>
    <cellStyle name="20% - Accent1 2 2 2 4 2 2 2" xfId="21831"/>
    <cellStyle name="20% - Accent1 2 2 2 4 2 3" xfId="19713"/>
    <cellStyle name="20% - Accent1 2 2 2 4 3" xfId="17192"/>
    <cellStyle name="20% - Accent1 2 2 2 4 3 2" xfId="23000"/>
    <cellStyle name="20% - Accent1 2 2 2 4 4" xfId="9855"/>
    <cellStyle name="20% - Accent1 2 2 2 4 4 2" xfId="20881"/>
    <cellStyle name="20% - Accent1 2 2 2 4 5" xfId="18544"/>
    <cellStyle name="20% - Accent1 2 2 2 5" xfId="1774"/>
    <cellStyle name="20% - Accent1 2 2 2 5 2" xfId="8272"/>
    <cellStyle name="20% - Accent1 2 2 2 5 2 2" xfId="11298"/>
    <cellStyle name="20% - Accent1 2 2 2 5 2 2 2" xfId="22013"/>
    <cellStyle name="20% - Accent1 2 2 2 5 2 3" xfId="19895"/>
    <cellStyle name="20% - Accent1 2 2 2 5 3" xfId="17374"/>
    <cellStyle name="20% - Accent1 2 2 2 5 3 2" xfId="23182"/>
    <cellStyle name="20% - Accent1 2 2 2 5 4" xfId="9453"/>
    <cellStyle name="20% - Accent1 2 2 2 5 4 2" xfId="20479"/>
    <cellStyle name="20% - Accent1 2 2 2 5 5" xfId="18726"/>
    <cellStyle name="20% - Accent1 2 2 2 6" xfId="1048"/>
    <cellStyle name="20% - Accent1 2 2 2 6 2" xfId="7676"/>
    <cellStyle name="20% - Accent1 2 2 2 6 2 2" xfId="16790"/>
    <cellStyle name="20% - Accent1 2 2 2 6 2 2 2" xfId="22598"/>
    <cellStyle name="20% - Accent1 2 2 2 6 2 3" xfId="19311"/>
    <cellStyle name="20% - Accent1 2 2 2 6 3" xfId="10666"/>
    <cellStyle name="20% - Accent1 2 2 2 6 3 2" xfId="21429"/>
    <cellStyle name="20% - Accent1 2 2 2 6 4" xfId="18142"/>
    <cellStyle name="20% - Accent1 2 2 2 7" xfId="3471"/>
    <cellStyle name="20% - Accent1 2 2 2 7 2" xfId="10506"/>
    <cellStyle name="20% - Accent1 2 2 2 7 2 2" xfId="21283"/>
    <cellStyle name="20% - Accent1 2 2 2 7 3" xfId="17996"/>
    <cellStyle name="20% - Accent1 2 2 2 8" xfId="7451"/>
    <cellStyle name="20% - Accent1 2 2 2 8 2" xfId="10121"/>
    <cellStyle name="20% - Accent1 2 2 2 8 2 2" xfId="21100"/>
    <cellStyle name="20% - Accent1 2 2 2 8 3" xfId="19165"/>
    <cellStyle name="20% - Accent1 2 2 2 9" xfId="16644"/>
    <cellStyle name="20% - Accent1 2 2 2 9 2" xfId="22452"/>
    <cellStyle name="20% - Accent1 2 2 3" xfId="617"/>
    <cellStyle name="20% - Accent1 2 2 3 10" xfId="17849"/>
    <cellStyle name="20% - Accent1 2 2 3 11" xfId="858"/>
    <cellStyle name="20% - Accent1 2 2 3 2" xfId="1403"/>
    <cellStyle name="20% - Accent1 2 2 3 2 2" xfId="2111"/>
    <cellStyle name="20% - Accent1 2 2 3 2 2 2" xfId="8588"/>
    <cellStyle name="20% - Accent1 2 2 3 2 2 2 2" xfId="17630"/>
    <cellStyle name="20% - Accent1 2 2 3 2 2 2 2 2" xfId="23438"/>
    <cellStyle name="20% - Accent1 2 2 3 2 2 2 3" xfId="20151"/>
    <cellStyle name="20% - Accent1 2 2 3 2 2 3" xfId="11561"/>
    <cellStyle name="20% - Accent1 2 2 3 2 2 3 2" xfId="22269"/>
    <cellStyle name="20% - Accent1 2 2 3 2 2 4" xfId="18982"/>
    <cellStyle name="20% - Accent1 2 2 3 2 3" xfId="7944"/>
    <cellStyle name="20% - Accent1 2 2 3 2 3 2" xfId="10955"/>
    <cellStyle name="20% - Accent1 2 2 3 2 3 2 2" xfId="21685"/>
    <cellStyle name="20% - Accent1 2 2 3 2 3 3" xfId="19567"/>
    <cellStyle name="20% - Accent1 2 2 3 2 4" xfId="17046"/>
    <cellStyle name="20% - Accent1 2 2 3 2 4 2" xfId="22854"/>
    <cellStyle name="20% - Accent1 2 2 3 2 5" xfId="9709"/>
    <cellStyle name="20% - Accent1 2 2 3 2 5 2" xfId="20735"/>
    <cellStyle name="20% - Accent1 2 2 3 2 6" xfId="18398"/>
    <cellStyle name="20% - Accent1 2 2 3 3" xfId="1595"/>
    <cellStyle name="20% - Accent1 2 2 3 3 2" xfId="8126"/>
    <cellStyle name="20% - Accent1 2 2 3 3 2 2" xfId="11139"/>
    <cellStyle name="20% - Accent1 2 2 3 3 2 2 2" xfId="21867"/>
    <cellStyle name="20% - Accent1 2 2 3 3 2 3" xfId="19749"/>
    <cellStyle name="20% - Accent1 2 2 3 3 3" xfId="17228"/>
    <cellStyle name="20% - Accent1 2 2 3 3 3 2" xfId="23036"/>
    <cellStyle name="20% - Accent1 2 2 3 3 4" xfId="9891"/>
    <cellStyle name="20% - Accent1 2 2 3 3 4 2" xfId="20917"/>
    <cellStyle name="20% - Accent1 2 2 3 3 5" xfId="18580"/>
    <cellStyle name="20% - Accent1 2 2 3 4" xfId="1904"/>
    <cellStyle name="20% - Accent1 2 2 3 4 2" xfId="8386"/>
    <cellStyle name="20% - Accent1 2 2 3 4 2 2" xfId="11413"/>
    <cellStyle name="20% - Accent1 2 2 3 4 2 2 2" xfId="22123"/>
    <cellStyle name="20% - Accent1 2 2 3 4 2 3" xfId="20005"/>
    <cellStyle name="20% - Accent1 2 2 3 4 3" xfId="17484"/>
    <cellStyle name="20% - Accent1 2 2 3 4 3 2" xfId="23292"/>
    <cellStyle name="20% - Accent1 2 2 3 4 4" xfId="9563"/>
    <cellStyle name="20% - Accent1 2 2 3 4 4 2" xfId="20589"/>
    <cellStyle name="20% - Accent1 2 2 3 4 5" xfId="18836"/>
    <cellStyle name="20% - Accent1 2 2 3 5" xfId="1164"/>
    <cellStyle name="20% - Accent1 2 2 3 5 2" xfId="7792"/>
    <cellStyle name="20% - Accent1 2 2 3 5 2 2" xfId="16900"/>
    <cellStyle name="20% - Accent1 2 2 3 5 2 2 2" xfId="22708"/>
    <cellStyle name="20% - Accent1 2 2 3 5 2 3" xfId="19421"/>
    <cellStyle name="20% - Accent1 2 2 3 5 3" xfId="10776"/>
    <cellStyle name="20% - Accent1 2 2 3 5 3 2" xfId="21539"/>
    <cellStyle name="20% - Accent1 2 2 3 5 4" xfId="18252"/>
    <cellStyle name="20% - Accent1 2 2 3 6" xfId="3519"/>
    <cellStyle name="20% - Accent1 2 2 3 6 2" xfId="10553"/>
    <cellStyle name="20% - Accent1 2 2 3 6 2 2" xfId="21319"/>
    <cellStyle name="20% - Accent1 2 2 3 6 3" xfId="18032"/>
    <cellStyle name="20% - Accent1 2 2 3 7" xfId="7487"/>
    <cellStyle name="20% - Accent1 2 2 3 7 2" xfId="10162"/>
    <cellStyle name="20% - Accent1 2 2 3 7 2 2" xfId="21136"/>
    <cellStyle name="20% - Accent1 2 2 3 7 3" xfId="19201"/>
    <cellStyle name="20% - Accent1 2 2 3 8" xfId="16680"/>
    <cellStyle name="20% - Accent1 2 2 3 8 2" xfId="22488"/>
    <cellStyle name="20% - Accent1 2 2 3 9" xfId="9307"/>
    <cellStyle name="20% - Accent1 2 2 3 9 2" xfId="20333"/>
    <cellStyle name="20% - Accent1 2 2 4" xfId="658"/>
    <cellStyle name="20% - Accent1 2 2 4 10" xfId="17885"/>
    <cellStyle name="20% - Accent1 2 2 4 11" xfId="894"/>
    <cellStyle name="20% - Accent1 2 2 4 2" xfId="1444"/>
    <cellStyle name="20% - Accent1 2 2 4 2 2" xfId="2147"/>
    <cellStyle name="20% - Accent1 2 2 4 2 2 2" xfId="8624"/>
    <cellStyle name="20% - Accent1 2 2 4 2 2 2 2" xfId="17666"/>
    <cellStyle name="20% - Accent1 2 2 4 2 2 2 2 2" xfId="23474"/>
    <cellStyle name="20% - Accent1 2 2 4 2 2 2 3" xfId="20187"/>
    <cellStyle name="20% - Accent1 2 2 4 2 2 3" xfId="11597"/>
    <cellStyle name="20% - Accent1 2 2 4 2 2 3 2" xfId="22305"/>
    <cellStyle name="20% - Accent1 2 2 4 2 2 4" xfId="19018"/>
    <cellStyle name="20% - Accent1 2 2 4 2 3" xfId="7980"/>
    <cellStyle name="20% - Accent1 2 2 4 2 3 2" xfId="10992"/>
    <cellStyle name="20% - Accent1 2 2 4 2 3 2 2" xfId="21721"/>
    <cellStyle name="20% - Accent1 2 2 4 2 3 3" xfId="19603"/>
    <cellStyle name="20% - Accent1 2 2 4 2 4" xfId="17082"/>
    <cellStyle name="20% - Accent1 2 2 4 2 4 2" xfId="22890"/>
    <cellStyle name="20% - Accent1 2 2 4 2 5" xfId="9745"/>
    <cellStyle name="20% - Accent1 2 2 4 2 5 2" xfId="20771"/>
    <cellStyle name="20% - Accent1 2 2 4 2 6" xfId="18434"/>
    <cellStyle name="20% - Accent1 2 2 4 3" xfId="1631"/>
    <cellStyle name="20% - Accent1 2 2 4 3 2" xfId="8162"/>
    <cellStyle name="20% - Accent1 2 2 4 3 2 2" xfId="11175"/>
    <cellStyle name="20% - Accent1 2 2 4 3 2 2 2" xfId="21903"/>
    <cellStyle name="20% - Accent1 2 2 4 3 2 3" xfId="19785"/>
    <cellStyle name="20% - Accent1 2 2 4 3 3" xfId="17264"/>
    <cellStyle name="20% - Accent1 2 2 4 3 3 2" xfId="23072"/>
    <cellStyle name="20% - Accent1 2 2 4 3 4" xfId="9927"/>
    <cellStyle name="20% - Accent1 2 2 4 3 4 2" xfId="20953"/>
    <cellStyle name="20% - Accent1 2 2 4 3 5" xfId="18616"/>
    <cellStyle name="20% - Accent1 2 2 4 4" xfId="1945"/>
    <cellStyle name="20% - Accent1 2 2 4 4 2" xfId="8422"/>
    <cellStyle name="20% - Accent1 2 2 4 4 2 2" xfId="11451"/>
    <cellStyle name="20% - Accent1 2 2 4 4 2 2 2" xfId="22159"/>
    <cellStyle name="20% - Accent1 2 2 4 4 2 3" xfId="20041"/>
    <cellStyle name="20% - Accent1 2 2 4 4 3" xfId="17520"/>
    <cellStyle name="20% - Accent1 2 2 4 4 3 2" xfId="23328"/>
    <cellStyle name="20% - Accent1 2 2 4 4 4" xfId="9599"/>
    <cellStyle name="20% - Accent1 2 2 4 4 4 2" xfId="20625"/>
    <cellStyle name="20% - Accent1 2 2 4 4 5" xfId="18872"/>
    <cellStyle name="20% - Accent1 2 2 4 5" xfId="1202"/>
    <cellStyle name="20% - Accent1 2 2 4 5 2" xfId="7830"/>
    <cellStyle name="20% - Accent1 2 2 4 5 2 2" xfId="16936"/>
    <cellStyle name="20% - Accent1 2 2 4 5 2 2 2" xfId="22744"/>
    <cellStyle name="20% - Accent1 2 2 4 5 2 3" xfId="19457"/>
    <cellStyle name="20% - Accent1 2 2 4 5 3" xfId="10812"/>
    <cellStyle name="20% - Accent1 2 2 4 5 3 2" xfId="21575"/>
    <cellStyle name="20% - Accent1 2 2 4 5 4" xfId="18288"/>
    <cellStyle name="20% - Accent1 2 2 4 6" xfId="3558"/>
    <cellStyle name="20% - Accent1 2 2 4 6 2" xfId="10592"/>
    <cellStyle name="20% - Accent1 2 2 4 6 2 2" xfId="21355"/>
    <cellStyle name="20% - Accent1 2 2 4 6 3" xfId="18068"/>
    <cellStyle name="20% - Accent1 2 2 4 7" xfId="7523"/>
    <cellStyle name="20% - Accent1 2 2 4 7 2" xfId="10199"/>
    <cellStyle name="20% - Accent1 2 2 4 7 2 2" xfId="21172"/>
    <cellStyle name="20% - Accent1 2 2 4 7 3" xfId="19237"/>
    <cellStyle name="20% - Accent1 2 2 4 8" xfId="16716"/>
    <cellStyle name="20% - Accent1 2 2 4 8 2" xfId="22524"/>
    <cellStyle name="20% - Accent1 2 2 4 9" xfId="9343"/>
    <cellStyle name="20% - Accent1 2 2 4 9 2" xfId="20369"/>
    <cellStyle name="20% - Accent1 2 2 5" xfId="522"/>
    <cellStyle name="20% - Accent1 2 2 5 10" xfId="17776"/>
    <cellStyle name="20% - Accent1 2 2 5 11" xfId="755"/>
    <cellStyle name="20% - Accent1 2 2 5 2" xfId="1485"/>
    <cellStyle name="20% - Accent1 2 2 5 2 2" xfId="2183"/>
    <cellStyle name="20% - Accent1 2 2 5 2 2 2" xfId="8660"/>
    <cellStyle name="20% - Accent1 2 2 5 2 2 2 2" xfId="17702"/>
    <cellStyle name="20% - Accent1 2 2 5 2 2 2 2 2" xfId="23510"/>
    <cellStyle name="20% - Accent1 2 2 5 2 2 2 3" xfId="20223"/>
    <cellStyle name="20% - Accent1 2 2 5 2 2 3" xfId="11633"/>
    <cellStyle name="20% - Accent1 2 2 5 2 2 3 2" xfId="22341"/>
    <cellStyle name="20% - Accent1 2 2 5 2 2 4" xfId="19054"/>
    <cellStyle name="20% - Accent1 2 2 5 2 3" xfId="8016"/>
    <cellStyle name="20% - Accent1 2 2 5 2 3 2" xfId="11029"/>
    <cellStyle name="20% - Accent1 2 2 5 2 3 2 2" xfId="21757"/>
    <cellStyle name="20% - Accent1 2 2 5 2 3 3" xfId="19639"/>
    <cellStyle name="20% - Accent1 2 2 5 2 4" xfId="17118"/>
    <cellStyle name="20% - Accent1 2 2 5 2 4 2" xfId="22926"/>
    <cellStyle name="20% - Accent1 2 2 5 2 5" xfId="9781"/>
    <cellStyle name="20% - Accent1 2 2 5 2 5 2" xfId="20807"/>
    <cellStyle name="20% - Accent1 2 2 5 2 6" xfId="18470"/>
    <cellStyle name="20% - Accent1 2 2 5 3" xfId="1667"/>
    <cellStyle name="20% - Accent1 2 2 5 3 2" xfId="8198"/>
    <cellStyle name="20% - Accent1 2 2 5 3 2 2" xfId="11211"/>
    <cellStyle name="20% - Accent1 2 2 5 3 2 2 2" xfId="21939"/>
    <cellStyle name="20% - Accent1 2 2 5 3 2 3" xfId="19821"/>
    <cellStyle name="20% - Accent1 2 2 5 3 3" xfId="17300"/>
    <cellStyle name="20% - Accent1 2 2 5 3 3 2" xfId="23108"/>
    <cellStyle name="20% - Accent1 2 2 5 3 4" xfId="9963"/>
    <cellStyle name="20% - Accent1 2 2 5 3 4 2" xfId="20989"/>
    <cellStyle name="20% - Accent1 2 2 5 3 5" xfId="18652"/>
    <cellStyle name="20% - Accent1 2 2 5 4" xfId="1815"/>
    <cellStyle name="20% - Accent1 2 2 5 4 2" xfId="8313"/>
    <cellStyle name="20% - Accent1 2 2 5 4 2 2" xfId="11335"/>
    <cellStyle name="20% - Accent1 2 2 5 4 2 2 2" xfId="22050"/>
    <cellStyle name="20% - Accent1 2 2 5 4 2 3" xfId="19932"/>
    <cellStyle name="20% - Accent1 2 2 5 4 3" xfId="17411"/>
    <cellStyle name="20% - Accent1 2 2 5 4 3 2" xfId="23219"/>
    <cellStyle name="20% - Accent1 2 2 5 4 4" xfId="9490"/>
    <cellStyle name="20% - Accent1 2 2 5 4 4 2" xfId="20516"/>
    <cellStyle name="20% - Accent1 2 2 5 4 5" xfId="18763"/>
    <cellStyle name="20% - Accent1 2 2 5 5" xfId="1086"/>
    <cellStyle name="20% - Accent1 2 2 5 5 2" xfId="7714"/>
    <cellStyle name="20% - Accent1 2 2 5 5 2 2" xfId="16827"/>
    <cellStyle name="20% - Accent1 2 2 5 5 2 2 2" xfId="22635"/>
    <cellStyle name="20% - Accent1 2 2 5 5 2 3" xfId="19348"/>
    <cellStyle name="20% - Accent1 2 2 5 5 3" xfId="10703"/>
    <cellStyle name="20% - Accent1 2 2 5 5 3 2" xfId="21466"/>
    <cellStyle name="20% - Accent1 2 2 5 5 4" xfId="18179"/>
    <cellStyle name="20% - Accent1 2 2 5 6" xfId="3415"/>
    <cellStyle name="20% - Accent1 2 2 5 6 2" xfId="10451"/>
    <cellStyle name="20% - Accent1 2 2 5 6 2 2" xfId="21246"/>
    <cellStyle name="20% - Accent1 2 2 5 6 3" xfId="17959"/>
    <cellStyle name="20% - Accent1 2 2 5 7" xfId="7414"/>
    <cellStyle name="20% - Accent1 2 2 5 7 2" xfId="10084"/>
    <cellStyle name="20% - Accent1 2 2 5 7 2 2" xfId="21063"/>
    <cellStyle name="20% - Accent1 2 2 5 7 3" xfId="19128"/>
    <cellStyle name="20% - Accent1 2 2 5 8" xfId="16607"/>
    <cellStyle name="20% - Accent1 2 2 5 8 2" xfId="22415"/>
    <cellStyle name="20% - Accent1 2 2 5 9" xfId="9379"/>
    <cellStyle name="20% - Accent1 2 2 5 9 2" xfId="20405"/>
    <cellStyle name="20% - Accent1 2 2 6" xfId="1279"/>
    <cellStyle name="20% - Accent1 2 2 6 2" xfId="2038"/>
    <cellStyle name="20% - Accent1 2 2 6 2 2" xfId="8515"/>
    <cellStyle name="20% - Accent1 2 2 6 2 2 2" xfId="17557"/>
    <cellStyle name="20% - Accent1 2 2 6 2 2 2 2" xfId="23365"/>
    <cellStyle name="20% - Accent1 2 2 6 2 2 3" xfId="20078"/>
    <cellStyle name="20% - Accent1 2 2 6 2 3" xfId="11488"/>
    <cellStyle name="20% - Accent1 2 2 6 2 3 2" xfId="22196"/>
    <cellStyle name="20% - Accent1 2 2 6 2 4" xfId="18909"/>
    <cellStyle name="20% - Accent1 2 2 6 3" xfId="7871"/>
    <cellStyle name="20% - Accent1 2 2 6 3 2" xfId="10869"/>
    <cellStyle name="20% - Accent1 2 2 6 3 2 2" xfId="21612"/>
    <cellStyle name="20% - Accent1 2 2 6 3 3" xfId="19494"/>
    <cellStyle name="20% - Accent1 2 2 6 4" xfId="16973"/>
    <cellStyle name="20% - Accent1 2 2 6 4 2" xfId="22781"/>
    <cellStyle name="20% - Accent1 2 2 6 5" xfId="9636"/>
    <cellStyle name="20% - Accent1 2 2 6 5 2" xfId="20662"/>
    <cellStyle name="20% - Accent1 2 2 6 6" xfId="18325"/>
    <cellStyle name="20% - Accent1 2 2 7" xfId="1522"/>
    <cellStyle name="20% - Accent1 2 2 7 2" xfId="8053"/>
    <cellStyle name="20% - Accent1 2 2 7 2 2" xfId="11066"/>
    <cellStyle name="20% - Accent1 2 2 7 2 2 2" xfId="21794"/>
    <cellStyle name="20% - Accent1 2 2 7 2 3" xfId="19676"/>
    <cellStyle name="20% - Accent1 2 2 7 3" xfId="17155"/>
    <cellStyle name="20% - Accent1 2 2 7 3 2" xfId="22963"/>
    <cellStyle name="20% - Accent1 2 2 7 4" xfId="9818"/>
    <cellStyle name="20% - Accent1 2 2 7 4 2" xfId="20844"/>
    <cellStyle name="20% - Accent1 2 2 7 5" xfId="18507"/>
    <cellStyle name="20% - Accent1 2 2 8" xfId="1708"/>
    <cellStyle name="20% - Accent1 2 2 8 2" xfId="8235"/>
    <cellStyle name="20% - Accent1 2 2 8 2 2" xfId="11250"/>
    <cellStyle name="20% - Accent1 2 2 8 2 2 2" xfId="21976"/>
    <cellStyle name="20% - Accent1 2 2 8 2 3" xfId="19858"/>
    <cellStyle name="20% - Accent1 2 2 8 3" xfId="17337"/>
    <cellStyle name="20% - Accent1 2 2 8 3 2" xfId="23145"/>
    <cellStyle name="20% - Accent1 2 2 8 4" xfId="9416"/>
    <cellStyle name="20% - Accent1 2 2 8 4 2" xfId="20442"/>
    <cellStyle name="20% - Accent1 2 2 8 5" xfId="18689"/>
    <cellStyle name="20% - Accent1 2 2 9" xfId="1002"/>
    <cellStyle name="20% - Accent1 2 2 9 2" xfId="7630"/>
    <cellStyle name="20% - Accent1 2 2 9 2 2" xfId="16753"/>
    <cellStyle name="20% - Accent1 2 2 9 2 2 2" xfId="22561"/>
    <cellStyle name="20% - Accent1 2 2 9 2 3" xfId="19274"/>
    <cellStyle name="20% - Accent1 2 2 9 3" xfId="10629"/>
    <cellStyle name="20% - Accent1 2 2 9 3 2" xfId="21392"/>
    <cellStyle name="20% - Accent1 2 2 9 4" xfId="18105"/>
    <cellStyle name="20% - Accent1 2 3" xfId="541"/>
    <cellStyle name="20% - Accent1 2 3 10" xfId="9253"/>
    <cellStyle name="20% - Accent1 2 3 10 2" xfId="20279"/>
    <cellStyle name="20% - Accent1 2 3 11" xfId="17795"/>
    <cellStyle name="20% - Accent1 2 3 12" xfId="803"/>
    <cellStyle name="20% - Accent1 2 3 2" xfId="1105"/>
    <cellStyle name="20% - Accent1 2 3 2 2" xfId="1834"/>
    <cellStyle name="20% - Accent1 2 3 2 2 2" xfId="8332"/>
    <cellStyle name="20% - Accent1 2 3 2 2 2 2" xfId="17430"/>
    <cellStyle name="20% - Accent1 2 3 2 2 2 2 2" xfId="23238"/>
    <cellStyle name="20% - Accent1 2 3 2 2 2 3" xfId="19951"/>
    <cellStyle name="20% - Accent1 2 3 2 2 3" xfId="11354"/>
    <cellStyle name="20% - Accent1 2 3 2 2 3 2" xfId="22069"/>
    <cellStyle name="20% - Accent1 2 3 2 2 4" xfId="18782"/>
    <cellStyle name="20% - Accent1 2 3 2 3" xfId="7733"/>
    <cellStyle name="20% - Accent1 2 3 2 3 2" xfId="10722"/>
    <cellStyle name="20% - Accent1 2 3 2 3 2 2" xfId="21485"/>
    <cellStyle name="20% - Accent1 2 3 2 3 3" xfId="19367"/>
    <cellStyle name="20% - Accent1 2 3 2 4" xfId="16846"/>
    <cellStyle name="20% - Accent1 2 3 2 4 2" xfId="22654"/>
    <cellStyle name="20% - Accent1 2 3 2 5" xfId="9509"/>
    <cellStyle name="20% - Accent1 2 3 2 5 2" xfId="20535"/>
    <cellStyle name="20% - Accent1 2 3 2 6" xfId="18198"/>
    <cellStyle name="20% - Accent1 2 3 3" xfId="1327"/>
    <cellStyle name="20% - Accent1 2 3 3 2" xfId="2057"/>
    <cellStyle name="20% - Accent1 2 3 3 2 2" xfId="8534"/>
    <cellStyle name="20% - Accent1 2 3 3 2 2 2" xfId="17576"/>
    <cellStyle name="20% - Accent1 2 3 3 2 2 2 2" xfId="23384"/>
    <cellStyle name="20% - Accent1 2 3 3 2 2 3" xfId="20097"/>
    <cellStyle name="20% - Accent1 2 3 3 2 3" xfId="11507"/>
    <cellStyle name="20% - Accent1 2 3 3 2 3 2" xfId="22215"/>
    <cellStyle name="20% - Accent1 2 3 3 2 4" xfId="18928"/>
    <cellStyle name="20% - Accent1 2 3 3 3" xfId="7890"/>
    <cellStyle name="20% - Accent1 2 3 3 3 2" xfId="10895"/>
    <cellStyle name="20% - Accent1 2 3 3 3 2 2" xfId="21631"/>
    <cellStyle name="20% - Accent1 2 3 3 3 3" xfId="19513"/>
    <cellStyle name="20% - Accent1 2 3 3 4" xfId="16992"/>
    <cellStyle name="20% - Accent1 2 3 3 4 2" xfId="22800"/>
    <cellStyle name="20% - Accent1 2 3 3 5" xfId="9655"/>
    <cellStyle name="20% - Accent1 2 3 3 5 2" xfId="20681"/>
    <cellStyle name="20% - Accent1 2 3 3 6" xfId="18344"/>
    <cellStyle name="20% - Accent1 2 3 4" xfId="1541"/>
    <cellStyle name="20% - Accent1 2 3 4 2" xfId="8072"/>
    <cellStyle name="20% - Accent1 2 3 4 2 2" xfId="11085"/>
    <cellStyle name="20% - Accent1 2 3 4 2 2 2" xfId="21813"/>
    <cellStyle name="20% - Accent1 2 3 4 2 3" xfId="19695"/>
    <cellStyle name="20% - Accent1 2 3 4 3" xfId="17174"/>
    <cellStyle name="20% - Accent1 2 3 4 3 2" xfId="22982"/>
    <cellStyle name="20% - Accent1 2 3 4 4" xfId="9837"/>
    <cellStyle name="20% - Accent1 2 3 4 4 2" xfId="20863"/>
    <cellStyle name="20% - Accent1 2 3 4 5" xfId="18526"/>
    <cellStyle name="20% - Accent1 2 3 5" xfId="1756"/>
    <cellStyle name="20% - Accent1 2 3 5 2" xfId="8254"/>
    <cellStyle name="20% - Accent1 2 3 5 2 2" xfId="11280"/>
    <cellStyle name="20% - Accent1 2 3 5 2 2 2" xfId="21995"/>
    <cellStyle name="20% - Accent1 2 3 5 2 3" xfId="19877"/>
    <cellStyle name="20% - Accent1 2 3 5 3" xfId="17356"/>
    <cellStyle name="20% - Accent1 2 3 5 3 2" xfId="23164"/>
    <cellStyle name="20% - Accent1 2 3 5 4" xfId="9435"/>
    <cellStyle name="20% - Accent1 2 3 5 4 2" xfId="20461"/>
    <cellStyle name="20% - Accent1 2 3 5 5" xfId="18708"/>
    <cellStyle name="20% - Accent1 2 3 6" xfId="1030"/>
    <cellStyle name="20% - Accent1 2 3 6 2" xfId="7658"/>
    <cellStyle name="20% - Accent1 2 3 6 2 2" xfId="16772"/>
    <cellStyle name="20% - Accent1 2 3 6 2 2 2" xfId="22580"/>
    <cellStyle name="20% - Accent1 2 3 6 2 3" xfId="19293"/>
    <cellStyle name="20% - Accent1 2 3 6 3" xfId="10648"/>
    <cellStyle name="20% - Accent1 2 3 6 3 2" xfId="21411"/>
    <cellStyle name="20% - Accent1 2 3 6 4" xfId="18124"/>
    <cellStyle name="20% - Accent1 2 3 7" xfId="3453"/>
    <cellStyle name="20% - Accent1 2 3 7 2" xfId="10488"/>
    <cellStyle name="20% - Accent1 2 3 7 2 2" xfId="21265"/>
    <cellStyle name="20% - Accent1 2 3 7 3" xfId="17978"/>
    <cellStyle name="20% - Accent1 2 3 8" xfId="7433"/>
    <cellStyle name="20% - Accent1 2 3 8 2" xfId="10103"/>
    <cellStyle name="20% - Accent1 2 3 8 2 2" xfId="21082"/>
    <cellStyle name="20% - Accent1 2 3 8 3" xfId="19147"/>
    <cellStyle name="20% - Accent1 2 3 9" xfId="16626"/>
    <cellStyle name="20% - Accent1 2 3 9 2" xfId="22434"/>
    <cellStyle name="20% - Accent1 2 4" xfId="581"/>
    <cellStyle name="20% - Accent1 2 4 10" xfId="17831"/>
    <cellStyle name="20% - Accent1 2 4 11" xfId="839"/>
    <cellStyle name="20% - Accent1 2 4 2" xfId="1367"/>
    <cellStyle name="20% - Accent1 2 4 2 2" xfId="2093"/>
    <cellStyle name="20% - Accent1 2 4 2 2 2" xfId="8570"/>
    <cellStyle name="20% - Accent1 2 4 2 2 2 2" xfId="17612"/>
    <cellStyle name="20% - Accent1 2 4 2 2 2 2 2" xfId="23420"/>
    <cellStyle name="20% - Accent1 2 4 2 2 2 3" xfId="20133"/>
    <cellStyle name="20% - Accent1 2 4 2 2 3" xfId="11543"/>
    <cellStyle name="20% - Accent1 2 4 2 2 3 2" xfId="22251"/>
    <cellStyle name="20% - Accent1 2 4 2 2 4" xfId="18964"/>
    <cellStyle name="20% - Accent1 2 4 2 3" xfId="7926"/>
    <cellStyle name="20% - Accent1 2 4 2 3 2" xfId="10931"/>
    <cellStyle name="20% - Accent1 2 4 2 3 2 2" xfId="21667"/>
    <cellStyle name="20% - Accent1 2 4 2 3 3" xfId="19549"/>
    <cellStyle name="20% - Accent1 2 4 2 4" xfId="17028"/>
    <cellStyle name="20% - Accent1 2 4 2 4 2" xfId="22836"/>
    <cellStyle name="20% - Accent1 2 4 2 5" xfId="9691"/>
    <cellStyle name="20% - Accent1 2 4 2 5 2" xfId="20717"/>
    <cellStyle name="20% - Accent1 2 4 2 6" xfId="18380"/>
    <cellStyle name="20% - Accent1 2 4 3" xfId="1577"/>
    <cellStyle name="20% - Accent1 2 4 3 2" xfId="8108"/>
    <cellStyle name="20% - Accent1 2 4 3 2 2" xfId="11121"/>
    <cellStyle name="20% - Accent1 2 4 3 2 2 2" xfId="21849"/>
    <cellStyle name="20% - Accent1 2 4 3 2 3" xfId="19731"/>
    <cellStyle name="20% - Accent1 2 4 3 3" xfId="17210"/>
    <cellStyle name="20% - Accent1 2 4 3 3 2" xfId="23018"/>
    <cellStyle name="20% - Accent1 2 4 3 4" xfId="9873"/>
    <cellStyle name="20% - Accent1 2 4 3 4 2" xfId="20899"/>
    <cellStyle name="20% - Accent1 2 4 3 5" xfId="18562"/>
    <cellStyle name="20% - Accent1 2 4 4" xfId="1872"/>
    <cellStyle name="20% - Accent1 2 4 4 2" xfId="8368"/>
    <cellStyle name="20% - Accent1 2 4 4 2 2" xfId="11390"/>
    <cellStyle name="20% - Accent1 2 4 4 2 2 2" xfId="22105"/>
    <cellStyle name="20% - Accent1 2 4 4 2 3" xfId="19987"/>
    <cellStyle name="20% - Accent1 2 4 4 3" xfId="17466"/>
    <cellStyle name="20% - Accent1 2 4 4 3 2" xfId="23274"/>
    <cellStyle name="20% - Accent1 2 4 4 4" xfId="9545"/>
    <cellStyle name="20% - Accent1 2 4 4 4 2" xfId="20571"/>
    <cellStyle name="20% - Accent1 2 4 4 5" xfId="18818"/>
    <cellStyle name="20% - Accent1 2 4 5" xfId="1142"/>
    <cellStyle name="20% - Accent1 2 4 5 2" xfId="7770"/>
    <cellStyle name="20% - Accent1 2 4 5 2 2" xfId="16882"/>
    <cellStyle name="20% - Accent1 2 4 5 2 2 2" xfId="22690"/>
    <cellStyle name="20% - Accent1 2 4 5 2 3" xfId="19403"/>
    <cellStyle name="20% - Accent1 2 4 5 3" xfId="10758"/>
    <cellStyle name="20% - Accent1 2 4 5 3 2" xfId="21521"/>
    <cellStyle name="20% - Accent1 2 4 5 4" xfId="18234"/>
    <cellStyle name="20% - Accent1 2 4 6" xfId="3492"/>
    <cellStyle name="20% - Accent1 2 4 6 2" xfId="10527"/>
    <cellStyle name="20% - Accent1 2 4 6 2 2" xfId="21301"/>
    <cellStyle name="20% - Accent1 2 4 6 3" xfId="18014"/>
    <cellStyle name="20% - Accent1 2 4 7" xfId="7469"/>
    <cellStyle name="20% - Accent1 2 4 7 2" xfId="10139"/>
    <cellStyle name="20% - Accent1 2 4 7 2 2" xfId="21118"/>
    <cellStyle name="20% - Accent1 2 4 7 3" xfId="19183"/>
    <cellStyle name="20% - Accent1 2 4 8" xfId="16662"/>
    <cellStyle name="20% - Accent1 2 4 8 2" xfId="22470"/>
    <cellStyle name="20% - Accent1 2 4 9" xfId="9289"/>
    <cellStyle name="20% - Accent1 2 4 9 2" xfId="20315"/>
    <cellStyle name="20% - Accent1 2 5" xfId="635"/>
    <cellStyle name="20% - Accent1 2 5 10" xfId="17867"/>
    <cellStyle name="20% - Accent1 2 5 11" xfId="876"/>
    <cellStyle name="20% - Accent1 2 5 2" xfId="1421"/>
    <cellStyle name="20% - Accent1 2 5 2 2" xfId="2129"/>
    <cellStyle name="20% - Accent1 2 5 2 2 2" xfId="8606"/>
    <cellStyle name="20% - Accent1 2 5 2 2 2 2" xfId="17648"/>
    <cellStyle name="20% - Accent1 2 5 2 2 2 2 2" xfId="23456"/>
    <cellStyle name="20% - Accent1 2 5 2 2 2 3" xfId="20169"/>
    <cellStyle name="20% - Accent1 2 5 2 2 3" xfId="11579"/>
    <cellStyle name="20% - Accent1 2 5 2 2 3 2" xfId="22287"/>
    <cellStyle name="20% - Accent1 2 5 2 2 4" xfId="19000"/>
    <cellStyle name="20% - Accent1 2 5 2 3" xfId="7962"/>
    <cellStyle name="20% - Accent1 2 5 2 3 2" xfId="10973"/>
    <cellStyle name="20% - Accent1 2 5 2 3 2 2" xfId="21703"/>
    <cellStyle name="20% - Accent1 2 5 2 3 3" xfId="19585"/>
    <cellStyle name="20% - Accent1 2 5 2 4" xfId="17064"/>
    <cellStyle name="20% - Accent1 2 5 2 4 2" xfId="22872"/>
    <cellStyle name="20% - Accent1 2 5 2 5" xfId="9727"/>
    <cellStyle name="20% - Accent1 2 5 2 5 2" xfId="20753"/>
    <cellStyle name="20% - Accent1 2 5 2 6" xfId="18416"/>
    <cellStyle name="20% - Accent1 2 5 3" xfId="1613"/>
    <cellStyle name="20% - Accent1 2 5 3 2" xfId="8144"/>
    <cellStyle name="20% - Accent1 2 5 3 2 2" xfId="11157"/>
    <cellStyle name="20% - Accent1 2 5 3 2 2 2" xfId="21885"/>
    <cellStyle name="20% - Accent1 2 5 3 2 3" xfId="19767"/>
    <cellStyle name="20% - Accent1 2 5 3 3" xfId="17246"/>
    <cellStyle name="20% - Accent1 2 5 3 3 2" xfId="23054"/>
    <cellStyle name="20% - Accent1 2 5 3 4" xfId="9909"/>
    <cellStyle name="20% - Accent1 2 5 3 4 2" xfId="20935"/>
    <cellStyle name="20% - Accent1 2 5 3 5" xfId="18598"/>
    <cellStyle name="20% - Accent1 2 5 4" xfId="1922"/>
    <cellStyle name="20% - Accent1 2 5 4 2" xfId="8404"/>
    <cellStyle name="20% - Accent1 2 5 4 2 2" xfId="11431"/>
    <cellStyle name="20% - Accent1 2 5 4 2 2 2" xfId="22141"/>
    <cellStyle name="20% - Accent1 2 5 4 2 3" xfId="20023"/>
    <cellStyle name="20% - Accent1 2 5 4 3" xfId="17502"/>
    <cellStyle name="20% - Accent1 2 5 4 3 2" xfId="23310"/>
    <cellStyle name="20% - Accent1 2 5 4 4" xfId="9581"/>
    <cellStyle name="20% - Accent1 2 5 4 4 2" xfId="20607"/>
    <cellStyle name="20% - Accent1 2 5 4 5" xfId="18854"/>
    <cellStyle name="20% - Accent1 2 5 5" xfId="1182"/>
    <cellStyle name="20% - Accent1 2 5 5 2" xfId="7810"/>
    <cellStyle name="20% - Accent1 2 5 5 2 2" xfId="16918"/>
    <cellStyle name="20% - Accent1 2 5 5 2 2 2" xfId="22726"/>
    <cellStyle name="20% - Accent1 2 5 5 2 3" xfId="19439"/>
    <cellStyle name="20% - Accent1 2 5 5 3" xfId="10794"/>
    <cellStyle name="20% - Accent1 2 5 5 3 2" xfId="21557"/>
    <cellStyle name="20% - Accent1 2 5 5 4" xfId="18270"/>
    <cellStyle name="20% - Accent1 2 5 6" xfId="3537"/>
    <cellStyle name="20% - Accent1 2 5 6 2" xfId="10571"/>
    <cellStyle name="20% - Accent1 2 5 6 2 2" xfId="21337"/>
    <cellStyle name="20% - Accent1 2 5 6 3" xfId="18050"/>
    <cellStyle name="20% - Accent1 2 5 7" xfId="7505"/>
    <cellStyle name="20% - Accent1 2 5 7 2" xfId="10180"/>
    <cellStyle name="20% - Accent1 2 5 7 2 2" xfId="21154"/>
    <cellStyle name="20% - Accent1 2 5 7 3" xfId="19219"/>
    <cellStyle name="20% - Accent1 2 5 8" xfId="16698"/>
    <cellStyle name="20% - Accent1 2 5 8 2" xfId="22506"/>
    <cellStyle name="20% - Accent1 2 5 9" xfId="9325"/>
    <cellStyle name="20% - Accent1 2 5 9 2" xfId="20351"/>
    <cellStyle name="20% - Accent1 2 6" xfId="504"/>
    <cellStyle name="20% - Accent1 2 6 10" xfId="17758"/>
    <cellStyle name="20% - Accent1 2 6 11" xfId="732"/>
    <cellStyle name="20% - Accent1 2 6 2" xfId="1462"/>
    <cellStyle name="20% - Accent1 2 6 2 2" xfId="2165"/>
    <cellStyle name="20% - Accent1 2 6 2 2 2" xfId="8642"/>
    <cellStyle name="20% - Accent1 2 6 2 2 2 2" xfId="17684"/>
    <cellStyle name="20% - Accent1 2 6 2 2 2 2 2" xfId="23492"/>
    <cellStyle name="20% - Accent1 2 6 2 2 2 3" xfId="20205"/>
    <cellStyle name="20% - Accent1 2 6 2 2 3" xfId="11615"/>
    <cellStyle name="20% - Accent1 2 6 2 2 3 2" xfId="22323"/>
    <cellStyle name="20% - Accent1 2 6 2 2 4" xfId="19036"/>
    <cellStyle name="20% - Accent1 2 6 2 3" xfId="7998"/>
    <cellStyle name="20% - Accent1 2 6 2 3 2" xfId="11010"/>
    <cellStyle name="20% - Accent1 2 6 2 3 2 2" xfId="21739"/>
    <cellStyle name="20% - Accent1 2 6 2 3 3" xfId="19621"/>
    <cellStyle name="20% - Accent1 2 6 2 4" xfId="17100"/>
    <cellStyle name="20% - Accent1 2 6 2 4 2" xfId="22908"/>
    <cellStyle name="20% - Accent1 2 6 2 5" xfId="9763"/>
    <cellStyle name="20% - Accent1 2 6 2 5 2" xfId="20789"/>
    <cellStyle name="20% - Accent1 2 6 2 6" xfId="18452"/>
    <cellStyle name="20% - Accent1 2 6 3" xfId="1649"/>
    <cellStyle name="20% - Accent1 2 6 3 2" xfId="8180"/>
    <cellStyle name="20% - Accent1 2 6 3 2 2" xfId="11193"/>
    <cellStyle name="20% - Accent1 2 6 3 2 2 2" xfId="21921"/>
    <cellStyle name="20% - Accent1 2 6 3 2 3" xfId="19803"/>
    <cellStyle name="20% - Accent1 2 6 3 3" xfId="17282"/>
    <cellStyle name="20% - Accent1 2 6 3 3 2" xfId="23090"/>
    <cellStyle name="20% - Accent1 2 6 3 4" xfId="9945"/>
    <cellStyle name="20% - Accent1 2 6 3 4 2" xfId="20971"/>
    <cellStyle name="20% - Accent1 2 6 3 5" xfId="18634"/>
    <cellStyle name="20% - Accent1 2 6 4" xfId="1793"/>
    <cellStyle name="20% - Accent1 2 6 4 2" xfId="8291"/>
    <cellStyle name="20% - Accent1 2 6 4 2 2" xfId="11317"/>
    <cellStyle name="20% - Accent1 2 6 4 2 2 2" xfId="22032"/>
    <cellStyle name="20% - Accent1 2 6 4 2 3" xfId="19914"/>
    <cellStyle name="20% - Accent1 2 6 4 3" xfId="17393"/>
    <cellStyle name="20% - Accent1 2 6 4 3 2" xfId="23201"/>
    <cellStyle name="20% - Accent1 2 6 4 4" xfId="9472"/>
    <cellStyle name="20% - Accent1 2 6 4 4 2" xfId="20498"/>
    <cellStyle name="20% - Accent1 2 6 4 5" xfId="18745"/>
    <cellStyle name="20% - Accent1 2 6 5" xfId="1067"/>
    <cellStyle name="20% - Accent1 2 6 5 2" xfId="7695"/>
    <cellStyle name="20% - Accent1 2 6 5 2 2" xfId="16809"/>
    <cellStyle name="20% - Accent1 2 6 5 2 2 2" xfId="22617"/>
    <cellStyle name="20% - Accent1 2 6 5 2 3" xfId="19330"/>
    <cellStyle name="20% - Accent1 2 6 5 3" xfId="10685"/>
    <cellStyle name="20% - Accent1 2 6 5 3 2" xfId="21448"/>
    <cellStyle name="20% - Accent1 2 6 5 4" xfId="18161"/>
    <cellStyle name="20% - Accent1 2 6 6" xfId="3394"/>
    <cellStyle name="20% - Accent1 2 6 6 2" xfId="10430"/>
    <cellStyle name="20% - Accent1 2 6 6 2 2" xfId="21228"/>
    <cellStyle name="20% - Accent1 2 6 6 3" xfId="17941"/>
    <cellStyle name="20% - Accent1 2 6 7" xfId="7396"/>
    <cellStyle name="20% - Accent1 2 6 7 2" xfId="10062"/>
    <cellStyle name="20% - Accent1 2 6 7 2 2" xfId="21045"/>
    <cellStyle name="20% - Accent1 2 6 7 3" xfId="19110"/>
    <cellStyle name="20% - Accent1 2 6 8" xfId="16589"/>
    <cellStyle name="20% - Accent1 2 6 8 2" xfId="22397"/>
    <cellStyle name="20% - Accent1 2 6 9" xfId="9361"/>
    <cellStyle name="20% - Accent1 2 6 9 2" xfId="20387"/>
    <cellStyle name="20% - Accent1 2 7" xfId="1256"/>
    <cellStyle name="20% - Accent1 2 7 2" xfId="2020"/>
    <cellStyle name="20% - Accent1 2 7 2 2" xfId="8497"/>
    <cellStyle name="20% - Accent1 2 7 2 2 2" xfId="17539"/>
    <cellStyle name="20% - Accent1 2 7 2 2 2 2" xfId="23347"/>
    <cellStyle name="20% - Accent1 2 7 2 2 3" xfId="20060"/>
    <cellStyle name="20% - Accent1 2 7 2 3" xfId="11470"/>
    <cellStyle name="20% - Accent1 2 7 2 3 2" xfId="22178"/>
    <cellStyle name="20% - Accent1 2 7 2 4" xfId="18891"/>
    <cellStyle name="20% - Accent1 2 7 3" xfId="7853"/>
    <cellStyle name="20% - Accent1 2 7 3 2" xfId="10850"/>
    <cellStyle name="20% - Accent1 2 7 3 2 2" xfId="21594"/>
    <cellStyle name="20% - Accent1 2 7 3 3" xfId="19476"/>
    <cellStyle name="20% - Accent1 2 7 4" xfId="16955"/>
    <cellStyle name="20% - Accent1 2 7 4 2" xfId="22763"/>
    <cellStyle name="20% - Accent1 2 7 5" xfId="9618"/>
    <cellStyle name="20% - Accent1 2 7 5 2" xfId="20644"/>
    <cellStyle name="20% - Accent1 2 7 6" xfId="18307"/>
    <cellStyle name="20% - Accent1 2 8" xfId="1504"/>
    <cellStyle name="20% - Accent1 2 8 2" xfId="8035"/>
    <cellStyle name="20% - Accent1 2 8 2 2" xfId="11048"/>
    <cellStyle name="20% - Accent1 2 8 2 2 2" xfId="21776"/>
    <cellStyle name="20% - Accent1 2 8 2 3" xfId="19658"/>
    <cellStyle name="20% - Accent1 2 8 3" xfId="17137"/>
    <cellStyle name="20% - Accent1 2 8 3 2" xfId="22945"/>
    <cellStyle name="20% - Accent1 2 8 4" xfId="9800"/>
    <cellStyle name="20% - Accent1 2 8 4 2" xfId="20826"/>
    <cellStyle name="20% - Accent1 2 8 5" xfId="18489"/>
    <cellStyle name="20% - Accent1 2 9" xfId="1690"/>
    <cellStyle name="20% - Accent1 2 9 2" xfId="8217"/>
    <cellStyle name="20% - Accent1 2 9 2 2" xfId="11232"/>
    <cellStyle name="20% - Accent1 2 9 2 2 2" xfId="21958"/>
    <cellStyle name="20% - Accent1 2 9 2 3" xfId="19840"/>
    <cellStyle name="20% - Accent1 2 9 3" xfId="17319"/>
    <cellStyle name="20% - Accent1 2 9 3 2" xfId="23127"/>
    <cellStyle name="20% - Accent1 2 9 4" xfId="9398"/>
    <cellStyle name="20% - Accent1 2 9 4 2" xfId="20424"/>
    <cellStyle name="20% - Accent1 2 9 5" xfId="18671"/>
    <cellStyle name="20% - Accent1 3" xfId="196"/>
    <cellStyle name="20% - Accent2 2" xfId="197"/>
    <cellStyle name="20% - Accent2 2 10" xfId="923"/>
    <cellStyle name="20% - Accent2 2 10 2" xfId="7551"/>
    <cellStyle name="20% - Accent2 2 10 2 2" xfId="16736"/>
    <cellStyle name="20% - Accent2 2 10 2 2 2" xfId="22544"/>
    <cellStyle name="20% - Accent2 2 10 2 3" xfId="19257"/>
    <cellStyle name="20% - Accent2 2 10 3" xfId="10612"/>
    <cellStyle name="20% - Accent2 2 10 3 2" xfId="21375"/>
    <cellStyle name="20% - Accent2 2 10 4" xfId="18088"/>
    <cellStyle name="20% - Accent2 2 11" xfId="3199"/>
    <cellStyle name="20% - Accent2 2 11 2" xfId="10248"/>
    <cellStyle name="20% - Accent2 2 11 2 2" xfId="21192"/>
    <cellStyle name="20% - Accent2 2 11 3" xfId="17905"/>
    <cellStyle name="20% - Accent2 2 12" xfId="7360"/>
    <cellStyle name="20% - Accent2 2 12 2" xfId="9986"/>
    <cellStyle name="20% - Accent2 2 12 2 2" xfId="21009"/>
    <cellStyle name="20% - Accent2 2 12 3" xfId="19074"/>
    <cellStyle name="20% - Accent2 2 13" xfId="16553"/>
    <cellStyle name="20% - Accent2 2 13 2" xfId="22361"/>
    <cellStyle name="20% - Accent2 2 14" xfId="9217"/>
    <cellStyle name="20% - Accent2 2 14 2" xfId="20243"/>
    <cellStyle name="20% - Accent2 2 15" xfId="17722"/>
    <cellStyle name="20% - Accent2 2 16" xfId="687"/>
    <cellStyle name="20% - Accent2 2 2" xfId="457"/>
    <cellStyle name="20% - Accent2 2 2 10" xfId="3361"/>
    <cellStyle name="20% - Accent2 2 2 10 2" xfId="10397"/>
    <cellStyle name="20% - Accent2 2 2 10 2 2" xfId="21210"/>
    <cellStyle name="20% - Accent2 2 2 10 3" xfId="17923"/>
    <cellStyle name="20% - Accent2 2 2 11" xfId="7378"/>
    <cellStyle name="20% - Accent2 2 2 11 2" xfId="10037"/>
    <cellStyle name="20% - Accent2 2 2 11 2 2" xfId="21027"/>
    <cellStyle name="20% - Accent2 2 2 11 3" xfId="19092"/>
    <cellStyle name="20% - Accent2 2 2 12" xfId="16571"/>
    <cellStyle name="20% - Accent2 2 2 12 2" xfId="22379"/>
    <cellStyle name="20% - Accent2 2 2 13" xfId="9235"/>
    <cellStyle name="20% - Accent2 2 2 13 2" xfId="20261"/>
    <cellStyle name="20% - Accent2 2 2 14" xfId="17740"/>
    <cellStyle name="20% - Accent2 2 2 15" xfId="707"/>
    <cellStyle name="20% - Accent2 2 2 2" xfId="560"/>
    <cellStyle name="20% - Accent2 2 2 2 10" xfId="9272"/>
    <cellStyle name="20% - Accent2 2 2 2 10 2" xfId="20298"/>
    <cellStyle name="20% - Accent2 2 2 2 11" xfId="17814"/>
    <cellStyle name="20% - Accent2 2 2 2 12" xfId="822"/>
    <cellStyle name="20% - Accent2 2 2 2 2" xfId="1124"/>
    <cellStyle name="20% - Accent2 2 2 2 2 2" xfId="1853"/>
    <cellStyle name="20% - Accent2 2 2 2 2 2 2" xfId="8351"/>
    <cellStyle name="20% - Accent2 2 2 2 2 2 2 2" xfId="17449"/>
    <cellStyle name="20% - Accent2 2 2 2 2 2 2 2 2" xfId="23257"/>
    <cellStyle name="20% - Accent2 2 2 2 2 2 2 3" xfId="19970"/>
    <cellStyle name="20% - Accent2 2 2 2 2 2 3" xfId="11373"/>
    <cellStyle name="20% - Accent2 2 2 2 2 2 3 2" xfId="22088"/>
    <cellStyle name="20% - Accent2 2 2 2 2 2 4" xfId="18801"/>
    <cellStyle name="20% - Accent2 2 2 2 2 3" xfId="7752"/>
    <cellStyle name="20% - Accent2 2 2 2 2 3 2" xfId="10741"/>
    <cellStyle name="20% - Accent2 2 2 2 2 3 2 2" xfId="21504"/>
    <cellStyle name="20% - Accent2 2 2 2 2 3 3" xfId="19386"/>
    <cellStyle name="20% - Accent2 2 2 2 2 4" xfId="16865"/>
    <cellStyle name="20% - Accent2 2 2 2 2 4 2" xfId="22673"/>
    <cellStyle name="20% - Accent2 2 2 2 2 5" xfId="9528"/>
    <cellStyle name="20% - Accent2 2 2 2 2 5 2" xfId="20554"/>
    <cellStyle name="20% - Accent2 2 2 2 2 6" xfId="18217"/>
    <cellStyle name="20% - Accent2 2 2 2 3" xfId="1346"/>
    <cellStyle name="20% - Accent2 2 2 2 3 2" xfId="2076"/>
    <cellStyle name="20% - Accent2 2 2 2 3 2 2" xfId="8553"/>
    <cellStyle name="20% - Accent2 2 2 2 3 2 2 2" xfId="17595"/>
    <cellStyle name="20% - Accent2 2 2 2 3 2 2 2 2" xfId="23403"/>
    <cellStyle name="20% - Accent2 2 2 2 3 2 2 3" xfId="20116"/>
    <cellStyle name="20% - Accent2 2 2 2 3 2 3" xfId="11526"/>
    <cellStyle name="20% - Accent2 2 2 2 3 2 3 2" xfId="22234"/>
    <cellStyle name="20% - Accent2 2 2 2 3 2 4" xfId="18947"/>
    <cellStyle name="20% - Accent2 2 2 2 3 3" xfId="7909"/>
    <cellStyle name="20% - Accent2 2 2 2 3 3 2" xfId="10914"/>
    <cellStyle name="20% - Accent2 2 2 2 3 3 2 2" xfId="21650"/>
    <cellStyle name="20% - Accent2 2 2 2 3 3 3" xfId="19532"/>
    <cellStyle name="20% - Accent2 2 2 2 3 4" xfId="17011"/>
    <cellStyle name="20% - Accent2 2 2 2 3 4 2" xfId="22819"/>
    <cellStyle name="20% - Accent2 2 2 2 3 5" xfId="9674"/>
    <cellStyle name="20% - Accent2 2 2 2 3 5 2" xfId="20700"/>
    <cellStyle name="20% - Accent2 2 2 2 3 6" xfId="18363"/>
    <cellStyle name="20% - Accent2 2 2 2 4" xfId="1560"/>
    <cellStyle name="20% - Accent2 2 2 2 4 2" xfId="8091"/>
    <cellStyle name="20% - Accent2 2 2 2 4 2 2" xfId="11104"/>
    <cellStyle name="20% - Accent2 2 2 2 4 2 2 2" xfId="21832"/>
    <cellStyle name="20% - Accent2 2 2 2 4 2 3" xfId="19714"/>
    <cellStyle name="20% - Accent2 2 2 2 4 3" xfId="17193"/>
    <cellStyle name="20% - Accent2 2 2 2 4 3 2" xfId="23001"/>
    <cellStyle name="20% - Accent2 2 2 2 4 4" xfId="9856"/>
    <cellStyle name="20% - Accent2 2 2 2 4 4 2" xfId="20882"/>
    <cellStyle name="20% - Accent2 2 2 2 4 5" xfId="18545"/>
    <cellStyle name="20% - Accent2 2 2 2 5" xfId="1775"/>
    <cellStyle name="20% - Accent2 2 2 2 5 2" xfId="8273"/>
    <cellStyle name="20% - Accent2 2 2 2 5 2 2" xfId="11299"/>
    <cellStyle name="20% - Accent2 2 2 2 5 2 2 2" xfId="22014"/>
    <cellStyle name="20% - Accent2 2 2 2 5 2 3" xfId="19896"/>
    <cellStyle name="20% - Accent2 2 2 2 5 3" xfId="17375"/>
    <cellStyle name="20% - Accent2 2 2 2 5 3 2" xfId="23183"/>
    <cellStyle name="20% - Accent2 2 2 2 5 4" xfId="9454"/>
    <cellStyle name="20% - Accent2 2 2 2 5 4 2" xfId="20480"/>
    <cellStyle name="20% - Accent2 2 2 2 5 5" xfId="18727"/>
    <cellStyle name="20% - Accent2 2 2 2 6" xfId="1049"/>
    <cellStyle name="20% - Accent2 2 2 2 6 2" xfId="7677"/>
    <cellStyle name="20% - Accent2 2 2 2 6 2 2" xfId="16791"/>
    <cellStyle name="20% - Accent2 2 2 2 6 2 2 2" xfId="22599"/>
    <cellStyle name="20% - Accent2 2 2 2 6 2 3" xfId="19312"/>
    <cellStyle name="20% - Accent2 2 2 2 6 3" xfId="10667"/>
    <cellStyle name="20% - Accent2 2 2 2 6 3 2" xfId="21430"/>
    <cellStyle name="20% - Accent2 2 2 2 6 4" xfId="18143"/>
    <cellStyle name="20% - Accent2 2 2 2 7" xfId="3472"/>
    <cellStyle name="20% - Accent2 2 2 2 7 2" xfId="10507"/>
    <cellStyle name="20% - Accent2 2 2 2 7 2 2" xfId="21284"/>
    <cellStyle name="20% - Accent2 2 2 2 7 3" xfId="17997"/>
    <cellStyle name="20% - Accent2 2 2 2 8" xfId="7452"/>
    <cellStyle name="20% - Accent2 2 2 2 8 2" xfId="10122"/>
    <cellStyle name="20% - Accent2 2 2 2 8 2 2" xfId="21101"/>
    <cellStyle name="20% - Accent2 2 2 2 8 3" xfId="19166"/>
    <cellStyle name="20% - Accent2 2 2 2 9" xfId="16645"/>
    <cellStyle name="20% - Accent2 2 2 2 9 2" xfId="22453"/>
    <cellStyle name="20% - Accent2 2 2 3" xfId="618"/>
    <cellStyle name="20% - Accent2 2 2 3 10" xfId="17850"/>
    <cellStyle name="20% - Accent2 2 2 3 11" xfId="859"/>
    <cellStyle name="20% - Accent2 2 2 3 2" xfId="1404"/>
    <cellStyle name="20% - Accent2 2 2 3 2 2" xfId="2112"/>
    <cellStyle name="20% - Accent2 2 2 3 2 2 2" xfId="8589"/>
    <cellStyle name="20% - Accent2 2 2 3 2 2 2 2" xfId="17631"/>
    <cellStyle name="20% - Accent2 2 2 3 2 2 2 2 2" xfId="23439"/>
    <cellStyle name="20% - Accent2 2 2 3 2 2 2 3" xfId="20152"/>
    <cellStyle name="20% - Accent2 2 2 3 2 2 3" xfId="11562"/>
    <cellStyle name="20% - Accent2 2 2 3 2 2 3 2" xfId="22270"/>
    <cellStyle name="20% - Accent2 2 2 3 2 2 4" xfId="18983"/>
    <cellStyle name="20% - Accent2 2 2 3 2 3" xfId="7945"/>
    <cellStyle name="20% - Accent2 2 2 3 2 3 2" xfId="10956"/>
    <cellStyle name="20% - Accent2 2 2 3 2 3 2 2" xfId="21686"/>
    <cellStyle name="20% - Accent2 2 2 3 2 3 3" xfId="19568"/>
    <cellStyle name="20% - Accent2 2 2 3 2 4" xfId="17047"/>
    <cellStyle name="20% - Accent2 2 2 3 2 4 2" xfId="22855"/>
    <cellStyle name="20% - Accent2 2 2 3 2 5" xfId="9710"/>
    <cellStyle name="20% - Accent2 2 2 3 2 5 2" xfId="20736"/>
    <cellStyle name="20% - Accent2 2 2 3 2 6" xfId="18399"/>
    <cellStyle name="20% - Accent2 2 2 3 3" xfId="1596"/>
    <cellStyle name="20% - Accent2 2 2 3 3 2" xfId="8127"/>
    <cellStyle name="20% - Accent2 2 2 3 3 2 2" xfId="11140"/>
    <cellStyle name="20% - Accent2 2 2 3 3 2 2 2" xfId="21868"/>
    <cellStyle name="20% - Accent2 2 2 3 3 2 3" xfId="19750"/>
    <cellStyle name="20% - Accent2 2 2 3 3 3" xfId="17229"/>
    <cellStyle name="20% - Accent2 2 2 3 3 3 2" xfId="23037"/>
    <cellStyle name="20% - Accent2 2 2 3 3 4" xfId="9892"/>
    <cellStyle name="20% - Accent2 2 2 3 3 4 2" xfId="20918"/>
    <cellStyle name="20% - Accent2 2 2 3 3 5" xfId="18581"/>
    <cellStyle name="20% - Accent2 2 2 3 4" xfId="1905"/>
    <cellStyle name="20% - Accent2 2 2 3 4 2" xfId="8387"/>
    <cellStyle name="20% - Accent2 2 2 3 4 2 2" xfId="11414"/>
    <cellStyle name="20% - Accent2 2 2 3 4 2 2 2" xfId="22124"/>
    <cellStyle name="20% - Accent2 2 2 3 4 2 3" xfId="20006"/>
    <cellStyle name="20% - Accent2 2 2 3 4 3" xfId="17485"/>
    <cellStyle name="20% - Accent2 2 2 3 4 3 2" xfId="23293"/>
    <cellStyle name="20% - Accent2 2 2 3 4 4" xfId="9564"/>
    <cellStyle name="20% - Accent2 2 2 3 4 4 2" xfId="20590"/>
    <cellStyle name="20% - Accent2 2 2 3 4 5" xfId="18837"/>
    <cellStyle name="20% - Accent2 2 2 3 5" xfId="1165"/>
    <cellStyle name="20% - Accent2 2 2 3 5 2" xfId="7793"/>
    <cellStyle name="20% - Accent2 2 2 3 5 2 2" xfId="16901"/>
    <cellStyle name="20% - Accent2 2 2 3 5 2 2 2" xfId="22709"/>
    <cellStyle name="20% - Accent2 2 2 3 5 2 3" xfId="19422"/>
    <cellStyle name="20% - Accent2 2 2 3 5 3" xfId="10777"/>
    <cellStyle name="20% - Accent2 2 2 3 5 3 2" xfId="21540"/>
    <cellStyle name="20% - Accent2 2 2 3 5 4" xfId="18253"/>
    <cellStyle name="20% - Accent2 2 2 3 6" xfId="3520"/>
    <cellStyle name="20% - Accent2 2 2 3 6 2" xfId="10554"/>
    <cellStyle name="20% - Accent2 2 2 3 6 2 2" xfId="21320"/>
    <cellStyle name="20% - Accent2 2 2 3 6 3" xfId="18033"/>
    <cellStyle name="20% - Accent2 2 2 3 7" xfId="7488"/>
    <cellStyle name="20% - Accent2 2 2 3 7 2" xfId="10163"/>
    <cellStyle name="20% - Accent2 2 2 3 7 2 2" xfId="21137"/>
    <cellStyle name="20% - Accent2 2 2 3 7 3" xfId="19202"/>
    <cellStyle name="20% - Accent2 2 2 3 8" xfId="16681"/>
    <cellStyle name="20% - Accent2 2 2 3 8 2" xfId="22489"/>
    <cellStyle name="20% - Accent2 2 2 3 9" xfId="9308"/>
    <cellStyle name="20% - Accent2 2 2 3 9 2" xfId="20334"/>
    <cellStyle name="20% - Accent2 2 2 4" xfId="659"/>
    <cellStyle name="20% - Accent2 2 2 4 10" xfId="17886"/>
    <cellStyle name="20% - Accent2 2 2 4 11" xfId="895"/>
    <cellStyle name="20% - Accent2 2 2 4 2" xfId="1445"/>
    <cellStyle name="20% - Accent2 2 2 4 2 2" xfId="2148"/>
    <cellStyle name="20% - Accent2 2 2 4 2 2 2" xfId="8625"/>
    <cellStyle name="20% - Accent2 2 2 4 2 2 2 2" xfId="17667"/>
    <cellStyle name="20% - Accent2 2 2 4 2 2 2 2 2" xfId="23475"/>
    <cellStyle name="20% - Accent2 2 2 4 2 2 2 3" xfId="20188"/>
    <cellStyle name="20% - Accent2 2 2 4 2 2 3" xfId="11598"/>
    <cellStyle name="20% - Accent2 2 2 4 2 2 3 2" xfId="22306"/>
    <cellStyle name="20% - Accent2 2 2 4 2 2 4" xfId="19019"/>
    <cellStyle name="20% - Accent2 2 2 4 2 3" xfId="7981"/>
    <cellStyle name="20% - Accent2 2 2 4 2 3 2" xfId="10993"/>
    <cellStyle name="20% - Accent2 2 2 4 2 3 2 2" xfId="21722"/>
    <cellStyle name="20% - Accent2 2 2 4 2 3 3" xfId="19604"/>
    <cellStyle name="20% - Accent2 2 2 4 2 4" xfId="17083"/>
    <cellStyle name="20% - Accent2 2 2 4 2 4 2" xfId="22891"/>
    <cellStyle name="20% - Accent2 2 2 4 2 5" xfId="9746"/>
    <cellStyle name="20% - Accent2 2 2 4 2 5 2" xfId="20772"/>
    <cellStyle name="20% - Accent2 2 2 4 2 6" xfId="18435"/>
    <cellStyle name="20% - Accent2 2 2 4 3" xfId="1632"/>
    <cellStyle name="20% - Accent2 2 2 4 3 2" xfId="8163"/>
    <cellStyle name="20% - Accent2 2 2 4 3 2 2" xfId="11176"/>
    <cellStyle name="20% - Accent2 2 2 4 3 2 2 2" xfId="21904"/>
    <cellStyle name="20% - Accent2 2 2 4 3 2 3" xfId="19786"/>
    <cellStyle name="20% - Accent2 2 2 4 3 3" xfId="17265"/>
    <cellStyle name="20% - Accent2 2 2 4 3 3 2" xfId="23073"/>
    <cellStyle name="20% - Accent2 2 2 4 3 4" xfId="9928"/>
    <cellStyle name="20% - Accent2 2 2 4 3 4 2" xfId="20954"/>
    <cellStyle name="20% - Accent2 2 2 4 3 5" xfId="18617"/>
    <cellStyle name="20% - Accent2 2 2 4 4" xfId="1946"/>
    <cellStyle name="20% - Accent2 2 2 4 4 2" xfId="8423"/>
    <cellStyle name="20% - Accent2 2 2 4 4 2 2" xfId="11452"/>
    <cellStyle name="20% - Accent2 2 2 4 4 2 2 2" xfId="22160"/>
    <cellStyle name="20% - Accent2 2 2 4 4 2 3" xfId="20042"/>
    <cellStyle name="20% - Accent2 2 2 4 4 3" xfId="17521"/>
    <cellStyle name="20% - Accent2 2 2 4 4 3 2" xfId="23329"/>
    <cellStyle name="20% - Accent2 2 2 4 4 4" xfId="9600"/>
    <cellStyle name="20% - Accent2 2 2 4 4 4 2" xfId="20626"/>
    <cellStyle name="20% - Accent2 2 2 4 4 5" xfId="18873"/>
    <cellStyle name="20% - Accent2 2 2 4 5" xfId="1203"/>
    <cellStyle name="20% - Accent2 2 2 4 5 2" xfId="7831"/>
    <cellStyle name="20% - Accent2 2 2 4 5 2 2" xfId="16937"/>
    <cellStyle name="20% - Accent2 2 2 4 5 2 2 2" xfId="22745"/>
    <cellStyle name="20% - Accent2 2 2 4 5 2 3" xfId="19458"/>
    <cellStyle name="20% - Accent2 2 2 4 5 3" xfId="10813"/>
    <cellStyle name="20% - Accent2 2 2 4 5 3 2" xfId="21576"/>
    <cellStyle name="20% - Accent2 2 2 4 5 4" xfId="18289"/>
    <cellStyle name="20% - Accent2 2 2 4 6" xfId="3559"/>
    <cellStyle name="20% - Accent2 2 2 4 6 2" xfId="10593"/>
    <cellStyle name="20% - Accent2 2 2 4 6 2 2" xfId="21356"/>
    <cellStyle name="20% - Accent2 2 2 4 6 3" xfId="18069"/>
    <cellStyle name="20% - Accent2 2 2 4 7" xfId="7524"/>
    <cellStyle name="20% - Accent2 2 2 4 7 2" xfId="10200"/>
    <cellStyle name="20% - Accent2 2 2 4 7 2 2" xfId="21173"/>
    <cellStyle name="20% - Accent2 2 2 4 7 3" xfId="19238"/>
    <cellStyle name="20% - Accent2 2 2 4 8" xfId="16717"/>
    <cellStyle name="20% - Accent2 2 2 4 8 2" xfId="22525"/>
    <cellStyle name="20% - Accent2 2 2 4 9" xfId="9344"/>
    <cellStyle name="20% - Accent2 2 2 4 9 2" xfId="20370"/>
    <cellStyle name="20% - Accent2 2 2 5" xfId="523"/>
    <cellStyle name="20% - Accent2 2 2 5 10" xfId="17777"/>
    <cellStyle name="20% - Accent2 2 2 5 11" xfId="756"/>
    <cellStyle name="20% - Accent2 2 2 5 2" xfId="1486"/>
    <cellStyle name="20% - Accent2 2 2 5 2 2" xfId="2184"/>
    <cellStyle name="20% - Accent2 2 2 5 2 2 2" xfId="8661"/>
    <cellStyle name="20% - Accent2 2 2 5 2 2 2 2" xfId="17703"/>
    <cellStyle name="20% - Accent2 2 2 5 2 2 2 2 2" xfId="23511"/>
    <cellStyle name="20% - Accent2 2 2 5 2 2 2 3" xfId="20224"/>
    <cellStyle name="20% - Accent2 2 2 5 2 2 3" xfId="11634"/>
    <cellStyle name="20% - Accent2 2 2 5 2 2 3 2" xfId="22342"/>
    <cellStyle name="20% - Accent2 2 2 5 2 2 4" xfId="19055"/>
    <cellStyle name="20% - Accent2 2 2 5 2 3" xfId="8017"/>
    <cellStyle name="20% - Accent2 2 2 5 2 3 2" xfId="11030"/>
    <cellStyle name="20% - Accent2 2 2 5 2 3 2 2" xfId="21758"/>
    <cellStyle name="20% - Accent2 2 2 5 2 3 3" xfId="19640"/>
    <cellStyle name="20% - Accent2 2 2 5 2 4" xfId="17119"/>
    <cellStyle name="20% - Accent2 2 2 5 2 4 2" xfId="22927"/>
    <cellStyle name="20% - Accent2 2 2 5 2 5" xfId="9782"/>
    <cellStyle name="20% - Accent2 2 2 5 2 5 2" xfId="20808"/>
    <cellStyle name="20% - Accent2 2 2 5 2 6" xfId="18471"/>
    <cellStyle name="20% - Accent2 2 2 5 3" xfId="1668"/>
    <cellStyle name="20% - Accent2 2 2 5 3 2" xfId="8199"/>
    <cellStyle name="20% - Accent2 2 2 5 3 2 2" xfId="11212"/>
    <cellStyle name="20% - Accent2 2 2 5 3 2 2 2" xfId="21940"/>
    <cellStyle name="20% - Accent2 2 2 5 3 2 3" xfId="19822"/>
    <cellStyle name="20% - Accent2 2 2 5 3 3" xfId="17301"/>
    <cellStyle name="20% - Accent2 2 2 5 3 3 2" xfId="23109"/>
    <cellStyle name="20% - Accent2 2 2 5 3 4" xfId="9964"/>
    <cellStyle name="20% - Accent2 2 2 5 3 4 2" xfId="20990"/>
    <cellStyle name="20% - Accent2 2 2 5 3 5" xfId="18653"/>
    <cellStyle name="20% - Accent2 2 2 5 4" xfId="1816"/>
    <cellStyle name="20% - Accent2 2 2 5 4 2" xfId="8314"/>
    <cellStyle name="20% - Accent2 2 2 5 4 2 2" xfId="11336"/>
    <cellStyle name="20% - Accent2 2 2 5 4 2 2 2" xfId="22051"/>
    <cellStyle name="20% - Accent2 2 2 5 4 2 3" xfId="19933"/>
    <cellStyle name="20% - Accent2 2 2 5 4 3" xfId="17412"/>
    <cellStyle name="20% - Accent2 2 2 5 4 3 2" xfId="23220"/>
    <cellStyle name="20% - Accent2 2 2 5 4 4" xfId="9491"/>
    <cellStyle name="20% - Accent2 2 2 5 4 4 2" xfId="20517"/>
    <cellStyle name="20% - Accent2 2 2 5 4 5" xfId="18764"/>
    <cellStyle name="20% - Accent2 2 2 5 5" xfId="1087"/>
    <cellStyle name="20% - Accent2 2 2 5 5 2" xfId="7715"/>
    <cellStyle name="20% - Accent2 2 2 5 5 2 2" xfId="16828"/>
    <cellStyle name="20% - Accent2 2 2 5 5 2 2 2" xfId="22636"/>
    <cellStyle name="20% - Accent2 2 2 5 5 2 3" xfId="19349"/>
    <cellStyle name="20% - Accent2 2 2 5 5 3" xfId="10704"/>
    <cellStyle name="20% - Accent2 2 2 5 5 3 2" xfId="21467"/>
    <cellStyle name="20% - Accent2 2 2 5 5 4" xfId="18180"/>
    <cellStyle name="20% - Accent2 2 2 5 6" xfId="3416"/>
    <cellStyle name="20% - Accent2 2 2 5 6 2" xfId="10452"/>
    <cellStyle name="20% - Accent2 2 2 5 6 2 2" xfId="21247"/>
    <cellStyle name="20% - Accent2 2 2 5 6 3" xfId="17960"/>
    <cellStyle name="20% - Accent2 2 2 5 7" xfId="7415"/>
    <cellStyle name="20% - Accent2 2 2 5 7 2" xfId="10085"/>
    <cellStyle name="20% - Accent2 2 2 5 7 2 2" xfId="21064"/>
    <cellStyle name="20% - Accent2 2 2 5 7 3" xfId="19129"/>
    <cellStyle name="20% - Accent2 2 2 5 8" xfId="16608"/>
    <cellStyle name="20% - Accent2 2 2 5 8 2" xfId="22416"/>
    <cellStyle name="20% - Accent2 2 2 5 9" xfId="9380"/>
    <cellStyle name="20% - Accent2 2 2 5 9 2" xfId="20406"/>
    <cellStyle name="20% - Accent2 2 2 6" xfId="1280"/>
    <cellStyle name="20% - Accent2 2 2 6 2" xfId="2039"/>
    <cellStyle name="20% - Accent2 2 2 6 2 2" xfId="8516"/>
    <cellStyle name="20% - Accent2 2 2 6 2 2 2" xfId="17558"/>
    <cellStyle name="20% - Accent2 2 2 6 2 2 2 2" xfId="23366"/>
    <cellStyle name="20% - Accent2 2 2 6 2 2 3" xfId="20079"/>
    <cellStyle name="20% - Accent2 2 2 6 2 3" xfId="11489"/>
    <cellStyle name="20% - Accent2 2 2 6 2 3 2" xfId="22197"/>
    <cellStyle name="20% - Accent2 2 2 6 2 4" xfId="18910"/>
    <cellStyle name="20% - Accent2 2 2 6 3" xfId="7872"/>
    <cellStyle name="20% - Accent2 2 2 6 3 2" xfId="10870"/>
    <cellStyle name="20% - Accent2 2 2 6 3 2 2" xfId="21613"/>
    <cellStyle name="20% - Accent2 2 2 6 3 3" xfId="19495"/>
    <cellStyle name="20% - Accent2 2 2 6 4" xfId="16974"/>
    <cellStyle name="20% - Accent2 2 2 6 4 2" xfId="22782"/>
    <cellStyle name="20% - Accent2 2 2 6 5" xfId="9637"/>
    <cellStyle name="20% - Accent2 2 2 6 5 2" xfId="20663"/>
    <cellStyle name="20% - Accent2 2 2 6 6" xfId="18326"/>
    <cellStyle name="20% - Accent2 2 2 7" xfId="1523"/>
    <cellStyle name="20% - Accent2 2 2 7 2" xfId="8054"/>
    <cellStyle name="20% - Accent2 2 2 7 2 2" xfId="11067"/>
    <cellStyle name="20% - Accent2 2 2 7 2 2 2" xfId="21795"/>
    <cellStyle name="20% - Accent2 2 2 7 2 3" xfId="19677"/>
    <cellStyle name="20% - Accent2 2 2 7 3" xfId="17156"/>
    <cellStyle name="20% - Accent2 2 2 7 3 2" xfId="22964"/>
    <cellStyle name="20% - Accent2 2 2 7 4" xfId="9819"/>
    <cellStyle name="20% - Accent2 2 2 7 4 2" xfId="20845"/>
    <cellStyle name="20% - Accent2 2 2 7 5" xfId="18508"/>
    <cellStyle name="20% - Accent2 2 2 8" xfId="1709"/>
    <cellStyle name="20% - Accent2 2 2 8 2" xfId="8236"/>
    <cellStyle name="20% - Accent2 2 2 8 2 2" xfId="11251"/>
    <cellStyle name="20% - Accent2 2 2 8 2 2 2" xfId="21977"/>
    <cellStyle name="20% - Accent2 2 2 8 2 3" xfId="19859"/>
    <cellStyle name="20% - Accent2 2 2 8 3" xfId="17338"/>
    <cellStyle name="20% - Accent2 2 2 8 3 2" xfId="23146"/>
    <cellStyle name="20% - Accent2 2 2 8 4" xfId="9417"/>
    <cellStyle name="20% - Accent2 2 2 8 4 2" xfId="20443"/>
    <cellStyle name="20% - Accent2 2 2 8 5" xfId="18690"/>
    <cellStyle name="20% - Accent2 2 2 9" xfId="1003"/>
    <cellStyle name="20% - Accent2 2 2 9 2" xfId="7631"/>
    <cellStyle name="20% - Accent2 2 2 9 2 2" xfId="16754"/>
    <cellStyle name="20% - Accent2 2 2 9 2 2 2" xfId="22562"/>
    <cellStyle name="20% - Accent2 2 2 9 2 3" xfId="19275"/>
    <cellStyle name="20% - Accent2 2 2 9 3" xfId="10630"/>
    <cellStyle name="20% - Accent2 2 2 9 3 2" xfId="21393"/>
    <cellStyle name="20% - Accent2 2 2 9 4" xfId="18106"/>
    <cellStyle name="20% - Accent2 2 3" xfId="542"/>
    <cellStyle name="20% - Accent2 2 3 10" xfId="9254"/>
    <cellStyle name="20% - Accent2 2 3 10 2" xfId="20280"/>
    <cellStyle name="20% - Accent2 2 3 11" xfId="17796"/>
    <cellStyle name="20% - Accent2 2 3 12" xfId="804"/>
    <cellStyle name="20% - Accent2 2 3 2" xfId="1106"/>
    <cellStyle name="20% - Accent2 2 3 2 2" xfId="1835"/>
    <cellStyle name="20% - Accent2 2 3 2 2 2" xfId="8333"/>
    <cellStyle name="20% - Accent2 2 3 2 2 2 2" xfId="17431"/>
    <cellStyle name="20% - Accent2 2 3 2 2 2 2 2" xfId="23239"/>
    <cellStyle name="20% - Accent2 2 3 2 2 2 3" xfId="19952"/>
    <cellStyle name="20% - Accent2 2 3 2 2 3" xfId="11355"/>
    <cellStyle name="20% - Accent2 2 3 2 2 3 2" xfId="22070"/>
    <cellStyle name="20% - Accent2 2 3 2 2 4" xfId="18783"/>
    <cellStyle name="20% - Accent2 2 3 2 3" xfId="7734"/>
    <cellStyle name="20% - Accent2 2 3 2 3 2" xfId="10723"/>
    <cellStyle name="20% - Accent2 2 3 2 3 2 2" xfId="21486"/>
    <cellStyle name="20% - Accent2 2 3 2 3 3" xfId="19368"/>
    <cellStyle name="20% - Accent2 2 3 2 4" xfId="16847"/>
    <cellStyle name="20% - Accent2 2 3 2 4 2" xfId="22655"/>
    <cellStyle name="20% - Accent2 2 3 2 5" xfId="9510"/>
    <cellStyle name="20% - Accent2 2 3 2 5 2" xfId="20536"/>
    <cellStyle name="20% - Accent2 2 3 2 6" xfId="18199"/>
    <cellStyle name="20% - Accent2 2 3 3" xfId="1328"/>
    <cellStyle name="20% - Accent2 2 3 3 2" xfId="2058"/>
    <cellStyle name="20% - Accent2 2 3 3 2 2" xfId="8535"/>
    <cellStyle name="20% - Accent2 2 3 3 2 2 2" xfId="17577"/>
    <cellStyle name="20% - Accent2 2 3 3 2 2 2 2" xfId="23385"/>
    <cellStyle name="20% - Accent2 2 3 3 2 2 3" xfId="20098"/>
    <cellStyle name="20% - Accent2 2 3 3 2 3" xfId="11508"/>
    <cellStyle name="20% - Accent2 2 3 3 2 3 2" xfId="22216"/>
    <cellStyle name="20% - Accent2 2 3 3 2 4" xfId="18929"/>
    <cellStyle name="20% - Accent2 2 3 3 3" xfId="7891"/>
    <cellStyle name="20% - Accent2 2 3 3 3 2" xfId="10896"/>
    <cellStyle name="20% - Accent2 2 3 3 3 2 2" xfId="21632"/>
    <cellStyle name="20% - Accent2 2 3 3 3 3" xfId="19514"/>
    <cellStyle name="20% - Accent2 2 3 3 4" xfId="16993"/>
    <cellStyle name="20% - Accent2 2 3 3 4 2" xfId="22801"/>
    <cellStyle name="20% - Accent2 2 3 3 5" xfId="9656"/>
    <cellStyle name="20% - Accent2 2 3 3 5 2" xfId="20682"/>
    <cellStyle name="20% - Accent2 2 3 3 6" xfId="18345"/>
    <cellStyle name="20% - Accent2 2 3 4" xfId="1542"/>
    <cellStyle name="20% - Accent2 2 3 4 2" xfId="8073"/>
    <cellStyle name="20% - Accent2 2 3 4 2 2" xfId="11086"/>
    <cellStyle name="20% - Accent2 2 3 4 2 2 2" xfId="21814"/>
    <cellStyle name="20% - Accent2 2 3 4 2 3" xfId="19696"/>
    <cellStyle name="20% - Accent2 2 3 4 3" xfId="17175"/>
    <cellStyle name="20% - Accent2 2 3 4 3 2" xfId="22983"/>
    <cellStyle name="20% - Accent2 2 3 4 4" xfId="9838"/>
    <cellStyle name="20% - Accent2 2 3 4 4 2" xfId="20864"/>
    <cellStyle name="20% - Accent2 2 3 4 5" xfId="18527"/>
    <cellStyle name="20% - Accent2 2 3 5" xfId="1757"/>
    <cellStyle name="20% - Accent2 2 3 5 2" xfId="8255"/>
    <cellStyle name="20% - Accent2 2 3 5 2 2" xfId="11281"/>
    <cellStyle name="20% - Accent2 2 3 5 2 2 2" xfId="21996"/>
    <cellStyle name="20% - Accent2 2 3 5 2 3" xfId="19878"/>
    <cellStyle name="20% - Accent2 2 3 5 3" xfId="17357"/>
    <cellStyle name="20% - Accent2 2 3 5 3 2" xfId="23165"/>
    <cellStyle name="20% - Accent2 2 3 5 4" xfId="9436"/>
    <cellStyle name="20% - Accent2 2 3 5 4 2" xfId="20462"/>
    <cellStyle name="20% - Accent2 2 3 5 5" xfId="18709"/>
    <cellStyle name="20% - Accent2 2 3 6" xfId="1031"/>
    <cellStyle name="20% - Accent2 2 3 6 2" xfId="7659"/>
    <cellStyle name="20% - Accent2 2 3 6 2 2" xfId="16773"/>
    <cellStyle name="20% - Accent2 2 3 6 2 2 2" xfId="22581"/>
    <cellStyle name="20% - Accent2 2 3 6 2 3" xfId="19294"/>
    <cellStyle name="20% - Accent2 2 3 6 3" xfId="10649"/>
    <cellStyle name="20% - Accent2 2 3 6 3 2" xfId="21412"/>
    <cellStyle name="20% - Accent2 2 3 6 4" xfId="18125"/>
    <cellStyle name="20% - Accent2 2 3 7" xfId="3454"/>
    <cellStyle name="20% - Accent2 2 3 7 2" xfId="10489"/>
    <cellStyle name="20% - Accent2 2 3 7 2 2" xfId="21266"/>
    <cellStyle name="20% - Accent2 2 3 7 3" xfId="17979"/>
    <cellStyle name="20% - Accent2 2 3 8" xfId="7434"/>
    <cellStyle name="20% - Accent2 2 3 8 2" xfId="10104"/>
    <cellStyle name="20% - Accent2 2 3 8 2 2" xfId="21083"/>
    <cellStyle name="20% - Accent2 2 3 8 3" xfId="19148"/>
    <cellStyle name="20% - Accent2 2 3 9" xfId="16627"/>
    <cellStyle name="20% - Accent2 2 3 9 2" xfId="22435"/>
    <cellStyle name="20% - Accent2 2 4" xfId="582"/>
    <cellStyle name="20% - Accent2 2 4 10" xfId="17832"/>
    <cellStyle name="20% - Accent2 2 4 11" xfId="840"/>
    <cellStyle name="20% - Accent2 2 4 2" xfId="1368"/>
    <cellStyle name="20% - Accent2 2 4 2 2" xfId="2094"/>
    <cellStyle name="20% - Accent2 2 4 2 2 2" xfId="8571"/>
    <cellStyle name="20% - Accent2 2 4 2 2 2 2" xfId="17613"/>
    <cellStyle name="20% - Accent2 2 4 2 2 2 2 2" xfId="23421"/>
    <cellStyle name="20% - Accent2 2 4 2 2 2 3" xfId="20134"/>
    <cellStyle name="20% - Accent2 2 4 2 2 3" xfId="11544"/>
    <cellStyle name="20% - Accent2 2 4 2 2 3 2" xfId="22252"/>
    <cellStyle name="20% - Accent2 2 4 2 2 4" xfId="18965"/>
    <cellStyle name="20% - Accent2 2 4 2 3" xfId="7927"/>
    <cellStyle name="20% - Accent2 2 4 2 3 2" xfId="10932"/>
    <cellStyle name="20% - Accent2 2 4 2 3 2 2" xfId="21668"/>
    <cellStyle name="20% - Accent2 2 4 2 3 3" xfId="19550"/>
    <cellStyle name="20% - Accent2 2 4 2 4" xfId="17029"/>
    <cellStyle name="20% - Accent2 2 4 2 4 2" xfId="22837"/>
    <cellStyle name="20% - Accent2 2 4 2 5" xfId="9692"/>
    <cellStyle name="20% - Accent2 2 4 2 5 2" xfId="20718"/>
    <cellStyle name="20% - Accent2 2 4 2 6" xfId="18381"/>
    <cellStyle name="20% - Accent2 2 4 3" xfId="1578"/>
    <cellStyle name="20% - Accent2 2 4 3 2" xfId="8109"/>
    <cellStyle name="20% - Accent2 2 4 3 2 2" xfId="11122"/>
    <cellStyle name="20% - Accent2 2 4 3 2 2 2" xfId="21850"/>
    <cellStyle name="20% - Accent2 2 4 3 2 3" xfId="19732"/>
    <cellStyle name="20% - Accent2 2 4 3 3" xfId="17211"/>
    <cellStyle name="20% - Accent2 2 4 3 3 2" xfId="23019"/>
    <cellStyle name="20% - Accent2 2 4 3 4" xfId="9874"/>
    <cellStyle name="20% - Accent2 2 4 3 4 2" xfId="20900"/>
    <cellStyle name="20% - Accent2 2 4 3 5" xfId="18563"/>
    <cellStyle name="20% - Accent2 2 4 4" xfId="1873"/>
    <cellStyle name="20% - Accent2 2 4 4 2" xfId="8369"/>
    <cellStyle name="20% - Accent2 2 4 4 2 2" xfId="11391"/>
    <cellStyle name="20% - Accent2 2 4 4 2 2 2" xfId="22106"/>
    <cellStyle name="20% - Accent2 2 4 4 2 3" xfId="19988"/>
    <cellStyle name="20% - Accent2 2 4 4 3" xfId="17467"/>
    <cellStyle name="20% - Accent2 2 4 4 3 2" xfId="23275"/>
    <cellStyle name="20% - Accent2 2 4 4 4" xfId="9546"/>
    <cellStyle name="20% - Accent2 2 4 4 4 2" xfId="20572"/>
    <cellStyle name="20% - Accent2 2 4 4 5" xfId="18819"/>
    <cellStyle name="20% - Accent2 2 4 5" xfId="1143"/>
    <cellStyle name="20% - Accent2 2 4 5 2" xfId="7771"/>
    <cellStyle name="20% - Accent2 2 4 5 2 2" xfId="16883"/>
    <cellStyle name="20% - Accent2 2 4 5 2 2 2" xfId="22691"/>
    <cellStyle name="20% - Accent2 2 4 5 2 3" xfId="19404"/>
    <cellStyle name="20% - Accent2 2 4 5 3" xfId="10759"/>
    <cellStyle name="20% - Accent2 2 4 5 3 2" xfId="21522"/>
    <cellStyle name="20% - Accent2 2 4 5 4" xfId="18235"/>
    <cellStyle name="20% - Accent2 2 4 6" xfId="3493"/>
    <cellStyle name="20% - Accent2 2 4 6 2" xfId="10528"/>
    <cellStyle name="20% - Accent2 2 4 6 2 2" xfId="21302"/>
    <cellStyle name="20% - Accent2 2 4 6 3" xfId="18015"/>
    <cellStyle name="20% - Accent2 2 4 7" xfId="7470"/>
    <cellStyle name="20% - Accent2 2 4 7 2" xfId="10140"/>
    <cellStyle name="20% - Accent2 2 4 7 2 2" xfId="21119"/>
    <cellStyle name="20% - Accent2 2 4 7 3" xfId="19184"/>
    <cellStyle name="20% - Accent2 2 4 8" xfId="16663"/>
    <cellStyle name="20% - Accent2 2 4 8 2" xfId="22471"/>
    <cellStyle name="20% - Accent2 2 4 9" xfId="9290"/>
    <cellStyle name="20% - Accent2 2 4 9 2" xfId="20316"/>
    <cellStyle name="20% - Accent2 2 5" xfId="636"/>
    <cellStyle name="20% - Accent2 2 5 10" xfId="17868"/>
    <cellStyle name="20% - Accent2 2 5 11" xfId="877"/>
    <cellStyle name="20% - Accent2 2 5 2" xfId="1422"/>
    <cellStyle name="20% - Accent2 2 5 2 2" xfId="2130"/>
    <cellStyle name="20% - Accent2 2 5 2 2 2" xfId="8607"/>
    <cellStyle name="20% - Accent2 2 5 2 2 2 2" xfId="17649"/>
    <cellStyle name="20% - Accent2 2 5 2 2 2 2 2" xfId="23457"/>
    <cellStyle name="20% - Accent2 2 5 2 2 2 3" xfId="20170"/>
    <cellStyle name="20% - Accent2 2 5 2 2 3" xfId="11580"/>
    <cellStyle name="20% - Accent2 2 5 2 2 3 2" xfId="22288"/>
    <cellStyle name="20% - Accent2 2 5 2 2 4" xfId="19001"/>
    <cellStyle name="20% - Accent2 2 5 2 3" xfId="7963"/>
    <cellStyle name="20% - Accent2 2 5 2 3 2" xfId="10974"/>
    <cellStyle name="20% - Accent2 2 5 2 3 2 2" xfId="21704"/>
    <cellStyle name="20% - Accent2 2 5 2 3 3" xfId="19586"/>
    <cellStyle name="20% - Accent2 2 5 2 4" xfId="17065"/>
    <cellStyle name="20% - Accent2 2 5 2 4 2" xfId="22873"/>
    <cellStyle name="20% - Accent2 2 5 2 5" xfId="9728"/>
    <cellStyle name="20% - Accent2 2 5 2 5 2" xfId="20754"/>
    <cellStyle name="20% - Accent2 2 5 2 6" xfId="18417"/>
    <cellStyle name="20% - Accent2 2 5 3" xfId="1614"/>
    <cellStyle name="20% - Accent2 2 5 3 2" xfId="8145"/>
    <cellStyle name="20% - Accent2 2 5 3 2 2" xfId="11158"/>
    <cellStyle name="20% - Accent2 2 5 3 2 2 2" xfId="21886"/>
    <cellStyle name="20% - Accent2 2 5 3 2 3" xfId="19768"/>
    <cellStyle name="20% - Accent2 2 5 3 3" xfId="17247"/>
    <cellStyle name="20% - Accent2 2 5 3 3 2" xfId="23055"/>
    <cellStyle name="20% - Accent2 2 5 3 4" xfId="9910"/>
    <cellStyle name="20% - Accent2 2 5 3 4 2" xfId="20936"/>
    <cellStyle name="20% - Accent2 2 5 3 5" xfId="18599"/>
    <cellStyle name="20% - Accent2 2 5 4" xfId="1923"/>
    <cellStyle name="20% - Accent2 2 5 4 2" xfId="8405"/>
    <cellStyle name="20% - Accent2 2 5 4 2 2" xfId="11432"/>
    <cellStyle name="20% - Accent2 2 5 4 2 2 2" xfId="22142"/>
    <cellStyle name="20% - Accent2 2 5 4 2 3" xfId="20024"/>
    <cellStyle name="20% - Accent2 2 5 4 3" xfId="17503"/>
    <cellStyle name="20% - Accent2 2 5 4 3 2" xfId="23311"/>
    <cellStyle name="20% - Accent2 2 5 4 4" xfId="9582"/>
    <cellStyle name="20% - Accent2 2 5 4 4 2" xfId="20608"/>
    <cellStyle name="20% - Accent2 2 5 4 5" xfId="18855"/>
    <cellStyle name="20% - Accent2 2 5 5" xfId="1183"/>
    <cellStyle name="20% - Accent2 2 5 5 2" xfId="7811"/>
    <cellStyle name="20% - Accent2 2 5 5 2 2" xfId="16919"/>
    <cellStyle name="20% - Accent2 2 5 5 2 2 2" xfId="22727"/>
    <cellStyle name="20% - Accent2 2 5 5 2 3" xfId="19440"/>
    <cellStyle name="20% - Accent2 2 5 5 3" xfId="10795"/>
    <cellStyle name="20% - Accent2 2 5 5 3 2" xfId="21558"/>
    <cellStyle name="20% - Accent2 2 5 5 4" xfId="18271"/>
    <cellStyle name="20% - Accent2 2 5 6" xfId="3538"/>
    <cellStyle name="20% - Accent2 2 5 6 2" xfId="10572"/>
    <cellStyle name="20% - Accent2 2 5 6 2 2" xfId="21338"/>
    <cellStyle name="20% - Accent2 2 5 6 3" xfId="18051"/>
    <cellStyle name="20% - Accent2 2 5 7" xfId="7506"/>
    <cellStyle name="20% - Accent2 2 5 7 2" xfId="10181"/>
    <cellStyle name="20% - Accent2 2 5 7 2 2" xfId="21155"/>
    <cellStyle name="20% - Accent2 2 5 7 3" xfId="19220"/>
    <cellStyle name="20% - Accent2 2 5 8" xfId="16699"/>
    <cellStyle name="20% - Accent2 2 5 8 2" xfId="22507"/>
    <cellStyle name="20% - Accent2 2 5 9" xfId="9326"/>
    <cellStyle name="20% - Accent2 2 5 9 2" xfId="20352"/>
    <cellStyle name="20% - Accent2 2 6" xfId="505"/>
    <cellStyle name="20% - Accent2 2 6 10" xfId="17759"/>
    <cellStyle name="20% - Accent2 2 6 11" xfId="733"/>
    <cellStyle name="20% - Accent2 2 6 2" xfId="1463"/>
    <cellStyle name="20% - Accent2 2 6 2 2" xfId="2166"/>
    <cellStyle name="20% - Accent2 2 6 2 2 2" xfId="8643"/>
    <cellStyle name="20% - Accent2 2 6 2 2 2 2" xfId="17685"/>
    <cellStyle name="20% - Accent2 2 6 2 2 2 2 2" xfId="23493"/>
    <cellStyle name="20% - Accent2 2 6 2 2 2 3" xfId="20206"/>
    <cellStyle name="20% - Accent2 2 6 2 2 3" xfId="11616"/>
    <cellStyle name="20% - Accent2 2 6 2 2 3 2" xfId="22324"/>
    <cellStyle name="20% - Accent2 2 6 2 2 4" xfId="19037"/>
    <cellStyle name="20% - Accent2 2 6 2 3" xfId="7999"/>
    <cellStyle name="20% - Accent2 2 6 2 3 2" xfId="11011"/>
    <cellStyle name="20% - Accent2 2 6 2 3 2 2" xfId="21740"/>
    <cellStyle name="20% - Accent2 2 6 2 3 3" xfId="19622"/>
    <cellStyle name="20% - Accent2 2 6 2 4" xfId="17101"/>
    <cellStyle name="20% - Accent2 2 6 2 4 2" xfId="22909"/>
    <cellStyle name="20% - Accent2 2 6 2 5" xfId="9764"/>
    <cellStyle name="20% - Accent2 2 6 2 5 2" xfId="20790"/>
    <cellStyle name="20% - Accent2 2 6 2 6" xfId="18453"/>
    <cellStyle name="20% - Accent2 2 6 3" xfId="1650"/>
    <cellStyle name="20% - Accent2 2 6 3 2" xfId="8181"/>
    <cellStyle name="20% - Accent2 2 6 3 2 2" xfId="11194"/>
    <cellStyle name="20% - Accent2 2 6 3 2 2 2" xfId="21922"/>
    <cellStyle name="20% - Accent2 2 6 3 2 3" xfId="19804"/>
    <cellStyle name="20% - Accent2 2 6 3 3" xfId="17283"/>
    <cellStyle name="20% - Accent2 2 6 3 3 2" xfId="23091"/>
    <cellStyle name="20% - Accent2 2 6 3 4" xfId="9946"/>
    <cellStyle name="20% - Accent2 2 6 3 4 2" xfId="20972"/>
    <cellStyle name="20% - Accent2 2 6 3 5" xfId="18635"/>
    <cellStyle name="20% - Accent2 2 6 4" xfId="1794"/>
    <cellStyle name="20% - Accent2 2 6 4 2" xfId="8292"/>
    <cellStyle name="20% - Accent2 2 6 4 2 2" xfId="11318"/>
    <cellStyle name="20% - Accent2 2 6 4 2 2 2" xfId="22033"/>
    <cellStyle name="20% - Accent2 2 6 4 2 3" xfId="19915"/>
    <cellStyle name="20% - Accent2 2 6 4 3" xfId="17394"/>
    <cellStyle name="20% - Accent2 2 6 4 3 2" xfId="23202"/>
    <cellStyle name="20% - Accent2 2 6 4 4" xfId="9473"/>
    <cellStyle name="20% - Accent2 2 6 4 4 2" xfId="20499"/>
    <cellStyle name="20% - Accent2 2 6 4 5" xfId="18746"/>
    <cellStyle name="20% - Accent2 2 6 5" xfId="1068"/>
    <cellStyle name="20% - Accent2 2 6 5 2" xfId="7696"/>
    <cellStyle name="20% - Accent2 2 6 5 2 2" xfId="16810"/>
    <cellStyle name="20% - Accent2 2 6 5 2 2 2" xfId="22618"/>
    <cellStyle name="20% - Accent2 2 6 5 2 3" xfId="19331"/>
    <cellStyle name="20% - Accent2 2 6 5 3" xfId="10686"/>
    <cellStyle name="20% - Accent2 2 6 5 3 2" xfId="21449"/>
    <cellStyle name="20% - Accent2 2 6 5 4" xfId="18162"/>
    <cellStyle name="20% - Accent2 2 6 6" xfId="3395"/>
    <cellStyle name="20% - Accent2 2 6 6 2" xfId="10431"/>
    <cellStyle name="20% - Accent2 2 6 6 2 2" xfId="21229"/>
    <cellStyle name="20% - Accent2 2 6 6 3" xfId="17942"/>
    <cellStyle name="20% - Accent2 2 6 7" xfId="7397"/>
    <cellStyle name="20% - Accent2 2 6 7 2" xfId="10063"/>
    <cellStyle name="20% - Accent2 2 6 7 2 2" xfId="21046"/>
    <cellStyle name="20% - Accent2 2 6 7 3" xfId="19111"/>
    <cellStyle name="20% - Accent2 2 6 8" xfId="16590"/>
    <cellStyle name="20% - Accent2 2 6 8 2" xfId="22398"/>
    <cellStyle name="20% - Accent2 2 6 9" xfId="9362"/>
    <cellStyle name="20% - Accent2 2 6 9 2" xfId="20388"/>
    <cellStyle name="20% - Accent2 2 7" xfId="1257"/>
    <cellStyle name="20% - Accent2 2 7 2" xfId="2021"/>
    <cellStyle name="20% - Accent2 2 7 2 2" xfId="8498"/>
    <cellStyle name="20% - Accent2 2 7 2 2 2" xfId="17540"/>
    <cellStyle name="20% - Accent2 2 7 2 2 2 2" xfId="23348"/>
    <cellStyle name="20% - Accent2 2 7 2 2 3" xfId="20061"/>
    <cellStyle name="20% - Accent2 2 7 2 3" xfId="11471"/>
    <cellStyle name="20% - Accent2 2 7 2 3 2" xfId="22179"/>
    <cellStyle name="20% - Accent2 2 7 2 4" xfId="18892"/>
    <cellStyle name="20% - Accent2 2 7 3" xfId="7854"/>
    <cellStyle name="20% - Accent2 2 7 3 2" xfId="10851"/>
    <cellStyle name="20% - Accent2 2 7 3 2 2" xfId="21595"/>
    <cellStyle name="20% - Accent2 2 7 3 3" xfId="19477"/>
    <cellStyle name="20% - Accent2 2 7 4" xfId="16956"/>
    <cellStyle name="20% - Accent2 2 7 4 2" xfId="22764"/>
    <cellStyle name="20% - Accent2 2 7 5" xfId="9619"/>
    <cellStyle name="20% - Accent2 2 7 5 2" xfId="20645"/>
    <cellStyle name="20% - Accent2 2 7 6" xfId="18308"/>
    <cellStyle name="20% - Accent2 2 8" xfId="1505"/>
    <cellStyle name="20% - Accent2 2 8 2" xfId="8036"/>
    <cellStyle name="20% - Accent2 2 8 2 2" xfId="11049"/>
    <cellStyle name="20% - Accent2 2 8 2 2 2" xfId="21777"/>
    <cellStyle name="20% - Accent2 2 8 2 3" xfId="19659"/>
    <cellStyle name="20% - Accent2 2 8 3" xfId="17138"/>
    <cellStyle name="20% - Accent2 2 8 3 2" xfId="22946"/>
    <cellStyle name="20% - Accent2 2 8 4" xfId="9801"/>
    <cellStyle name="20% - Accent2 2 8 4 2" xfId="20827"/>
    <cellStyle name="20% - Accent2 2 8 5" xfId="18490"/>
    <cellStyle name="20% - Accent2 2 9" xfId="1691"/>
    <cellStyle name="20% - Accent2 2 9 2" xfId="8218"/>
    <cellStyle name="20% - Accent2 2 9 2 2" xfId="11233"/>
    <cellStyle name="20% - Accent2 2 9 2 2 2" xfId="21959"/>
    <cellStyle name="20% - Accent2 2 9 2 3" xfId="19841"/>
    <cellStyle name="20% - Accent2 2 9 3" xfId="17320"/>
    <cellStyle name="20% - Accent2 2 9 3 2" xfId="23128"/>
    <cellStyle name="20% - Accent2 2 9 4" xfId="9399"/>
    <cellStyle name="20% - Accent2 2 9 4 2" xfId="20425"/>
    <cellStyle name="20% - Accent2 2 9 5" xfId="18672"/>
    <cellStyle name="20% - Accent2 3" xfId="198"/>
    <cellStyle name="20% - Accent3 2" xfId="199"/>
    <cellStyle name="20% - Accent3 2 10" xfId="925"/>
    <cellStyle name="20% - Accent3 2 10 2" xfId="7553"/>
    <cellStyle name="20% - Accent3 2 10 2 2" xfId="16737"/>
    <cellStyle name="20% - Accent3 2 10 2 2 2" xfId="22545"/>
    <cellStyle name="20% - Accent3 2 10 2 3" xfId="19258"/>
    <cellStyle name="20% - Accent3 2 10 3" xfId="10613"/>
    <cellStyle name="20% - Accent3 2 10 3 2" xfId="21376"/>
    <cellStyle name="20% - Accent3 2 10 4" xfId="18089"/>
    <cellStyle name="20% - Accent3 2 11" xfId="3200"/>
    <cellStyle name="20% - Accent3 2 11 2" xfId="10249"/>
    <cellStyle name="20% - Accent3 2 11 2 2" xfId="21193"/>
    <cellStyle name="20% - Accent3 2 11 3" xfId="17906"/>
    <cellStyle name="20% - Accent3 2 12" xfId="7361"/>
    <cellStyle name="20% - Accent3 2 12 2" xfId="9988"/>
    <cellStyle name="20% - Accent3 2 12 2 2" xfId="21010"/>
    <cellStyle name="20% - Accent3 2 12 3" xfId="19075"/>
    <cellStyle name="20% - Accent3 2 13" xfId="16554"/>
    <cellStyle name="20% - Accent3 2 13 2" xfId="22362"/>
    <cellStyle name="20% - Accent3 2 14" xfId="9218"/>
    <cellStyle name="20% - Accent3 2 14 2" xfId="20244"/>
    <cellStyle name="20% - Accent3 2 15" xfId="17723"/>
    <cellStyle name="20% - Accent3 2 16" xfId="688"/>
    <cellStyle name="20% - Accent3 2 2" xfId="458"/>
    <cellStyle name="20% - Accent3 2 2 10" xfId="3362"/>
    <cellStyle name="20% - Accent3 2 2 10 2" xfId="10398"/>
    <cellStyle name="20% - Accent3 2 2 10 2 2" xfId="21211"/>
    <cellStyle name="20% - Accent3 2 2 10 3" xfId="17924"/>
    <cellStyle name="20% - Accent3 2 2 11" xfId="7379"/>
    <cellStyle name="20% - Accent3 2 2 11 2" xfId="10038"/>
    <cellStyle name="20% - Accent3 2 2 11 2 2" xfId="21028"/>
    <cellStyle name="20% - Accent3 2 2 11 3" xfId="19093"/>
    <cellStyle name="20% - Accent3 2 2 12" xfId="16572"/>
    <cellStyle name="20% - Accent3 2 2 12 2" xfId="22380"/>
    <cellStyle name="20% - Accent3 2 2 13" xfId="9236"/>
    <cellStyle name="20% - Accent3 2 2 13 2" xfId="20262"/>
    <cellStyle name="20% - Accent3 2 2 14" xfId="17741"/>
    <cellStyle name="20% - Accent3 2 2 15" xfId="708"/>
    <cellStyle name="20% - Accent3 2 2 2" xfId="561"/>
    <cellStyle name="20% - Accent3 2 2 2 10" xfId="9273"/>
    <cellStyle name="20% - Accent3 2 2 2 10 2" xfId="20299"/>
    <cellStyle name="20% - Accent3 2 2 2 11" xfId="17815"/>
    <cellStyle name="20% - Accent3 2 2 2 12" xfId="823"/>
    <cellStyle name="20% - Accent3 2 2 2 2" xfId="1125"/>
    <cellStyle name="20% - Accent3 2 2 2 2 2" xfId="1854"/>
    <cellStyle name="20% - Accent3 2 2 2 2 2 2" xfId="8352"/>
    <cellStyle name="20% - Accent3 2 2 2 2 2 2 2" xfId="17450"/>
    <cellStyle name="20% - Accent3 2 2 2 2 2 2 2 2" xfId="23258"/>
    <cellStyle name="20% - Accent3 2 2 2 2 2 2 3" xfId="19971"/>
    <cellStyle name="20% - Accent3 2 2 2 2 2 3" xfId="11374"/>
    <cellStyle name="20% - Accent3 2 2 2 2 2 3 2" xfId="22089"/>
    <cellStyle name="20% - Accent3 2 2 2 2 2 4" xfId="18802"/>
    <cellStyle name="20% - Accent3 2 2 2 2 3" xfId="7753"/>
    <cellStyle name="20% - Accent3 2 2 2 2 3 2" xfId="10742"/>
    <cellStyle name="20% - Accent3 2 2 2 2 3 2 2" xfId="21505"/>
    <cellStyle name="20% - Accent3 2 2 2 2 3 3" xfId="19387"/>
    <cellStyle name="20% - Accent3 2 2 2 2 4" xfId="16866"/>
    <cellStyle name="20% - Accent3 2 2 2 2 4 2" xfId="22674"/>
    <cellStyle name="20% - Accent3 2 2 2 2 5" xfId="9529"/>
    <cellStyle name="20% - Accent3 2 2 2 2 5 2" xfId="20555"/>
    <cellStyle name="20% - Accent3 2 2 2 2 6" xfId="18218"/>
    <cellStyle name="20% - Accent3 2 2 2 3" xfId="1347"/>
    <cellStyle name="20% - Accent3 2 2 2 3 2" xfId="2077"/>
    <cellStyle name="20% - Accent3 2 2 2 3 2 2" xfId="8554"/>
    <cellStyle name="20% - Accent3 2 2 2 3 2 2 2" xfId="17596"/>
    <cellStyle name="20% - Accent3 2 2 2 3 2 2 2 2" xfId="23404"/>
    <cellStyle name="20% - Accent3 2 2 2 3 2 2 3" xfId="20117"/>
    <cellStyle name="20% - Accent3 2 2 2 3 2 3" xfId="11527"/>
    <cellStyle name="20% - Accent3 2 2 2 3 2 3 2" xfId="22235"/>
    <cellStyle name="20% - Accent3 2 2 2 3 2 4" xfId="18948"/>
    <cellStyle name="20% - Accent3 2 2 2 3 3" xfId="7910"/>
    <cellStyle name="20% - Accent3 2 2 2 3 3 2" xfId="10915"/>
    <cellStyle name="20% - Accent3 2 2 2 3 3 2 2" xfId="21651"/>
    <cellStyle name="20% - Accent3 2 2 2 3 3 3" xfId="19533"/>
    <cellStyle name="20% - Accent3 2 2 2 3 4" xfId="17012"/>
    <cellStyle name="20% - Accent3 2 2 2 3 4 2" xfId="22820"/>
    <cellStyle name="20% - Accent3 2 2 2 3 5" xfId="9675"/>
    <cellStyle name="20% - Accent3 2 2 2 3 5 2" xfId="20701"/>
    <cellStyle name="20% - Accent3 2 2 2 3 6" xfId="18364"/>
    <cellStyle name="20% - Accent3 2 2 2 4" xfId="1561"/>
    <cellStyle name="20% - Accent3 2 2 2 4 2" xfId="8092"/>
    <cellStyle name="20% - Accent3 2 2 2 4 2 2" xfId="11105"/>
    <cellStyle name="20% - Accent3 2 2 2 4 2 2 2" xfId="21833"/>
    <cellStyle name="20% - Accent3 2 2 2 4 2 3" xfId="19715"/>
    <cellStyle name="20% - Accent3 2 2 2 4 3" xfId="17194"/>
    <cellStyle name="20% - Accent3 2 2 2 4 3 2" xfId="23002"/>
    <cellStyle name="20% - Accent3 2 2 2 4 4" xfId="9857"/>
    <cellStyle name="20% - Accent3 2 2 2 4 4 2" xfId="20883"/>
    <cellStyle name="20% - Accent3 2 2 2 4 5" xfId="18546"/>
    <cellStyle name="20% - Accent3 2 2 2 5" xfId="1776"/>
    <cellStyle name="20% - Accent3 2 2 2 5 2" xfId="8274"/>
    <cellStyle name="20% - Accent3 2 2 2 5 2 2" xfId="11300"/>
    <cellStyle name="20% - Accent3 2 2 2 5 2 2 2" xfId="22015"/>
    <cellStyle name="20% - Accent3 2 2 2 5 2 3" xfId="19897"/>
    <cellStyle name="20% - Accent3 2 2 2 5 3" xfId="17376"/>
    <cellStyle name="20% - Accent3 2 2 2 5 3 2" xfId="23184"/>
    <cellStyle name="20% - Accent3 2 2 2 5 4" xfId="9455"/>
    <cellStyle name="20% - Accent3 2 2 2 5 4 2" xfId="20481"/>
    <cellStyle name="20% - Accent3 2 2 2 5 5" xfId="18728"/>
    <cellStyle name="20% - Accent3 2 2 2 6" xfId="1050"/>
    <cellStyle name="20% - Accent3 2 2 2 6 2" xfId="7678"/>
    <cellStyle name="20% - Accent3 2 2 2 6 2 2" xfId="16792"/>
    <cellStyle name="20% - Accent3 2 2 2 6 2 2 2" xfId="22600"/>
    <cellStyle name="20% - Accent3 2 2 2 6 2 3" xfId="19313"/>
    <cellStyle name="20% - Accent3 2 2 2 6 3" xfId="10668"/>
    <cellStyle name="20% - Accent3 2 2 2 6 3 2" xfId="21431"/>
    <cellStyle name="20% - Accent3 2 2 2 6 4" xfId="18144"/>
    <cellStyle name="20% - Accent3 2 2 2 7" xfId="3473"/>
    <cellStyle name="20% - Accent3 2 2 2 7 2" xfId="10508"/>
    <cellStyle name="20% - Accent3 2 2 2 7 2 2" xfId="21285"/>
    <cellStyle name="20% - Accent3 2 2 2 7 3" xfId="17998"/>
    <cellStyle name="20% - Accent3 2 2 2 8" xfId="7453"/>
    <cellStyle name="20% - Accent3 2 2 2 8 2" xfId="10123"/>
    <cellStyle name="20% - Accent3 2 2 2 8 2 2" xfId="21102"/>
    <cellStyle name="20% - Accent3 2 2 2 8 3" xfId="19167"/>
    <cellStyle name="20% - Accent3 2 2 2 9" xfId="16646"/>
    <cellStyle name="20% - Accent3 2 2 2 9 2" xfId="22454"/>
    <cellStyle name="20% - Accent3 2 2 3" xfId="619"/>
    <cellStyle name="20% - Accent3 2 2 3 10" xfId="17851"/>
    <cellStyle name="20% - Accent3 2 2 3 11" xfId="860"/>
    <cellStyle name="20% - Accent3 2 2 3 2" xfId="1405"/>
    <cellStyle name="20% - Accent3 2 2 3 2 2" xfId="2113"/>
    <cellStyle name="20% - Accent3 2 2 3 2 2 2" xfId="8590"/>
    <cellStyle name="20% - Accent3 2 2 3 2 2 2 2" xfId="17632"/>
    <cellStyle name="20% - Accent3 2 2 3 2 2 2 2 2" xfId="23440"/>
    <cellStyle name="20% - Accent3 2 2 3 2 2 2 3" xfId="20153"/>
    <cellStyle name="20% - Accent3 2 2 3 2 2 3" xfId="11563"/>
    <cellStyle name="20% - Accent3 2 2 3 2 2 3 2" xfId="22271"/>
    <cellStyle name="20% - Accent3 2 2 3 2 2 4" xfId="18984"/>
    <cellStyle name="20% - Accent3 2 2 3 2 3" xfId="7946"/>
    <cellStyle name="20% - Accent3 2 2 3 2 3 2" xfId="10957"/>
    <cellStyle name="20% - Accent3 2 2 3 2 3 2 2" xfId="21687"/>
    <cellStyle name="20% - Accent3 2 2 3 2 3 3" xfId="19569"/>
    <cellStyle name="20% - Accent3 2 2 3 2 4" xfId="17048"/>
    <cellStyle name="20% - Accent3 2 2 3 2 4 2" xfId="22856"/>
    <cellStyle name="20% - Accent3 2 2 3 2 5" xfId="9711"/>
    <cellStyle name="20% - Accent3 2 2 3 2 5 2" xfId="20737"/>
    <cellStyle name="20% - Accent3 2 2 3 2 6" xfId="18400"/>
    <cellStyle name="20% - Accent3 2 2 3 3" xfId="1597"/>
    <cellStyle name="20% - Accent3 2 2 3 3 2" xfId="8128"/>
    <cellStyle name="20% - Accent3 2 2 3 3 2 2" xfId="11141"/>
    <cellStyle name="20% - Accent3 2 2 3 3 2 2 2" xfId="21869"/>
    <cellStyle name="20% - Accent3 2 2 3 3 2 3" xfId="19751"/>
    <cellStyle name="20% - Accent3 2 2 3 3 3" xfId="17230"/>
    <cellStyle name="20% - Accent3 2 2 3 3 3 2" xfId="23038"/>
    <cellStyle name="20% - Accent3 2 2 3 3 4" xfId="9893"/>
    <cellStyle name="20% - Accent3 2 2 3 3 4 2" xfId="20919"/>
    <cellStyle name="20% - Accent3 2 2 3 3 5" xfId="18582"/>
    <cellStyle name="20% - Accent3 2 2 3 4" xfId="1906"/>
    <cellStyle name="20% - Accent3 2 2 3 4 2" xfId="8388"/>
    <cellStyle name="20% - Accent3 2 2 3 4 2 2" xfId="11415"/>
    <cellStyle name="20% - Accent3 2 2 3 4 2 2 2" xfId="22125"/>
    <cellStyle name="20% - Accent3 2 2 3 4 2 3" xfId="20007"/>
    <cellStyle name="20% - Accent3 2 2 3 4 3" xfId="17486"/>
    <cellStyle name="20% - Accent3 2 2 3 4 3 2" xfId="23294"/>
    <cellStyle name="20% - Accent3 2 2 3 4 4" xfId="9565"/>
    <cellStyle name="20% - Accent3 2 2 3 4 4 2" xfId="20591"/>
    <cellStyle name="20% - Accent3 2 2 3 4 5" xfId="18838"/>
    <cellStyle name="20% - Accent3 2 2 3 5" xfId="1166"/>
    <cellStyle name="20% - Accent3 2 2 3 5 2" xfId="7794"/>
    <cellStyle name="20% - Accent3 2 2 3 5 2 2" xfId="16902"/>
    <cellStyle name="20% - Accent3 2 2 3 5 2 2 2" xfId="22710"/>
    <cellStyle name="20% - Accent3 2 2 3 5 2 3" xfId="19423"/>
    <cellStyle name="20% - Accent3 2 2 3 5 3" xfId="10778"/>
    <cellStyle name="20% - Accent3 2 2 3 5 3 2" xfId="21541"/>
    <cellStyle name="20% - Accent3 2 2 3 5 4" xfId="18254"/>
    <cellStyle name="20% - Accent3 2 2 3 6" xfId="3521"/>
    <cellStyle name="20% - Accent3 2 2 3 6 2" xfId="10555"/>
    <cellStyle name="20% - Accent3 2 2 3 6 2 2" xfId="21321"/>
    <cellStyle name="20% - Accent3 2 2 3 6 3" xfId="18034"/>
    <cellStyle name="20% - Accent3 2 2 3 7" xfId="7489"/>
    <cellStyle name="20% - Accent3 2 2 3 7 2" xfId="10164"/>
    <cellStyle name="20% - Accent3 2 2 3 7 2 2" xfId="21138"/>
    <cellStyle name="20% - Accent3 2 2 3 7 3" xfId="19203"/>
    <cellStyle name="20% - Accent3 2 2 3 8" xfId="16682"/>
    <cellStyle name="20% - Accent3 2 2 3 8 2" xfId="22490"/>
    <cellStyle name="20% - Accent3 2 2 3 9" xfId="9309"/>
    <cellStyle name="20% - Accent3 2 2 3 9 2" xfId="20335"/>
    <cellStyle name="20% - Accent3 2 2 4" xfId="660"/>
    <cellStyle name="20% - Accent3 2 2 4 10" xfId="17887"/>
    <cellStyle name="20% - Accent3 2 2 4 11" xfId="896"/>
    <cellStyle name="20% - Accent3 2 2 4 2" xfId="1446"/>
    <cellStyle name="20% - Accent3 2 2 4 2 2" xfId="2149"/>
    <cellStyle name="20% - Accent3 2 2 4 2 2 2" xfId="8626"/>
    <cellStyle name="20% - Accent3 2 2 4 2 2 2 2" xfId="17668"/>
    <cellStyle name="20% - Accent3 2 2 4 2 2 2 2 2" xfId="23476"/>
    <cellStyle name="20% - Accent3 2 2 4 2 2 2 3" xfId="20189"/>
    <cellStyle name="20% - Accent3 2 2 4 2 2 3" xfId="11599"/>
    <cellStyle name="20% - Accent3 2 2 4 2 2 3 2" xfId="22307"/>
    <cellStyle name="20% - Accent3 2 2 4 2 2 4" xfId="19020"/>
    <cellStyle name="20% - Accent3 2 2 4 2 3" xfId="7982"/>
    <cellStyle name="20% - Accent3 2 2 4 2 3 2" xfId="10994"/>
    <cellStyle name="20% - Accent3 2 2 4 2 3 2 2" xfId="21723"/>
    <cellStyle name="20% - Accent3 2 2 4 2 3 3" xfId="19605"/>
    <cellStyle name="20% - Accent3 2 2 4 2 4" xfId="17084"/>
    <cellStyle name="20% - Accent3 2 2 4 2 4 2" xfId="22892"/>
    <cellStyle name="20% - Accent3 2 2 4 2 5" xfId="9747"/>
    <cellStyle name="20% - Accent3 2 2 4 2 5 2" xfId="20773"/>
    <cellStyle name="20% - Accent3 2 2 4 2 6" xfId="18436"/>
    <cellStyle name="20% - Accent3 2 2 4 3" xfId="1633"/>
    <cellStyle name="20% - Accent3 2 2 4 3 2" xfId="8164"/>
    <cellStyle name="20% - Accent3 2 2 4 3 2 2" xfId="11177"/>
    <cellStyle name="20% - Accent3 2 2 4 3 2 2 2" xfId="21905"/>
    <cellStyle name="20% - Accent3 2 2 4 3 2 3" xfId="19787"/>
    <cellStyle name="20% - Accent3 2 2 4 3 3" xfId="17266"/>
    <cellStyle name="20% - Accent3 2 2 4 3 3 2" xfId="23074"/>
    <cellStyle name="20% - Accent3 2 2 4 3 4" xfId="9929"/>
    <cellStyle name="20% - Accent3 2 2 4 3 4 2" xfId="20955"/>
    <cellStyle name="20% - Accent3 2 2 4 3 5" xfId="18618"/>
    <cellStyle name="20% - Accent3 2 2 4 4" xfId="1947"/>
    <cellStyle name="20% - Accent3 2 2 4 4 2" xfId="8424"/>
    <cellStyle name="20% - Accent3 2 2 4 4 2 2" xfId="11453"/>
    <cellStyle name="20% - Accent3 2 2 4 4 2 2 2" xfId="22161"/>
    <cellStyle name="20% - Accent3 2 2 4 4 2 3" xfId="20043"/>
    <cellStyle name="20% - Accent3 2 2 4 4 3" xfId="17522"/>
    <cellStyle name="20% - Accent3 2 2 4 4 3 2" xfId="23330"/>
    <cellStyle name="20% - Accent3 2 2 4 4 4" xfId="9601"/>
    <cellStyle name="20% - Accent3 2 2 4 4 4 2" xfId="20627"/>
    <cellStyle name="20% - Accent3 2 2 4 4 5" xfId="18874"/>
    <cellStyle name="20% - Accent3 2 2 4 5" xfId="1204"/>
    <cellStyle name="20% - Accent3 2 2 4 5 2" xfId="7832"/>
    <cellStyle name="20% - Accent3 2 2 4 5 2 2" xfId="16938"/>
    <cellStyle name="20% - Accent3 2 2 4 5 2 2 2" xfId="22746"/>
    <cellStyle name="20% - Accent3 2 2 4 5 2 3" xfId="19459"/>
    <cellStyle name="20% - Accent3 2 2 4 5 3" xfId="10814"/>
    <cellStyle name="20% - Accent3 2 2 4 5 3 2" xfId="21577"/>
    <cellStyle name="20% - Accent3 2 2 4 5 4" xfId="18290"/>
    <cellStyle name="20% - Accent3 2 2 4 6" xfId="3560"/>
    <cellStyle name="20% - Accent3 2 2 4 6 2" xfId="10594"/>
    <cellStyle name="20% - Accent3 2 2 4 6 2 2" xfId="21357"/>
    <cellStyle name="20% - Accent3 2 2 4 6 3" xfId="18070"/>
    <cellStyle name="20% - Accent3 2 2 4 7" xfId="7525"/>
    <cellStyle name="20% - Accent3 2 2 4 7 2" xfId="10201"/>
    <cellStyle name="20% - Accent3 2 2 4 7 2 2" xfId="21174"/>
    <cellStyle name="20% - Accent3 2 2 4 7 3" xfId="19239"/>
    <cellStyle name="20% - Accent3 2 2 4 8" xfId="16718"/>
    <cellStyle name="20% - Accent3 2 2 4 8 2" xfId="22526"/>
    <cellStyle name="20% - Accent3 2 2 4 9" xfId="9345"/>
    <cellStyle name="20% - Accent3 2 2 4 9 2" xfId="20371"/>
    <cellStyle name="20% - Accent3 2 2 5" xfId="524"/>
    <cellStyle name="20% - Accent3 2 2 5 10" xfId="17778"/>
    <cellStyle name="20% - Accent3 2 2 5 11" xfId="757"/>
    <cellStyle name="20% - Accent3 2 2 5 2" xfId="1487"/>
    <cellStyle name="20% - Accent3 2 2 5 2 2" xfId="2185"/>
    <cellStyle name="20% - Accent3 2 2 5 2 2 2" xfId="8662"/>
    <cellStyle name="20% - Accent3 2 2 5 2 2 2 2" xfId="17704"/>
    <cellStyle name="20% - Accent3 2 2 5 2 2 2 2 2" xfId="23512"/>
    <cellStyle name="20% - Accent3 2 2 5 2 2 2 3" xfId="20225"/>
    <cellStyle name="20% - Accent3 2 2 5 2 2 3" xfId="11635"/>
    <cellStyle name="20% - Accent3 2 2 5 2 2 3 2" xfId="22343"/>
    <cellStyle name="20% - Accent3 2 2 5 2 2 4" xfId="19056"/>
    <cellStyle name="20% - Accent3 2 2 5 2 3" xfId="8018"/>
    <cellStyle name="20% - Accent3 2 2 5 2 3 2" xfId="11031"/>
    <cellStyle name="20% - Accent3 2 2 5 2 3 2 2" xfId="21759"/>
    <cellStyle name="20% - Accent3 2 2 5 2 3 3" xfId="19641"/>
    <cellStyle name="20% - Accent3 2 2 5 2 4" xfId="17120"/>
    <cellStyle name="20% - Accent3 2 2 5 2 4 2" xfId="22928"/>
    <cellStyle name="20% - Accent3 2 2 5 2 5" xfId="9783"/>
    <cellStyle name="20% - Accent3 2 2 5 2 5 2" xfId="20809"/>
    <cellStyle name="20% - Accent3 2 2 5 2 6" xfId="18472"/>
    <cellStyle name="20% - Accent3 2 2 5 3" xfId="1669"/>
    <cellStyle name="20% - Accent3 2 2 5 3 2" xfId="8200"/>
    <cellStyle name="20% - Accent3 2 2 5 3 2 2" xfId="11213"/>
    <cellStyle name="20% - Accent3 2 2 5 3 2 2 2" xfId="21941"/>
    <cellStyle name="20% - Accent3 2 2 5 3 2 3" xfId="19823"/>
    <cellStyle name="20% - Accent3 2 2 5 3 3" xfId="17302"/>
    <cellStyle name="20% - Accent3 2 2 5 3 3 2" xfId="23110"/>
    <cellStyle name="20% - Accent3 2 2 5 3 4" xfId="9965"/>
    <cellStyle name="20% - Accent3 2 2 5 3 4 2" xfId="20991"/>
    <cellStyle name="20% - Accent3 2 2 5 3 5" xfId="18654"/>
    <cellStyle name="20% - Accent3 2 2 5 4" xfId="1817"/>
    <cellStyle name="20% - Accent3 2 2 5 4 2" xfId="8315"/>
    <cellStyle name="20% - Accent3 2 2 5 4 2 2" xfId="11337"/>
    <cellStyle name="20% - Accent3 2 2 5 4 2 2 2" xfId="22052"/>
    <cellStyle name="20% - Accent3 2 2 5 4 2 3" xfId="19934"/>
    <cellStyle name="20% - Accent3 2 2 5 4 3" xfId="17413"/>
    <cellStyle name="20% - Accent3 2 2 5 4 3 2" xfId="23221"/>
    <cellStyle name="20% - Accent3 2 2 5 4 4" xfId="9492"/>
    <cellStyle name="20% - Accent3 2 2 5 4 4 2" xfId="20518"/>
    <cellStyle name="20% - Accent3 2 2 5 4 5" xfId="18765"/>
    <cellStyle name="20% - Accent3 2 2 5 5" xfId="1088"/>
    <cellStyle name="20% - Accent3 2 2 5 5 2" xfId="7716"/>
    <cellStyle name="20% - Accent3 2 2 5 5 2 2" xfId="16829"/>
    <cellStyle name="20% - Accent3 2 2 5 5 2 2 2" xfId="22637"/>
    <cellStyle name="20% - Accent3 2 2 5 5 2 3" xfId="19350"/>
    <cellStyle name="20% - Accent3 2 2 5 5 3" xfId="10705"/>
    <cellStyle name="20% - Accent3 2 2 5 5 3 2" xfId="21468"/>
    <cellStyle name="20% - Accent3 2 2 5 5 4" xfId="18181"/>
    <cellStyle name="20% - Accent3 2 2 5 6" xfId="3417"/>
    <cellStyle name="20% - Accent3 2 2 5 6 2" xfId="10453"/>
    <cellStyle name="20% - Accent3 2 2 5 6 2 2" xfId="21248"/>
    <cellStyle name="20% - Accent3 2 2 5 6 3" xfId="17961"/>
    <cellStyle name="20% - Accent3 2 2 5 7" xfId="7416"/>
    <cellStyle name="20% - Accent3 2 2 5 7 2" xfId="10086"/>
    <cellStyle name="20% - Accent3 2 2 5 7 2 2" xfId="21065"/>
    <cellStyle name="20% - Accent3 2 2 5 7 3" xfId="19130"/>
    <cellStyle name="20% - Accent3 2 2 5 8" xfId="16609"/>
    <cellStyle name="20% - Accent3 2 2 5 8 2" xfId="22417"/>
    <cellStyle name="20% - Accent3 2 2 5 9" xfId="9381"/>
    <cellStyle name="20% - Accent3 2 2 5 9 2" xfId="20407"/>
    <cellStyle name="20% - Accent3 2 2 6" xfId="1281"/>
    <cellStyle name="20% - Accent3 2 2 6 2" xfId="2040"/>
    <cellStyle name="20% - Accent3 2 2 6 2 2" xfId="8517"/>
    <cellStyle name="20% - Accent3 2 2 6 2 2 2" xfId="17559"/>
    <cellStyle name="20% - Accent3 2 2 6 2 2 2 2" xfId="23367"/>
    <cellStyle name="20% - Accent3 2 2 6 2 2 3" xfId="20080"/>
    <cellStyle name="20% - Accent3 2 2 6 2 3" xfId="11490"/>
    <cellStyle name="20% - Accent3 2 2 6 2 3 2" xfId="22198"/>
    <cellStyle name="20% - Accent3 2 2 6 2 4" xfId="18911"/>
    <cellStyle name="20% - Accent3 2 2 6 3" xfId="7873"/>
    <cellStyle name="20% - Accent3 2 2 6 3 2" xfId="10871"/>
    <cellStyle name="20% - Accent3 2 2 6 3 2 2" xfId="21614"/>
    <cellStyle name="20% - Accent3 2 2 6 3 3" xfId="19496"/>
    <cellStyle name="20% - Accent3 2 2 6 4" xfId="16975"/>
    <cellStyle name="20% - Accent3 2 2 6 4 2" xfId="22783"/>
    <cellStyle name="20% - Accent3 2 2 6 5" xfId="9638"/>
    <cellStyle name="20% - Accent3 2 2 6 5 2" xfId="20664"/>
    <cellStyle name="20% - Accent3 2 2 6 6" xfId="18327"/>
    <cellStyle name="20% - Accent3 2 2 7" xfId="1524"/>
    <cellStyle name="20% - Accent3 2 2 7 2" xfId="8055"/>
    <cellStyle name="20% - Accent3 2 2 7 2 2" xfId="11068"/>
    <cellStyle name="20% - Accent3 2 2 7 2 2 2" xfId="21796"/>
    <cellStyle name="20% - Accent3 2 2 7 2 3" xfId="19678"/>
    <cellStyle name="20% - Accent3 2 2 7 3" xfId="17157"/>
    <cellStyle name="20% - Accent3 2 2 7 3 2" xfId="22965"/>
    <cellStyle name="20% - Accent3 2 2 7 4" xfId="9820"/>
    <cellStyle name="20% - Accent3 2 2 7 4 2" xfId="20846"/>
    <cellStyle name="20% - Accent3 2 2 7 5" xfId="18509"/>
    <cellStyle name="20% - Accent3 2 2 8" xfId="1710"/>
    <cellStyle name="20% - Accent3 2 2 8 2" xfId="8237"/>
    <cellStyle name="20% - Accent3 2 2 8 2 2" xfId="11252"/>
    <cellStyle name="20% - Accent3 2 2 8 2 2 2" xfId="21978"/>
    <cellStyle name="20% - Accent3 2 2 8 2 3" xfId="19860"/>
    <cellStyle name="20% - Accent3 2 2 8 3" xfId="17339"/>
    <cellStyle name="20% - Accent3 2 2 8 3 2" xfId="23147"/>
    <cellStyle name="20% - Accent3 2 2 8 4" xfId="9418"/>
    <cellStyle name="20% - Accent3 2 2 8 4 2" xfId="20444"/>
    <cellStyle name="20% - Accent3 2 2 8 5" xfId="18691"/>
    <cellStyle name="20% - Accent3 2 2 9" xfId="1004"/>
    <cellStyle name="20% - Accent3 2 2 9 2" xfId="7632"/>
    <cellStyle name="20% - Accent3 2 2 9 2 2" xfId="16755"/>
    <cellStyle name="20% - Accent3 2 2 9 2 2 2" xfId="22563"/>
    <cellStyle name="20% - Accent3 2 2 9 2 3" xfId="19276"/>
    <cellStyle name="20% - Accent3 2 2 9 3" xfId="10631"/>
    <cellStyle name="20% - Accent3 2 2 9 3 2" xfId="21394"/>
    <cellStyle name="20% - Accent3 2 2 9 4" xfId="18107"/>
    <cellStyle name="20% - Accent3 2 3" xfId="543"/>
    <cellStyle name="20% - Accent3 2 3 10" xfId="9255"/>
    <cellStyle name="20% - Accent3 2 3 10 2" xfId="20281"/>
    <cellStyle name="20% - Accent3 2 3 11" xfId="17797"/>
    <cellStyle name="20% - Accent3 2 3 12" xfId="805"/>
    <cellStyle name="20% - Accent3 2 3 2" xfId="1107"/>
    <cellStyle name="20% - Accent3 2 3 2 2" xfId="1836"/>
    <cellStyle name="20% - Accent3 2 3 2 2 2" xfId="8334"/>
    <cellStyle name="20% - Accent3 2 3 2 2 2 2" xfId="17432"/>
    <cellStyle name="20% - Accent3 2 3 2 2 2 2 2" xfId="23240"/>
    <cellStyle name="20% - Accent3 2 3 2 2 2 3" xfId="19953"/>
    <cellStyle name="20% - Accent3 2 3 2 2 3" xfId="11356"/>
    <cellStyle name="20% - Accent3 2 3 2 2 3 2" xfId="22071"/>
    <cellStyle name="20% - Accent3 2 3 2 2 4" xfId="18784"/>
    <cellStyle name="20% - Accent3 2 3 2 3" xfId="7735"/>
    <cellStyle name="20% - Accent3 2 3 2 3 2" xfId="10724"/>
    <cellStyle name="20% - Accent3 2 3 2 3 2 2" xfId="21487"/>
    <cellStyle name="20% - Accent3 2 3 2 3 3" xfId="19369"/>
    <cellStyle name="20% - Accent3 2 3 2 4" xfId="16848"/>
    <cellStyle name="20% - Accent3 2 3 2 4 2" xfId="22656"/>
    <cellStyle name="20% - Accent3 2 3 2 5" xfId="9511"/>
    <cellStyle name="20% - Accent3 2 3 2 5 2" xfId="20537"/>
    <cellStyle name="20% - Accent3 2 3 2 6" xfId="18200"/>
    <cellStyle name="20% - Accent3 2 3 3" xfId="1329"/>
    <cellStyle name="20% - Accent3 2 3 3 2" xfId="2059"/>
    <cellStyle name="20% - Accent3 2 3 3 2 2" xfId="8536"/>
    <cellStyle name="20% - Accent3 2 3 3 2 2 2" xfId="17578"/>
    <cellStyle name="20% - Accent3 2 3 3 2 2 2 2" xfId="23386"/>
    <cellStyle name="20% - Accent3 2 3 3 2 2 3" xfId="20099"/>
    <cellStyle name="20% - Accent3 2 3 3 2 3" xfId="11509"/>
    <cellStyle name="20% - Accent3 2 3 3 2 3 2" xfId="22217"/>
    <cellStyle name="20% - Accent3 2 3 3 2 4" xfId="18930"/>
    <cellStyle name="20% - Accent3 2 3 3 3" xfId="7892"/>
    <cellStyle name="20% - Accent3 2 3 3 3 2" xfId="10897"/>
    <cellStyle name="20% - Accent3 2 3 3 3 2 2" xfId="21633"/>
    <cellStyle name="20% - Accent3 2 3 3 3 3" xfId="19515"/>
    <cellStyle name="20% - Accent3 2 3 3 4" xfId="16994"/>
    <cellStyle name="20% - Accent3 2 3 3 4 2" xfId="22802"/>
    <cellStyle name="20% - Accent3 2 3 3 5" xfId="9657"/>
    <cellStyle name="20% - Accent3 2 3 3 5 2" xfId="20683"/>
    <cellStyle name="20% - Accent3 2 3 3 6" xfId="18346"/>
    <cellStyle name="20% - Accent3 2 3 4" xfId="1543"/>
    <cellStyle name="20% - Accent3 2 3 4 2" xfId="8074"/>
    <cellStyle name="20% - Accent3 2 3 4 2 2" xfId="11087"/>
    <cellStyle name="20% - Accent3 2 3 4 2 2 2" xfId="21815"/>
    <cellStyle name="20% - Accent3 2 3 4 2 3" xfId="19697"/>
    <cellStyle name="20% - Accent3 2 3 4 3" xfId="17176"/>
    <cellStyle name="20% - Accent3 2 3 4 3 2" xfId="22984"/>
    <cellStyle name="20% - Accent3 2 3 4 4" xfId="9839"/>
    <cellStyle name="20% - Accent3 2 3 4 4 2" xfId="20865"/>
    <cellStyle name="20% - Accent3 2 3 4 5" xfId="18528"/>
    <cellStyle name="20% - Accent3 2 3 5" xfId="1758"/>
    <cellStyle name="20% - Accent3 2 3 5 2" xfId="8256"/>
    <cellStyle name="20% - Accent3 2 3 5 2 2" xfId="11282"/>
    <cellStyle name="20% - Accent3 2 3 5 2 2 2" xfId="21997"/>
    <cellStyle name="20% - Accent3 2 3 5 2 3" xfId="19879"/>
    <cellStyle name="20% - Accent3 2 3 5 3" xfId="17358"/>
    <cellStyle name="20% - Accent3 2 3 5 3 2" xfId="23166"/>
    <cellStyle name="20% - Accent3 2 3 5 4" xfId="9437"/>
    <cellStyle name="20% - Accent3 2 3 5 4 2" xfId="20463"/>
    <cellStyle name="20% - Accent3 2 3 5 5" xfId="18710"/>
    <cellStyle name="20% - Accent3 2 3 6" xfId="1032"/>
    <cellStyle name="20% - Accent3 2 3 6 2" xfId="7660"/>
    <cellStyle name="20% - Accent3 2 3 6 2 2" xfId="16774"/>
    <cellStyle name="20% - Accent3 2 3 6 2 2 2" xfId="22582"/>
    <cellStyle name="20% - Accent3 2 3 6 2 3" xfId="19295"/>
    <cellStyle name="20% - Accent3 2 3 6 3" xfId="10650"/>
    <cellStyle name="20% - Accent3 2 3 6 3 2" xfId="21413"/>
    <cellStyle name="20% - Accent3 2 3 6 4" xfId="18126"/>
    <cellStyle name="20% - Accent3 2 3 7" xfId="3455"/>
    <cellStyle name="20% - Accent3 2 3 7 2" xfId="10490"/>
    <cellStyle name="20% - Accent3 2 3 7 2 2" xfId="21267"/>
    <cellStyle name="20% - Accent3 2 3 7 3" xfId="17980"/>
    <cellStyle name="20% - Accent3 2 3 8" xfId="7435"/>
    <cellStyle name="20% - Accent3 2 3 8 2" xfId="10105"/>
    <cellStyle name="20% - Accent3 2 3 8 2 2" xfId="21084"/>
    <cellStyle name="20% - Accent3 2 3 8 3" xfId="19149"/>
    <cellStyle name="20% - Accent3 2 3 9" xfId="16628"/>
    <cellStyle name="20% - Accent3 2 3 9 2" xfId="22436"/>
    <cellStyle name="20% - Accent3 2 4" xfId="583"/>
    <cellStyle name="20% - Accent3 2 4 10" xfId="17833"/>
    <cellStyle name="20% - Accent3 2 4 11" xfId="841"/>
    <cellStyle name="20% - Accent3 2 4 2" xfId="1369"/>
    <cellStyle name="20% - Accent3 2 4 2 2" xfId="2095"/>
    <cellStyle name="20% - Accent3 2 4 2 2 2" xfId="8572"/>
    <cellStyle name="20% - Accent3 2 4 2 2 2 2" xfId="17614"/>
    <cellStyle name="20% - Accent3 2 4 2 2 2 2 2" xfId="23422"/>
    <cellStyle name="20% - Accent3 2 4 2 2 2 3" xfId="20135"/>
    <cellStyle name="20% - Accent3 2 4 2 2 3" xfId="11545"/>
    <cellStyle name="20% - Accent3 2 4 2 2 3 2" xfId="22253"/>
    <cellStyle name="20% - Accent3 2 4 2 2 4" xfId="18966"/>
    <cellStyle name="20% - Accent3 2 4 2 3" xfId="7928"/>
    <cellStyle name="20% - Accent3 2 4 2 3 2" xfId="10933"/>
    <cellStyle name="20% - Accent3 2 4 2 3 2 2" xfId="21669"/>
    <cellStyle name="20% - Accent3 2 4 2 3 3" xfId="19551"/>
    <cellStyle name="20% - Accent3 2 4 2 4" xfId="17030"/>
    <cellStyle name="20% - Accent3 2 4 2 4 2" xfId="22838"/>
    <cellStyle name="20% - Accent3 2 4 2 5" xfId="9693"/>
    <cellStyle name="20% - Accent3 2 4 2 5 2" xfId="20719"/>
    <cellStyle name="20% - Accent3 2 4 2 6" xfId="18382"/>
    <cellStyle name="20% - Accent3 2 4 3" xfId="1579"/>
    <cellStyle name="20% - Accent3 2 4 3 2" xfId="8110"/>
    <cellStyle name="20% - Accent3 2 4 3 2 2" xfId="11123"/>
    <cellStyle name="20% - Accent3 2 4 3 2 2 2" xfId="21851"/>
    <cellStyle name="20% - Accent3 2 4 3 2 3" xfId="19733"/>
    <cellStyle name="20% - Accent3 2 4 3 3" xfId="17212"/>
    <cellStyle name="20% - Accent3 2 4 3 3 2" xfId="23020"/>
    <cellStyle name="20% - Accent3 2 4 3 4" xfId="9875"/>
    <cellStyle name="20% - Accent3 2 4 3 4 2" xfId="20901"/>
    <cellStyle name="20% - Accent3 2 4 3 5" xfId="18564"/>
    <cellStyle name="20% - Accent3 2 4 4" xfId="1874"/>
    <cellStyle name="20% - Accent3 2 4 4 2" xfId="8370"/>
    <cellStyle name="20% - Accent3 2 4 4 2 2" xfId="11392"/>
    <cellStyle name="20% - Accent3 2 4 4 2 2 2" xfId="22107"/>
    <cellStyle name="20% - Accent3 2 4 4 2 3" xfId="19989"/>
    <cellStyle name="20% - Accent3 2 4 4 3" xfId="17468"/>
    <cellStyle name="20% - Accent3 2 4 4 3 2" xfId="23276"/>
    <cellStyle name="20% - Accent3 2 4 4 4" xfId="9547"/>
    <cellStyle name="20% - Accent3 2 4 4 4 2" xfId="20573"/>
    <cellStyle name="20% - Accent3 2 4 4 5" xfId="18820"/>
    <cellStyle name="20% - Accent3 2 4 5" xfId="1144"/>
    <cellStyle name="20% - Accent3 2 4 5 2" xfId="7772"/>
    <cellStyle name="20% - Accent3 2 4 5 2 2" xfId="16884"/>
    <cellStyle name="20% - Accent3 2 4 5 2 2 2" xfId="22692"/>
    <cellStyle name="20% - Accent3 2 4 5 2 3" xfId="19405"/>
    <cellStyle name="20% - Accent3 2 4 5 3" xfId="10760"/>
    <cellStyle name="20% - Accent3 2 4 5 3 2" xfId="21523"/>
    <cellStyle name="20% - Accent3 2 4 5 4" xfId="18236"/>
    <cellStyle name="20% - Accent3 2 4 6" xfId="3494"/>
    <cellStyle name="20% - Accent3 2 4 6 2" xfId="10529"/>
    <cellStyle name="20% - Accent3 2 4 6 2 2" xfId="21303"/>
    <cellStyle name="20% - Accent3 2 4 6 3" xfId="18016"/>
    <cellStyle name="20% - Accent3 2 4 7" xfId="7471"/>
    <cellStyle name="20% - Accent3 2 4 7 2" xfId="10141"/>
    <cellStyle name="20% - Accent3 2 4 7 2 2" xfId="21120"/>
    <cellStyle name="20% - Accent3 2 4 7 3" xfId="19185"/>
    <cellStyle name="20% - Accent3 2 4 8" xfId="16664"/>
    <cellStyle name="20% - Accent3 2 4 8 2" xfId="22472"/>
    <cellStyle name="20% - Accent3 2 4 9" xfId="9291"/>
    <cellStyle name="20% - Accent3 2 4 9 2" xfId="20317"/>
    <cellStyle name="20% - Accent3 2 5" xfId="637"/>
    <cellStyle name="20% - Accent3 2 5 10" xfId="17869"/>
    <cellStyle name="20% - Accent3 2 5 11" xfId="878"/>
    <cellStyle name="20% - Accent3 2 5 2" xfId="1423"/>
    <cellStyle name="20% - Accent3 2 5 2 2" xfId="2131"/>
    <cellStyle name="20% - Accent3 2 5 2 2 2" xfId="8608"/>
    <cellStyle name="20% - Accent3 2 5 2 2 2 2" xfId="17650"/>
    <cellStyle name="20% - Accent3 2 5 2 2 2 2 2" xfId="23458"/>
    <cellStyle name="20% - Accent3 2 5 2 2 2 3" xfId="20171"/>
    <cellStyle name="20% - Accent3 2 5 2 2 3" xfId="11581"/>
    <cellStyle name="20% - Accent3 2 5 2 2 3 2" xfId="22289"/>
    <cellStyle name="20% - Accent3 2 5 2 2 4" xfId="19002"/>
    <cellStyle name="20% - Accent3 2 5 2 3" xfId="7964"/>
    <cellStyle name="20% - Accent3 2 5 2 3 2" xfId="10975"/>
    <cellStyle name="20% - Accent3 2 5 2 3 2 2" xfId="21705"/>
    <cellStyle name="20% - Accent3 2 5 2 3 3" xfId="19587"/>
    <cellStyle name="20% - Accent3 2 5 2 4" xfId="17066"/>
    <cellStyle name="20% - Accent3 2 5 2 4 2" xfId="22874"/>
    <cellStyle name="20% - Accent3 2 5 2 5" xfId="9729"/>
    <cellStyle name="20% - Accent3 2 5 2 5 2" xfId="20755"/>
    <cellStyle name="20% - Accent3 2 5 2 6" xfId="18418"/>
    <cellStyle name="20% - Accent3 2 5 3" xfId="1615"/>
    <cellStyle name="20% - Accent3 2 5 3 2" xfId="8146"/>
    <cellStyle name="20% - Accent3 2 5 3 2 2" xfId="11159"/>
    <cellStyle name="20% - Accent3 2 5 3 2 2 2" xfId="21887"/>
    <cellStyle name="20% - Accent3 2 5 3 2 3" xfId="19769"/>
    <cellStyle name="20% - Accent3 2 5 3 3" xfId="17248"/>
    <cellStyle name="20% - Accent3 2 5 3 3 2" xfId="23056"/>
    <cellStyle name="20% - Accent3 2 5 3 4" xfId="9911"/>
    <cellStyle name="20% - Accent3 2 5 3 4 2" xfId="20937"/>
    <cellStyle name="20% - Accent3 2 5 3 5" xfId="18600"/>
    <cellStyle name="20% - Accent3 2 5 4" xfId="1924"/>
    <cellStyle name="20% - Accent3 2 5 4 2" xfId="8406"/>
    <cellStyle name="20% - Accent3 2 5 4 2 2" xfId="11433"/>
    <cellStyle name="20% - Accent3 2 5 4 2 2 2" xfId="22143"/>
    <cellStyle name="20% - Accent3 2 5 4 2 3" xfId="20025"/>
    <cellStyle name="20% - Accent3 2 5 4 3" xfId="17504"/>
    <cellStyle name="20% - Accent3 2 5 4 3 2" xfId="23312"/>
    <cellStyle name="20% - Accent3 2 5 4 4" xfId="9583"/>
    <cellStyle name="20% - Accent3 2 5 4 4 2" xfId="20609"/>
    <cellStyle name="20% - Accent3 2 5 4 5" xfId="18856"/>
    <cellStyle name="20% - Accent3 2 5 5" xfId="1184"/>
    <cellStyle name="20% - Accent3 2 5 5 2" xfId="7812"/>
    <cellStyle name="20% - Accent3 2 5 5 2 2" xfId="16920"/>
    <cellStyle name="20% - Accent3 2 5 5 2 2 2" xfId="22728"/>
    <cellStyle name="20% - Accent3 2 5 5 2 3" xfId="19441"/>
    <cellStyle name="20% - Accent3 2 5 5 3" xfId="10796"/>
    <cellStyle name="20% - Accent3 2 5 5 3 2" xfId="21559"/>
    <cellStyle name="20% - Accent3 2 5 5 4" xfId="18272"/>
    <cellStyle name="20% - Accent3 2 5 6" xfId="3539"/>
    <cellStyle name="20% - Accent3 2 5 6 2" xfId="10573"/>
    <cellStyle name="20% - Accent3 2 5 6 2 2" xfId="21339"/>
    <cellStyle name="20% - Accent3 2 5 6 3" xfId="18052"/>
    <cellStyle name="20% - Accent3 2 5 7" xfId="7507"/>
    <cellStyle name="20% - Accent3 2 5 7 2" xfId="10182"/>
    <cellStyle name="20% - Accent3 2 5 7 2 2" xfId="21156"/>
    <cellStyle name="20% - Accent3 2 5 7 3" xfId="19221"/>
    <cellStyle name="20% - Accent3 2 5 8" xfId="16700"/>
    <cellStyle name="20% - Accent3 2 5 8 2" xfId="22508"/>
    <cellStyle name="20% - Accent3 2 5 9" xfId="9327"/>
    <cellStyle name="20% - Accent3 2 5 9 2" xfId="20353"/>
    <cellStyle name="20% - Accent3 2 6" xfId="506"/>
    <cellStyle name="20% - Accent3 2 6 10" xfId="17760"/>
    <cellStyle name="20% - Accent3 2 6 11" xfId="734"/>
    <cellStyle name="20% - Accent3 2 6 2" xfId="1464"/>
    <cellStyle name="20% - Accent3 2 6 2 2" xfId="2167"/>
    <cellStyle name="20% - Accent3 2 6 2 2 2" xfId="8644"/>
    <cellStyle name="20% - Accent3 2 6 2 2 2 2" xfId="17686"/>
    <cellStyle name="20% - Accent3 2 6 2 2 2 2 2" xfId="23494"/>
    <cellStyle name="20% - Accent3 2 6 2 2 2 3" xfId="20207"/>
    <cellStyle name="20% - Accent3 2 6 2 2 3" xfId="11617"/>
    <cellStyle name="20% - Accent3 2 6 2 2 3 2" xfId="22325"/>
    <cellStyle name="20% - Accent3 2 6 2 2 4" xfId="19038"/>
    <cellStyle name="20% - Accent3 2 6 2 3" xfId="8000"/>
    <cellStyle name="20% - Accent3 2 6 2 3 2" xfId="11012"/>
    <cellStyle name="20% - Accent3 2 6 2 3 2 2" xfId="21741"/>
    <cellStyle name="20% - Accent3 2 6 2 3 3" xfId="19623"/>
    <cellStyle name="20% - Accent3 2 6 2 4" xfId="17102"/>
    <cellStyle name="20% - Accent3 2 6 2 4 2" xfId="22910"/>
    <cellStyle name="20% - Accent3 2 6 2 5" xfId="9765"/>
    <cellStyle name="20% - Accent3 2 6 2 5 2" xfId="20791"/>
    <cellStyle name="20% - Accent3 2 6 2 6" xfId="18454"/>
    <cellStyle name="20% - Accent3 2 6 3" xfId="1651"/>
    <cellStyle name="20% - Accent3 2 6 3 2" xfId="8182"/>
    <cellStyle name="20% - Accent3 2 6 3 2 2" xfId="11195"/>
    <cellStyle name="20% - Accent3 2 6 3 2 2 2" xfId="21923"/>
    <cellStyle name="20% - Accent3 2 6 3 2 3" xfId="19805"/>
    <cellStyle name="20% - Accent3 2 6 3 3" xfId="17284"/>
    <cellStyle name="20% - Accent3 2 6 3 3 2" xfId="23092"/>
    <cellStyle name="20% - Accent3 2 6 3 4" xfId="9947"/>
    <cellStyle name="20% - Accent3 2 6 3 4 2" xfId="20973"/>
    <cellStyle name="20% - Accent3 2 6 3 5" xfId="18636"/>
    <cellStyle name="20% - Accent3 2 6 4" xfId="1795"/>
    <cellStyle name="20% - Accent3 2 6 4 2" xfId="8293"/>
    <cellStyle name="20% - Accent3 2 6 4 2 2" xfId="11319"/>
    <cellStyle name="20% - Accent3 2 6 4 2 2 2" xfId="22034"/>
    <cellStyle name="20% - Accent3 2 6 4 2 3" xfId="19916"/>
    <cellStyle name="20% - Accent3 2 6 4 3" xfId="17395"/>
    <cellStyle name="20% - Accent3 2 6 4 3 2" xfId="23203"/>
    <cellStyle name="20% - Accent3 2 6 4 4" xfId="9474"/>
    <cellStyle name="20% - Accent3 2 6 4 4 2" xfId="20500"/>
    <cellStyle name="20% - Accent3 2 6 4 5" xfId="18747"/>
    <cellStyle name="20% - Accent3 2 6 5" xfId="1069"/>
    <cellStyle name="20% - Accent3 2 6 5 2" xfId="7697"/>
    <cellStyle name="20% - Accent3 2 6 5 2 2" xfId="16811"/>
    <cellStyle name="20% - Accent3 2 6 5 2 2 2" xfId="22619"/>
    <cellStyle name="20% - Accent3 2 6 5 2 3" xfId="19332"/>
    <cellStyle name="20% - Accent3 2 6 5 3" xfId="10687"/>
    <cellStyle name="20% - Accent3 2 6 5 3 2" xfId="21450"/>
    <cellStyle name="20% - Accent3 2 6 5 4" xfId="18163"/>
    <cellStyle name="20% - Accent3 2 6 6" xfId="3396"/>
    <cellStyle name="20% - Accent3 2 6 6 2" xfId="10432"/>
    <cellStyle name="20% - Accent3 2 6 6 2 2" xfId="21230"/>
    <cellStyle name="20% - Accent3 2 6 6 3" xfId="17943"/>
    <cellStyle name="20% - Accent3 2 6 7" xfId="7398"/>
    <cellStyle name="20% - Accent3 2 6 7 2" xfId="10064"/>
    <cellStyle name="20% - Accent3 2 6 7 2 2" xfId="21047"/>
    <cellStyle name="20% - Accent3 2 6 7 3" xfId="19112"/>
    <cellStyle name="20% - Accent3 2 6 8" xfId="16591"/>
    <cellStyle name="20% - Accent3 2 6 8 2" xfId="22399"/>
    <cellStyle name="20% - Accent3 2 6 9" xfId="9363"/>
    <cellStyle name="20% - Accent3 2 6 9 2" xfId="20389"/>
    <cellStyle name="20% - Accent3 2 7" xfId="1258"/>
    <cellStyle name="20% - Accent3 2 7 2" xfId="2022"/>
    <cellStyle name="20% - Accent3 2 7 2 2" xfId="8499"/>
    <cellStyle name="20% - Accent3 2 7 2 2 2" xfId="17541"/>
    <cellStyle name="20% - Accent3 2 7 2 2 2 2" xfId="23349"/>
    <cellStyle name="20% - Accent3 2 7 2 2 3" xfId="20062"/>
    <cellStyle name="20% - Accent3 2 7 2 3" xfId="11472"/>
    <cellStyle name="20% - Accent3 2 7 2 3 2" xfId="22180"/>
    <cellStyle name="20% - Accent3 2 7 2 4" xfId="18893"/>
    <cellStyle name="20% - Accent3 2 7 3" xfId="7855"/>
    <cellStyle name="20% - Accent3 2 7 3 2" xfId="10852"/>
    <cellStyle name="20% - Accent3 2 7 3 2 2" xfId="21596"/>
    <cellStyle name="20% - Accent3 2 7 3 3" xfId="19478"/>
    <cellStyle name="20% - Accent3 2 7 4" xfId="16957"/>
    <cellStyle name="20% - Accent3 2 7 4 2" xfId="22765"/>
    <cellStyle name="20% - Accent3 2 7 5" xfId="9620"/>
    <cellStyle name="20% - Accent3 2 7 5 2" xfId="20646"/>
    <cellStyle name="20% - Accent3 2 7 6" xfId="18309"/>
    <cellStyle name="20% - Accent3 2 8" xfId="1506"/>
    <cellStyle name="20% - Accent3 2 8 2" xfId="8037"/>
    <cellStyle name="20% - Accent3 2 8 2 2" xfId="11050"/>
    <cellStyle name="20% - Accent3 2 8 2 2 2" xfId="21778"/>
    <cellStyle name="20% - Accent3 2 8 2 3" xfId="19660"/>
    <cellStyle name="20% - Accent3 2 8 3" xfId="17139"/>
    <cellStyle name="20% - Accent3 2 8 3 2" xfId="22947"/>
    <cellStyle name="20% - Accent3 2 8 4" xfId="9802"/>
    <cellStyle name="20% - Accent3 2 8 4 2" xfId="20828"/>
    <cellStyle name="20% - Accent3 2 8 5" xfId="18491"/>
    <cellStyle name="20% - Accent3 2 9" xfId="1692"/>
    <cellStyle name="20% - Accent3 2 9 2" xfId="8219"/>
    <cellStyle name="20% - Accent3 2 9 2 2" xfId="11234"/>
    <cellStyle name="20% - Accent3 2 9 2 2 2" xfId="21960"/>
    <cellStyle name="20% - Accent3 2 9 2 3" xfId="19842"/>
    <cellStyle name="20% - Accent3 2 9 3" xfId="17321"/>
    <cellStyle name="20% - Accent3 2 9 3 2" xfId="23129"/>
    <cellStyle name="20% - Accent3 2 9 4" xfId="9400"/>
    <cellStyle name="20% - Accent3 2 9 4 2" xfId="20426"/>
    <cellStyle name="20% - Accent3 2 9 5" xfId="18673"/>
    <cellStyle name="20% - Accent3 3" xfId="200"/>
    <cellStyle name="20% - Accent4 2" xfId="201"/>
    <cellStyle name="20% - Accent4 2 10" xfId="926"/>
    <cellStyle name="20% - Accent4 2 10 2" xfId="7554"/>
    <cellStyle name="20% - Accent4 2 10 2 2" xfId="16738"/>
    <cellStyle name="20% - Accent4 2 10 2 2 2" xfId="22546"/>
    <cellStyle name="20% - Accent4 2 10 2 3" xfId="19259"/>
    <cellStyle name="20% - Accent4 2 10 3" xfId="10614"/>
    <cellStyle name="20% - Accent4 2 10 3 2" xfId="21377"/>
    <cellStyle name="20% - Accent4 2 10 4" xfId="18090"/>
    <cellStyle name="20% - Accent4 2 11" xfId="3201"/>
    <cellStyle name="20% - Accent4 2 11 2" xfId="10250"/>
    <cellStyle name="20% - Accent4 2 11 2 2" xfId="21194"/>
    <cellStyle name="20% - Accent4 2 11 3" xfId="17907"/>
    <cellStyle name="20% - Accent4 2 12" xfId="7362"/>
    <cellStyle name="20% - Accent4 2 12 2" xfId="9990"/>
    <cellStyle name="20% - Accent4 2 12 2 2" xfId="21011"/>
    <cellStyle name="20% - Accent4 2 12 3" xfId="19076"/>
    <cellStyle name="20% - Accent4 2 13" xfId="16555"/>
    <cellStyle name="20% - Accent4 2 13 2" xfId="22363"/>
    <cellStyle name="20% - Accent4 2 14" xfId="9219"/>
    <cellStyle name="20% - Accent4 2 14 2" xfId="20245"/>
    <cellStyle name="20% - Accent4 2 15" xfId="17724"/>
    <cellStyle name="20% - Accent4 2 16" xfId="689"/>
    <cellStyle name="20% - Accent4 2 2" xfId="459"/>
    <cellStyle name="20% - Accent4 2 2 10" xfId="3363"/>
    <cellStyle name="20% - Accent4 2 2 10 2" xfId="10399"/>
    <cellStyle name="20% - Accent4 2 2 10 2 2" xfId="21212"/>
    <cellStyle name="20% - Accent4 2 2 10 3" xfId="17925"/>
    <cellStyle name="20% - Accent4 2 2 11" xfId="7380"/>
    <cellStyle name="20% - Accent4 2 2 11 2" xfId="10039"/>
    <cellStyle name="20% - Accent4 2 2 11 2 2" xfId="21029"/>
    <cellStyle name="20% - Accent4 2 2 11 3" xfId="19094"/>
    <cellStyle name="20% - Accent4 2 2 12" xfId="16573"/>
    <cellStyle name="20% - Accent4 2 2 12 2" xfId="22381"/>
    <cellStyle name="20% - Accent4 2 2 13" xfId="9237"/>
    <cellStyle name="20% - Accent4 2 2 13 2" xfId="20263"/>
    <cellStyle name="20% - Accent4 2 2 14" xfId="17742"/>
    <cellStyle name="20% - Accent4 2 2 15" xfId="709"/>
    <cellStyle name="20% - Accent4 2 2 2" xfId="562"/>
    <cellStyle name="20% - Accent4 2 2 2 10" xfId="9274"/>
    <cellStyle name="20% - Accent4 2 2 2 10 2" xfId="20300"/>
    <cellStyle name="20% - Accent4 2 2 2 11" xfId="17816"/>
    <cellStyle name="20% - Accent4 2 2 2 12" xfId="824"/>
    <cellStyle name="20% - Accent4 2 2 2 2" xfId="1126"/>
    <cellStyle name="20% - Accent4 2 2 2 2 2" xfId="1855"/>
    <cellStyle name="20% - Accent4 2 2 2 2 2 2" xfId="8353"/>
    <cellStyle name="20% - Accent4 2 2 2 2 2 2 2" xfId="17451"/>
    <cellStyle name="20% - Accent4 2 2 2 2 2 2 2 2" xfId="23259"/>
    <cellStyle name="20% - Accent4 2 2 2 2 2 2 3" xfId="19972"/>
    <cellStyle name="20% - Accent4 2 2 2 2 2 3" xfId="11375"/>
    <cellStyle name="20% - Accent4 2 2 2 2 2 3 2" xfId="22090"/>
    <cellStyle name="20% - Accent4 2 2 2 2 2 4" xfId="18803"/>
    <cellStyle name="20% - Accent4 2 2 2 2 3" xfId="7754"/>
    <cellStyle name="20% - Accent4 2 2 2 2 3 2" xfId="10743"/>
    <cellStyle name="20% - Accent4 2 2 2 2 3 2 2" xfId="21506"/>
    <cellStyle name="20% - Accent4 2 2 2 2 3 3" xfId="19388"/>
    <cellStyle name="20% - Accent4 2 2 2 2 4" xfId="16867"/>
    <cellStyle name="20% - Accent4 2 2 2 2 4 2" xfId="22675"/>
    <cellStyle name="20% - Accent4 2 2 2 2 5" xfId="9530"/>
    <cellStyle name="20% - Accent4 2 2 2 2 5 2" xfId="20556"/>
    <cellStyle name="20% - Accent4 2 2 2 2 6" xfId="18219"/>
    <cellStyle name="20% - Accent4 2 2 2 3" xfId="1348"/>
    <cellStyle name="20% - Accent4 2 2 2 3 2" xfId="2078"/>
    <cellStyle name="20% - Accent4 2 2 2 3 2 2" xfId="8555"/>
    <cellStyle name="20% - Accent4 2 2 2 3 2 2 2" xfId="17597"/>
    <cellStyle name="20% - Accent4 2 2 2 3 2 2 2 2" xfId="23405"/>
    <cellStyle name="20% - Accent4 2 2 2 3 2 2 3" xfId="20118"/>
    <cellStyle name="20% - Accent4 2 2 2 3 2 3" xfId="11528"/>
    <cellStyle name="20% - Accent4 2 2 2 3 2 3 2" xfId="22236"/>
    <cellStyle name="20% - Accent4 2 2 2 3 2 4" xfId="18949"/>
    <cellStyle name="20% - Accent4 2 2 2 3 3" xfId="7911"/>
    <cellStyle name="20% - Accent4 2 2 2 3 3 2" xfId="10916"/>
    <cellStyle name="20% - Accent4 2 2 2 3 3 2 2" xfId="21652"/>
    <cellStyle name="20% - Accent4 2 2 2 3 3 3" xfId="19534"/>
    <cellStyle name="20% - Accent4 2 2 2 3 4" xfId="17013"/>
    <cellStyle name="20% - Accent4 2 2 2 3 4 2" xfId="22821"/>
    <cellStyle name="20% - Accent4 2 2 2 3 5" xfId="9676"/>
    <cellStyle name="20% - Accent4 2 2 2 3 5 2" xfId="20702"/>
    <cellStyle name="20% - Accent4 2 2 2 3 6" xfId="18365"/>
    <cellStyle name="20% - Accent4 2 2 2 4" xfId="1562"/>
    <cellStyle name="20% - Accent4 2 2 2 4 2" xfId="8093"/>
    <cellStyle name="20% - Accent4 2 2 2 4 2 2" xfId="11106"/>
    <cellStyle name="20% - Accent4 2 2 2 4 2 2 2" xfId="21834"/>
    <cellStyle name="20% - Accent4 2 2 2 4 2 3" xfId="19716"/>
    <cellStyle name="20% - Accent4 2 2 2 4 3" xfId="17195"/>
    <cellStyle name="20% - Accent4 2 2 2 4 3 2" xfId="23003"/>
    <cellStyle name="20% - Accent4 2 2 2 4 4" xfId="9858"/>
    <cellStyle name="20% - Accent4 2 2 2 4 4 2" xfId="20884"/>
    <cellStyle name="20% - Accent4 2 2 2 4 5" xfId="18547"/>
    <cellStyle name="20% - Accent4 2 2 2 5" xfId="1777"/>
    <cellStyle name="20% - Accent4 2 2 2 5 2" xfId="8275"/>
    <cellStyle name="20% - Accent4 2 2 2 5 2 2" xfId="11301"/>
    <cellStyle name="20% - Accent4 2 2 2 5 2 2 2" xfId="22016"/>
    <cellStyle name="20% - Accent4 2 2 2 5 2 3" xfId="19898"/>
    <cellStyle name="20% - Accent4 2 2 2 5 3" xfId="17377"/>
    <cellStyle name="20% - Accent4 2 2 2 5 3 2" xfId="23185"/>
    <cellStyle name="20% - Accent4 2 2 2 5 4" xfId="9456"/>
    <cellStyle name="20% - Accent4 2 2 2 5 4 2" xfId="20482"/>
    <cellStyle name="20% - Accent4 2 2 2 5 5" xfId="18729"/>
    <cellStyle name="20% - Accent4 2 2 2 6" xfId="1051"/>
    <cellStyle name="20% - Accent4 2 2 2 6 2" xfId="7679"/>
    <cellStyle name="20% - Accent4 2 2 2 6 2 2" xfId="16793"/>
    <cellStyle name="20% - Accent4 2 2 2 6 2 2 2" xfId="22601"/>
    <cellStyle name="20% - Accent4 2 2 2 6 2 3" xfId="19314"/>
    <cellStyle name="20% - Accent4 2 2 2 6 3" xfId="10669"/>
    <cellStyle name="20% - Accent4 2 2 2 6 3 2" xfId="21432"/>
    <cellStyle name="20% - Accent4 2 2 2 6 4" xfId="18145"/>
    <cellStyle name="20% - Accent4 2 2 2 7" xfId="3474"/>
    <cellStyle name="20% - Accent4 2 2 2 7 2" xfId="10509"/>
    <cellStyle name="20% - Accent4 2 2 2 7 2 2" xfId="21286"/>
    <cellStyle name="20% - Accent4 2 2 2 7 3" xfId="17999"/>
    <cellStyle name="20% - Accent4 2 2 2 8" xfId="7454"/>
    <cellStyle name="20% - Accent4 2 2 2 8 2" xfId="10124"/>
    <cellStyle name="20% - Accent4 2 2 2 8 2 2" xfId="21103"/>
    <cellStyle name="20% - Accent4 2 2 2 8 3" xfId="19168"/>
    <cellStyle name="20% - Accent4 2 2 2 9" xfId="16647"/>
    <cellStyle name="20% - Accent4 2 2 2 9 2" xfId="22455"/>
    <cellStyle name="20% - Accent4 2 2 3" xfId="620"/>
    <cellStyle name="20% - Accent4 2 2 3 10" xfId="17852"/>
    <cellStyle name="20% - Accent4 2 2 3 11" xfId="861"/>
    <cellStyle name="20% - Accent4 2 2 3 2" xfId="1406"/>
    <cellStyle name="20% - Accent4 2 2 3 2 2" xfId="2114"/>
    <cellStyle name="20% - Accent4 2 2 3 2 2 2" xfId="8591"/>
    <cellStyle name="20% - Accent4 2 2 3 2 2 2 2" xfId="17633"/>
    <cellStyle name="20% - Accent4 2 2 3 2 2 2 2 2" xfId="23441"/>
    <cellStyle name="20% - Accent4 2 2 3 2 2 2 3" xfId="20154"/>
    <cellStyle name="20% - Accent4 2 2 3 2 2 3" xfId="11564"/>
    <cellStyle name="20% - Accent4 2 2 3 2 2 3 2" xfId="22272"/>
    <cellStyle name="20% - Accent4 2 2 3 2 2 4" xfId="18985"/>
    <cellStyle name="20% - Accent4 2 2 3 2 3" xfId="7947"/>
    <cellStyle name="20% - Accent4 2 2 3 2 3 2" xfId="10958"/>
    <cellStyle name="20% - Accent4 2 2 3 2 3 2 2" xfId="21688"/>
    <cellStyle name="20% - Accent4 2 2 3 2 3 3" xfId="19570"/>
    <cellStyle name="20% - Accent4 2 2 3 2 4" xfId="17049"/>
    <cellStyle name="20% - Accent4 2 2 3 2 4 2" xfId="22857"/>
    <cellStyle name="20% - Accent4 2 2 3 2 5" xfId="9712"/>
    <cellStyle name="20% - Accent4 2 2 3 2 5 2" xfId="20738"/>
    <cellStyle name="20% - Accent4 2 2 3 2 6" xfId="18401"/>
    <cellStyle name="20% - Accent4 2 2 3 3" xfId="1598"/>
    <cellStyle name="20% - Accent4 2 2 3 3 2" xfId="8129"/>
    <cellStyle name="20% - Accent4 2 2 3 3 2 2" xfId="11142"/>
    <cellStyle name="20% - Accent4 2 2 3 3 2 2 2" xfId="21870"/>
    <cellStyle name="20% - Accent4 2 2 3 3 2 3" xfId="19752"/>
    <cellStyle name="20% - Accent4 2 2 3 3 3" xfId="17231"/>
    <cellStyle name="20% - Accent4 2 2 3 3 3 2" xfId="23039"/>
    <cellStyle name="20% - Accent4 2 2 3 3 4" xfId="9894"/>
    <cellStyle name="20% - Accent4 2 2 3 3 4 2" xfId="20920"/>
    <cellStyle name="20% - Accent4 2 2 3 3 5" xfId="18583"/>
    <cellStyle name="20% - Accent4 2 2 3 4" xfId="1907"/>
    <cellStyle name="20% - Accent4 2 2 3 4 2" xfId="8389"/>
    <cellStyle name="20% - Accent4 2 2 3 4 2 2" xfId="11416"/>
    <cellStyle name="20% - Accent4 2 2 3 4 2 2 2" xfId="22126"/>
    <cellStyle name="20% - Accent4 2 2 3 4 2 3" xfId="20008"/>
    <cellStyle name="20% - Accent4 2 2 3 4 3" xfId="17487"/>
    <cellStyle name="20% - Accent4 2 2 3 4 3 2" xfId="23295"/>
    <cellStyle name="20% - Accent4 2 2 3 4 4" xfId="9566"/>
    <cellStyle name="20% - Accent4 2 2 3 4 4 2" xfId="20592"/>
    <cellStyle name="20% - Accent4 2 2 3 4 5" xfId="18839"/>
    <cellStyle name="20% - Accent4 2 2 3 5" xfId="1167"/>
    <cellStyle name="20% - Accent4 2 2 3 5 2" xfId="7795"/>
    <cellStyle name="20% - Accent4 2 2 3 5 2 2" xfId="16903"/>
    <cellStyle name="20% - Accent4 2 2 3 5 2 2 2" xfId="22711"/>
    <cellStyle name="20% - Accent4 2 2 3 5 2 3" xfId="19424"/>
    <cellStyle name="20% - Accent4 2 2 3 5 3" xfId="10779"/>
    <cellStyle name="20% - Accent4 2 2 3 5 3 2" xfId="21542"/>
    <cellStyle name="20% - Accent4 2 2 3 5 4" xfId="18255"/>
    <cellStyle name="20% - Accent4 2 2 3 6" xfId="3522"/>
    <cellStyle name="20% - Accent4 2 2 3 6 2" xfId="10556"/>
    <cellStyle name="20% - Accent4 2 2 3 6 2 2" xfId="21322"/>
    <cellStyle name="20% - Accent4 2 2 3 6 3" xfId="18035"/>
    <cellStyle name="20% - Accent4 2 2 3 7" xfId="7490"/>
    <cellStyle name="20% - Accent4 2 2 3 7 2" xfId="10165"/>
    <cellStyle name="20% - Accent4 2 2 3 7 2 2" xfId="21139"/>
    <cellStyle name="20% - Accent4 2 2 3 7 3" xfId="19204"/>
    <cellStyle name="20% - Accent4 2 2 3 8" xfId="16683"/>
    <cellStyle name="20% - Accent4 2 2 3 8 2" xfId="22491"/>
    <cellStyle name="20% - Accent4 2 2 3 9" xfId="9310"/>
    <cellStyle name="20% - Accent4 2 2 3 9 2" xfId="20336"/>
    <cellStyle name="20% - Accent4 2 2 4" xfId="661"/>
    <cellStyle name="20% - Accent4 2 2 4 10" xfId="17888"/>
    <cellStyle name="20% - Accent4 2 2 4 11" xfId="897"/>
    <cellStyle name="20% - Accent4 2 2 4 2" xfId="1447"/>
    <cellStyle name="20% - Accent4 2 2 4 2 2" xfId="2150"/>
    <cellStyle name="20% - Accent4 2 2 4 2 2 2" xfId="8627"/>
    <cellStyle name="20% - Accent4 2 2 4 2 2 2 2" xfId="17669"/>
    <cellStyle name="20% - Accent4 2 2 4 2 2 2 2 2" xfId="23477"/>
    <cellStyle name="20% - Accent4 2 2 4 2 2 2 3" xfId="20190"/>
    <cellStyle name="20% - Accent4 2 2 4 2 2 3" xfId="11600"/>
    <cellStyle name="20% - Accent4 2 2 4 2 2 3 2" xfId="22308"/>
    <cellStyle name="20% - Accent4 2 2 4 2 2 4" xfId="19021"/>
    <cellStyle name="20% - Accent4 2 2 4 2 3" xfId="7983"/>
    <cellStyle name="20% - Accent4 2 2 4 2 3 2" xfId="10995"/>
    <cellStyle name="20% - Accent4 2 2 4 2 3 2 2" xfId="21724"/>
    <cellStyle name="20% - Accent4 2 2 4 2 3 3" xfId="19606"/>
    <cellStyle name="20% - Accent4 2 2 4 2 4" xfId="17085"/>
    <cellStyle name="20% - Accent4 2 2 4 2 4 2" xfId="22893"/>
    <cellStyle name="20% - Accent4 2 2 4 2 5" xfId="9748"/>
    <cellStyle name="20% - Accent4 2 2 4 2 5 2" xfId="20774"/>
    <cellStyle name="20% - Accent4 2 2 4 2 6" xfId="18437"/>
    <cellStyle name="20% - Accent4 2 2 4 3" xfId="1634"/>
    <cellStyle name="20% - Accent4 2 2 4 3 2" xfId="8165"/>
    <cellStyle name="20% - Accent4 2 2 4 3 2 2" xfId="11178"/>
    <cellStyle name="20% - Accent4 2 2 4 3 2 2 2" xfId="21906"/>
    <cellStyle name="20% - Accent4 2 2 4 3 2 3" xfId="19788"/>
    <cellStyle name="20% - Accent4 2 2 4 3 3" xfId="17267"/>
    <cellStyle name="20% - Accent4 2 2 4 3 3 2" xfId="23075"/>
    <cellStyle name="20% - Accent4 2 2 4 3 4" xfId="9930"/>
    <cellStyle name="20% - Accent4 2 2 4 3 4 2" xfId="20956"/>
    <cellStyle name="20% - Accent4 2 2 4 3 5" xfId="18619"/>
    <cellStyle name="20% - Accent4 2 2 4 4" xfId="1948"/>
    <cellStyle name="20% - Accent4 2 2 4 4 2" xfId="8425"/>
    <cellStyle name="20% - Accent4 2 2 4 4 2 2" xfId="11454"/>
    <cellStyle name="20% - Accent4 2 2 4 4 2 2 2" xfId="22162"/>
    <cellStyle name="20% - Accent4 2 2 4 4 2 3" xfId="20044"/>
    <cellStyle name="20% - Accent4 2 2 4 4 3" xfId="17523"/>
    <cellStyle name="20% - Accent4 2 2 4 4 3 2" xfId="23331"/>
    <cellStyle name="20% - Accent4 2 2 4 4 4" xfId="9602"/>
    <cellStyle name="20% - Accent4 2 2 4 4 4 2" xfId="20628"/>
    <cellStyle name="20% - Accent4 2 2 4 4 5" xfId="18875"/>
    <cellStyle name="20% - Accent4 2 2 4 5" xfId="1205"/>
    <cellStyle name="20% - Accent4 2 2 4 5 2" xfId="7833"/>
    <cellStyle name="20% - Accent4 2 2 4 5 2 2" xfId="16939"/>
    <cellStyle name="20% - Accent4 2 2 4 5 2 2 2" xfId="22747"/>
    <cellStyle name="20% - Accent4 2 2 4 5 2 3" xfId="19460"/>
    <cellStyle name="20% - Accent4 2 2 4 5 3" xfId="10815"/>
    <cellStyle name="20% - Accent4 2 2 4 5 3 2" xfId="21578"/>
    <cellStyle name="20% - Accent4 2 2 4 5 4" xfId="18291"/>
    <cellStyle name="20% - Accent4 2 2 4 6" xfId="3561"/>
    <cellStyle name="20% - Accent4 2 2 4 6 2" xfId="10595"/>
    <cellStyle name="20% - Accent4 2 2 4 6 2 2" xfId="21358"/>
    <cellStyle name="20% - Accent4 2 2 4 6 3" xfId="18071"/>
    <cellStyle name="20% - Accent4 2 2 4 7" xfId="7526"/>
    <cellStyle name="20% - Accent4 2 2 4 7 2" xfId="10202"/>
    <cellStyle name="20% - Accent4 2 2 4 7 2 2" xfId="21175"/>
    <cellStyle name="20% - Accent4 2 2 4 7 3" xfId="19240"/>
    <cellStyle name="20% - Accent4 2 2 4 8" xfId="16719"/>
    <cellStyle name="20% - Accent4 2 2 4 8 2" xfId="22527"/>
    <cellStyle name="20% - Accent4 2 2 4 9" xfId="9346"/>
    <cellStyle name="20% - Accent4 2 2 4 9 2" xfId="20372"/>
    <cellStyle name="20% - Accent4 2 2 5" xfId="525"/>
    <cellStyle name="20% - Accent4 2 2 5 10" xfId="17779"/>
    <cellStyle name="20% - Accent4 2 2 5 11" xfId="758"/>
    <cellStyle name="20% - Accent4 2 2 5 2" xfId="1488"/>
    <cellStyle name="20% - Accent4 2 2 5 2 2" xfId="2186"/>
    <cellStyle name="20% - Accent4 2 2 5 2 2 2" xfId="8663"/>
    <cellStyle name="20% - Accent4 2 2 5 2 2 2 2" xfId="17705"/>
    <cellStyle name="20% - Accent4 2 2 5 2 2 2 2 2" xfId="23513"/>
    <cellStyle name="20% - Accent4 2 2 5 2 2 2 3" xfId="20226"/>
    <cellStyle name="20% - Accent4 2 2 5 2 2 3" xfId="11636"/>
    <cellStyle name="20% - Accent4 2 2 5 2 2 3 2" xfId="22344"/>
    <cellStyle name="20% - Accent4 2 2 5 2 2 4" xfId="19057"/>
    <cellStyle name="20% - Accent4 2 2 5 2 3" xfId="8019"/>
    <cellStyle name="20% - Accent4 2 2 5 2 3 2" xfId="11032"/>
    <cellStyle name="20% - Accent4 2 2 5 2 3 2 2" xfId="21760"/>
    <cellStyle name="20% - Accent4 2 2 5 2 3 3" xfId="19642"/>
    <cellStyle name="20% - Accent4 2 2 5 2 4" xfId="17121"/>
    <cellStyle name="20% - Accent4 2 2 5 2 4 2" xfId="22929"/>
    <cellStyle name="20% - Accent4 2 2 5 2 5" xfId="9784"/>
    <cellStyle name="20% - Accent4 2 2 5 2 5 2" xfId="20810"/>
    <cellStyle name="20% - Accent4 2 2 5 2 6" xfId="18473"/>
    <cellStyle name="20% - Accent4 2 2 5 3" xfId="1670"/>
    <cellStyle name="20% - Accent4 2 2 5 3 2" xfId="8201"/>
    <cellStyle name="20% - Accent4 2 2 5 3 2 2" xfId="11214"/>
    <cellStyle name="20% - Accent4 2 2 5 3 2 2 2" xfId="21942"/>
    <cellStyle name="20% - Accent4 2 2 5 3 2 3" xfId="19824"/>
    <cellStyle name="20% - Accent4 2 2 5 3 3" xfId="17303"/>
    <cellStyle name="20% - Accent4 2 2 5 3 3 2" xfId="23111"/>
    <cellStyle name="20% - Accent4 2 2 5 3 4" xfId="9966"/>
    <cellStyle name="20% - Accent4 2 2 5 3 4 2" xfId="20992"/>
    <cellStyle name="20% - Accent4 2 2 5 3 5" xfId="18655"/>
    <cellStyle name="20% - Accent4 2 2 5 4" xfId="1818"/>
    <cellStyle name="20% - Accent4 2 2 5 4 2" xfId="8316"/>
    <cellStyle name="20% - Accent4 2 2 5 4 2 2" xfId="11338"/>
    <cellStyle name="20% - Accent4 2 2 5 4 2 2 2" xfId="22053"/>
    <cellStyle name="20% - Accent4 2 2 5 4 2 3" xfId="19935"/>
    <cellStyle name="20% - Accent4 2 2 5 4 3" xfId="17414"/>
    <cellStyle name="20% - Accent4 2 2 5 4 3 2" xfId="23222"/>
    <cellStyle name="20% - Accent4 2 2 5 4 4" xfId="9493"/>
    <cellStyle name="20% - Accent4 2 2 5 4 4 2" xfId="20519"/>
    <cellStyle name="20% - Accent4 2 2 5 4 5" xfId="18766"/>
    <cellStyle name="20% - Accent4 2 2 5 5" xfId="1089"/>
    <cellStyle name="20% - Accent4 2 2 5 5 2" xfId="7717"/>
    <cellStyle name="20% - Accent4 2 2 5 5 2 2" xfId="16830"/>
    <cellStyle name="20% - Accent4 2 2 5 5 2 2 2" xfId="22638"/>
    <cellStyle name="20% - Accent4 2 2 5 5 2 3" xfId="19351"/>
    <cellStyle name="20% - Accent4 2 2 5 5 3" xfId="10706"/>
    <cellStyle name="20% - Accent4 2 2 5 5 3 2" xfId="21469"/>
    <cellStyle name="20% - Accent4 2 2 5 5 4" xfId="18182"/>
    <cellStyle name="20% - Accent4 2 2 5 6" xfId="3418"/>
    <cellStyle name="20% - Accent4 2 2 5 6 2" xfId="10454"/>
    <cellStyle name="20% - Accent4 2 2 5 6 2 2" xfId="21249"/>
    <cellStyle name="20% - Accent4 2 2 5 6 3" xfId="17962"/>
    <cellStyle name="20% - Accent4 2 2 5 7" xfId="7417"/>
    <cellStyle name="20% - Accent4 2 2 5 7 2" xfId="10087"/>
    <cellStyle name="20% - Accent4 2 2 5 7 2 2" xfId="21066"/>
    <cellStyle name="20% - Accent4 2 2 5 7 3" xfId="19131"/>
    <cellStyle name="20% - Accent4 2 2 5 8" xfId="16610"/>
    <cellStyle name="20% - Accent4 2 2 5 8 2" xfId="22418"/>
    <cellStyle name="20% - Accent4 2 2 5 9" xfId="9382"/>
    <cellStyle name="20% - Accent4 2 2 5 9 2" xfId="20408"/>
    <cellStyle name="20% - Accent4 2 2 6" xfId="1282"/>
    <cellStyle name="20% - Accent4 2 2 6 2" xfId="2041"/>
    <cellStyle name="20% - Accent4 2 2 6 2 2" xfId="8518"/>
    <cellStyle name="20% - Accent4 2 2 6 2 2 2" xfId="17560"/>
    <cellStyle name="20% - Accent4 2 2 6 2 2 2 2" xfId="23368"/>
    <cellStyle name="20% - Accent4 2 2 6 2 2 3" xfId="20081"/>
    <cellStyle name="20% - Accent4 2 2 6 2 3" xfId="11491"/>
    <cellStyle name="20% - Accent4 2 2 6 2 3 2" xfId="22199"/>
    <cellStyle name="20% - Accent4 2 2 6 2 4" xfId="18912"/>
    <cellStyle name="20% - Accent4 2 2 6 3" xfId="7874"/>
    <cellStyle name="20% - Accent4 2 2 6 3 2" xfId="10872"/>
    <cellStyle name="20% - Accent4 2 2 6 3 2 2" xfId="21615"/>
    <cellStyle name="20% - Accent4 2 2 6 3 3" xfId="19497"/>
    <cellStyle name="20% - Accent4 2 2 6 4" xfId="16976"/>
    <cellStyle name="20% - Accent4 2 2 6 4 2" xfId="22784"/>
    <cellStyle name="20% - Accent4 2 2 6 5" xfId="9639"/>
    <cellStyle name="20% - Accent4 2 2 6 5 2" xfId="20665"/>
    <cellStyle name="20% - Accent4 2 2 6 6" xfId="18328"/>
    <cellStyle name="20% - Accent4 2 2 7" xfId="1525"/>
    <cellStyle name="20% - Accent4 2 2 7 2" xfId="8056"/>
    <cellStyle name="20% - Accent4 2 2 7 2 2" xfId="11069"/>
    <cellStyle name="20% - Accent4 2 2 7 2 2 2" xfId="21797"/>
    <cellStyle name="20% - Accent4 2 2 7 2 3" xfId="19679"/>
    <cellStyle name="20% - Accent4 2 2 7 3" xfId="17158"/>
    <cellStyle name="20% - Accent4 2 2 7 3 2" xfId="22966"/>
    <cellStyle name="20% - Accent4 2 2 7 4" xfId="9821"/>
    <cellStyle name="20% - Accent4 2 2 7 4 2" xfId="20847"/>
    <cellStyle name="20% - Accent4 2 2 7 5" xfId="18510"/>
    <cellStyle name="20% - Accent4 2 2 8" xfId="1711"/>
    <cellStyle name="20% - Accent4 2 2 8 2" xfId="8238"/>
    <cellStyle name="20% - Accent4 2 2 8 2 2" xfId="11253"/>
    <cellStyle name="20% - Accent4 2 2 8 2 2 2" xfId="21979"/>
    <cellStyle name="20% - Accent4 2 2 8 2 3" xfId="19861"/>
    <cellStyle name="20% - Accent4 2 2 8 3" xfId="17340"/>
    <cellStyle name="20% - Accent4 2 2 8 3 2" xfId="23148"/>
    <cellStyle name="20% - Accent4 2 2 8 4" xfId="9419"/>
    <cellStyle name="20% - Accent4 2 2 8 4 2" xfId="20445"/>
    <cellStyle name="20% - Accent4 2 2 8 5" xfId="18692"/>
    <cellStyle name="20% - Accent4 2 2 9" xfId="1005"/>
    <cellStyle name="20% - Accent4 2 2 9 2" xfId="7633"/>
    <cellStyle name="20% - Accent4 2 2 9 2 2" xfId="16756"/>
    <cellStyle name="20% - Accent4 2 2 9 2 2 2" xfId="22564"/>
    <cellStyle name="20% - Accent4 2 2 9 2 3" xfId="19277"/>
    <cellStyle name="20% - Accent4 2 2 9 3" xfId="10632"/>
    <cellStyle name="20% - Accent4 2 2 9 3 2" xfId="21395"/>
    <cellStyle name="20% - Accent4 2 2 9 4" xfId="18108"/>
    <cellStyle name="20% - Accent4 2 3" xfId="544"/>
    <cellStyle name="20% - Accent4 2 3 10" xfId="9256"/>
    <cellStyle name="20% - Accent4 2 3 10 2" xfId="20282"/>
    <cellStyle name="20% - Accent4 2 3 11" xfId="17798"/>
    <cellStyle name="20% - Accent4 2 3 12" xfId="806"/>
    <cellStyle name="20% - Accent4 2 3 2" xfId="1108"/>
    <cellStyle name="20% - Accent4 2 3 2 2" xfId="1837"/>
    <cellStyle name="20% - Accent4 2 3 2 2 2" xfId="8335"/>
    <cellStyle name="20% - Accent4 2 3 2 2 2 2" xfId="17433"/>
    <cellStyle name="20% - Accent4 2 3 2 2 2 2 2" xfId="23241"/>
    <cellStyle name="20% - Accent4 2 3 2 2 2 3" xfId="19954"/>
    <cellStyle name="20% - Accent4 2 3 2 2 3" xfId="11357"/>
    <cellStyle name="20% - Accent4 2 3 2 2 3 2" xfId="22072"/>
    <cellStyle name="20% - Accent4 2 3 2 2 4" xfId="18785"/>
    <cellStyle name="20% - Accent4 2 3 2 3" xfId="7736"/>
    <cellStyle name="20% - Accent4 2 3 2 3 2" xfId="10725"/>
    <cellStyle name="20% - Accent4 2 3 2 3 2 2" xfId="21488"/>
    <cellStyle name="20% - Accent4 2 3 2 3 3" xfId="19370"/>
    <cellStyle name="20% - Accent4 2 3 2 4" xfId="16849"/>
    <cellStyle name="20% - Accent4 2 3 2 4 2" xfId="22657"/>
    <cellStyle name="20% - Accent4 2 3 2 5" xfId="9512"/>
    <cellStyle name="20% - Accent4 2 3 2 5 2" xfId="20538"/>
    <cellStyle name="20% - Accent4 2 3 2 6" xfId="18201"/>
    <cellStyle name="20% - Accent4 2 3 3" xfId="1330"/>
    <cellStyle name="20% - Accent4 2 3 3 2" xfId="2060"/>
    <cellStyle name="20% - Accent4 2 3 3 2 2" xfId="8537"/>
    <cellStyle name="20% - Accent4 2 3 3 2 2 2" xfId="17579"/>
    <cellStyle name="20% - Accent4 2 3 3 2 2 2 2" xfId="23387"/>
    <cellStyle name="20% - Accent4 2 3 3 2 2 3" xfId="20100"/>
    <cellStyle name="20% - Accent4 2 3 3 2 3" xfId="11510"/>
    <cellStyle name="20% - Accent4 2 3 3 2 3 2" xfId="22218"/>
    <cellStyle name="20% - Accent4 2 3 3 2 4" xfId="18931"/>
    <cellStyle name="20% - Accent4 2 3 3 3" xfId="7893"/>
    <cellStyle name="20% - Accent4 2 3 3 3 2" xfId="10898"/>
    <cellStyle name="20% - Accent4 2 3 3 3 2 2" xfId="21634"/>
    <cellStyle name="20% - Accent4 2 3 3 3 3" xfId="19516"/>
    <cellStyle name="20% - Accent4 2 3 3 4" xfId="16995"/>
    <cellStyle name="20% - Accent4 2 3 3 4 2" xfId="22803"/>
    <cellStyle name="20% - Accent4 2 3 3 5" xfId="9658"/>
    <cellStyle name="20% - Accent4 2 3 3 5 2" xfId="20684"/>
    <cellStyle name="20% - Accent4 2 3 3 6" xfId="18347"/>
    <cellStyle name="20% - Accent4 2 3 4" xfId="1544"/>
    <cellStyle name="20% - Accent4 2 3 4 2" xfId="8075"/>
    <cellStyle name="20% - Accent4 2 3 4 2 2" xfId="11088"/>
    <cellStyle name="20% - Accent4 2 3 4 2 2 2" xfId="21816"/>
    <cellStyle name="20% - Accent4 2 3 4 2 3" xfId="19698"/>
    <cellStyle name="20% - Accent4 2 3 4 3" xfId="17177"/>
    <cellStyle name="20% - Accent4 2 3 4 3 2" xfId="22985"/>
    <cellStyle name="20% - Accent4 2 3 4 4" xfId="9840"/>
    <cellStyle name="20% - Accent4 2 3 4 4 2" xfId="20866"/>
    <cellStyle name="20% - Accent4 2 3 4 5" xfId="18529"/>
    <cellStyle name="20% - Accent4 2 3 5" xfId="1759"/>
    <cellStyle name="20% - Accent4 2 3 5 2" xfId="8257"/>
    <cellStyle name="20% - Accent4 2 3 5 2 2" xfId="11283"/>
    <cellStyle name="20% - Accent4 2 3 5 2 2 2" xfId="21998"/>
    <cellStyle name="20% - Accent4 2 3 5 2 3" xfId="19880"/>
    <cellStyle name="20% - Accent4 2 3 5 3" xfId="17359"/>
    <cellStyle name="20% - Accent4 2 3 5 3 2" xfId="23167"/>
    <cellStyle name="20% - Accent4 2 3 5 4" xfId="9438"/>
    <cellStyle name="20% - Accent4 2 3 5 4 2" xfId="20464"/>
    <cellStyle name="20% - Accent4 2 3 5 5" xfId="18711"/>
    <cellStyle name="20% - Accent4 2 3 6" xfId="1033"/>
    <cellStyle name="20% - Accent4 2 3 6 2" xfId="7661"/>
    <cellStyle name="20% - Accent4 2 3 6 2 2" xfId="16775"/>
    <cellStyle name="20% - Accent4 2 3 6 2 2 2" xfId="22583"/>
    <cellStyle name="20% - Accent4 2 3 6 2 3" xfId="19296"/>
    <cellStyle name="20% - Accent4 2 3 6 3" xfId="10651"/>
    <cellStyle name="20% - Accent4 2 3 6 3 2" xfId="21414"/>
    <cellStyle name="20% - Accent4 2 3 6 4" xfId="18127"/>
    <cellStyle name="20% - Accent4 2 3 7" xfId="3456"/>
    <cellStyle name="20% - Accent4 2 3 7 2" xfId="10491"/>
    <cellStyle name="20% - Accent4 2 3 7 2 2" xfId="21268"/>
    <cellStyle name="20% - Accent4 2 3 7 3" xfId="17981"/>
    <cellStyle name="20% - Accent4 2 3 8" xfId="7436"/>
    <cellStyle name="20% - Accent4 2 3 8 2" xfId="10106"/>
    <cellStyle name="20% - Accent4 2 3 8 2 2" xfId="21085"/>
    <cellStyle name="20% - Accent4 2 3 8 3" xfId="19150"/>
    <cellStyle name="20% - Accent4 2 3 9" xfId="16629"/>
    <cellStyle name="20% - Accent4 2 3 9 2" xfId="22437"/>
    <cellStyle name="20% - Accent4 2 4" xfId="584"/>
    <cellStyle name="20% - Accent4 2 4 10" xfId="17834"/>
    <cellStyle name="20% - Accent4 2 4 11" xfId="842"/>
    <cellStyle name="20% - Accent4 2 4 2" xfId="1370"/>
    <cellStyle name="20% - Accent4 2 4 2 2" xfId="2096"/>
    <cellStyle name="20% - Accent4 2 4 2 2 2" xfId="8573"/>
    <cellStyle name="20% - Accent4 2 4 2 2 2 2" xfId="17615"/>
    <cellStyle name="20% - Accent4 2 4 2 2 2 2 2" xfId="23423"/>
    <cellStyle name="20% - Accent4 2 4 2 2 2 3" xfId="20136"/>
    <cellStyle name="20% - Accent4 2 4 2 2 3" xfId="11546"/>
    <cellStyle name="20% - Accent4 2 4 2 2 3 2" xfId="22254"/>
    <cellStyle name="20% - Accent4 2 4 2 2 4" xfId="18967"/>
    <cellStyle name="20% - Accent4 2 4 2 3" xfId="7929"/>
    <cellStyle name="20% - Accent4 2 4 2 3 2" xfId="10934"/>
    <cellStyle name="20% - Accent4 2 4 2 3 2 2" xfId="21670"/>
    <cellStyle name="20% - Accent4 2 4 2 3 3" xfId="19552"/>
    <cellStyle name="20% - Accent4 2 4 2 4" xfId="17031"/>
    <cellStyle name="20% - Accent4 2 4 2 4 2" xfId="22839"/>
    <cellStyle name="20% - Accent4 2 4 2 5" xfId="9694"/>
    <cellStyle name="20% - Accent4 2 4 2 5 2" xfId="20720"/>
    <cellStyle name="20% - Accent4 2 4 2 6" xfId="18383"/>
    <cellStyle name="20% - Accent4 2 4 3" xfId="1580"/>
    <cellStyle name="20% - Accent4 2 4 3 2" xfId="8111"/>
    <cellStyle name="20% - Accent4 2 4 3 2 2" xfId="11124"/>
    <cellStyle name="20% - Accent4 2 4 3 2 2 2" xfId="21852"/>
    <cellStyle name="20% - Accent4 2 4 3 2 3" xfId="19734"/>
    <cellStyle name="20% - Accent4 2 4 3 3" xfId="17213"/>
    <cellStyle name="20% - Accent4 2 4 3 3 2" xfId="23021"/>
    <cellStyle name="20% - Accent4 2 4 3 4" xfId="9876"/>
    <cellStyle name="20% - Accent4 2 4 3 4 2" xfId="20902"/>
    <cellStyle name="20% - Accent4 2 4 3 5" xfId="18565"/>
    <cellStyle name="20% - Accent4 2 4 4" xfId="1875"/>
    <cellStyle name="20% - Accent4 2 4 4 2" xfId="8371"/>
    <cellStyle name="20% - Accent4 2 4 4 2 2" xfId="11393"/>
    <cellStyle name="20% - Accent4 2 4 4 2 2 2" xfId="22108"/>
    <cellStyle name="20% - Accent4 2 4 4 2 3" xfId="19990"/>
    <cellStyle name="20% - Accent4 2 4 4 3" xfId="17469"/>
    <cellStyle name="20% - Accent4 2 4 4 3 2" xfId="23277"/>
    <cellStyle name="20% - Accent4 2 4 4 4" xfId="9548"/>
    <cellStyle name="20% - Accent4 2 4 4 4 2" xfId="20574"/>
    <cellStyle name="20% - Accent4 2 4 4 5" xfId="18821"/>
    <cellStyle name="20% - Accent4 2 4 5" xfId="1145"/>
    <cellStyle name="20% - Accent4 2 4 5 2" xfId="7773"/>
    <cellStyle name="20% - Accent4 2 4 5 2 2" xfId="16885"/>
    <cellStyle name="20% - Accent4 2 4 5 2 2 2" xfId="22693"/>
    <cellStyle name="20% - Accent4 2 4 5 2 3" xfId="19406"/>
    <cellStyle name="20% - Accent4 2 4 5 3" xfId="10761"/>
    <cellStyle name="20% - Accent4 2 4 5 3 2" xfId="21524"/>
    <cellStyle name="20% - Accent4 2 4 5 4" xfId="18237"/>
    <cellStyle name="20% - Accent4 2 4 6" xfId="3495"/>
    <cellStyle name="20% - Accent4 2 4 6 2" xfId="10530"/>
    <cellStyle name="20% - Accent4 2 4 6 2 2" xfId="21304"/>
    <cellStyle name="20% - Accent4 2 4 6 3" xfId="18017"/>
    <cellStyle name="20% - Accent4 2 4 7" xfId="7472"/>
    <cellStyle name="20% - Accent4 2 4 7 2" xfId="10142"/>
    <cellStyle name="20% - Accent4 2 4 7 2 2" xfId="21121"/>
    <cellStyle name="20% - Accent4 2 4 7 3" xfId="19186"/>
    <cellStyle name="20% - Accent4 2 4 8" xfId="16665"/>
    <cellStyle name="20% - Accent4 2 4 8 2" xfId="22473"/>
    <cellStyle name="20% - Accent4 2 4 9" xfId="9292"/>
    <cellStyle name="20% - Accent4 2 4 9 2" xfId="20318"/>
    <cellStyle name="20% - Accent4 2 5" xfId="638"/>
    <cellStyle name="20% - Accent4 2 5 10" xfId="17870"/>
    <cellStyle name="20% - Accent4 2 5 11" xfId="879"/>
    <cellStyle name="20% - Accent4 2 5 2" xfId="1424"/>
    <cellStyle name="20% - Accent4 2 5 2 2" xfId="2132"/>
    <cellStyle name="20% - Accent4 2 5 2 2 2" xfId="8609"/>
    <cellStyle name="20% - Accent4 2 5 2 2 2 2" xfId="17651"/>
    <cellStyle name="20% - Accent4 2 5 2 2 2 2 2" xfId="23459"/>
    <cellStyle name="20% - Accent4 2 5 2 2 2 3" xfId="20172"/>
    <cellStyle name="20% - Accent4 2 5 2 2 3" xfId="11582"/>
    <cellStyle name="20% - Accent4 2 5 2 2 3 2" xfId="22290"/>
    <cellStyle name="20% - Accent4 2 5 2 2 4" xfId="19003"/>
    <cellStyle name="20% - Accent4 2 5 2 3" xfId="7965"/>
    <cellStyle name="20% - Accent4 2 5 2 3 2" xfId="10976"/>
    <cellStyle name="20% - Accent4 2 5 2 3 2 2" xfId="21706"/>
    <cellStyle name="20% - Accent4 2 5 2 3 3" xfId="19588"/>
    <cellStyle name="20% - Accent4 2 5 2 4" xfId="17067"/>
    <cellStyle name="20% - Accent4 2 5 2 4 2" xfId="22875"/>
    <cellStyle name="20% - Accent4 2 5 2 5" xfId="9730"/>
    <cellStyle name="20% - Accent4 2 5 2 5 2" xfId="20756"/>
    <cellStyle name="20% - Accent4 2 5 2 6" xfId="18419"/>
    <cellStyle name="20% - Accent4 2 5 3" xfId="1616"/>
    <cellStyle name="20% - Accent4 2 5 3 2" xfId="8147"/>
    <cellStyle name="20% - Accent4 2 5 3 2 2" xfId="11160"/>
    <cellStyle name="20% - Accent4 2 5 3 2 2 2" xfId="21888"/>
    <cellStyle name="20% - Accent4 2 5 3 2 3" xfId="19770"/>
    <cellStyle name="20% - Accent4 2 5 3 3" xfId="17249"/>
    <cellStyle name="20% - Accent4 2 5 3 3 2" xfId="23057"/>
    <cellStyle name="20% - Accent4 2 5 3 4" xfId="9912"/>
    <cellStyle name="20% - Accent4 2 5 3 4 2" xfId="20938"/>
    <cellStyle name="20% - Accent4 2 5 3 5" xfId="18601"/>
    <cellStyle name="20% - Accent4 2 5 4" xfId="1925"/>
    <cellStyle name="20% - Accent4 2 5 4 2" xfId="8407"/>
    <cellStyle name="20% - Accent4 2 5 4 2 2" xfId="11434"/>
    <cellStyle name="20% - Accent4 2 5 4 2 2 2" xfId="22144"/>
    <cellStyle name="20% - Accent4 2 5 4 2 3" xfId="20026"/>
    <cellStyle name="20% - Accent4 2 5 4 3" xfId="17505"/>
    <cellStyle name="20% - Accent4 2 5 4 3 2" xfId="23313"/>
    <cellStyle name="20% - Accent4 2 5 4 4" xfId="9584"/>
    <cellStyle name="20% - Accent4 2 5 4 4 2" xfId="20610"/>
    <cellStyle name="20% - Accent4 2 5 4 5" xfId="18857"/>
    <cellStyle name="20% - Accent4 2 5 5" xfId="1185"/>
    <cellStyle name="20% - Accent4 2 5 5 2" xfId="7813"/>
    <cellStyle name="20% - Accent4 2 5 5 2 2" xfId="16921"/>
    <cellStyle name="20% - Accent4 2 5 5 2 2 2" xfId="22729"/>
    <cellStyle name="20% - Accent4 2 5 5 2 3" xfId="19442"/>
    <cellStyle name="20% - Accent4 2 5 5 3" xfId="10797"/>
    <cellStyle name="20% - Accent4 2 5 5 3 2" xfId="21560"/>
    <cellStyle name="20% - Accent4 2 5 5 4" xfId="18273"/>
    <cellStyle name="20% - Accent4 2 5 6" xfId="3540"/>
    <cellStyle name="20% - Accent4 2 5 6 2" xfId="10574"/>
    <cellStyle name="20% - Accent4 2 5 6 2 2" xfId="21340"/>
    <cellStyle name="20% - Accent4 2 5 6 3" xfId="18053"/>
    <cellStyle name="20% - Accent4 2 5 7" xfId="7508"/>
    <cellStyle name="20% - Accent4 2 5 7 2" xfId="10183"/>
    <cellStyle name="20% - Accent4 2 5 7 2 2" xfId="21157"/>
    <cellStyle name="20% - Accent4 2 5 7 3" xfId="19222"/>
    <cellStyle name="20% - Accent4 2 5 8" xfId="16701"/>
    <cellStyle name="20% - Accent4 2 5 8 2" xfId="22509"/>
    <cellStyle name="20% - Accent4 2 5 9" xfId="9328"/>
    <cellStyle name="20% - Accent4 2 5 9 2" xfId="20354"/>
    <cellStyle name="20% - Accent4 2 6" xfId="507"/>
    <cellStyle name="20% - Accent4 2 6 10" xfId="17761"/>
    <cellStyle name="20% - Accent4 2 6 11" xfId="735"/>
    <cellStyle name="20% - Accent4 2 6 2" xfId="1465"/>
    <cellStyle name="20% - Accent4 2 6 2 2" xfId="2168"/>
    <cellStyle name="20% - Accent4 2 6 2 2 2" xfId="8645"/>
    <cellStyle name="20% - Accent4 2 6 2 2 2 2" xfId="17687"/>
    <cellStyle name="20% - Accent4 2 6 2 2 2 2 2" xfId="23495"/>
    <cellStyle name="20% - Accent4 2 6 2 2 2 3" xfId="20208"/>
    <cellStyle name="20% - Accent4 2 6 2 2 3" xfId="11618"/>
    <cellStyle name="20% - Accent4 2 6 2 2 3 2" xfId="22326"/>
    <cellStyle name="20% - Accent4 2 6 2 2 4" xfId="19039"/>
    <cellStyle name="20% - Accent4 2 6 2 3" xfId="8001"/>
    <cellStyle name="20% - Accent4 2 6 2 3 2" xfId="11013"/>
    <cellStyle name="20% - Accent4 2 6 2 3 2 2" xfId="21742"/>
    <cellStyle name="20% - Accent4 2 6 2 3 3" xfId="19624"/>
    <cellStyle name="20% - Accent4 2 6 2 4" xfId="17103"/>
    <cellStyle name="20% - Accent4 2 6 2 4 2" xfId="22911"/>
    <cellStyle name="20% - Accent4 2 6 2 5" xfId="9766"/>
    <cellStyle name="20% - Accent4 2 6 2 5 2" xfId="20792"/>
    <cellStyle name="20% - Accent4 2 6 2 6" xfId="18455"/>
    <cellStyle name="20% - Accent4 2 6 3" xfId="1652"/>
    <cellStyle name="20% - Accent4 2 6 3 2" xfId="8183"/>
    <cellStyle name="20% - Accent4 2 6 3 2 2" xfId="11196"/>
    <cellStyle name="20% - Accent4 2 6 3 2 2 2" xfId="21924"/>
    <cellStyle name="20% - Accent4 2 6 3 2 3" xfId="19806"/>
    <cellStyle name="20% - Accent4 2 6 3 3" xfId="17285"/>
    <cellStyle name="20% - Accent4 2 6 3 3 2" xfId="23093"/>
    <cellStyle name="20% - Accent4 2 6 3 4" xfId="9948"/>
    <cellStyle name="20% - Accent4 2 6 3 4 2" xfId="20974"/>
    <cellStyle name="20% - Accent4 2 6 3 5" xfId="18637"/>
    <cellStyle name="20% - Accent4 2 6 4" xfId="1796"/>
    <cellStyle name="20% - Accent4 2 6 4 2" xfId="8294"/>
    <cellStyle name="20% - Accent4 2 6 4 2 2" xfId="11320"/>
    <cellStyle name="20% - Accent4 2 6 4 2 2 2" xfId="22035"/>
    <cellStyle name="20% - Accent4 2 6 4 2 3" xfId="19917"/>
    <cellStyle name="20% - Accent4 2 6 4 3" xfId="17396"/>
    <cellStyle name="20% - Accent4 2 6 4 3 2" xfId="23204"/>
    <cellStyle name="20% - Accent4 2 6 4 4" xfId="9475"/>
    <cellStyle name="20% - Accent4 2 6 4 4 2" xfId="20501"/>
    <cellStyle name="20% - Accent4 2 6 4 5" xfId="18748"/>
    <cellStyle name="20% - Accent4 2 6 5" xfId="1070"/>
    <cellStyle name="20% - Accent4 2 6 5 2" xfId="7698"/>
    <cellStyle name="20% - Accent4 2 6 5 2 2" xfId="16812"/>
    <cellStyle name="20% - Accent4 2 6 5 2 2 2" xfId="22620"/>
    <cellStyle name="20% - Accent4 2 6 5 2 3" xfId="19333"/>
    <cellStyle name="20% - Accent4 2 6 5 3" xfId="10688"/>
    <cellStyle name="20% - Accent4 2 6 5 3 2" xfId="21451"/>
    <cellStyle name="20% - Accent4 2 6 5 4" xfId="18164"/>
    <cellStyle name="20% - Accent4 2 6 6" xfId="3397"/>
    <cellStyle name="20% - Accent4 2 6 6 2" xfId="10433"/>
    <cellStyle name="20% - Accent4 2 6 6 2 2" xfId="21231"/>
    <cellStyle name="20% - Accent4 2 6 6 3" xfId="17944"/>
    <cellStyle name="20% - Accent4 2 6 7" xfId="7399"/>
    <cellStyle name="20% - Accent4 2 6 7 2" xfId="10065"/>
    <cellStyle name="20% - Accent4 2 6 7 2 2" xfId="21048"/>
    <cellStyle name="20% - Accent4 2 6 7 3" xfId="19113"/>
    <cellStyle name="20% - Accent4 2 6 8" xfId="16592"/>
    <cellStyle name="20% - Accent4 2 6 8 2" xfId="22400"/>
    <cellStyle name="20% - Accent4 2 6 9" xfId="9364"/>
    <cellStyle name="20% - Accent4 2 6 9 2" xfId="20390"/>
    <cellStyle name="20% - Accent4 2 7" xfId="1259"/>
    <cellStyle name="20% - Accent4 2 7 2" xfId="2023"/>
    <cellStyle name="20% - Accent4 2 7 2 2" xfId="8500"/>
    <cellStyle name="20% - Accent4 2 7 2 2 2" xfId="17542"/>
    <cellStyle name="20% - Accent4 2 7 2 2 2 2" xfId="23350"/>
    <cellStyle name="20% - Accent4 2 7 2 2 3" xfId="20063"/>
    <cellStyle name="20% - Accent4 2 7 2 3" xfId="11473"/>
    <cellStyle name="20% - Accent4 2 7 2 3 2" xfId="22181"/>
    <cellStyle name="20% - Accent4 2 7 2 4" xfId="18894"/>
    <cellStyle name="20% - Accent4 2 7 3" xfId="7856"/>
    <cellStyle name="20% - Accent4 2 7 3 2" xfId="10853"/>
    <cellStyle name="20% - Accent4 2 7 3 2 2" xfId="21597"/>
    <cellStyle name="20% - Accent4 2 7 3 3" xfId="19479"/>
    <cellStyle name="20% - Accent4 2 7 4" xfId="16958"/>
    <cellStyle name="20% - Accent4 2 7 4 2" xfId="22766"/>
    <cellStyle name="20% - Accent4 2 7 5" xfId="9621"/>
    <cellStyle name="20% - Accent4 2 7 5 2" xfId="20647"/>
    <cellStyle name="20% - Accent4 2 7 6" xfId="18310"/>
    <cellStyle name="20% - Accent4 2 8" xfId="1507"/>
    <cellStyle name="20% - Accent4 2 8 2" xfId="8038"/>
    <cellStyle name="20% - Accent4 2 8 2 2" xfId="11051"/>
    <cellStyle name="20% - Accent4 2 8 2 2 2" xfId="21779"/>
    <cellStyle name="20% - Accent4 2 8 2 3" xfId="19661"/>
    <cellStyle name="20% - Accent4 2 8 3" xfId="17140"/>
    <cellStyle name="20% - Accent4 2 8 3 2" xfId="22948"/>
    <cellStyle name="20% - Accent4 2 8 4" xfId="9803"/>
    <cellStyle name="20% - Accent4 2 8 4 2" xfId="20829"/>
    <cellStyle name="20% - Accent4 2 8 5" xfId="18492"/>
    <cellStyle name="20% - Accent4 2 9" xfId="1693"/>
    <cellStyle name="20% - Accent4 2 9 2" xfId="8220"/>
    <cellStyle name="20% - Accent4 2 9 2 2" xfId="11235"/>
    <cellStyle name="20% - Accent4 2 9 2 2 2" xfId="21961"/>
    <cellStyle name="20% - Accent4 2 9 2 3" xfId="19843"/>
    <cellStyle name="20% - Accent4 2 9 3" xfId="17322"/>
    <cellStyle name="20% - Accent4 2 9 3 2" xfId="23130"/>
    <cellStyle name="20% - Accent4 2 9 4" xfId="9401"/>
    <cellStyle name="20% - Accent4 2 9 4 2" xfId="20427"/>
    <cellStyle name="20% - Accent4 2 9 5" xfId="18674"/>
    <cellStyle name="20% - Accent4 3" xfId="202"/>
    <cellStyle name="20% - Accent5 2" xfId="203"/>
    <cellStyle name="20% - Accent5 2 10" xfId="928"/>
    <cellStyle name="20% - Accent5 2 10 2" xfId="7556"/>
    <cellStyle name="20% - Accent5 2 10 2 2" xfId="16739"/>
    <cellStyle name="20% - Accent5 2 10 2 2 2" xfId="22547"/>
    <cellStyle name="20% - Accent5 2 10 2 3" xfId="19260"/>
    <cellStyle name="20% - Accent5 2 10 3" xfId="10615"/>
    <cellStyle name="20% - Accent5 2 10 3 2" xfId="21378"/>
    <cellStyle name="20% - Accent5 2 10 4" xfId="18091"/>
    <cellStyle name="20% - Accent5 2 11" xfId="3203"/>
    <cellStyle name="20% - Accent5 2 11 2" xfId="10252"/>
    <cellStyle name="20% - Accent5 2 11 2 2" xfId="21195"/>
    <cellStyle name="20% - Accent5 2 11 3" xfId="17908"/>
    <cellStyle name="20% - Accent5 2 12" xfId="7363"/>
    <cellStyle name="20% - Accent5 2 12 2" xfId="9992"/>
    <cellStyle name="20% - Accent5 2 12 2 2" xfId="21012"/>
    <cellStyle name="20% - Accent5 2 12 3" xfId="19077"/>
    <cellStyle name="20% - Accent5 2 13" xfId="16556"/>
    <cellStyle name="20% - Accent5 2 13 2" xfId="22364"/>
    <cellStyle name="20% - Accent5 2 14" xfId="9220"/>
    <cellStyle name="20% - Accent5 2 14 2" xfId="20246"/>
    <cellStyle name="20% - Accent5 2 15" xfId="17725"/>
    <cellStyle name="20% - Accent5 2 16" xfId="690"/>
    <cellStyle name="20% - Accent5 2 2" xfId="460"/>
    <cellStyle name="20% - Accent5 2 2 10" xfId="3364"/>
    <cellStyle name="20% - Accent5 2 2 10 2" xfId="10400"/>
    <cellStyle name="20% - Accent5 2 2 10 2 2" xfId="21213"/>
    <cellStyle name="20% - Accent5 2 2 10 3" xfId="17926"/>
    <cellStyle name="20% - Accent5 2 2 11" xfId="7381"/>
    <cellStyle name="20% - Accent5 2 2 11 2" xfId="10040"/>
    <cellStyle name="20% - Accent5 2 2 11 2 2" xfId="21030"/>
    <cellStyle name="20% - Accent5 2 2 11 3" xfId="19095"/>
    <cellStyle name="20% - Accent5 2 2 12" xfId="16574"/>
    <cellStyle name="20% - Accent5 2 2 12 2" xfId="22382"/>
    <cellStyle name="20% - Accent5 2 2 13" xfId="9238"/>
    <cellStyle name="20% - Accent5 2 2 13 2" xfId="20264"/>
    <cellStyle name="20% - Accent5 2 2 14" xfId="17743"/>
    <cellStyle name="20% - Accent5 2 2 15" xfId="710"/>
    <cellStyle name="20% - Accent5 2 2 2" xfId="563"/>
    <cellStyle name="20% - Accent5 2 2 2 10" xfId="9275"/>
    <cellStyle name="20% - Accent5 2 2 2 10 2" xfId="20301"/>
    <cellStyle name="20% - Accent5 2 2 2 11" xfId="17817"/>
    <cellStyle name="20% - Accent5 2 2 2 12" xfId="825"/>
    <cellStyle name="20% - Accent5 2 2 2 2" xfId="1127"/>
    <cellStyle name="20% - Accent5 2 2 2 2 2" xfId="1856"/>
    <cellStyle name="20% - Accent5 2 2 2 2 2 2" xfId="8354"/>
    <cellStyle name="20% - Accent5 2 2 2 2 2 2 2" xfId="17452"/>
    <cellStyle name="20% - Accent5 2 2 2 2 2 2 2 2" xfId="23260"/>
    <cellStyle name="20% - Accent5 2 2 2 2 2 2 3" xfId="19973"/>
    <cellStyle name="20% - Accent5 2 2 2 2 2 3" xfId="11376"/>
    <cellStyle name="20% - Accent5 2 2 2 2 2 3 2" xfId="22091"/>
    <cellStyle name="20% - Accent5 2 2 2 2 2 4" xfId="18804"/>
    <cellStyle name="20% - Accent5 2 2 2 2 3" xfId="7755"/>
    <cellStyle name="20% - Accent5 2 2 2 2 3 2" xfId="10744"/>
    <cellStyle name="20% - Accent5 2 2 2 2 3 2 2" xfId="21507"/>
    <cellStyle name="20% - Accent5 2 2 2 2 3 3" xfId="19389"/>
    <cellStyle name="20% - Accent5 2 2 2 2 4" xfId="16868"/>
    <cellStyle name="20% - Accent5 2 2 2 2 4 2" xfId="22676"/>
    <cellStyle name="20% - Accent5 2 2 2 2 5" xfId="9531"/>
    <cellStyle name="20% - Accent5 2 2 2 2 5 2" xfId="20557"/>
    <cellStyle name="20% - Accent5 2 2 2 2 6" xfId="18220"/>
    <cellStyle name="20% - Accent5 2 2 2 3" xfId="1349"/>
    <cellStyle name="20% - Accent5 2 2 2 3 2" xfId="2079"/>
    <cellStyle name="20% - Accent5 2 2 2 3 2 2" xfId="8556"/>
    <cellStyle name="20% - Accent5 2 2 2 3 2 2 2" xfId="17598"/>
    <cellStyle name="20% - Accent5 2 2 2 3 2 2 2 2" xfId="23406"/>
    <cellStyle name="20% - Accent5 2 2 2 3 2 2 3" xfId="20119"/>
    <cellStyle name="20% - Accent5 2 2 2 3 2 3" xfId="11529"/>
    <cellStyle name="20% - Accent5 2 2 2 3 2 3 2" xfId="22237"/>
    <cellStyle name="20% - Accent5 2 2 2 3 2 4" xfId="18950"/>
    <cellStyle name="20% - Accent5 2 2 2 3 3" xfId="7912"/>
    <cellStyle name="20% - Accent5 2 2 2 3 3 2" xfId="10917"/>
    <cellStyle name="20% - Accent5 2 2 2 3 3 2 2" xfId="21653"/>
    <cellStyle name="20% - Accent5 2 2 2 3 3 3" xfId="19535"/>
    <cellStyle name="20% - Accent5 2 2 2 3 4" xfId="17014"/>
    <cellStyle name="20% - Accent5 2 2 2 3 4 2" xfId="22822"/>
    <cellStyle name="20% - Accent5 2 2 2 3 5" xfId="9677"/>
    <cellStyle name="20% - Accent5 2 2 2 3 5 2" xfId="20703"/>
    <cellStyle name="20% - Accent5 2 2 2 3 6" xfId="18366"/>
    <cellStyle name="20% - Accent5 2 2 2 4" xfId="1563"/>
    <cellStyle name="20% - Accent5 2 2 2 4 2" xfId="8094"/>
    <cellStyle name="20% - Accent5 2 2 2 4 2 2" xfId="11107"/>
    <cellStyle name="20% - Accent5 2 2 2 4 2 2 2" xfId="21835"/>
    <cellStyle name="20% - Accent5 2 2 2 4 2 3" xfId="19717"/>
    <cellStyle name="20% - Accent5 2 2 2 4 3" xfId="17196"/>
    <cellStyle name="20% - Accent5 2 2 2 4 3 2" xfId="23004"/>
    <cellStyle name="20% - Accent5 2 2 2 4 4" xfId="9859"/>
    <cellStyle name="20% - Accent5 2 2 2 4 4 2" xfId="20885"/>
    <cellStyle name="20% - Accent5 2 2 2 4 5" xfId="18548"/>
    <cellStyle name="20% - Accent5 2 2 2 5" xfId="1778"/>
    <cellStyle name="20% - Accent5 2 2 2 5 2" xfId="8276"/>
    <cellStyle name="20% - Accent5 2 2 2 5 2 2" xfId="11302"/>
    <cellStyle name="20% - Accent5 2 2 2 5 2 2 2" xfId="22017"/>
    <cellStyle name="20% - Accent5 2 2 2 5 2 3" xfId="19899"/>
    <cellStyle name="20% - Accent5 2 2 2 5 3" xfId="17378"/>
    <cellStyle name="20% - Accent5 2 2 2 5 3 2" xfId="23186"/>
    <cellStyle name="20% - Accent5 2 2 2 5 4" xfId="9457"/>
    <cellStyle name="20% - Accent5 2 2 2 5 4 2" xfId="20483"/>
    <cellStyle name="20% - Accent5 2 2 2 5 5" xfId="18730"/>
    <cellStyle name="20% - Accent5 2 2 2 6" xfId="1052"/>
    <cellStyle name="20% - Accent5 2 2 2 6 2" xfId="7680"/>
    <cellStyle name="20% - Accent5 2 2 2 6 2 2" xfId="16794"/>
    <cellStyle name="20% - Accent5 2 2 2 6 2 2 2" xfId="22602"/>
    <cellStyle name="20% - Accent5 2 2 2 6 2 3" xfId="19315"/>
    <cellStyle name="20% - Accent5 2 2 2 6 3" xfId="10670"/>
    <cellStyle name="20% - Accent5 2 2 2 6 3 2" xfId="21433"/>
    <cellStyle name="20% - Accent5 2 2 2 6 4" xfId="18146"/>
    <cellStyle name="20% - Accent5 2 2 2 7" xfId="3475"/>
    <cellStyle name="20% - Accent5 2 2 2 7 2" xfId="10510"/>
    <cellStyle name="20% - Accent5 2 2 2 7 2 2" xfId="21287"/>
    <cellStyle name="20% - Accent5 2 2 2 7 3" xfId="18000"/>
    <cellStyle name="20% - Accent5 2 2 2 8" xfId="7455"/>
    <cellStyle name="20% - Accent5 2 2 2 8 2" xfId="10125"/>
    <cellStyle name="20% - Accent5 2 2 2 8 2 2" xfId="21104"/>
    <cellStyle name="20% - Accent5 2 2 2 8 3" xfId="19169"/>
    <cellStyle name="20% - Accent5 2 2 2 9" xfId="16648"/>
    <cellStyle name="20% - Accent5 2 2 2 9 2" xfId="22456"/>
    <cellStyle name="20% - Accent5 2 2 3" xfId="621"/>
    <cellStyle name="20% - Accent5 2 2 3 10" xfId="17853"/>
    <cellStyle name="20% - Accent5 2 2 3 11" xfId="862"/>
    <cellStyle name="20% - Accent5 2 2 3 2" xfId="1407"/>
    <cellStyle name="20% - Accent5 2 2 3 2 2" xfId="2115"/>
    <cellStyle name="20% - Accent5 2 2 3 2 2 2" xfId="8592"/>
    <cellStyle name="20% - Accent5 2 2 3 2 2 2 2" xfId="17634"/>
    <cellStyle name="20% - Accent5 2 2 3 2 2 2 2 2" xfId="23442"/>
    <cellStyle name="20% - Accent5 2 2 3 2 2 2 3" xfId="20155"/>
    <cellStyle name="20% - Accent5 2 2 3 2 2 3" xfId="11565"/>
    <cellStyle name="20% - Accent5 2 2 3 2 2 3 2" xfId="22273"/>
    <cellStyle name="20% - Accent5 2 2 3 2 2 4" xfId="18986"/>
    <cellStyle name="20% - Accent5 2 2 3 2 3" xfId="7948"/>
    <cellStyle name="20% - Accent5 2 2 3 2 3 2" xfId="10959"/>
    <cellStyle name="20% - Accent5 2 2 3 2 3 2 2" xfId="21689"/>
    <cellStyle name="20% - Accent5 2 2 3 2 3 3" xfId="19571"/>
    <cellStyle name="20% - Accent5 2 2 3 2 4" xfId="17050"/>
    <cellStyle name="20% - Accent5 2 2 3 2 4 2" xfId="22858"/>
    <cellStyle name="20% - Accent5 2 2 3 2 5" xfId="9713"/>
    <cellStyle name="20% - Accent5 2 2 3 2 5 2" xfId="20739"/>
    <cellStyle name="20% - Accent5 2 2 3 2 6" xfId="18402"/>
    <cellStyle name="20% - Accent5 2 2 3 3" xfId="1599"/>
    <cellStyle name="20% - Accent5 2 2 3 3 2" xfId="8130"/>
    <cellStyle name="20% - Accent5 2 2 3 3 2 2" xfId="11143"/>
    <cellStyle name="20% - Accent5 2 2 3 3 2 2 2" xfId="21871"/>
    <cellStyle name="20% - Accent5 2 2 3 3 2 3" xfId="19753"/>
    <cellStyle name="20% - Accent5 2 2 3 3 3" xfId="17232"/>
    <cellStyle name="20% - Accent5 2 2 3 3 3 2" xfId="23040"/>
    <cellStyle name="20% - Accent5 2 2 3 3 4" xfId="9895"/>
    <cellStyle name="20% - Accent5 2 2 3 3 4 2" xfId="20921"/>
    <cellStyle name="20% - Accent5 2 2 3 3 5" xfId="18584"/>
    <cellStyle name="20% - Accent5 2 2 3 4" xfId="1908"/>
    <cellStyle name="20% - Accent5 2 2 3 4 2" xfId="8390"/>
    <cellStyle name="20% - Accent5 2 2 3 4 2 2" xfId="11417"/>
    <cellStyle name="20% - Accent5 2 2 3 4 2 2 2" xfId="22127"/>
    <cellStyle name="20% - Accent5 2 2 3 4 2 3" xfId="20009"/>
    <cellStyle name="20% - Accent5 2 2 3 4 3" xfId="17488"/>
    <cellStyle name="20% - Accent5 2 2 3 4 3 2" xfId="23296"/>
    <cellStyle name="20% - Accent5 2 2 3 4 4" xfId="9567"/>
    <cellStyle name="20% - Accent5 2 2 3 4 4 2" xfId="20593"/>
    <cellStyle name="20% - Accent5 2 2 3 4 5" xfId="18840"/>
    <cellStyle name="20% - Accent5 2 2 3 5" xfId="1168"/>
    <cellStyle name="20% - Accent5 2 2 3 5 2" xfId="7796"/>
    <cellStyle name="20% - Accent5 2 2 3 5 2 2" xfId="16904"/>
    <cellStyle name="20% - Accent5 2 2 3 5 2 2 2" xfId="22712"/>
    <cellStyle name="20% - Accent5 2 2 3 5 2 3" xfId="19425"/>
    <cellStyle name="20% - Accent5 2 2 3 5 3" xfId="10780"/>
    <cellStyle name="20% - Accent5 2 2 3 5 3 2" xfId="21543"/>
    <cellStyle name="20% - Accent5 2 2 3 5 4" xfId="18256"/>
    <cellStyle name="20% - Accent5 2 2 3 6" xfId="3523"/>
    <cellStyle name="20% - Accent5 2 2 3 6 2" xfId="10557"/>
    <cellStyle name="20% - Accent5 2 2 3 6 2 2" xfId="21323"/>
    <cellStyle name="20% - Accent5 2 2 3 6 3" xfId="18036"/>
    <cellStyle name="20% - Accent5 2 2 3 7" xfId="7491"/>
    <cellStyle name="20% - Accent5 2 2 3 7 2" xfId="10166"/>
    <cellStyle name="20% - Accent5 2 2 3 7 2 2" xfId="21140"/>
    <cellStyle name="20% - Accent5 2 2 3 7 3" xfId="19205"/>
    <cellStyle name="20% - Accent5 2 2 3 8" xfId="16684"/>
    <cellStyle name="20% - Accent5 2 2 3 8 2" xfId="22492"/>
    <cellStyle name="20% - Accent5 2 2 3 9" xfId="9311"/>
    <cellStyle name="20% - Accent5 2 2 3 9 2" xfId="20337"/>
    <cellStyle name="20% - Accent5 2 2 4" xfId="662"/>
    <cellStyle name="20% - Accent5 2 2 4 10" xfId="17889"/>
    <cellStyle name="20% - Accent5 2 2 4 11" xfId="898"/>
    <cellStyle name="20% - Accent5 2 2 4 2" xfId="1448"/>
    <cellStyle name="20% - Accent5 2 2 4 2 2" xfId="2151"/>
    <cellStyle name="20% - Accent5 2 2 4 2 2 2" xfId="8628"/>
    <cellStyle name="20% - Accent5 2 2 4 2 2 2 2" xfId="17670"/>
    <cellStyle name="20% - Accent5 2 2 4 2 2 2 2 2" xfId="23478"/>
    <cellStyle name="20% - Accent5 2 2 4 2 2 2 3" xfId="20191"/>
    <cellStyle name="20% - Accent5 2 2 4 2 2 3" xfId="11601"/>
    <cellStyle name="20% - Accent5 2 2 4 2 2 3 2" xfId="22309"/>
    <cellStyle name="20% - Accent5 2 2 4 2 2 4" xfId="19022"/>
    <cellStyle name="20% - Accent5 2 2 4 2 3" xfId="7984"/>
    <cellStyle name="20% - Accent5 2 2 4 2 3 2" xfId="10996"/>
    <cellStyle name="20% - Accent5 2 2 4 2 3 2 2" xfId="21725"/>
    <cellStyle name="20% - Accent5 2 2 4 2 3 3" xfId="19607"/>
    <cellStyle name="20% - Accent5 2 2 4 2 4" xfId="17086"/>
    <cellStyle name="20% - Accent5 2 2 4 2 4 2" xfId="22894"/>
    <cellStyle name="20% - Accent5 2 2 4 2 5" xfId="9749"/>
    <cellStyle name="20% - Accent5 2 2 4 2 5 2" xfId="20775"/>
    <cellStyle name="20% - Accent5 2 2 4 2 6" xfId="18438"/>
    <cellStyle name="20% - Accent5 2 2 4 3" xfId="1635"/>
    <cellStyle name="20% - Accent5 2 2 4 3 2" xfId="8166"/>
    <cellStyle name="20% - Accent5 2 2 4 3 2 2" xfId="11179"/>
    <cellStyle name="20% - Accent5 2 2 4 3 2 2 2" xfId="21907"/>
    <cellStyle name="20% - Accent5 2 2 4 3 2 3" xfId="19789"/>
    <cellStyle name="20% - Accent5 2 2 4 3 3" xfId="17268"/>
    <cellStyle name="20% - Accent5 2 2 4 3 3 2" xfId="23076"/>
    <cellStyle name="20% - Accent5 2 2 4 3 4" xfId="9931"/>
    <cellStyle name="20% - Accent5 2 2 4 3 4 2" xfId="20957"/>
    <cellStyle name="20% - Accent5 2 2 4 3 5" xfId="18620"/>
    <cellStyle name="20% - Accent5 2 2 4 4" xfId="1949"/>
    <cellStyle name="20% - Accent5 2 2 4 4 2" xfId="8426"/>
    <cellStyle name="20% - Accent5 2 2 4 4 2 2" xfId="11455"/>
    <cellStyle name="20% - Accent5 2 2 4 4 2 2 2" xfId="22163"/>
    <cellStyle name="20% - Accent5 2 2 4 4 2 3" xfId="20045"/>
    <cellStyle name="20% - Accent5 2 2 4 4 3" xfId="17524"/>
    <cellStyle name="20% - Accent5 2 2 4 4 3 2" xfId="23332"/>
    <cellStyle name="20% - Accent5 2 2 4 4 4" xfId="9603"/>
    <cellStyle name="20% - Accent5 2 2 4 4 4 2" xfId="20629"/>
    <cellStyle name="20% - Accent5 2 2 4 4 5" xfId="18876"/>
    <cellStyle name="20% - Accent5 2 2 4 5" xfId="1206"/>
    <cellStyle name="20% - Accent5 2 2 4 5 2" xfId="7834"/>
    <cellStyle name="20% - Accent5 2 2 4 5 2 2" xfId="16940"/>
    <cellStyle name="20% - Accent5 2 2 4 5 2 2 2" xfId="22748"/>
    <cellStyle name="20% - Accent5 2 2 4 5 2 3" xfId="19461"/>
    <cellStyle name="20% - Accent5 2 2 4 5 3" xfId="10816"/>
    <cellStyle name="20% - Accent5 2 2 4 5 3 2" xfId="21579"/>
    <cellStyle name="20% - Accent5 2 2 4 5 4" xfId="18292"/>
    <cellStyle name="20% - Accent5 2 2 4 6" xfId="3562"/>
    <cellStyle name="20% - Accent5 2 2 4 6 2" xfId="10596"/>
    <cellStyle name="20% - Accent5 2 2 4 6 2 2" xfId="21359"/>
    <cellStyle name="20% - Accent5 2 2 4 6 3" xfId="18072"/>
    <cellStyle name="20% - Accent5 2 2 4 7" xfId="7527"/>
    <cellStyle name="20% - Accent5 2 2 4 7 2" xfId="10203"/>
    <cellStyle name="20% - Accent5 2 2 4 7 2 2" xfId="21176"/>
    <cellStyle name="20% - Accent5 2 2 4 7 3" xfId="19241"/>
    <cellStyle name="20% - Accent5 2 2 4 8" xfId="16720"/>
    <cellStyle name="20% - Accent5 2 2 4 8 2" xfId="22528"/>
    <cellStyle name="20% - Accent5 2 2 4 9" xfId="9347"/>
    <cellStyle name="20% - Accent5 2 2 4 9 2" xfId="20373"/>
    <cellStyle name="20% - Accent5 2 2 5" xfId="526"/>
    <cellStyle name="20% - Accent5 2 2 5 10" xfId="17780"/>
    <cellStyle name="20% - Accent5 2 2 5 11" xfId="759"/>
    <cellStyle name="20% - Accent5 2 2 5 2" xfId="1489"/>
    <cellStyle name="20% - Accent5 2 2 5 2 2" xfId="2187"/>
    <cellStyle name="20% - Accent5 2 2 5 2 2 2" xfId="8664"/>
    <cellStyle name="20% - Accent5 2 2 5 2 2 2 2" xfId="17706"/>
    <cellStyle name="20% - Accent5 2 2 5 2 2 2 2 2" xfId="23514"/>
    <cellStyle name="20% - Accent5 2 2 5 2 2 2 3" xfId="20227"/>
    <cellStyle name="20% - Accent5 2 2 5 2 2 3" xfId="11637"/>
    <cellStyle name="20% - Accent5 2 2 5 2 2 3 2" xfId="22345"/>
    <cellStyle name="20% - Accent5 2 2 5 2 2 4" xfId="19058"/>
    <cellStyle name="20% - Accent5 2 2 5 2 3" xfId="8020"/>
    <cellStyle name="20% - Accent5 2 2 5 2 3 2" xfId="11033"/>
    <cellStyle name="20% - Accent5 2 2 5 2 3 2 2" xfId="21761"/>
    <cellStyle name="20% - Accent5 2 2 5 2 3 3" xfId="19643"/>
    <cellStyle name="20% - Accent5 2 2 5 2 4" xfId="17122"/>
    <cellStyle name="20% - Accent5 2 2 5 2 4 2" xfId="22930"/>
    <cellStyle name="20% - Accent5 2 2 5 2 5" xfId="9785"/>
    <cellStyle name="20% - Accent5 2 2 5 2 5 2" xfId="20811"/>
    <cellStyle name="20% - Accent5 2 2 5 2 6" xfId="18474"/>
    <cellStyle name="20% - Accent5 2 2 5 3" xfId="1671"/>
    <cellStyle name="20% - Accent5 2 2 5 3 2" xfId="8202"/>
    <cellStyle name="20% - Accent5 2 2 5 3 2 2" xfId="11215"/>
    <cellStyle name="20% - Accent5 2 2 5 3 2 2 2" xfId="21943"/>
    <cellStyle name="20% - Accent5 2 2 5 3 2 3" xfId="19825"/>
    <cellStyle name="20% - Accent5 2 2 5 3 3" xfId="17304"/>
    <cellStyle name="20% - Accent5 2 2 5 3 3 2" xfId="23112"/>
    <cellStyle name="20% - Accent5 2 2 5 3 4" xfId="9967"/>
    <cellStyle name="20% - Accent5 2 2 5 3 4 2" xfId="20993"/>
    <cellStyle name="20% - Accent5 2 2 5 3 5" xfId="18656"/>
    <cellStyle name="20% - Accent5 2 2 5 4" xfId="1819"/>
    <cellStyle name="20% - Accent5 2 2 5 4 2" xfId="8317"/>
    <cellStyle name="20% - Accent5 2 2 5 4 2 2" xfId="11339"/>
    <cellStyle name="20% - Accent5 2 2 5 4 2 2 2" xfId="22054"/>
    <cellStyle name="20% - Accent5 2 2 5 4 2 3" xfId="19936"/>
    <cellStyle name="20% - Accent5 2 2 5 4 3" xfId="17415"/>
    <cellStyle name="20% - Accent5 2 2 5 4 3 2" xfId="23223"/>
    <cellStyle name="20% - Accent5 2 2 5 4 4" xfId="9494"/>
    <cellStyle name="20% - Accent5 2 2 5 4 4 2" xfId="20520"/>
    <cellStyle name="20% - Accent5 2 2 5 4 5" xfId="18767"/>
    <cellStyle name="20% - Accent5 2 2 5 5" xfId="1090"/>
    <cellStyle name="20% - Accent5 2 2 5 5 2" xfId="7718"/>
    <cellStyle name="20% - Accent5 2 2 5 5 2 2" xfId="16831"/>
    <cellStyle name="20% - Accent5 2 2 5 5 2 2 2" xfId="22639"/>
    <cellStyle name="20% - Accent5 2 2 5 5 2 3" xfId="19352"/>
    <cellStyle name="20% - Accent5 2 2 5 5 3" xfId="10707"/>
    <cellStyle name="20% - Accent5 2 2 5 5 3 2" xfId="21470"/>
    <cellStyle name="20% - Accent5 2 2 5 5 4" xfId="18183"/>
    <cellStyle name="20% - Accent5 2 2 5 6" xfId="3419"/>
    <cellStyle name="20% - Accent5 2 2 5 6 2" xfId="10455"/>
    <cellStyle name="20% - Accent5 2 2 5 6 2 2" xfId="21250"/>
    <cellStyle name="20% - Accent5 2 2 5 6 3" xfId="17963"/>
    <cellStyle name="20% - Accent5 2 2 5 7" xfId="7418"/>
    <cellStyle name="20% - Accent5 2 2 5 7 2" xfId="10088"/>
    <cellStyle name="20% - Accent5 2 2 5 7 2 2" xfId="21067"/>
    <cellStyle name="20% - Accent5 2 2 5 7 3" xfId="19132"/>
    <cellStyle name="20% - Accent5 2 2 5 8" xfId="16611"/>
    <cellStyle name="20% - Accent5 2 2 5 8 2" xfId="22419"/>
    <cellStyle name="20% - Accent5 2 2 5 9" xfId="9383"/>
    <cellStyle name="20% - Accent5 2 2 5 9 2" xfId="20409"/>
    <cellStyle name="20% - Accent5 2 2 6" xfId="1283"/>
    <cellStyle name="20% - Accent5 2 2 6 2" xfId="2042"/>
    <cellStyle name="20% - Accent5 2 2 6 2 2" xfId="8519"/>
    <cellStyle name="20% - Accent5 2 2 6 2 2 2" xfId="17561"/>
    <cellStyle name="20% - Accent5 2 2 6 2 2 2 2" xfId="23369"/>
    <cellStyle name="20% - Accent5 2 2 6 2 2 3" xfId="20082"/>
    <cellStyle name="20% - Accent5 2 2 6 2 3" xfId="11492"/>
    <cellStyle name="20% - Accent5 2 2 6 2 3 2" xfId="22200"/>
    <cellStyle name="20% - Accent5 2 2 6 2 4" xfId="18913"/>
    <cellStyle name="20% - Accent5 2 2 6 3" xfId="7875"/>
    <cellStyle name="20% - Accent5 2 2 6 3 2" xfId="10873"/>
    <cellStyle name="20% - Accent5 2 2 6 3 2 2" xfId="21616"/>
    <cellStyle name="20% - Accent5 2 2 6 3 3" xfId="19498"/>
    <cellStyle name="20% - Accent5 2 2 6 4" xfId="16977"/>
    <cellStyle name="20% - Accent5 2 2 6 4 2" xfId="22785"/>
    <cellStyle name="20% - Accent5 2 2 6 5" xfId="9640"/>
    <cellStyle name="20% - Accent5 2 2 6 5 2" xfId="20666"/>
    <cellStyle name="20% - Accent5 2 2 6 6" xfId="18329"/>
    <cellStyle name="20% - Accent5 2 2 7" xfId="1526"/>
    <cellStyle name="20% - Accent5 2 2 7 2" xfId="8057"/>
    <cellStyle name="20% - Accent5 2 2 7 2 2" xfId="11070"/>
    <cellStyle name="20% - Accent5 2 2 7 2 2 2" xfId="21798"/>
    <cellStyle name="20% - Accent5 2 2 7 2 3" xfId="19680"/>
    <cellStyle name="20% - Accent5 2 2 7 3" xfId="17159"/>
    <cellStyle name="20% - Accent5 2 2 7 3 2" xfId="22967"/>
    <cellStyle name="20% - Accent5 2 2 7 4" xfId="9822"/>
    <cellStyle name="20% - Accent5 2 2 7 4 2" xfId="20848"/>
    <cellStyle name="20% - Accent5 2 2 7 5" xfId="18511"/>
    <cellStyle name="20% - Accent5 2 2 8" xfId="1712"/>
    <cellStyle name="20% - Accent5 2 2 8 2" xfId="8239"/>
    <cellStyle name="20% - Accent5 2 2 8 2 2" xfId="11254"/>
    <cellStyle name="20% - Accent5 2 2 8 2 2 2" xfId="21980"/>
    <cellStyle name="20% - Accent5 2 2 8 2 3" xfId="19862"/>
    <cellStyle name="20% - Accent5 2 2 8 3" xfId="17341"/>
    <cellStyle name="20% - Accent5 2 2 8 3 2" xfId="23149"/>
    <cellStyle name="20% - Accent5 2 2 8 4" xfId="9420"/>
    <cellStyle name="20% - Accent5 2 2 8 4 2" xfId="20446"/>
    <cellStyle name="20% - Accent5 2 2 8 5" xfId="18693"/>
    <cellStyle name="20% - Accent5 2 2 9" xfId="1006"/>
    <cellStyle name="20% - Accent5 2 2 9 2" xfId="7634"/>
    <cellStyle name="20% - Accent5 2 2 9 2 2" xfId="16757"/>
    <cellStyle name="20% - Accent5 2 2 9 2 2 2" xfId="22565"/>
    <cellStyle name="20% - Accent5 2 2 9 2 3" xfId="19278"/>
    <cellStyle name="20% - Accent5 2 2 9 3" xfId="10633"/>
    <cellStyle name="20% - Accent5 2 2 9 3 2" xfId="21396"/>
    <cellStyle name="20% - Accent5 2 2 9 4" xfId="18109"/>
    <cellStyle name="20% - Accent5 2 3" xfId="545"/>
    <cellStyle name="20% - Accent5 2 3 10" xfId="9257"/>
    <cellStyle name="20% - Accent5 2 3 10 2" xfId="20283"/>
    <cellStyle name="20% - Accent5 2 3 11" xfId="17799"/>
    <cellStyle name="20% - Accent5 2 3 12" xfId="807"/>
    <cellStyle name="20% - Accent5 2 3 2" xfId="1109"/>
    <cellStyle name="20% - Accent5 2 3 2 2" xfId="1838"/>
    <cellStyle name="20% - Accent5 2 3 2 2 2" xfId="8336"/>
    <cellStyle name="20% - Accent5 2 3 2 2 2 2" xfId="17434"/>
    <cellStyle name="20% - Accent5 2 3 2 2 2 2 2" xfId="23242"/>
    <cellStyle name="20% - Accent5 2 3 2 2 2 3" xfId="19955"/>
    <cellStyle name="20% - Accent5 2 3 2 2 3" xfId="11358"/>
    <cellStyle name="20% - Accent5 2 3 2 2 3 2" xfId="22073"/>
    <cellStyle name="20% - Accent5 2 3 2 2 4" xfId="18786"/>
    <cellStyle name="20% - Accent5 2 3 2 3" xfId="7737"/>
    <cellStyle name="20% - Accent5 2 3 2 3 2" xfId="10726"/>
    <cellStyle name="20% - Accent5 2 3 2 3 2 2" xfId="21489"/>
    <cellStyle name="20% - Accent5 2 3 2 3 3" xfId="19371"/>
    <cellStyle name="20% - Accent5 2 3 2 4" xfId="16850"/>
    <cellStyle name="20% - Accent5 2 3 2 4 2" xfId="22658"/>
    <cellStyle name="20% - Accent5 2 3 2 5" xfId="9513"/>
    <cellStyle name="20% - Accent5 2 3 2 5 2" xfId="20539"/>
    <cellStyle name="20% - Accent5 2 3 2 6" xfId="18202"/>
    <cellStyle name="20% - Accent5 2 3 3" xfId="1331"/>
    <cellStyle name="20% - Accent5 2 3 3 2" xfId="2061"/>
    <cellStyle name="20% - Accent5 2 3 3 2 2" xfId="8538"/>
    <cellStyle name="20% - Accent5 2 3 3 2 2 2" xfId="17580"/>
    <cellStyle name="20% - Accent5 2 3 3 2 2 2 2" xfId="23388"/>
    <cellStyle name="20% - Accent5 2 3 3 2 2 3" xfId="20101"/>
    <cellStyle name="20% - Accent5 2 3 3 2 3" xfId="11511"/>
    <cellStyle name="20% - Accent5 2 3 3 2 3 2" xfId="22219"/>
    <cellStyle name="20% - Accent5 2 3 3 2 4" xfId="18932"/>
    <cellStyle name="20% - Accent5 2 3 3 3" xfId="7894"/>
    <cellStyle name="20% - Accent5 2 3 3 3 2" xfId="10899"/>
    <cellStyle name="20% - Accent5 2 3 3 3 2 2" xfId="21635"/>
    <cellStyle name="20% - Accent5 2 3 3 3 3" xfId="19517"/>
    <cellStyle name="20% - Accent5 2 3 3 4" xfId="16996"/>
    <cellStyle name="20% - Accent5 2 3 3 4 2" xfId="22804"/>
    <cellStyle name="20% - Accent5 2 3 3 5" xfId="9659"/>
    <cellStyle name="20% - Accent5 2 3 3 5 2" xfId="20685"/>
    <cellStyle name="20% - Accent5 2 3 3 6" xfId="18348"/>
    <cellStyle name="20% - Accent5 2 3 4" xfId="1545"/>
    <cellStyle name="20% - Accent5 2 3 4 2" xfId="8076"/>
    <cellStyle name="20% - Accent5 2 3 4 2 2" xfId="11089"/>
    <cellStyle name="20% - Accent5 2 3 4 2 2 2" xfId="21817"/>
    <cellStyle name="20% - Accent5 2 3 4 2 3" xfId="19699"/>
    <cellStyle name="20% - Accent5 2 3 4 3" xfId="17178"/>
    <cellStyle name="20% - Accent5 2 3 4 3 2" xfId="22986"/>
    <cellStyle name="20% - Accent5 2 3 4 4" xfId="9841"/>
    <cellStyle name="20% - Accent5 2 3 4 4 2" xfId="20867"/>
    <cellStyle name="20% - Accent5 2 3 4 5" xfId="18530"/>
    <cellStyle name="20% - Accent5 2 3 5" xfId="1760"/>
    <cellStyle name="20% - Accent5 2 3 5 2" xfId="8258"/>
    <cellStyle name="20% - Accent5 2 3 5 2 2" xfId="11284"/>
    <cellStyle name="20% - Accent5 2 3 5 2 2 2" xfId="21999"/>
    <cellStyle name="20% - Accent5 2 3 5 2 3" xfId="19881"/>
    <cellStyle name="20% - Accent5 2 3 5 3" xfId="17360"/>
    <cellStyle name="20% - Accent5 2 3 5 3 2" xfId="23168"/>
    <cellStyle name="20% - Accent5 2 3 5 4" xfId="9439"/>
    <cellStyle name="20% - Accent5 2 3 5 4 2" xfId="20465"/>
    <cellStyle name="20% - Accent5 2 3 5 5" xfId="18712"/>
    <cellStyle name="20% - Accent5 2 3 6" xfId="1034"/>
    <cellStyle name="20% - Accent5 2 3 6 2" xfId="7662"/>
    <cellStyle name="20% - Accent5 2 3 6 2 2" xfId="16776"/>
    <cellStyle name="20% - Accent5 2 3 6 2 2 2" xfId="22584"/>
    <cellStyle name="20% - Accent5 2 3 6 2 3" xfId="19297"/>
    <cellStyle name="20% - Accent5 2 3 6 3" xfId="10652"/>
    <cellStyle name="20% - Accent5 2 3 6 3 2" xfId="21415"/>
    <cellStyle name="20% - Accent5 2 3 6 4" xfId="18128"/>
    <cellStyle name="20% - Accent5 2 3 7" xfId="3457"/>
    <cellStyle name="20% - Accent5 2 3 7 2" xfId="10492"/>
    <cellStyle name="20% - Accent5 2 3 7 2 2" xfId="21269"/>
    <cellStyle name="20% - Accent5 2 3 7 3" xfId="17982"/>
    <cellStyle name="20% - Accent5 2 3 8" xfId="7437"/>
    <cellStyle name="20% - Accent5 2 3 8 2" xfId="10107"/>
    <cellStyle name="20% - Accent5 2 3 8 2 2" xfId="21086"/>
    <cellStyle name="20% - Accent5 2 3 8 3" xfId="19151"/>
    <cellStyle name="20% - Accent5 2 3 9" xfId="16630"/>
    <cellStyle name="20% - Accent5 2 3 9 2" xfId="22438"/>
    <cellStyle name="20% - Accent5 2 4" xfId="585"/>
    <cellStyle name="20% - Accent5 2 4 10" xfId="17835"/>
    <cellStyle name="20% - Accent5 2 4 11" xfId="843"/>
    <cellStyle name="20% - Accent5 2 4 2" xfId="1371"/>
    <cellStyle name="20% - Accent5 2 4 2 2" xfId="2097"/>
    <cellStyle name="20% - Accent5 2 4 2 2 2" xfId="8574"/>
    <cellStyle name="20% - Accent5 2 4 2 2 2 2" xfId="17616"/>
    <cellStyle name="20% - Accent5 2 4 2 2 2 2 2" xfId="23424"/>
    <cellStyle name="20% - Accent5 2 4 2 2 2 3" xfId="20137"/>
    <cellStyle name="20% - Accent5 2 4 2 2 3" xfId="11547"/>
    <cellStyle name="20% - Accent5 2 4 2 2 3 2" xfId="22255"/>
    <cellStyle name="20% - Accent5 2 4 2 2 4" xfId="18968"/>
    <cellStyle name="20% - Accent5 2 4 2 3" xfId="7930"/>
    <cellStyle name="20% - Accent5 2 4 2 3 2" xfId="10935"/>
    <cellStyle name="20% - Accent5 2 4 2 3 2 2" xfId="21671"/>
    <cellStyle name="20% - Accent5 2 4 2 3 3" xfId="19553"/>
    <cellStyle name="20% - Accent5 2 4 2 4" xfId="17032"/>
    <cellStyle name="20% - Accent5 2 4 2 4 2" xfId="22840"/>
    <cellStyle name="20% - Accent5 2 4 2 5" xfId="9695"/>
    <cellStyle name="20% - Accent5 2 4 2 5 2" xfId="20721"/>
    <cellStyle name="20% - Accent5 2 4 2 6" xfId="18384"/>
    <cellStyle name="20% - Accent5 2 4 3" xfId="1581"/>
    <cellStyle name="20% - Accent5 2 4 3 2" xfId="8112"/>
    <cellStyle name="20% - Accent5 2 4 3 2 2" xfId="11125"/>
    <cellStyle name="20% - Accent5 2 4 3 2 2 2" xfId="21853"/>
    <cellStyle name="20% - Accent5 2 4 3 2 3" xfId="19735"/>
    <cellStyle name="20% - Accent5 2 4 3 3" xfId="17214"/>
    <cellStyle name="20% - Accent5 2 4 3 3 2" xfId="23022"/>
    <cellStyle name="20% - Accent5 2 4 3 4" xfId="9877"/>
    <cellStyle name="20% - Accent5 2 4 3 4 2" xfId="20903"/>
    <cellStyle name="20% - Accent5 2 4 3 5" xfId="18566"/>
    <cellStyle name="20% - Accent5 2 4 4" xfId="1876"/>
    <cellStyle name="20% - Accent5 2 4 4 2" xfId="8372"/>
    <cellStyle name="20% - Accent5 2 4 4 2 2" xfId="11394"/>
    <cellStyle name="20% - Accent5 2 4 4 2 2 2" xfId="22109"/>
    <cellStyle name="20% - Accent5 2 4 4 2 3" xfId="19991"/>
    <cellStyle name="20% - Accent5 2 4 4 3" xfId="17470"/>
    <cellStyle name="20% - Accent5 2 4 4 3 2" xfId="23278"/>
    <cellStyle name="20% - Accent5 2 4 4 4" xfId="9549"/>
    <cellStyle name="20% - Accent5 2 4 4 4 2" xfId="20575"/>
    <cellStyle name="20% - Accent5 2 4 4 5" xfId="18822"/>
    <cellStyle name="20% - Accent5 2 4 5" xfId="1146"/>
    <cellStyle name="20% - Accent5 2 4 5 2" xfId="7774"/>
    <cellStyle name="20% - Accent5 2 4 5 2 2" xfId="16886"/>
    <cellStyle name="20% - Accent5 2 4 5 2 2 2" xfId="22694"/>
    <cellStyle name="20% - Accent5 2 4 5 2 3" xfId="19407"/>
    <cellStyle name="20% - Accent5 2 4 5 3" xfId="10762"/>
    <cellStyle name="20% - Accent5 2 4 5 3 2" xfId="21525"/>
    <cellStyle name="20% - Accent5 2 4 5 4" xfId="18238"/>
    <cellStyle name="20% - Accent5 2 4 6" xfId="3496"/>
    <cellStyle name="20% - Accent5 2 4 6 2" xfId="10531"/>
    <cellStyle name="20% - Accent5 2 4 6 2 2" xfId="21305"/>
    <cellStyle name="20% - Accent5 2 4 6 3" xfId="18018"/>
    <cellStyle name="20% - Accent5 2 4 7" xfId="7473"/>
    <cellStyle name="20% - Accent5 2 4 7 2" xfId="10143"/>
    <cellStyle name="20% - Accent5 2 4 7 2 2" xfId="21122"/>
    <cellStyle name="20% - Accent5 2 4 7 3" xfId="19187"/>
    <cellStyle name="20% - Accent5 2 4 8" xfId="16666"/>
    <cellStyle name="20% - Accent5 2 4 8 2" xfId="22474"/>
    <cellStyle name="20% - Accent5 2 4 9" xfId="9293"/>
    <cellStyle name="20% - Accent5 2 4 9 2" xfId="20319"/>
    <cellStyle name="20% - Accent5 2 5" xfId="639"/>
    <cellStyle name="20% - Accent5 2 5 10" xfId="17871"/>
    <cellStyle name="20% - Accent5 2 5 11" xfId="880"/>
    <cellStyle name="20% - Accent5 2 5 2" xfId="1425"/>
    <cellStyle name="20% - Accent5 2 5 2 2" xfId="2133"/>
    <cellStyle name="20% - Accent5 2 5 2 2 2" xfId="8610"/>
    <cellStyle name="20% - Accent5 2 5 2 2 2 2" xfId="17652"/>
    <cellStyle name="20% - Accent5 2 5 2 2 2 2 2" xfId="23460"/>
    <cellStyle name="20% - Accent5 2 5 2 2 2 3" xfId="20173"/>
    <cellStyle name="20% - Accent5 2 5 2 2 3" xfId="11583"/>
    <cellStyle name="20% - Accent5 2 5 2 2 3 2" xfId="22291"/>
    <cellStyle name="20% - Accent5 2 5 2 2 4" xfId="19004"/>
    <cellStyle name="20% - Accent5 2 5 2 3" xfId="7966"/>
    <cellStyle name="20% - Accent5 2 5 2 3 2" xfId="10977"/>
    <cellStyle name="20% - Accent5 2 5 2 3 2 2" xfId="21707"/>
    <cellStyle name="20% - Accent5 2 5 2 3 3" xfId="19589"/>
    <cellStyle name="20% - Accent5 2 5 2 4" xfId="17068"/>
    <cellStyle name="20% - Accent5 2 5 2 4 2" xfId="22876"/>
    <cellStyle name="20% - Accent5 2 5 2 5" xfId="9731"/>
    <cellStyle name="20% - Accent5 2 5 2 5 2" xfId="20757"/>
    <cellStyle name="20% - Accent5 2 5 2 6" xfId="18420"/>
    <cellStyle name="20% - Accent5 2 5 3" xfId="1617"/>
    <cellStyle name="20% - Accent5 2 5 3 2" xfId="8148"/>
    <cellStyle name="20% - Accent5 2 5 3 2 2" xfId="11161"/>
    <cellStyle name="20% - Accent5 2 5 3 2 2 2" xfId="21889"/>
    <cellStyle name="20% - Accent5 2 5 3 2 3" xfId="19771"/>
    <cellStyle name="20% - Accent5 2 5 3 3" xfId="17250"/>
    <cellStyle name="20% - Accent5 2 5 3 3 2" xfId="23058"/>
    <cellStyle name="20% - Accent5 2 5 3 4" xfId="9913"/>
    <cellStyle name="20% - Accent5 2 5 3 4 2" xfId="20939"/>
    <cellStyle name="20% - Accent5 2 5 3 5" xfId="18602"/>
    <cellStyle name="20% - Accent5 2 5 4" xfId="1926"/>
    <cellStyle name="20% - Accent5 2 5 4 2" xfId="8408"/>
    <cellStyle name="20% - Accent5 2 5 4 2 2" xfId="11435"/>
    <cellStyle name="20% - Accent5 2 5 4 2 2 2" xfId="22145"/>
    <cellStyle name="20% - Accent5 2 5 4 2 3" xfId="20027"/>
    <cellStyle name="20% - Accent5 2 5 4 3" xfId="17506"/>
    <cellStyle name="20% - Accent5 2 5 4 3 2" xfId="23314"/>
    <cellStyle name="20% - Accent5 2 5 4 4" xfId="9585"/>
    <cellStyle name="20% - Accent5 2 5 4 4 2" xfId="20611"/>
    <cellStyle name="20% - Accent5 2 5 4 5" xfId="18858"/>
    <cellStyle name="20% - Accent5 2 5 5" xfId="1186"/>
    <cellStyle name="20% - Accent5 2 5 5 2" xfId="7814"/>
    <cellStyle name="20% - Accent5 2 5 5 2 2" xfId="16922"/>
    <cellStyle name="20% - Accent5 2 5 5 2 2 2" xfId="22730"/>
    <cellStyle name="20% - Accent5 2 5 5 2 3" xfId="19443"/>
    <cellStyle name="20% - Accent5 2 5 5 3" xfId="10798"/>
    <cellStyle name="20% - Accent5 2 5 5 3 2" xfId="21561"/>
    <cellStyle name="20% - Accent5 2 5 5 4" xfId="18274"/>
    <cellStyle name="20% - Accent5 2 5 6" xfId="3541"/>
    <cellStyle name="20% - Accent5 2 5 6 2" xfId="10575"/>
    <cellStyle name="20% - Accent5 2 5 6 2 2" xfId="21341"/>
    <cellStyle name="20% - Accent5 2 5 6 3" xfId="18054"/>
    <cellStyle name="20% - Accent5 2 5 7" xfId="7509"/>
    <cellStyle name="20% - Accent5 2 5 7 2" xfId="10184"/>
    <cellStyle name="20% - Accent5 2 5 7 2 2" xfId="21158"/>
    <cellStyle name="20% - Accent5 2 5 7 3" xfId="19223"/>
    <cellStyle name="20% - Accent5 2 5 8" xfId="16702"/>
    <cellStyle name="20% - Accent5 2 5 8 2" xfId="22510"/>
    <cellStyle name="20% - Accent5 2 5 9" xfId="9329"/>
    <cellStyle name="20% - Accent5 2 5 9 2" xfId="20355"/>
    <cellStyle name="20% - Accent5 2 6" xfId="508"/>
    <cellStyle name="20% - Accent5 2 6 10" xfId="17762"/>
    <cellStyle name="20% - Accent5 2 6 11" xfId="736"/>
    <cellStyle name="20% - Accent5 2 6 2" xfId="1466"/>
    <cellStyle name="20% - Accent5 2 6 2 2" xfId="2169"/>
    <cellStyle name="20% - Accent5 2 6 2 2 2" xfId="8646"/>
    <cellStyle name="20% - Accent5 2 6 2 2 2 2" xfId="17688"/>
    <cellStyle name="20% - Accent5 2 6 2 2 2 2 2" xfId="23496"/>
    <cellStyle name="20% - Accent5 2 6 2 2 2 3" xfId="20209"/>
    <cellStyle name="20% - Accent5 2 6 2 2 3" xfId="11619"/>
    <cellStyle name="20% - Accent5 2 6 2 2 3 2" xfId="22327"/>
    <cellStyle name="20% - Accent5 2 6 2 2 4" xfId="19040"/>
    <cellStyle name="20% - Accent5 2 6 2 3" xfId="8002"/>
    <cellStyle name="20% - Accent5 2 6 2 3 2" xfId="11014"/>
    <cellStyle name="20% - Accent5 2 6 2 3 2 2" xfId="21743"/>
    <cellStyle name="20% - Accent5 2 6 2 3 3" xfId="19625"/>
    <cellStyle name="20% - Accent5 2 6 2 4" xfId="17104"/>
    <cellStyle name="20% - Accent5 2 6 2 4 2" xfId="22912"/>
    <cellStyle name="20% - Accent5 2 6 2 5" xfId="9767"/>
    <cellStyle name="20% - Accent5 2 6 2 5 2" xfId="20793"/>
    <cellStyle name="20% - Accent5 2 6 2 6" xfId="18456"/>
    <cellStyle name="20% - Accent5 2 6 3" xfId="1653"/>
    <cellStyle name="20% - Accent5 2 6 3 2" xfId="8184"/>
    <cellStyle name="20% - Accent5 2 6 3 2 2" xfId="11197"/>
    <cellStyle name="20% - Accent5 2 6 3 2 2 2" xfId="21925"/>
    <cellStyle name="20% - Accent5 2 6 3 2 3" xfId="19807"/>
    <cellStyle name="20% - Accent5 2 6 3 3" xfId="17286"/>
    <cellStyle name="20% - Accent5 2 6 3 3 2" xfId="23094"/>
    <cellStyle name="20% - Accent5 2 6 3 4" xfId="9949"/>
    <cellStyle name="20% - Accent5 2 6 3 4 2" xfId="20975"/>
    <cellStyle name="20% - Accent5 2 6 3 5" xfId="18638"/>
    <cellStyle name="20% - Accent5 2 6 4" xfId="1797"/>
    <cellStyle name="20% - Accent5 2 6 4 2" xfId="8295"/>
    <cellStyle name="20% - Accent5 2 6 4 2 2" xfId="11321"/>
    <cellStyle name="20% - Accent5 2 6 4 2 2 2" xfId="22036"/>
    <cellStyle name="20% - Accent5 2 6 4 2 3" xfId="19918"/>
    <cellStyle name="20% - Accent5 2 6 4 3" xfId="17397"/>
    <cellStyle name="20% - Accent5 2 6 4 3 2" xfId="23205"/>
    <cellStyle name="20% - Accent5 2 6 4 4" xfId="9476"/>
    <cellStyle name="20% - Accent5 2 6 4 4 2" xfId="20502"/>
    <cellStyle name="20% - Accent5 2 6 4 5" xfId="18749"/>
    <cellStyle name="20% - Accent5 2 6 5" xfId="1071"/>
    <cellStyle name="20% - Accent5 2 6 5 2" xfId="7699"/>
    <cellStyle name="20% - Accent5 2 6 5 2 2" xfId="16813"/>
    <cellStyle name="20% - Accent5 2 6 5 2 2 2" xfId="22621"/>
    <cellStyle name="20% - Accent5 2 6 5 2 3" xfId="19334"/>
    <cellStyle name="20% - Accent5 2 6 5 3" xfId="10689"/>
    <cellStyle name="20% - Accent5 2 6 5 3 2" xfId="21452"/>
    <cellStyle name="20% - Accent5 2 6 5 4" xfId="18165"/>
    <cellStyle name="20% - Accent5 2 6 6" xfId="3398"/>
    <cellStyle name="20% - Accent5 2 6 6 2" xfId="10434"/>
    <cellStyle name="20% - Accent5 2 6 6 2 2" xfId="21232"/>
    <cellStyle name="20% - Accent5 2 6 6 3" xfId="17945"/>
    <cellStyle name="20% - Accent5 2 6 7" xfId="7400"/>
    <cellStyle name="20% - Accent5 2 6 7 2" xfId="10066"/>
    <cellStyle name="20% - Accent5 2 6 7 2 2" xfId="21049"/>
    <cellStyle name="20% - Accent5 2 6 7 3" xfId="19114"/>
    <cellStyle name="20% - Accent5 2 6 8" xfId="16593"/>
    <cellStyle name="20% - Accent5 2 6 8 2" xfId="22401"/>
    <cellStyle name="20% - Accent5 2 6 9" xfId="9365"/>
    <cellStyle name="20% - Accent5 2 6 9 2" xfId="20391"/>
    <cellStyle name="20% - Accent5 2 7" xfId="1260"/>
    <cellStyle name="20% - Accent5 2 7 2" xfId="2024"/>
    <cellStyle name="20% - Accent5 2 7 2 2" xfId="8501"/>
    <cellStyle name="20% - Accent5 2 7 2 2 2" xfId="17543"/>
    <cellStyle name="20% - Accent5 2 7 2 2 2 2" xfId="23351"/>
    <cellStyle name="20% - Accent5 2 7 2 2 3" xfId="20064"/>
    <cellStyle name="20% - Accent5 2 7 2 3" xfId="11474"/>
    <cellStyle name="20% - Accent5 2 7 2 3 2" xfId="22182"/>
    <cellStyle name="20% - Accent5 2 7 2 4" xfId="18895"/>
    <cellStyle name="20% - Accent5 2 7 3" xfId="7857"/>
    <cellStyle name="20% - Accent5 2 7 3 2" xfId="10854"/>
    <cellStyle name="20% - Accent5 2 7 3 2 2" xfId="21598"/>
    <cellStyle name="20% - Accent5 2 7 3 3" xfId="19480"/>
    <cellStyle name="20% - Accent5 2 7 4" xfId="16959"/>
    <cellStyle name="20% - Accent5 2 7 4 2" xfId="22767"/>
    <cellStyle name="20% - Accent5 2 7 5" xfId="9622"/>
    <cellStyle name="20% - Accent5 2 7 5 2" xfId="20648"/>
    <cellStyle name="20% - Accent5 2 7 6" xfId="18311"/>
    <cellStyle name="20% - Accent5 2 8" xfId="1508"/>
    <cellStyle name="20% - Accent5 2 8 2" xfId="8039"/>
    <cellStyle name="20% - Accent5 2 8 2 2" xfId="11052"/>
    <cellStyle name="20% - Accent5 2 8 2 2 2" xfId="21780"/>
    <cellStyle name="20% - Accent5 2 8 2 3" xfId="19662"/>
    <cellStyle name="20% - Accent5 2 8 3" xfId="17141"/>
    <cellStyle name="20% - Accent5 2 8 3 2" xfId="22949"/>
    <cellStyle name="20% - Accent5 2 8 4" xfId="9804"/>
    <cellStyle name="20% - Accent5 2 8 4 2" xfId="20830"/>
    <cellStyle name="20% - Accent5 2 8 5" xfId="18493"/>
    <cellStyle name="20% - Accent5 2 9" xfId="1694"/>
    <cellStyle name="20% - Accent5 2 9 2" xfId="8221"/>
    <cellStyle name="20% - Accent5 2 9 2 2" xfId="11236"/>
    <cellStyle name="20% - Accent5 2 9 2 2 2" xfId="21962"/>
    <cellStyle name="20% - Accent5 2 9 2 3" xfId="19844"/>
    <cellStyle name="20% - Accent5 2 9 3" xfId="17323"/>
    <cellStyle name="20% - Accent5 2 9 3 2" xfId="23131"/>
    <cellStyle name="20% - Accent5 2 9 4" xfId="9402"/>
    <cellStyle name="20% - Accent5 2 9 4 2" xfId="20428"/>
    <cellStyle name="20% - Accent5 2 9 5" xfId="18675"/>
    <cellStyle name="20% - Accent5 3" xfId="204"/>
    <cellStyle name="20% - Accent6 2" xfId="205"/>
    <cellStyle name="20% - Accent6 2 10" xfId="930"/>
    <cellStyle name="20% - Accent6 2 10 2" xfId="7558"/>
    <cellStyle name="20% - Accent6 2 10 2 2" xfId="16740"/>
    <cellStyle name="20% - Accent6 2 10 2 2 2" xfId="22548"/>
    <cellStyle name="20% - Accent6 2 10 2 3" xfId="19261"/>
    <cellStyle name="20% - Accent6 2 10 3" xfId="10616"/>
    <cellStyle name="20% - Accent6 2 10 3 2" xfId="21379"/>
    <cellStyle name="20% - Accent6 2 10 4" xfId="18092"/>
    <cellStyle name="20% - Accent6 2 11" xfId="3205"/>
    <cellStyle name="20% - Accent6 2 11 2" xfId="10254"/>
    <cellStyle name="20% - Accent6 2 11 2 2" xfId="21196"/>
    <cellStyle name="20% - Accent6 2 11 3" xfId="17909"/>
    <cellStyle name="20% - Accent6 2 12" xfId="7364"/>
    <cellStyle name="20% - Accent6 2 12 2" xfId="9994"/>
    <cellStyle name="20% - Accent6 2 12 2 2" xfId="21013"/>
    <cellStyle name="20% - Accent6 2 12 3" xfId="19078"/>
    <cellStyle name="20% - Accent6 2 13" xfId="16557"/>
    <cellStyle name="20% - Accent6 2 13 2" xfId="22365"/>
    <cellStyle name="20% - Accent6 2 14" xfId="9221"/>
    <cellStyle name="20% - Accent6 2 14 2" xfId="20247"/>
    <cellStyle name="20% - Accent6 2 15" xfId="17726"/>
    <cellStyle name="20% - Accent6 2 16" xfId="691"/>
    <cellStyle name="20% - Accent6 2 2" xfId="461"/>
    <cellStyle name="20% - Accent6 2 2 10" xfId="3365"/>
    <cellStyle name="20% - Accent6 2 2 10 2" xfId="10401"/>
    <cellStyle name="20% - Accent6 2 2 10 2 2" xfId="21214"/>
    <cellStyle name="20% - Accent6 2 2 10 3" xfId="17927"/>
    <cellStyle name="20% - Accent6 2 2 11" xfId="7382"/>
    <cellStyle name="20% - Accent6 2 2 11 2" xfId="10041"/>
    <cellStyle name="20% - Accent6 2 2 11 2 2" xfId="21031"/>
    <cellStyle name="20% - Accent6 2 2 11 3" xfId="19096"/>
    <cellStyle name="20% - Accent6 2 2 12" xfId="16575"/>
    <cellStyle name="20% - Accent6 2 2 12 2" xfId="22383"/>
    <cellStyle name="20% - Accent6 2 2 13" xfId="9239"/>
    <cellStyle name="20% - Accent6 2 2 13 2" xfId="20265"/>
    <cellStyle name="20% - Accent6 2 2 14" xfId="17744"/>
    <cellStyle name="20% - Accent6 2 2 15" xfId="711"/>
    <cellStyle name="20% - Accent6 2 2 2" xfId="564"/>
    <cellStyle name="20% - Accent6 2 2 2 10" xfId="9276"/>
    <cellStyle name="20% - Accent6 2 2 2 10 2" xfId="20302"/>
    <cellStyle name="20% - Accent6 2 2 2 11" xfId="17818"/>
    <cellStyle name="20% - Accent6 2 2 2 12" xfId="826"/>
    <cellStyle name="20% - Accent6 2 2 2 2" xfId="1128"/>
    <cellStyle name="20% - Accent6 2 2 2 2 2" xfId="1857"/>
    <cellStyle name="20% - Accent6 2 2 2 2 2 2" xfId="8355"/>
    <cellStyle name="20% - Accent6 2 2 2 2 2 2 2" xfId="17453"/>
    <cellStyle name="20% - Accent6 2 2 2 2 2 2 2 2" xfId="23261"/>
    <cellStyle name="20% - Accent6 2 2 2 2 2 2 3" xfId="19974"/>
    <cellStyle name="20% - Accent6 2 2 2 2 2 3" xfId="11377"/>
    <cellStyle name="20% - Accent6 2 2 2 2 2 3 2" xfId="22092"/>
    <cellStyle name="20% - Accent6 2 2 2 2 2 4" xfId="18805"/>
    <cellStyle name="20% - Accent6 2 2 2 2 3" xfId="7756"/>
    <cellStyle name="20% - Accent6 2 2 2 2 3 2" xfId="10745"/>
    <cellStyle name="20% - Accent6 2 2 2 2 3 2 2" xfId="21508"/>
    <cellStyle name="20% - Accent6 2 2 2 2 3 3" xfId="19390"/>
    <cellStyle name="20% - Accent6 2 2 2 2 4" xfId="16869"/>
    <cellStyle name="20% - Accent6 2 2 2 2 4 2" xfId="22677"/>
    <cellStyle name="20% - Accent6 2 2 2 2 5" xfId="9532"/>
    <cellStyle name="20% - Accent6 2 2 2 2 5 2" xfId="20558"/>
    <cellStyle name="20% - Accent6 2 2 2 2 6" xfId="18221"/>
    <cellStyle name="20% - Accent6 2 2 2 3" xfId="1350"/>
    <cellStyle name="20% - Accent6 2 2 2 3 2" xfId="2080"/>
    <cellStyle name="20% - Accent6 2 2 2 3 2 2" xfId="8557"/>
    <cellStyle name="20% - Accent6 2 2 2 3 2 2 2" xfId="17599"/>
    <cellStyle name="20% - Accent6 2 2 2 3 2 2 2 2" xfId="23407"/>
    <cellStyle name="20% - Accent6 2 2 2 3 2 2 3" xfId="20120"/>
    <cellStyle name="20% - Accent6 2 2 2 3 2 3" xfId="11530"/>
    <cellStyle name="20% - Accent6 2 2 2 3 2 3 2" xfId="22238"/>
    <cellStyle name="20% - Accent6 2 2 2 3 2 4" xfId="18951"/>
    <cellStyle name="20% - Accent6 2 2 2 3 3" xfId="7913"/>
    <cellStyle name="20% - Accent6 2 2 2 3 3 2" xfId="10918"/>
    <cellStyle name="20% - Accent6 2 2 2 3 3 2 2" xfId="21654"/>
    <cellStyle name="20% - Accent6 2 2 2 3 3 3" xfId="19536"/>
    <cellStyle name="20% - Accent6 2 2 2 3 4" xfId="17015"/>
    <cellStyle name="20% - Accent6 2 2 2 3 4 2" xfId="22823"/>
    <cellStyle name="20% - Accent6 2 2 2 3 5" xfId="9678"/>
    <cellStyle name="20% - Accent6 2 2 2 3 5 2" xfId="20704"/>
    <cellStyle name="20% - Accent6 2 2 2 3 6" xfId="18367"/>
    <cellStyle name="20% - Accent6 2 2 2 4" xfId="1564"/>
    <cellStyle name="20% - Accent6 2 2 2 4 2" xfId="8095"/>
    <cellStyle name="20% - Accent6 2 2 2 4 2 2" xfId="11108"/>
    <cellStyle name="20% - Accent6 2 2 2 4 2 2 2" xfId="21836"/>
    <cellStyle name="20% - Accent6 2 2 2 4 2 3" xfId="19718"/>
    <cellStyle name="20% - Accent6 2 2 2 4 3" xfId="17197"/>
    <cellStyle name="20% - Accent6 2 2 2 4 3 2" xfId="23005"/>
    <cellStyle name="20% - Accent6 2 2 2 4 4" xfId="9860"/>
    <cellStyle name="20% - Accent6 2 2 2 4 4 2" xfId="20886"/>
    <cellStyle name="20% - Accent6 2 2 2 4 5" xfId="18549"/>
    <cellStyle name="20% - Accent6 2 2 2 5" xfId="1779"/>
    <cellStyle name="20% - Accent6 2 2 2 5 2" xfId="8277"/>
    <cellStyle name="20% - Accent6 2 2 2 5 2 2" xfId="11303"/>
    <cellStyle name="20% - Accent6 2 2 2 5 2 2 2" xfId="22018"/>
    <cellStyle name="20% - Accent6 2 2 2 5 2 3" xfId="19900"/>
    <cellStyle name="20% - Accent6 2 2 2 5 3" xfId="17379"/>
    <cellStyle name="20% - Accent6 2 2 2 5 3 2" xfId="23187"/>
    <cellStyle name="20% - Accent6 2 2 2 5 4" xfId="9458"/>
    <cellStyle name="20% - Accent6 2 2 2 5 4 2" xfId="20484"/>
    <cellStyle name="20% - Accent6 2 2 2 5 5" xfId="18731"/>
    <cellStyle name="20% - Accent6 2 2 2 6" xfId="1053"/>
    <cellStyle name="20% - Accent6 2 2 2 6 2" xfId="7681"/>
    <cellStyle name="20% - Accent6 2 2 2 6 2 2" xfId="16795"/>
    <cellStyle name="20% - Accent6 2 2 2 6 2 2 2" xfId="22603"/>
    <cellStyle name="20% - Accent6 2 2 2 6 2 3" xfId="19316"/>
    <cellStyle name="20% - Accent6 2 2 2 6 3" xfId="10671"/>
    <cellStyle name="20% - Accent6 2 2 2 6 3 2" xfId="21434"/>
    <cellStyle name="20% - Accent6 2 2 2 6 4" xfId="18147"/>
    <cellStyle name="20% - Accent6 2 2 2 7" xfId="3476"/>
    <cellStyle name="20% - Accent6 2 2 2 7 2" xfId="10511"/>
    <cellStyle name="20% - Accent6 2 2 2 7 2 2" xfId="21288"/>
    <cellStyle name="20% - Accent6 2 2 2 7 3" xfId="18001"/>
    <cellStyle name="20% - Accent6 2 2 2 8" xfId="7456"/>
    <cellStyle name="20% - Accent6 2 2 2 8 2" xfId="10126"/>
    <cellStyle name="20% - Accent6 2 2 2 8 2 2" xfId="21105"/>
    <cellStyle name="20% - Accent6 2 2 2 8 3" xfId="19170"/>
    <cellStyle name="20% - Accent6 2 2 2 9" xfId="16649"/>
    <cellStyle name="20% - Accent6 2 2 2 9 2" xfId="22457"/>
    <cellStyle name="20% - Accent6 2 2 3" xfId="622"/>
    <cellStyle name="20% - Accent6 2 2 3 10" xfId="17854"/>
    <cellStyle name="20% - Accent6 2 2 3 11" xfId="863"/>
    <cellStyle name="20% - Accent6 2 2 3 2" xfId="1408"/>
    <cellStyle name="20% - Accent6 2 2 3 2 2" xfId="2116"/>
    <cellStyle name="20% - Accent6 2 2 3 2 2 2" xfId="8593"/>
    <cellStyle name="20% - Accent6 2 2 3 2 2 2 2" xfId="17635"/>
    <cellStyle name="20% - Accent6 2 2 3 2 2 2 2 2" xfId="23443"/>
    <cellStyle name="20% - Accent6 2 2 3 2 2 2 3" xfId="20156"/>
    <cellStyle name="20% - Accent6 2 2 3 2 2 3" xfId="11566"/>
    <cellStyle name="20% - Accent6 2 2 3 2 2 3 2" xfId="22274"/>
    <cellStyle name="20% - Accent6 2 2 3 2 2 4" xfId="18987"/>
    <cellStyle name="20% - Accent6 2 2 3 2 3" xfId="7949"/>
    <cellStyle name="20% - Accent6 2 2 3 2 3 2" xfId="10960"/>
    <cellStyle name="20% - Accent6 2 2 3 2 3 2 2" xfId="21690"/>
    <cellStyle name="20% - Accent6 2 2 3 2 3 3" xfId="19572"/>
    <cellStyle name="20% - Accent6 2 2 3 2 4" xfId="17051"/>
    <cellStyle name="20% - Accent6 2 2 3 2 4 2" xfId="22859"/>
    <cellStyle name="20% - Accent6 2 2 3 2 5" xfId="9714"/>
    <cellStyle name="20% - Accent6 2 2 3 2 5 2" xfId="20740"/>
    <cellStyle name="20% - Accent6 2 2 3 2 6" xfId="18403"/>
    <cellStyle name="20% - Accent6 2 2 3 3" xfId="1600"/>
    <cellStyle name="20% - Accent6 2 2 3 3 2" xfId="8131"/>
    <cellStyle name="20% - Accent6 2 2 3 3 2 2" xfId="11144"/>
    <cellStyle name="20% - Accent6 2 2 3 3 2 2 2" xfId="21872"/>
    <cellStyle name="20% - Accent6 2 2 3 3 2 3" xfId="19754"/>
    <cellStyle name="20% - Accent6 2 2 3 3 3" xfId="17233"/>
    <cellStyle name="20% - Accent6 2 2 3 3 3 2" xfId="23041"/>
    <cellStyle name="20% - Accent6 2 2 3 3 4" xfId="9896"/>
    <cellStyle name="20% - Accent6 2 2 3 3 4 2" xfId="20922"/>
    <cellStyle name="20% - Accent6 2 2 3 3 5" xfId="18585"/>
    <cellStyle name="20% - Accent6 2 2 3 4" xfId="1909"/>
    <cellStyle name="20% - Accent6 2 2 3 4 2" xfId="8391"/>
    <cellStyle name="20% - Accent6 2 2 3 4 2 2" xfId="11418"/>
    <cellStyle name="20% - Accent6 2 2 3 4 2 2 2" xfId="22128"/>
    <cellStyle name="20% - Accent6 2 2 3 4 2 3" xfId="20010"/>
    <cellStyle name="20% - Accent6 2 2 3 4 3" xfId="17489"/>
    <cellStyle name="20% - Accent6 2 2 3 4 3 2" xfId="23297"/>
    <cellStyle name="20% - Accent6 2 2 3 4 4" xfId="9568"/>
    <cellStyle name="20% - Accent6 2 2 3 4 4 2" xfId="20594"/>
    <cellStyle name="20% - Accent6 2 2 3 4 5" xfId="18841"/>
    <cellStyle name="20% - Accent6 2 2 3 5" xfId="1169"/>
    <cellStyle name="20% - Accent6 2 2 3 5 2" xfId="7797"/>
    <cellStyle name="20% - Accent6 2 2 3 5 2 2" xfId="16905"/>
    <cellStyle name="20% - Accent6 2 2 3 5 2 2 2" xfId="22713"/>
    <cellStyle name="20% - Accent6 2 2 3 5 2 3" xfId="19426"/>
    <cellStyle name="20% - Accent6 2 2 3 5 3" xfId="10781"/>
    <cellStyle name="20% - Accent6 2 2 3 5 3 2" xfId="21544"/>
    <cellStyle name="20% - Accent6 2 2 3 5 4" xfId="18257"/>
    <cellStyle name="20% - Accent6 2 2 3 6" xfId="3524"/>
    <cellStyle name="20% - Accent6 2 2 3 6 2" xfId="10558"/>
    <cellStyle name="20% - Accent6 2 2 3 6 2 2" xfId="21324"/>
    <cellStyle name="20% - Accent6 2 2 3 6 3" xfId="18037"/>
    <cellStyle name="20% - Accent6 2 2 3 7" xfId="7492"/>
    <cellStyle name="20% - Accent6 2 2 3 7 2" xfId="10167"/>
    <cellStyle name="20% - Accent6 2 2 3 7 2 2" xfId="21141"/>
    <cellStyle name="20% - Accent6 2 2 3 7 3" xfId="19206"/>
    <cellStyle name="20% - Accent6 2 2 3 8" xfId="16685"/>
    <cellStyle name="20% - Accent6 2 2 3 8 2" xfId="22493"/>
    <cellStyle name="20% - Accent6 2 2 3 9" xfId="9312"/>
    <cellStyle name="20% - Accent6 2 2 3 9 2" xfId="20338"/>
    <cellStyle name="20% - Accent6 2 2 4" xfId="663"/>
    <cellStyle name="20% - Accent6 2 2 4 10" xfId="17890"/>
    <cellStyle name="20% - Accent6 2 2 4 11" xfId="899"/>
    <cellStyle name="20% - Accent6 2 2 4 2" xfId="1449"/>
    <cellStyle name="20% - Accent6 2 2 4 2 2" xfId="2152"/>
    <cellStyle name="20% - Accent6 2 2 4 2 2 2" xfId="8629"/>
    <cellStyle name="20% - Accent6 2 2 4 2 2 2 2" xfId="17671"/>
    <cellStyle name="20% - Accent6 2 2 4 2 2 2 2 2" xfId="23479"/>
    <cellStyle name="20% - Accent6 2 2 4 2 2 2 3" xfId="20192"/>
    <cellStyle name="20% - Accent6 2 2 4 2 2 3" xfId="11602"/>
    <cellStyle name="20% - Accent6 2 2 4 2 2 3 2" xfId="22310"/>
    <cellStyle name="20% - Accent6 2 2 4 2 2 4" xfId="19023"/>
    <cellStyle name="20% - Accent6 2 2 4 2 3" xfId="7985"/>
    <cellStyle name="20% - Accent6 2 2 4 2 3 2" xfId="10997"/>
    <cellStyle name="20% - Accent6 2 2 4 2 3 2 2" xfId="21726"/>
    <cellStyle name="20% - Accent6 2 2 4 2 3 3" xfId="19608"/>
    <cellStyle name="20% - Accent6 2 2 4 2 4" xfId="17087"/>
    <cellStyle name="20% - Accent6 2 2 4 2 4 2" xfId="22895"/>
    <cellStyle name="20% - Accent6 2 2 4 2 5" xfId="9750"/>
    <cellStyle name="20% - Accent6 2 2 4 2 5 2" xfId="20776"/>
    <cellStyle name="20% - Accent6 2 2 4 2 6" xfId="18439"/>
    <cellStyle name="20% - Accent6 2 2 4 3" xfId="1636"/>
    <cellStyle name="20% - Accent6 2 2 4 3 2" xfId="8167"/>
    <cellStyle name="20% - Accent6 2 2 4 3 2 2" xfId="11180"/>
    <cellStyle name="20% - Accent6 2 2 4 3 2 2 2" xfId="21908"/>
    <cellStyle name="20% - Accent6 2 2 4 3 2 3" xfId="19790"/>
    <cellStyle name="20% - Accent6 2 2 4 3 3" xfId="17269"/>
    <cellStyle name="20% - Accent6 2 2 4 3 3 2" xfId="23077"/>
    <cellStyle name="20% - Accent6 2 2 4 3 4" xfId="9932"/>
    <cellStyle name="20% - Accent6 2 2 4 3 4 2" xfId="20958"/>
    <cellStyle name="20% - Accent6 2 2 4 3 5" xfId="18621"/>
    <cellStyle name="20% - Accent6 2 2 4 4" xfId="1950"/>
    <cellStyle name="20% - Accent6 2 2 4 4 2" xfId="8427"/>
    <cellStyle name="20% - Accent6 2 2 4 4 2 2" xfId="11456"/>
    <cellStyle name="20% - Accent6 2 2 4 4 2 2 2" xfId="22164"/>
    <cellStyle name="20% - Accent6 2 2 4 4 2 3" xfId="20046"/>
    <cellStyle name="20% - Accent6 2 2 4 4 3" xfId="17525"/>
    <cellStyle name="20% - Accent6 2 2 4 4 3 2" xfId="23333"/>
    <cellStyle name="20% - Accent6 2 2 4 4 4" xfId="9604"/>
    <cellStyle name="20% - Accent6 2 2 4 4 4 2" xfId="20630"/>
    <cellStyle name="20% - Accent6 2 2 4 4 5" xfId="18877"/>
    <cellStyle name="20% - Accent6 2 2 4 5" xfId="1207"/>
    <cellStyle name="20% - Accent6 2 2 4 5 2" xfId="7835"/>
    <cellStyle name="20% - Accent6 2 2 4 5 2 2" xfId="16941"/>
    <cellStyle name="20% - Accent6 2 2 4 5 2 2 2" xfId="22749"/>
    <cellStyle name="20% - Accent6 2 2 4 5 2 3" xfId="19462"/>
    <cellStyle name="20% - Accent6 2 2 4 5 3" xfId="10817"/>
    <cellStyle name="20% - Accent6 2 2 4 5 3 2" xfId="21580"/>
    <cellStyle name="20% - Accent6 2 2 4 5 4" xfId="18293"/>
    <cellStyle name="20% - Accent6 2 2 4 6" xfId="3563"/>
    <cellStyle name="20% - Accent6 2 2 4 6 2" xfId="10597"/>
    <cellStyle name="20% - Accent6 2 2 4 6 2 2" xfId="21360"/>
    <cellStyle name="20% - Accent6 2 2 4 6 3" xfId="18073"/>
    <cellStyle name="20% - Accent6 2 2 4 7" xfId="7528"/>
    <cellStyle name="20% - Accent6 2 2 4 7 2" xfId="10204"/>
    <cellStyle name="20% - Accent6 2 2 4 7 2 2" xfId="21177"/>
    <cellStyle name="20% - Accent6 2 2 4 7 3" xfId="19242"/>
    <cellStyle name="20% - Accent6 2 2 4 8" xfId="16721"/>
    <cellStyle name="20% - Accent6 2 2 4 8 2" xfId="22529"/>
    <cellStyle name="20% - Accent6 2 2 4 9" xfId="9348"/>
    <cellStyle name="20% - Accent6 2 2 4 9 2" xfId="20374"/>
    <cellStyle name="20% - Accent6 2 2 5" xfId="527"/>
    <cellStyle name="20% - Accent6 2 2 5 10" xfId="17781"/>
    <cellStyle name="20% - Accent6 2 2 5 11" xfId="760"/>
    <cellStyle name="20% - Accent6 2 2 5 2" xfId="1490"/>
    <cellStyle name="20% - Accent6 2 2 5 2 2" xfId="2188"/>
    <cellStyle name="20% - Accent6 2 2 5 2 2 2" xfId="8665"/>
    <cellStyle name="20% - Accent6 2 2 5 2 2 2 2" xfId="17707"/>
    <cellStyle name="20% - Accent6 2 2 5 2 2 2 2 2" xfId="23515"/>
    <cellStyle name="20% - Accent6 2 2 5 2 2 2 3" xfId="20228"/>
    <cellStyle name="20% - Accent6 2 2 5 2 2 3" xfId="11638"/>
    <cellStyle name="20% - Accent6 2 2 5 2 2 3 2" xfId="22346"/>
    <cellStyle name="20% - Accent6 2 2 5 2 2 4" xfId="19059"/>
    <cellStyle name="20% - Accent6 2 2 5 2 3" xfId="8021"/>
    <cellStyle name="20% - Accent6 2 2 5 2 3 2" xfId="11034"/>
    <cellStyle name="20% - Accent6 2 2 5 2 3 2 2" xfId="21762"/>
    <cellStyle name="20% - Accent6 2 2 5 2 3 3" xfId="19644"/>
    <cellStyle name="20% - Accent6 2 2 5 2 4" xfId="17123"/>
    <cellStyle name="20% - Accent6 2 2 5 2 4 2" xfId="22931"/>
    <cellStyle name="20% - Accent6 2 2 5 2 5" xfId="9786"/>
    <cellStyle name="20% - Accent6 2 2 5 2 5 2" xfId="20812"/>
    <cellStyle name="20% - Accent6 2 2 5 2 6" xfId="18475"/>
    <cellStyle name="20% - Accent6 2 2 5 3" xfId="1672"/>
    <cellStyle name="20% - Accent6 2 2 5 3 2" xfId="8203"/>
    <cellStyle name="20% - Accent6 2 2 5 3 2 2" xfId="11216"/>
    <cellStyle name="20% - Accent6 2 2 5 3 2 2 2" xfId="21944"/>
    <cellStyle name="20% - Accent6 2 2 5 3 2 3" xfId="19826"/>
    <cellStyle name="20% - Accent6 2 2 5 3 3" xfId="17305"/>
    <cellStyle name="20% - Accent6 2 2 5 3 3 2" xfId="23113"/>
    <cellStyle name="20% - Accent6 2 2 5 3 4" xfId="9968"/>
    <cellStyle name="20% - Accent6 2 2 5 3 4 2" xfId="20994"/>
    <cellStyle name="20% - Accent6 2 2 5 3 5" xfId="18657"/>
    <cellStyle name="20% - Accent6 2 2 5 4" xfId="1820"/>
    <cellStyle name="20% - Accent6 2 2 5 4 2" xfId="8318"/>
    <cellStyle name="20% - Accent6 2 2 5 4 2 2" xfId="11340"/>
    <cellStyle name="20% - Accent6 2 2 5 4 2 2 2" xfId="22055"/>
    <cellStyle name="20% - Accent6 2 2 5 4 2 3" xfId="19937"/>
    <cellStyle name="20% - Accent6 2 2 5 4 3" xfId="17416"/>
    <cellStyle name="20% - Accent6 2 2 5 4 3 2" xfId="23224"/>
    <cellStyle name="20% - Accent6 2 2 5 4 4" xfId="9495"/>
    <cellStyle name="20% - Accent6 2 2 5 4 4 2" xfId="20521"/>
    <cellStyle name="20% - Accent6 2 2 5 4 5" xfId="18768"/>
    <cellStyle name="20% - Accent6 2 2 5 5" xfId="1091"/>
    <cellStyle name="20% - Accent6 2 2 5 5 2" xfId="7719"/>
    <cellStyle name="20% - Accent6 2 2 5 5 2 2" xfId="16832"/>
    <cellStyle name="20% - Accent6 2 2 5 5 2 2 2" xfId="22640"/>
    <cellStyle name="20% - Accent6 2 2 5 5 2 3" xfId="19353"/>
    <cellStyle name="20% - Accent6 2 2 5 5 3" xfId="10708"/>
    <cellStyle name="20% - Accent6 2 2 5 5 3 2" xfId="21471"/>
    <cellStyle name="20% - Accent6 2 2 5 5 4" xfId="18184"/>
    <cellStyle name="20% - Accent6 2 2 5 6" xfId="3420"/>
    <cellStyle name="20% - Accent6 2 2 5 6 2" xfId="10456"/>
    <cellStyle name="20% - Accent6 2 2 5 6 2 2" xfId="21251"/>
    <cellStyle name="20% - Accent6 2 2 5 6 3" xfId="17964"/>
    <cellStyle name="20% - Accent6 2 2 5 7" xfId="7419"/>
    <cellStyle name="20% - Accent6 2 2 5 7 2" xfId="10089"/>
    <cellStyle name="20% - Accent6 2 2 5 7 2 2" xfId="21068"/>
    <cellStyle name="20% - Accent6 2 2 5 7 3" xfId="19133"/>
    <cellStyle name="20% - Accent6 2 2 5 8" xfId="16612"/>
    <cellStyle name="20% - Accent6 2 2 5 8 2" xfId="22420"/>
    <cellStyle name="20% - Accent6 2 2 5 9" xfId="9384"/>
    <cellStyle name="20% - Accent6 2 2 5 9 2" xfId="20410"/>
    <cellStyle name="20% - Accent6 2 2 6" xfId="1284"/>
    <cellStyle name="20% - Accent6 2 2 6 2" xfId="2043"/>
    <cellStyle name="20% - Accent6 2 2 6 2 2" xfId="8520"/>
    <cellStyle name="20% - Accent6 2 2 6 2 2 2" xfId="17562"/>
    <cellStyle name="20% - Accent6 2 2 6 2 2 2 2" xfId="23370"/>
    <cellStyle name="20% - Accent6 2 2 6 2 2 3" xfId="20083"/>
    <cellStyle name="20% - Accent6 2 2 6 2 3" xfId="11493"/>
    <cellStyle name="20% - Accent6 2 2 6 2 3 2" xfId="22201"/>
    <cellStyle name="20% - Accent6 2 2 6 2 4" xfId="18914"/>
    <cellStyle name="20% - Accent6 2 2 6 3" xfId="7876"/>
    <cellStyle name="20% - Accent6 2 2 6 3 2" xfId="10874"/>
    <cellStyle name="20% - Accent6 2 2 6 3 2 2" xfId="21617"/>
    <cellStyle name="20% - Accent6 2 2 6 3 3" xfId="19499"/>
    <cellStyle name="20% - Accent6 2 2 6 4" xfId="16978"/>
    <cellStyle name="20% - Accent6 2 2 6 4 2" xfId="22786"/>
    <cellStyle name="20% - Accent6 2 2 6 5" xfId="9641"/>
    <cellStyle name="20% - Accent6 2 2 6 5 2" xfId="20667"/>
    <cellStyle name="20% - Accent6 2 2 6 6" xfId="18330"/>
    <cellStyle name="20% - Accent6 2 2 7" xfId="1527"/>
    <cellStyle name="20% - Accent6 2 2 7 2" xfId="8058"/>
    <cellStyle name="20% - Accent6 2 2 7 2 2" xfId="11071"/>
    <cellStyle name="20% - Accent6 2 2 7 2 2 2" xfId="21799"/>
    <cellStyle name="20% - Accent6 2 2 7 2 3" xfId="19681"/>
    <cellStyle name="20% - Accent6 2 2 7 3" xfId="17160"/>
    <cellStyle name="20% - Accent6 2 2 7 3 2" xfId="22968"/>
    <cellStyle name="20% - Accent6 2 2 7 4" xfId="9823"/>
    <cellStyle name="20% - Accent6 2 2 7 4 2" xfId="20849"/>
    <cellStyle name="20% - Accent6 2 2 7 5" xfId="18512"/>
    <cellStyle name="20% - Accent6 2 2 8" xfId="1713"/>
    <cellStyle name="20% - Accent6 2 2 8 2" xfId="8240"/>
    <cellStyle name="20% - Accent6 2 2 8 2 2" xfId="11255"/>
    <cellStyle name="20% - Accent6 2 2 8 2 2 2" xfId="21981"/>
    <cellStyle name="20% - Accent6 2 2 8 2 3" xfId="19863"/>
    <cellStyle name="20% - Accent6 2 2 8 3" xfId="17342"/>
    <cellStyle name="20% - Accent6 2 2 8 3 2" xfId="23150"/>
    <cellStyle name="20% - Accent6 2 2 8 4" xfId="9421"/>
    <cellStyle name="20% - Accent6 2 2 8 4 2" xfId="20447"/>
    <cellStyle name="20% - Accent6 2 2 8 5" xfId="18694"/>
    <cellStyle name="20% - Accent6 2 2 9" xfId="1007"/>
    <cellStyle name="20% - Accent6 2 2 9 2" xfId="7635"/>
    <cellStyle name="20% - Accent6 2 2 9 2 2" xfId="16758"/>
    <cellStyle name="20% - Accent6 2 2 9 2 2 2" xfId="22566"/>
    <cellStyle name="20% - Accent6 2 2 9 2 3" xfId="19279"/>
    <cellStyle name="20% - Accent6 2 2 9 3" xfId="10634"/>
    <cellStyle name="20% - Accent6 2 2 9 3 2" xfId="21397"/>
    <cellStyle name="20% - Accent6 2 2 9 4" xfId="18110"/>
    <cellStyle name="20% - Accent6 2 3" xfId="546"/>
    <cellStyle name="20% - Accent6 2 3 10" xfId="9258"/>
    <cellStyle name="20% - Accent6 2 3 10 2" xfId="20284"/>
    <cellStyle name="20% - Accent6 2 3 11" xfId="17800"/>
    <cellStyle name="20% - Accent6 2 3 12" xfId="808"/>
    <cellStyle name="20% - Accent6 2 3 2" xfId="1110"/>
    <cellStyle name="20% - Accent6 2 3 2 2" xfId="1839"/>
    <cellStyle name="20% - Accent6 2 3 2 2 2" xfId="8337"/>
    <cellStyle name="20% - Accent6 2 3 2 2 2 2" xfId="17435"/>
    <cellStyle name="20% - Accent6 2 3 2 2 2 2 2" xfId="23243"/>
    <cellStyle name="20% - Accent6 2 3 2 2 2 3" xfId="19956"/>
    <cellStyle name="20% - Accent6 2 3 2 2 3" xfId="11359"/>
    <cellStyle name="20% - Accent6 2 3 2 2 3 2" xfId="22074"/>
    <cellStyle name="20% - Accent6 2 3 2 2 4" xfId="18787"/>
    <cellStyle name="20% - Accent6 2 3 2 3" xfId="7738"/>
    <cellStyle name="20% - Accent6 2 3 2 3 2" xfId="10727"/>
    <cellStyle name="20% - Accent6 2 3 2 3 2 2" xfId="21490"/>
    <cellStyle name="20% - Accent6 2 3 2 3 3" xfId="19372"/>
    <cellStyle name="20% - Accent6 2 3 2 4" xfId="16851"/>
    <cellStyle name="20% - Accent6 2 3 2 4 2" xfId="22659"/>
    <cellStyle name="20% - Accent6 2 3 2 5" xfId="9514"/>
    <cellStyle name="20% - Accent6 2 3 2 5 2" xfId="20540"/>
    <cellStyle name="20% - Accent6 2 3 2 6" xfId="18203"/>
    <cellStyle name="20% - Accent6 2 3 3" xfId="1332"/>
    <cellStyle name="20% - Accent6 2 3 3 2" xfId="2062"/>
    <cellStyle name="20% - Accent6 2 3 3 2 2" xfId="8539"/>
    <cellStyle name="20% - Accent6 2 3 3 2 2 2" xfId="17581"/>
    <cellStyle name="20% - Accent6 2 3 3 2 2 2 2" xfId="23389"/>
    <cellStyle name="20% - Accent6 2 3 3 2 2 3" xfId="20102"/>
    <cellStyle name="20% - Accent6 2 3 3 2 3" xfId="11512"/>
    <cellStyle name="20% - Accent6 2 3 3 2 3 2" xfId="22220"/>
    <cellStyle name="20% - Accent6 2 3 3 2 4" xfId="18933"/>
    <cellStyle name="20% - Accent6 2 3 3 3" xfId="7895"/>
    <cellStyle name="20% - Accent6 2 3 3 3 2" xfId="10900"/>
    <cellStyle name="20% - Accent6 2 3 3 3 2 2" xfId="21636"/>
    <cellStyle name="20% - Accent6 2 3 3 3 3" xfId="19518"/>
    <cellStyle name="20% - Accent6 2 3 3 4" xfId="16997"/>
    <cellStyle name="20% - Accent6 2 3 3 4 2" xfId="22805"/>
    <cellStyle name="20% - Accent6 2 3 3 5" xfId="9660"/>
    <cellStyle name="20% - Accent6 2 3 3 5 2" xfId="20686"/>
    <cellStyle name="20% - Accent6 2 3 3 6" xfId="18349"/>
    <cellStyle name="20% - Accent6 2 3 4" xfId="1546"/>
    <cellStyle name="20% - Accent6 2 3 4 2" xfId="8077"/>
    <cellStyle name="20% - Accent6 2 3 4 2 2" xfId="11090"/>
    <cellStyle name="20% - Accent6 2 3 4 2 2 2" xfId="21818"/>
    <cellStyle name="20% - Accent6 2 3 4 2 3" xfId="19700"/>
    <cellStyle name="20% - Accent6 2 3 4 3" xfId="17179"/>
    <cellStyle name="20% - Accent6 2 3 4 3 2" xfId="22987"/>
    <cellStyle name="20% - Accent6 2 3 4 4" xfId="9842"/>
    <cellStyle name="20% - Accent6 2 3 4 4 2" xfId="20868"/>
    <cellStyle name="20% - Accent6 2 3 4 5" xfId="18531"/>
    <cellStyle name="20% - Accent6 2 3 5" xfId="1761"/>
    <cellStyle name="20% - Accent6 2 3 5 2" xfId="8259"/>
    <cellStyle name="20% - Accent6 2 3 5 2 2" xfId="11285"/>
    <cellStyle name="20% - Accent6 2 3 5 2 2 2" xfId="22000"/>
    <cellStyle name="20% - Accent6 2 3 5 2 3" xfId="19882"/>
    <cellStyle name="20% - Accent6 2 3 5 3" xfId="17361"/>
    <cellStyle name="20% - Accent6 2 3 5 3 2" xfId="23169"/>
    <cellStyle name="20% - Accent6 2 3 5 4" xfId="9440"/>
    <cellStyle name="20% - Accent6 2 3 5 4 2" xfId="20466"/>
    <cellStyle name="20% - Accent6 2 3 5 5" xfId="18713"/>
    <cellStyle name="20% - Accent6 2 3 6" xfId="1035"/>
    <cellStyle name="20% - Accent6 2 3 6 2" xfId="7663"/>
    <cellStyle name="20% - Accent6 2 3 6 2 2" xfId="16777"/>
    <cellStyle name="20% - Accent6 2 3 6 2 2 2" xfId="22585"/>
    <cellStyle name="20% - Accent6 2 3 6 2 3" xfId="19298"/>
    <cellStyle name="20% - Accent6 2 3 6 3" xfId="10653"/>
    <cellStyle name="20% - Accent6 2 3 6 3 2" xfId="21416"/>
    <cellStyle name="20% - Accent6 2 3 6 4" xfId="18129"/>
    <cellStyle name="20% - Accent6 2 3 7" xfId="3458"/>
    <cellStyle name="20% - Accent6 2 3 7 2" xfId="10493"/>
    <cellStyle name="20% - Accent6 2 3 7 2 2" xfId="21270"/>
    <cellStyle name="20% - Accent6 2 3 7 3" xfId="17983"/>
    <cellStyle name="20% - Accent6 2 3 8" xfId="7438"/>
    <cellStyle name="20% - Accent6 2 3 8 2" xfId="10108"/>
    <cellStyle name="20% - Accent6 2 3 8 2 2" xfId="21087"/>
    <cellStyle name="20% - Accent6 2 3 8 3" xfId="19152"/>
    <cellStyle name="20% - Accent6 2 3 9" xfId="16631"/>
    <cellStyle name="20% - Accent6 2 3 9 2" xfId="22439"/>
    <cellStyle name="20% - Accent6 2 4" xfId="586"/>
    <cellStyle name="20% - Accent6 2 4 10" xfId="17836"/>
    <cellStyle name="20% - Accent6 2 4 11" xfId="844"/>
    <cellStyle name="20% - Accent6 2 4 2" xfId="1372"/>
    <cellStyle name="20% - Accent6 2 4 2 2" xfId="2098"/>
    <cellStyle name="20% - Accent6 2 4 2 2 2" xfId="8575"/>
    <cellStyle name="20% - Accent6 2 4 2 2 2 2" xfId="17617"/>
    <cellStyle name="20% - Accent6 2 4 2 2 2 2 2" xfId="23425"/>
    <cellStyle name="20% - Accent6 2 4 2 2 2 3" xfId="20138"/>
    <cellStyle name="20% - Accent6 2 4 2 2 3" xfId="11548"/>
    <cellStyle name="20% - Accent6 2 4 2 2 3 2" xfId="22256"/>
    <cellStyle name="20% - Accent6 2 4 2 2 4" xfId="18969"/>
    <cellStyle name="20% - Accent6 2 4 2 3" xfId="7931"/>
    <cellStyle name="20% - Accent6 2 4 2 3 2" xfId="10936"/>
    <cellStyle name="20% - Accent6 2 4 2 3 2 2" xfId="21672"/>
    <cellStyle name="20% - Accent6 2 4 2 3 3" xfId="19554"/>
    <cellStyle name="20% - Accent6 2 4 2 4" xfId="17033"/>
    <cellStyle name="20% - Accent6 2 4 2 4 2" xfId="22841"/>
    <cellStyle name="20% - Accent6 2 4 2 5" xfId="9696"/>
    <cellStyle name="20% - Accent6 2 4 2 5 2" xfId="20722"/>
    <cellStyle name="20% - Accent6 2 4 2 6" xfId="18385"/>
    <cellStyle name="20% - Accent6 2 4 3" xfId="1582"/>
    <cellStyle name="20% - Accent6 2 4 3 2" xfId="8113"/>
    <cellStyle name="20% - Accent6 2 4 3 2 2" xfId="11126"/>
    <cellStyle name="20% - Accent6 2 4 3 2 2 2" xfId="21854"/>
    <cellStyle name="20% - Accent6 2 4 3 2 3" xfId="19736"/>
    <cellStyle name="20% - Accent6 2 4 3 3" xfId="17215"/>
    <cellStyle name="20% - Accent6 2 4 3 3 2" xfId="23023"/>
    <cellStyle name="20% - Accent6 2 4 3 4" xfId="9878"/>
    <cellStyle name="20% - Accent6 2 4 3 4 2" xfId="20904"/>
    <cellStyle name="20% - Accent6 2 4 3 5" xfId="18567"/>
    <cellStyle name="20% - Accent6 2 4 4" xfId="1877"/>
    <cellStyle name="20% - Accent6 2 4 4 2" xfId="8373"/>
    <cellStyle name="20% - Accent6 2 4 4 2 2" xfId="11395"/>
    <cellStyle name="20% - Accent6 2 4 4 2 2 2" xfId="22110"/>
    <cellStyle name="20% - Accent6 2 4 4 2 3" xfId="19992"/>
    <cellStyle name="20% - Accent6 2 4 4 3" xfId="17471"/>
    <cellStyle name="20% - Accent6 2 4 4 3 2" xfId="23279"/>
    <cellStyle name="20% - Accent6 2 4 4 4" xfId="9550"/>
    <cellStyle name="20% - Accent6 2 4 4 4 2" xfId="20576"/>
    <cellStyle name="20% - Accent6 2 4 4 5" xfId="18823"/>
    <cellStyle name="20% - Accent6 2 4 5" xfId="1147"/>
    <cellStyle name="20% - Accent6 2 4 5 2" xfId="7775"/>
    <cellStyle name="20% - Accent6 2 4 5 2 2" xfId="16887"/>
    <cellStyle name="20% - Accent6 2 4 5 2 2 2" xfId="22695"/>
    <cellStyle name="20% - Accent6 2 4 5 2 3" xfId="19408"/>
    <cellStyle name="20% - Accent6 2 4 5 3" xfId="10763"/>
    <cellStyle name="20% - Accent6 2 4 5 3 2" xfId="21526"/>
    <cellStyle name="20% - Accent6 2 4 5 4" xfId="18239"/>
    <cellStyle name="20% - Accent6 2 4 6" xfId="3497"/>
    <cellStyle name="20% - Accent6 2 4 6 2" xfId="10532"/>
    <cellStyle name="20% - Accent6 2 4 6 2 2" xfId="21306"/>
    <cellStyle name="20% - Accent6 2 4 6 3" xfId="18019"/>
    <cellStyle name="20% - Accent6 2 4 7" xfId="7474"/>
    <cellStyle name="20% - Accent6 2 4 7 2" xfId="10144"/>
    <cellStyle name="20% - Accent6 2 4 7 2 2" xfId="21123"/>
    <cellStyle name="20% - Accent6 2 4 7 3" xfId="19188"/>
    <cellStyle name="20% - Accent6 2 4 8" xfId="16667"/>
    <cellStyle name="20% - Accent6 2 4 8 2" xfId="22475"/>
    <cellStyle name="20% - Accent6 2 4 9" xfId="9294"/>
    <cellStyle name="20% - Accent6 2 4 9 2" xfId="20320"/>
    <cellStyle name="20% - Accent6 2 5" xfId="640"/>
    <cellStyle name="20% - Accent6 2 5 10" xfId="17872"/>
    <cellStyle name="20% - Accent6 2 5 11" xfId="881"/>
    <cellStyle name="20% - Accent6 2 5 2" xfId="1426"/>
    <cellStyle name="20% - Accent6 2 5 2 2" xfId="2134"/>
    <cellStyle name="20% - Accent6 2 5 2 2 2" xfId="8611"/>
    <cellStyle name="20% - Accent6 2 5 2 2 2 2" xfId="17653"/>
    <cellStyle name="20% - Accent6 2 5 2 2 2 2 2" xfId="23461"/>
    <cellStyle name="20% - Accent6 2 5 2 2 2 3" xfId="20174"/>
    <cellStyle name="20% - Accent6 2 5 2 2 3" xfId="11584"/>
    <cellStyle name="20% - Accent6 2 5 2 2 3 2" xfId="22292"/>
    <cellStyle name="20% - Accent6 2 5 2 2 4" xfId="19005"/>
    <cellStyle name="20% - Accent6 2 5 2 3" xfId="7967"/>
    <cellStyle name="20% - Accent6 2 5 2 3 2" xfId="10978"/>
    <cellStyle name="20% - Accent6 2 5 2 3 2 2" xfId="21708"/>
    <cellStyle name="20% - Accent6 2 5 2 3 3" xfId="19590"/>
    <cellStyle name="20% - Accent6 2 5 2 4" xfId="17069"/>
    <cellStyle name="20% - Accent6 2 5 2 4 2" xfId="22877"/>
    <cellStyle name="20% - Accent6 2 5 2 5" xfId="9732"/>
    <cellStyle name="20% - Accent6 2 5 2 5 2" xfId="20758"/>
    <cellStyle name="20% - Accent6 2 5 2 6" xfId="18421"/>
    <cellStyle name="20% - Accent6 2 5 3" xfId="1618"/>
    <cellStyle name="20% - Accent6 2 5 3 2" xfId="8149"/>
    <cellStyle name="20% - Accent6 2 5 3 2 2" xfId="11162"/>
    <cellStyle name="20% - Accent6 2 5 3 2 2 2" xfId="21890"/>
    <cellStyle name="20% - Accent6 2 5 3 2 3" xfId="19772"/>
    <cellStyle name="20% - Accent6 2 5 3 3" xfId="17251"/>
    <cellStyle name="20% - Accent6 2 5 3 3 2" xfId="23059"/>
    <cellStyle name="20% - Accent6 2 5 3 4" xfId="9914"/>
    <cellStyle name="20% - Accent6 2 5 3 4 2" xfId="20940"/>
    <cellStyle name="20% - Accent6 2 5 3 5" xfId="18603"/>
    <cellStyle name="20% - Accent6 2 5 4" xfId="1927"/>
    <cellStyle name="20% - Accent6 2 5 4 2" xfId="8409"/>
    <cellStyle name="20% - Accent6 2 5 4 2 2" xfId="11436"/>
    <cellStyle name="20% - Accent6 2 5 4 2 2 2" xfId="22146"/>
    <cellStyle name="20% - Accent6 2 5 4 2 3" xfId="20028"/>
    <cellStyle name="20% - Accent6 2 5 4 3" xfId="17507"/>
    <cellStyle name="20% - Accent6 2 5 4 3 2" xfId="23315"/>
    <cellStyle name="20% - Accent6 2 5 4 4" xfId="9586"/>
    <cellStyle name="20% - Accent6 2 5 4 4 2" xfId="20612"/>
    <cellStyle name="20% - Accent6 2 5 4 5" xfId="18859"/>
    <cellStyle name="20% - Accent6 2 5 5" xfId="1187"/>
    <cellStyle name="20% - Accent6 2 5 5 2" xfId="7815"/>
    <cellStyle name="20% - Accent6 2 5 5 2 2" xfId="16923"/>
    <cellStyle name="20% - Accent6 2 5 5 2 2 2" xfId="22731"/>
    <cellStyle name="20% - Accent6 2 5 5 2 3" xfId="19444"/>
    <cellStyle name="20% - Accent6 2 5 5 3" xfId="10799"/>
    <cellStyle name="20% - Accent6 2 5 5 3 2" xfId="21562"/>
    <cellStyle name="20% - Accent6 2 5 5 4" xfId="18275"/>
    <cellStyle name="20% - Accent6 2 5 6" xfId="3542"/>
    <cellStyle name="20% - Accent6 2 5 6 2" xfId="10576"/>
    <cellStyle name="20% - Accent6 2 5 6 2 2" xfId="21342"/>
    <cellStyle name="20% - Accent6 2 5 6 3" xfId="18055"/>
    <cellStyle name="20% - Accent6 2 5 7" xfId="7510"/>
    <cellStyle name="20% - Accent6 2 5 7 2" xfId="10185"/>
    <cellStyle name="20% - Accent6 2 5 7 2 2" xfId="21159"/>
    <cellStyle name="20% - Accent6 2 5 7 3" xfId="19224"/>
    <cellStyle name="20% - Accent6 2 5 8" xfId="16703"/>
    <cellStyle name="20% - Accent6 2 5 8 2" xfId="22511"/>
    <cellStyle name="20% - Accent6 2 5 9" xfId="9330"/>
    <cellStyle name="20% - Accent6 2 5 9 2" xfId="20356"/>
    <cellStyle name="20% - Accent6 2 6" xfId="509"/>
    <cellStyle name="20% - Accent6 2 6 10" xfId="17763"/>
    <cellStyle name="20% - Accent6 2 6 11" xfId="737"/>
    <cellStyle name="20% - Accent6 2 6 2" xfId="1467"/>
    <cellStyle name="20% - Accent6 2 6 2 2" xfId="2170"/>
    <cellStyle name="20% - Accent6 2 6 2 2 2" xfId="8647"/>
    <cellStyle name="20% - Accent6 2 6 2 2 2 2" xfId="17689"/>
    <cellStyle name="20% - Accent6 2 6 2 2 2 2 2" xfId="23497"/>
    <cellStyle name="20% - Accent6 2 6 2 2 2 3" xfId="20210"/>
    <cellStyle name="20% - Accent6 2 6 2 2 3" xfId="11620"/>
    <cellStyle name="20% - Accent6 2 6 2 2 3 2" xfId="22328"/>
    <cellStyle name="20% - Accent6 2 6 2 2 4" xfId="19041"/>
    <cellStyle name="20% - Accent6 2 6 2 3" xfId="8003"/>
    <cellStyle name="20% - Accent6 2 6 2 3 2" xfId="11015"/>
    <cellStyle name="20% - Accent6 2 6 2 3 2 2" xfId="21744"/>
    <cellStyle name="20% - Accent6 2 6 2 3 3" xfId="19626"/>
    <cellStyle name="20% - Accent6 2 6 2 4" xfId="17105"/>
    <cellStyle name="20% - Accent6 2 6 2 4 2" xfId="22913"/>
    <cellStyle name="20% - Accent6 2 6 2 5" xfId="9768"/>
    <cellStyle name="20% - Accent6 2 6 2 5 2" xfId="20794"/>
    <cellStyle name="20% - Accent6 2 6 2 6" xfId="18457"/>
    <cellStyle name="20% - Accent6 2 6 3" xfId="1654"/>
    <cellStyle name="20% - Accent6 2 6 3 2" xfId="8185"/>
    <cellStyle name="20% - Accent6 2 6 3 2 2" xfId="11198"/>
    <cellStyle name="20% - Accent6 2 6 3 2 2 2" xfId="21926"/>
    <cellStyle name="20% - Accent6 2 6 3 2 3" xfId="19808"/>
    <cellStyle name="20% - Accent6 2 6 3 3" xfId="17287"/>
    <cellStyle name="20% - Accent6 2 6 3 3 2" xfId="23095"/>
    <cellStyle name="20% - Accent6 2 6 3 4" xfId="9950"/>
    <cellStyle name="20% - Accent6 2 6 3 4 2" xfId="20976"/>
    <cellStyle name="20% - Accent6 2 6 3 5" xfId="18639"/>
    <cellStyle name="20% - Accent6 2 6 4" xfId="1798"/>
    <cellStyle name="20% - Accent6 2 6 4 2" xfId="8296"/>
    <cellStyle name="20% - Accent6 2 6 4 2 2" xfId="11322"/>
    <cellStyle name="20% - Accent6 2 6 4 2 2 2" xfId="22037"/>
    <cellStyle name="20% - Accent6 2 6 4 2 3" xfId="19919"/>
    <cellStyle name="20% - Accent6 2 6 4 3" xfId="17398"/>
    <cellStyle name="20% - Accent6 2 6 4 3 2" xfId="23206"/>
    <cellStyle name="20% - Accent6 2 6 4 4" xfId="9477"/>
    <cellStyle name="20% - Accent6 2 6 4 4 2" xfId="20503"/>
    <cellStyle name="20% - Accent6 2 6 4 5" xfId="18750"/>
    <cellStyle name="20% - Accent6 2 6 5" xfId="1072"/>
    <cellStyle name="20% - Accent6 2 6 5 2" xfId="7700"/>
    <cellStyle name="20% - Accent6 2 6 5 2 2" xfId="16814"/>
    <cellStyle name="20% - Accent6 2 6 5 2 2 2" xfId="22622"/>
    <cellStyle name="20% - Accent6 2 6 5 2 3" xfId="19335"/>
    <cellStyle name="20% - Accent6 2 6 5 3" xfId="10690"/>
    <cellStyle name="20% - Accent6 2 6 5 3 2" xfId="21453"/>
    <cellStyle name="20% - Accent6 2 6 5 4" xfId="18166"/>
    <cellStyle name="20% - Accent6 2 6 6" xfId="3399"/>
    <cellStyle name="20% - Accent6 2 6 6 2" xfId="10435"/>
    <cellStyle name="20% - Accent6 2 6 6 2 2" xfId="21233"/>
    <cellStyle name="20% - Accent6 2 6 6 3" xfId="17946"/>
    <cellStyle name="20% - Accent6 2 6 7" xfId="7401"/>
    <cellStyle name="20% - Accent6 2 6 7 2" xfId="10067"/>
    <cellStyle name="20% - Accent6 2 6 7 2 2" xfId="21050"/>
    <cellStyle name="20% - Accent6 2 6 7 3" xfId="19115"/>
    <cellStyle name="20% - Accent6 2 6 8" xfId="16594"/>
    <cellStyle name="20% - Accent6 2 6 8 2" xfId="22402"/>
    <cellStyle name="20% - Accent6 2 6 9" xfId="9366"/>
    <cellStyle name="20% - Accent6 2 6 9 2" xfId="20392"/>
    <cellStyle name="20% - Accent6 2 7" xfId="1261"/>
    <cellStyle name="20% - Accent6 2 7 2" xfId="2025"/>
    <cellStyle name="20% - Accent6 2 7 2 2" xfId="8502"/>
    <cellStyle name="20% - Accent6 2 7 2 2 2" xfId="17544"/>
    <cellStyle name="20% - Accent6 2 7 2 2 2 2" xfId="23352"/>
    <cellStyle name="20% - Accent6 2 7 2 2 3" xfId="20065"/>
    <cellStyle name="20% - Accent6 2 7 2 3" xfId="11475"/>
    <cellStyle name="20% - Accent6 2 7 2 3 2" xfId="22183"/>
    <cellStyle name="20% - Accent6 2 7 2 4" xfId="18896"/>
    <cellStyle name="20% - Accent6 2 7 3" xfId="7858"/>
    <cellStyle name="20% - Accent6 2 7 3 2" xfId="10855"/>
    <cellStyle name="20% - Accent6 2 7 3 2 2" xfId="21599"/>
    <cellStyle name="20% - Accent6 2 7 3 3" xfId="19481"/>
    <cellStyle name="20% - Accent6 2 7 4" xfId="16960"/>
    <cellStyle name="20% - Accent6 2 7 4 2" xfId="22768"/>
    <cellStyle name="20% - Accent6 2 7 5" xfId="9623"/>
    <cellStyle name="20% - Accent6 2 7 5 2" xfId="20649"/>
    <cellStyle name="20% - Accent6 2 7 6" xfId="18312"/>
    <cellStyle name="20% - Accent6 2 8" xfId="1509"/>
    <cellStyle name="20% - Accent6 2 8 2" xfId="8040"/>
    <cellStyle name="20% - Accent6 2 8 2 2" xfId="11053"/>
    <cellStyle name="20% - Accent6 2 8 2 2 2" xfId="21781"/>
    <cellStyle name="20% - Accent6 2 8 2 3" xfId="19663"/>
    <cellStyle name="20% - Accent6 2 8 3" xfId="17142"/>
    <cellStyle name="20% - Accent6 2 8 3 2" xfId="22950"/>
    <cellStyle name="20% - Accent6 2 8 4" xfId="9805"/>
    <cellStyle name="20% - Accent6 2 8 4 2" xfId="20831"/>
    <cellStyle name="20% - Accent6 2 8 5" xfId="18494"/>
    <cellStyle name="20% - Accent6 2 9" xfId="1695"/>
    <cellStyle name="20% - Accent6 2 9 2" xfId="8222"/>
    <cellStyle name="20% - Accent6 2 9 2 2" xfId="11237"/>
    <cellStyle name="20% - Accent6 2 9 2 2 2" xfId="21963"/>
    <cellStyle name="20% - Accent6 2 9 2 3" xfId="19845"/>
    <cellStyle name="20% - Accent6 2 9 3" xfId="17324"/>
    <cellStyle name="20% - Accent6 2 9 3 2" xfId="23132"/>
    <cellStyle name="20% - Accent6 2 9 4" xfId="9403"/>
    <cellStyle name="20% - Accent6 2 9 4 2" xfId="20429"/>
    <cellStyle name="20% - Accent6 2 9 5" xfId="18676"/>
    <cellStyle name="20% - Accent6 3" xfId="206"/>
    <cellStyle name="40% - Accent1 2" xfId="207"/>
    <cellStyle name="40% - Accent1 2 10" xfId="931"/>
    <cellStyle name="40% - Accent1 2 10 2" xfId="7559"/>
    <cellStyle name="40% - Accent1 2 10 2 2" xfId="16741"/>
    <cellStyle name="40% - Accent1 2 10 2 2 2" xfId="22549"/>
    <cellStyle name="40% - Accent1 2 10 2 3" xfId="19262"/>
    <cellStyle name="40% - Accent1 2 10 3" xfId="10617"/>
    <cellStyle name="40% - Accent1 2 10 3 2" xfId="21380"/>
    <cellStyle name="40% - Accent1 2 10 4" xfId="18093"/>
    <cellStyle name="40% - Accent1 2 11" xfId="3206"/>
    <cellStyle name="40% - Accent1 2 11 2" xfId="10255"/>
    <cellStyle name="40% - Accent1 2 11 2 2" xfId="21197"/>
    <cellStyle name="40% - Accent1 2 11 3" xfId="17910"/>
    <cellStyle name="40% - Accent1 2 12" xfId="7365"/>
    <cellStyle name="40% - Accent1 2 12 2" xfId="9996"/>
    <cellStyle name="40% - Accent1 2 12 2 2" xfId="21014"/>
    <cellStyle name="40% - Accent1 2 12 3" xfId="19079"/>
    <cellStyle name="40% - Accent1 2 13" xfId="16558"/>
    <cellStyle name="40% - Accent1 2 13 2" xfId="22366"/>
    <cellStyle name="40% - Accent1 2 14" xfId="9222"/>
    <cellStyle name="40% - Accent1 2 14 2" xfId="20248"/>
    <cellStyle name="40% - Accent1 2 15" xfId="17727"/>
    <cellStyle name="40% - Accent1 2 16" xfId="692"/>
    <cellStyle name="40% - Accent1 2 2" xfId="462"/>
    <cellStyle name="40% - Accent1 2 2 10" xfId="3366"/>
    <cellStyle name="40% - Accent1 2 2 10 2" xfId="10402"/>
    <cellStyle name="40% - Accent1 2 2 10 2 2" xfId="21215"/>
    <cellStyle name="40% - Accent1 2 2 10 3" xfId="17928"/>
    <cellStyle name="40% - Accent1 2 2 11" xfId="7383"/>
    <cellStyle name="40% - Accent1 2 2 11 2" xfId="10042"/>
    <cellStyle name="40% - Accent1 2 2 11 2 2" xfId="21032"/>
    <cellStyle name="40% - Accent1 2 2 11 3" xfId="19097"/>
    <cellStyle name="40% - Accent1 2 2 12" xfId="16576"/>
    <cellStyle name="40% - Accent1 2 2 12 2" xfId="22384"/>
    <cellStyle name="40% - Accent1 2 2 13" xfId="9240"/>
    <cellStyle name="40% - Accent1 2 2 13 2" xfId="20266"/>
    <cellStyle name="40% - Accent1 2 2 14" xfId="17745"/>
    <cellStyle name="40% - Accent1 2 2 15" xfId="712"/>
    <cellStyle name="40% - Accent1 2 2 2" xfId="565"/>
    <cellStyle name="40% - Accent1 2 2 2 10" xfId="9277"/>
    <cellStyle name="40% - Accent1 2 2 2 10 2" xfId="20303"/>
    <cellStyle name="40% - Accent1 2 2 2 11" xfId="17819"/>
    <cellStyle name="40% - Accent1 2 2 2 12" xfId="827"/>
    <cellStyle name="40% - Accent1 2 2 2 2" xfId="1129"/>
    <cellStyle name="40% - Accent1 2 2 2 2 2" xfId="1858"/>
    <cellStyle name="40% - Accent1 2 2 2 2 2 2" xfId="8356"/>
    <cellStyle name="40% - Accent1 2 2 2 2 2 2 2" xfId="17454"/>
    <cellStyle name="40% - Accent1 2 2 2 2 2 2 2 2" xfId="23262"/>
    <cellStyle name="40% - Accent1 2 2 2 2 2 2 3" xfId="19975"/>
    <cellStyle name="40% - Accent1 2 2 2 2 2 3" xfId="11378"/>
    <cellStyle name="40% - Accent1 2 2 2 2 2 3 2" xfId="22093"/>
    <cellStyle name="40% - Accent1 2 2 2 2 2 4" xfId="18806"/>
    <cellStyle name="40% - Accent1 2 2 2 2 3" xfId="7757"/>
    <cellStyle name="40% - Accent1 2 2 2 2 3 2" xfId="10746"/>
    <cellStyle name="40% - Accent1 2 2 2 2 3 2 2" xfId="21509"/>
    <cellStyle name="40% - Accent1 2 2 2 2 3 3" xfId="19391"/>
    <cellStyle name="40% - Accent1 2 2 2 2 4" xfId="16870"/>
    <cellStyle name="40% - Accent1 2 2 2 2 4 2" xfId="22678"/>
    <cellStyle name="40% - Accent1 2 2 2 2 5" xfId="9533"/>
    <cellStyle name="40% - Accent1 2 2 2 2 5 2" xfId="20559"/>
    <cellStyle name="40% - Accent1 2 2 2 2 6" xfId="18222"/>
    <cellStyle name="40% - Accent1 2 2 2 3" xfId="1351"/>
    <cellStyle name="40% - Accent1 2 2 2 3 2" xfId="2081"/>
    <cellStyle name="40% - Accent1 2 2 2 3 2 2" xfId="8558"/>
    <cellStyle name="40% - Accent1 2 2 2 3 2 2 2" xfId="17600"/>
    <cellStyle name="40% - Accent1 2 2 2 3 2 2 2 2" xfId="23408"/>
    <cellStyle name="40% - Accent1 2 2 2 3 2 2 3" xfId="20121"/>
    <cellStyle name="40% - Accent1 2 2 2 3 2 3" xfId="11531"/>
    <cellStyle name="40% - Accent1 2 2 2 3 2 3 2" xfId="22239"/>
    <cellStyle name="40% - Accent1 2 2 2 3 2 4" xfId="18952"/>
    <cellStyle name="40% - Accent1 2 2 2 3 3" xfId="7914"/>
    <cellStyle name="40% - Accent1 2 2 2 3 3 2" xfId="10919"/>
    <cellStyle name="40% - Accent1 2 2 2 3 3 2 2" xfId="21655"/>
    <cellStyle name="40% - Accent1 2 2 2 3 3 3" xfId="19537"/>
    <cellStyle name="40% - Accent1 2 2 2 3 4" xfId="17016"/>
    <cellStyle name="40% - Accent1 2 2 2 3 4 2" xfId="22824"/>
    <cellStyle name="40% - Accent1 2 2 2 3 5" xfId="9679"/>
    <cellStyle name="40% - Accent1 2 2 2 3 5 2" xfId="20705"/>
    <cellStyle name="40% - Accent1 2 2 2 3 6" xfId="18368"/>
    <cellStyle name="40% - Accent1 2 2 2 4" xfId="1565"/>
    <cellStyle name="40% - Accent1 2 2 2 4 2" xfId="8096"/>
    <cellStyle name="40% - Accent1 2 2 2 4 2 2" xfId="11109"/>
    <cellStyle name="40% - Accent1 2 2 2 4 2 2 2" xfId="21837"/>
    <cellStyle name="40% - Accent1 2 2 2 4 2 3" xfId="19719"/>
    <cellStyle name="40% - Accent1 2 2 2 4 3" xfId="17198"/>
    <cellStyle name="40% - Accent1 2 2 2 4 3 2" xfId="23006"/>
    <cellStyle name="40% - Accent1 2 2 2 4 4" xfId="9861"/>
    <cellStyle name="40% - Accent1 2 2 2 4 4 2" xfId="20887"/>
    <cellStyle name="40% - Accent1 2 2 2 4 5" xfId="18550"/>
    <cellStyle name="40% - Accent1 2 2 2 5" xfId="1780"/>
    <cellStyle name="40% - Accent1 2 2 2 5 2" xfId="8278"/>
    <cellStyle name="40% - Accent1 2 2 2 5 2 2" xfId="11304"/>
    <cellStyle name="40% - Accent1 2 2 2 5 2 2 2" xfId="22019"/>
    <cellStyle name="40% - Accent1 2 2 2 5 2 3" xfId="19901"/>
    <cellStyle name="40% - Accent1 2 2 2 5 3" xfId="17380"/>
    <cellStyle name="40% - Accent1 2 2 2 5 3 2" xfId="23188"/>
    <cellStyle name="40% - Accent1 2 2 2 5 4" xfId="9459"/>
    <cellStyle name="40% - Accent1 2 2 2 5 4 2" xfId="20485"/>
    <cellStyle name="40% - Accent1 2 2 2 5 5" xfId="18732"/>
    <cellStyle name="40% - Accent1 2 2 2 6" xfId="1054"/>
    <cellStyle name="40% - Accent1 2 2 2 6 2" xfId="7682"/>
    <cellStyle name="40% - Accent1 2 2 2 6 2 2" xfId="16796"/>
    <cellStyle name="40% - Accent1 2 2 2 6 2 2 2" xfId="22604"/>
    <cellStyle name="40% - Accent1 2 2 2 6 2 3" xfId="19317"/>
    <cellStyle name="40% - Accent1 2 2 2 6 3" xfId="10672"/>
    <cellStyle name="40% - Accent1 2 2 2 6 3 2" xfId="21435"/>
    <cellStyle name="40% - Accent1 2 2 2 6 4" xfId="18148"/>
    <cellStyle name="40% - Accent1 2 2 2 7" xfId="3477"/>
    <cellStyle name="40% - Accent1 2 2 2 7 2" xfId="10512"/>
    <cellStyle name="40% - Accent1 2 2 2 7 2 2" xfId="21289"/>
    <cellStyle name="40% - Accent1 2 2 2 7 3" xfId="18002"/>
    <cellStyle name="40% - Accent1 2 2 2 8" xfId="7457"/>
    <cellStyle name="40% - Accent1 2 2 2 8 2" xfId="10127"/>
    <cellStyle name="40% - Accent1 2 2 2 8 2 2" xfId="21106"/>
    <cellStyle name="40% - Accent1 2 2 2 8 3" xfId="19171"/>
    <cellStyle name="40% - Accent1 2 2 2 9" xfId="16650"/>
    <cellStyle name="40% - Accent1 2 2 2 9 2" xfId="22458"/>
    <cellStyle name="40% - Accent1 2 2 3" xfId="623"/>
    <cellStyle name="40% - Accent1 2 2 3 10" xfId="17855"/>
    <cellStyle name="40% - Accent1 2 2 3 11" xfId="864"/>
    <cellStyle name="40% - Accent1 2 2 3 2" xfId="1409"/>
    <cellStyle name="40% - Accent1 2 2 3 2 2" xfId="2117"/>
    <cellStyle name="40% - Accent1 2 2 3 2 2 2" xfId="8594"/>
    <cellStyle name="40% - Accent1 2 2 3 2 2 2 2" xfId="17636"/>
    <cellStyle name="40% - Accent1 2 2 3 2 2 2 2 2" xfId="23444"/>
    <cellStyle name="40% - Accent1 2 2 3 2 2 2 3" xfId="20157"/>
    <cellStyle name="40% - Accent1 2 2 3 2 2 3" xfId="11567"/>
    <cellStyle name="40% - Accent1 2 2 3 2 2 3 2" xfId="22275"/>
    <cellStyle name="40% - Accent1 2 2 3 2 2 4" xfId="18988"/>
    <cellStyle name="40% - Accent1 2 2 3 2 3" xfId="7950"/>
    <cellStyle name="40% - Accent1 2 2 3 2 3 2" xfId="10961"/>
    <cellStyle name="40% - Accent1 2 2 3 2 3 2 2" xfId="21691"/>
    <cellStyle name="40% - Accent1 2 2 3 2 3 3" xfId="19573"/>
    <cellStyle name="40% - Accent1 2 2 3 2 4" xfId="17052"/>
    <cellStyle name="40% - Accent1 2 2 3 2 4 2" xfId="22860"/>
    <cellStyle name="40% - Accent1 2 2 3 2 5" xfId="9715"/>
    <cellStyle name="40% - Accent1 2 2 3 2 5 2" xfId="20741"/>
    <cellStyle name="40% - Accent1 2 2 3 2 6" xfId="18404"/>
    <cellStyle name="40% - Accent1 2 2 3 3" xfId="1601"/>
    <cellStyle name="40% - Accent1 2 2 3 3 2" xfId="8132"/>
    <cellStyle name="40% - Accent1 2 2 3 3 2 2" xfId="11145"/>
    <cellStyle name="40% - Accent1 2 2 3 3 2 2 2" xfId="21873"/>
    <cellStyle name="40% - Accent1 2 2 3 3 2 3" xfId="19755"/>
    <cellStyle name="40% - Accent1 2 2 3 3 3" xfId="17234"/>
    <cellStyle name="40% - Accent1 2 2 3 3 3 2" xfId="23042"/>
    <cellStyle name="40% - Accent1 2 2 3 3 4" xfId="9897"/>
    <cellStyle name="40% - Accent1 2 2 3 3 4 2" xfId="20923"/>
    <cellStyle name="40% - Accent1 2 2 3 3 5" xfId="18586"/>
    <cellStyle name="40% - Accent1 2 2 3 4" xfId="1910"/>
    <cellStyle name="40% - Accent1 2 2 3 4 2" xfId="8392"/>
    <cellStyle name="40% - Accent1 2 2 3 4 2 2" xfId="11419"/>
    <cellStyle name="40% - Accent1 2 2 3 4 2 2 2" xfId="22129"/>
    <cellStyle name="40% - Accent1 2 2 3 4 2 3" xfId="20011"/>
    <cellStyle name="40% - Accent1 2 2 3 4 3" xfId="17490"/>
    <cellStyle name="40% - Accent1 2 2 3 4 3 2" xfId="23298"/>
    <cellStyle name="40% - Accent1 2 2 3 4 4" xfId="9569"/>
    <cellStyle name="40% - Accent1 2 2 3 4 4 2" xfId="20595"/>
    <cellStyle name="40% - Accent1 2 2 3 4 5" xfId="18842"/>
    <cellStyle name="40% - Accent1 2 2 3 5" xfId="1170"/>
    <cellStyle name="40% - Accent1 2 2 3 5 2" xfId="7798"/>
    <cellStyle name="40% - Accent1 2 2 3 5 2 2" xfId="16906"/>
    <cellStyle name="40% - Accent1 2 2 3 5 2 2 2" xfId="22714"/>
    <cellStyle name="40% - Accent1 2 2 3 5 2 3" xfId="19427"/>
    <cellStyle name="40% - Accent1 2 2 3 5 3" xfId="10782"/>
    <cellStyle name="40% - Accent1 2 2 3 5 3 2" xfId="21545"/>
    <cellStyle name="40% - Accent1 2 2 3 5 4" xfId="18258"/>
    <cellStyle name="40% - Accent1 2 2 3 6" xfId="3525"/>
    <cellStyle name="40% - Accent1 2 2 3 6 2" xfId="10559"/>
    <cellStyle name="40% - Accent1 2 2 3 6 2 2" xfId="21325"/>
    <cellStyle name="40% - Accent1 2 2 3 6 3" xfId="18038"/>
    <cellStyle name="40% - Accent1 2 2 3 7" xfId="7493"/>
    <cellStyle name="40% - Accent1 2 2 3 7 2" xfId="10168"/>
    <cellStyle name="40% - Accent1 2 2 3 7 2 2" xfId="21142"/>
    <cellStyle name="40% - Accent1 2 2 3 7 3" xfId="19207"/>
    <cellStyle name="40% - Accent1 2 2 3 8" xfId="16686"/>
    <cellStyle name="40% - Accent1 2 2 3 8 2" xfId="22494"/>
    <cellStyle name="40% - Accent1 2 2 3 9" xfId="9313"/>
    <cellStyle name="40% - Accent1 2 2 3 9 2" xfId="20339"/>
    <cellStyle name="40% - Accent1 2 2 4" xfId="664"/>
    <cellStyle name="40% - Accent1 2 2 4 10" xfId="17891"/>
    <cellStyle name="40% - Accent1 2 2 4 11" xfId="900"/>
    <cellStyle name="40% - Accent1 2 2 4 2" xfId="1450"/>
    <cellStyle name="40% - Accent1 2 2 4 2 2" xfId="2153"/>
    <cellStyle name="40% - Accent1 2 2 4 2 2 2" xfId="8630"/>
    <cellStyle name="40% - Accent1 2 2 4 2 2 2 2" xfId="17672"/>
    <cellStyle name="40% - Accent1 2 2 4 2 2 2 2 2" xfId="23480"/>
    <cellStyle name="40% - Accent1 2 2 4 2 2 2 3" xfId="20193"/>
    <cellStyle name="40% - Accent1 2 2 4 2 2 3" xfId="11603"/>
    <cellStyle name="40% - Accent1 2 2 4 2 2 3 2" xfId="22311"/>
    <cellStyle name="40% - Accent1 2 2 4 2 2 4" xfId="19024"/>
    <cellStyle name="40% - Accent1 2 2 4 2 3" xfId="7986"/>
    <cellStyle name="40% - Accent1 2 2 4 2 3 2" xfId="10998"/>
    <cellStyle name="40% - Accent1 2 2 4 2 3 2 2" xfId="21727"/>
    <cellStyle name="40% - Accent1 2 2 4 2 3 3" xfId="19609"/>
    <cellStyle name="40% - Accent1 2 2 4 2 4" xfId="17088"/>
    <cellStyle name="40% - Accent1 2 2 4 2 4 2" xfId="22896"/>
    <cellStyle name="40% - Accent1 2 2 4 2 5" xfId="9751"/>
    <cellStyle name="40% - Accent1 2 2 4 2 5 2" xfId="20777"/>
    <cellStyle name="40% - Accent1 2 2 4 2 6" xfId="18440"/>
    <cellStyle name="40% - Accent1 2 2 4 3" xfId="1637"/>
    <cellStyle name="40% - Accent1 2 2 4 3 2" xfId="8168"/>
    <cellStyle name="40% - Accent1 2 2 4 3 2 2" xfId="11181"/>
    <cellStyle name="40% - Accent1 2 2 4 3 2 2 2" xfId="21909"/>
    <cellStyle name="40% - Accent1 2 2 4 3 2 3" xfId="19791"/>
    <cellStyle name="40% - Accent1 2 2 4 3 3" xfId="17270"/>
    <cellStyle name="40% - Accent1 2 2 4 3 3 2" xfId="23078"/>
    <cellStyle name="40% - Accent1 2 2 4 3 4" xfId="9933"/>
    <cellStyle name="40% - Accent1 2 2 4 3 4 2" xfId="20959"/>
    <cellStyle name="40% - Accent1 2 2 4 3 5" xfId="18622"/>
    <cellStyle name="40% - Accent1 2 2 4 4" xfId="1951"/>
    <cellStyle name="40% - Accent1 2 2 4 4 2" xfId="8428"/>
    <cellStyle name="40% - Accent1 2 2 4 4 2 2" xfId="11457"/>
    <cellStyle name="40% - Accent1 2 2 4 4 2 2 2" xfId="22165"/>
    <cellStyle name="40% - Accent1 2 2 4 4 2 3" xfId="20047"/>
    <cellStyle name="40% - Accent1 2 2 4 4 3" xfId="17526"/>
    <cellStyle name="40% - Accent1 2 2 4 4 3 2" xfId="23334"/>
    <cellStyle name="40% - Accent1 2 2 4 4 4" xfId="9605"/>
    <cellStyle name="40% - Accent1 2 2 4 4 4 2" xfId="20631"/>
    <cellStyle name="40% - Accent1 2 2 4 4 5" xfId="18878"/>
    <cellStyle name="40% - Accent1 2 2 4 5" xfId="1208"/>
    <cellStyle name="40% - Accent1 2 2 4 5 2" xfId="7836"/>
    <cellStyle name="40% - Accent1 2 2 4 5 2 2" xfId="16942"/>
    <cellStyle name="40% - Accent1 2 2 4 5 2 2 2" xfId="22750"/>
    <cellStyle name="40% - Accent1 2 2 4 5 2 3" xfId="19463"/>
    <cellStyle name="40% - Accent1 2 2 4 5 3" xfId="10818"/>
    <cellStyle name="40% - Accent1 2 2 4 5 3 2" xfId="21581"/>
    <cellStyle name="40% - Accent1 2 2 4 5 4" xfId="18294"/>
    <cellStyle name="40% - Accent1 2 2 4 6" xfId="3564"/>
    <cellStyle name="40% - Accent1 2 2 4 6 2" xfId="10598"/>
    <cellStyle name="40% - Accent1 2 2 4 6 2 2" xfId="21361"/>
    <cellStyle name="40% - Accent1 2 2 4 6 3" xfId="18074"/>
    <cellStyle name="40% - Accent1 2 2 4 7" xfId="7529"/>
    <cellStyle name="40% - Accent1 2 2 4 7 2" xfId="10205"/>
    <cellStyle name="40% - Accent1 2 2 4 7 2 2" xfId="21178"/>
    <cellStyle name="40% - Accent1 2 2 4 7 3" xfId="19243"/>
    <cellStyle name="40% - Accent1 2 2 4 8" xfId="16722"/>
    <cellStyle name="40% - Accent1 2 2 4 8 2" xfId="22530"/>
    <cellStyle name="40% - Accent1 2 2 4 9" xfId="9349"/>
    <cellStyle name="40% - Accent1 2 2 4 9 2" xfId="20375"/>
    <cellStyle name="40% - Accent1 2 2 5" xfId="528"/>
    <cellStyle name="40% - Accent1 2 2 5 10" xfId="17782"/>
    <cellStyle name="40% - Accent1 2 2 5 11" xfId="761"/>
    <cellStyle name="40% - Accent1 2 2 5 2" xfId="1491"/>
    <cellStyle name="40% - Accent1 2 2 5 2 2" xfId="2189"/>
    <cellStyle name="40% - Accent1 2 2 5 2 2 2" xfId="8666"/>
    <cellStyle name="40% - Accent1 2 2 5 2 2 2 2" xfId="17708"/>
    <cellStyle name="40% - Accent1 2 2 5 2 2 2 2 2" xfId="23516"/>
    <cellStyle name="40% - Accent1 2 2 5 2 2 2 3" xfId="20229"/>
    <cellStyle name="40% - Accent1 2 2 5 2 2 3" xfId="11639"/>
    <cellStyle name="40% - Accent1 2 2 5 2 2 3 2" xfId="22347"/>
    <cellStyle name="40% - Accent1 2 2 5 2 2 4" xfId="19060"/>
    <cellStyle name="40% - Accent1 2 2 5 2 3" xfId="8022"/>
    <cellStyle name="40% - Accent1 2 2 5 2 3 2" xfId="11035"/>
    <cellStyle name="40% - Accent1 2 2 5 2 3 2 2" xfId="21763"/>
    <cellStyle name="40% - Accent1 2 2 5 2 3 3" xfId="19645"/>
    <cellStyle name="40% - Accent1 2 2 5 2 4" xfId="17124"/>
    <cellStyle name="40% - Accent1 2 2 5 2 4 2" xfId="22932"/>
    <cellStyle name="40% - Accent1 2 2 5 2 5" xfId="9787"/>
    <cellStyle name="40% - Accent1 2 2 5 2 5 2" xfId="20813"/>
    <cellStyle name="40% - Accent1 2 2 5 2 6" xfId="18476"/>
    <cellStyle name="40% - Accent1 2 2 5 3" xfId="1673"/>
    <cellStyle name="40% - Accent1 2 2 5 3 2" xfId="8204"/>
    <cellStyle name="40% - Accent1 2 2 5 3 2 2" xfId="11217"/>
    <cellStyle name="40% - Accent1 2 2 5 3 2 2 2" xfId="21945"/>
    <cellStyle name="40% - Accent1 2 2 5 3 2 3" xfId="19827"/>
    <cellStyle name="40% - Accent1 2 2 5 3 3" xfId="17306"/>
    <cellStyle name="40% - Accent1 2 2 5 3 3 2" xfId="23114"/>
    <cellStyle name="40% - Accent1 2 2 5 3 4" xfId="9969"/>
    <cellStyle name="40% - Accent1 2 2 5 3 4 2" xfId="20995"/>
    <cellStyle name="40% - Accent1 2 2 5 3 5" xfId="18658"/>
    <cellStyle name="40% - Accent1 2 2 5 4" xfId="1821"/>
    <cellStyle name="40% - Accent1 2 2 5 4 2" xfId="8319"/>
    <cellStyle name="40% - Accent1 2 2 5 4 2 2" xfId="11341"/>
    <cellStyle name="40% - Accent1 2 2 5 4 2 2 2" xfId="22056"/>
    <cellStyle name="40% - Accent1 2 2 5 4 2 3" xfId="19938"/>
    <cellStyle name="40% - Accent1 2 2 5 4 3" xfId="17417"/>
    <cellStyle name="40% - Accent1 2 2 5 4 3 2" xfId="23225"/>
    <cellStyle name="40% - Accent1 2 2 5 4 4" xfId="9496"/>
    <cellStyle name="40% - Accent1 2 2 5 4 4 2" xfId="20522"/>
    <cellStyle name="40% - Accent1 2 2 5 4 5" xfId="18769"/>
    <cellStyle name="40% - Accent1 2 2 5 5" xfId="1092"/>
    <cellStyle name="40% - Accent1 2 2 5 5 2" xfId="7720"/>
    <cellStyle name="40% - Accent1 2 2 5 5 2 2" xfId="16833"/>
    <cellStyle name="40% - Accent1 2 2 5 5 2 2 2" xfId="22641"/>
    <cellStyle name="40% - Accent1 2 2 5 5 2 3" xfId="19354"/>
    <cellStyle name="40% - Accent1 2 2 5 5 3" xfId="10709"/>
    <cellStyle name="40% - Accent1 2 2 5 5 3 2" xfId="21472"/>
    <cellStyle name="40% - Accent1 2 2 5 5 4" xfId="18185"/>
    <cellStyle name="40% - Accent1 2 2 5 6" xfId="3421"/>
    <cellStyle name="40% - Accent1 2 2 5 6 2" xfId="10457"/>
    <cellStyle name="40% - Accent1 2 2 5 6 2 2" xfId="21252"/>
    <cellStyle name="40% - Accent1 2 2 5 6 3" xfId="17965"/>
    <cellStyle name="40% - Accent1 2 2 5 7" xfId="7420"/>
    <cellStyle name="40% - Accent1 2 2 5 7 2" xfId="10090"/>
    <cellStyle name="40% - Accent1 2 2 5 7 2 2" xfId="21069"/>
    <cellStyle name="40% - Accent1 2 2 5 7 3" xfId="19134"/>
    <cellStyle name="40% - Accent1 2 2 5 8" xfId="16613"/>
    <cellStyle name="40% - Accent1 2 2 5 8 2" xfId="22421"/>
    <cellStyle name="40% - Accent1 2 2 5 9" xfId="9385"/>
    <cellStyle name="40% - Accent1 2 2 5 9 2" xfId="20411"/>
    <cellStyle name="40% - Accent1 2 2 6" xfId="1285"/>
    <cellStyle name="40% - Accent1 2 2 6 2" xfId="2044"/>
    <cellStyle name="40% - Accent1 2 2 6 2 2" xfId="8521"/>
    <cellStyle name="40% - Accent1 2 2 6 2 2 2" xfId="17563"/>
    <cellStyle name="40% - Accent1 2 2 6 2 2 2 2" xfId="23371"/>
    <cellStyle name="40% - Accent1 2 2 6 2 2 3" xfId="20084"/>
    <cellStyle name="40% - Accent1 2 2 6 2 3" xfId="11494"/>
    <cellStyle name="40% - Accent1 2 2 6 2 3 2" xfId="22202"/>
    <cellStyle name="40% - Accent1 2 2 6 2 4" xfId="18915"/>
    <cellStyle name="40% - Accent1 2 2 6 3" xfId="7877"/>
    <cellStyle name="40% - Accent1 2 2 6 3 2" xfId="10875"/>
    <cellStyle name="40% - Accent1 2 2 6 3 2 2" xfId="21618"/>
    <cellStyle name="40% - Accent1 2 2 6 3 3" xfId="19500"/>
    <cellStyle name="40% - Accent1 2 2 6 4" xfId="16979"/>
    <cellStyle name="40% - Accent1 2 2 6 4 2" xfId="22787"/>
    <cellStyle name="40% - Accent1 2 2 6 5" xfId="9642"/>
    <cellStyle name="40% - Accent1 2 2 6 5 2" xfId="20668"/>
    <cellStyle name="40% - Accent1 2 2 6 6" xfId="18331"/>
    <cellStyle name="40% - Accent1 2 2 7" xfId="1528"/>
    <cellStyle name="40% - Accent1 2 2 7 2" xfId="8059"/>
    <cellStyle name="40% - Accent1 2 2 7 2 2" xfId="11072"/>
    <cellStyle name="40% - Accent1 2 2 7 2 2 2" xfId="21800"/>
    <cellStyle name="40% - Accent1 2 2 7 2 3" xfId="19682"/>
    <cellStyle name="40% - Accent1 2 2 7 3" xfId="17161"/>
    <cellStyle name="40% - Accent1 2 2 7 3 2" xfId="22969"/>
    <cellStyle name="40% - Accent1 2 2 7 4" xfId="9824"/>
    <cellStyle name="40% - Accent1 2 2 7 4 2" xfId="20850"/>
    <cellStyle name="40% - Accent1 2 2 7 5" xfId="18513"/>
    <cellStyle name="40% - Accent1 2 2 8" xfId="1714"/>
    <cellStyle name="40% - Accent1 2 2 8 2" xfId="8241"/>
    <cellStyle name="40% - Accent1 2 2 8 2 2" xfId="11256"/>
    <cellStyle name="40% - Accent1 2 2 8 2 2 2" xfId="21982"/>
    <cellStyle name="40% - Accent1 2 2 8 2 3" xfId="19864"/>
    <cellStyle name="40% - Accent1 2 2 8 3" xfId="17343"/>
    <cellStyle name="40% - Accent1 2 2 8 3 2" xfId="23151"/>
    <cellStyle name="40% - Accent1 2 2 8 4" xfId="9422"/>
    <cellStyle name="40% - Accent1 2 2 8 4 2" xfId="20448"/>
    <cellStyle name="40% - Accent1 2 2 8 5" xfId="18695"/>
    <cellStyle name="40% - Accent1 2 2 9" xfId="1008"/>
    <cellStyle name="40% - Accent1 2 2 9 2" xfId="7636"/>
    <cellStyle name="40% - Accent1 2 2 9 2 2" xfId="16759"/>
    <cellStyle name="40% - Accent1 2 2 9 2 2 2" xfId="22567"/>
    <cellStyle name="40% - Accent1 2 2 9 2 3" xfId="19280"/>
    <cellStyle name="40% - Accent1 2 2 9 3" xfId="10635"/>
    <cellStyle name="40% - Accent1 2 2 9 3 2" xfId="21398"/>
    <cellStyle name="40% - Accent1 2 2 9 4" xfId="18111"/>
    <cellStyle name="40% - Accent1 2 3" xfId="547"/>
    <cellStyle name="40% - Accent1 2 3 10" xfId="9259"/>
    <cellStyle name="40% - Accent1 2 3 10 2" xfId="20285"/>
    <cellStyle name="40% - Accent1 2 3 11" xfId="17801"/>
    <cellStyle name="40% - Accent1 2 3 12" xfId="809"/>
    <cellStyle name="40% - Accent1 2 3 2" xfId="1111"/>
    <cellStyle name="40% - Accent1 2 3 2 2" xfId="1840"/>
    <cellStyle name="40% - Accent1 2 3 2 2 2" xfId="8338"/>
    <cellStyle name="40% - Accent1 2 3 2 2 2 2" xfId="17436"/>
    <cellStyle name="40% - Accent1 2 3 2 2 2 2 2" xfId="23244"/>
    <cellStyle name="40% - Accent1 2 3 2 2 2 3" xfId="19957"/>
    <cellStyle name="40% - Accent1 2 3 2 2 3" xfId="11360"/>
    <cellStyle name="40% - Accent1 2 3 2 2 3 2" xfId="22075"/>
    <cellStyle name="40% - Accent1 2 3 2 2 4" xfId="18788"/>
    <cellStyle name="40% - Accent1 2 3 2 3" xfId="7739"/>
    <cellStyle name="40% - Accent1 2 3 2 3 2" xfId="10728"/>
    <cellStyle name="40% - Accent1 2 3 2 3 2 2" xfId="21491"/>
    <cellStyle name="40% - Accent1 2 3 2 3 3" xfId="19373"/>
    <cellStyle name="40% - Accent1 2 3 2 4" xfId="16852"/>
    <cellStyle name="40% - Accent1 2 3 2 4 2" xfId="22660"/>
    <cellStyle name="40% - Accent1 2 3 2 5" xfId="9515"/>
    <cellStyle name="40% - Accent1 2 3 2 5 2" xfId="20541"/>
    <cellStyle name="40% - Accent1 2 3 2 6" xfId="18204"/>
    <cellStyle name="40% - Accent1 2 3 3" xfId="1333"/>
    <cellStyle name="40% - Accent1 2 3 3 2" xfId="2063"/>
    <cellStyle name="40% - Accent1 2 3 3 2 2" xfId="8540"/>
    <cellStyle name="40% - Accent1 2 3 3 2 2 2" xfId="17582"/>
    <cellStyle name="40% - Accent1 2 3 3 2 2 2 2" xfId="23390"/>
    <cellStyle name="40% - Accent1 2 3 3 2 2 3" xfId="20103"/>
    <cellStyle name="40% - Accent1 2 3 3 2 3" xfId="11513"/>
    <cellStyle name="40% - Accent1 2 3 3 2 3 2" xfId="22221"/>
    <cellStyle name="40% - Accent1 2 3 3 2 4" xfId="18934"/>
    <cellStyle name="40% - Accent1 2 3 3 3" xfId="7896"/>
    <cellStyle name="40% - Accent1 2 3 3 3 2" xfId="10901"/>
    <cellStyle name="40% - Accent1 2 3 3 3 2 2" xfId="21637"/>
    <cellStyle name="40% - Accent1 2 3 3 3 3" xfId="19519"/>
    <cellStyle name="40% - Accent1 2 3 3 4" xfId="16998"/>
    <cellStyle name="40% - Accent1 2 3 3 4 2" xfId="22806"/>
    <cellStyle name="40% - Accent1 2 3 3 5" xfId="9661"/>
    <cellStyle name="40% - Accent1 2 3 3 5 2" xfId="20687"/>
    <cellStyle name="40% - Accent1 2 3 3 6" xfId="18350"/>
    <cellStyle name="40% - Accent1 2 3 4" xfId="1547"/>
    <cellStyle name="40% - Accent1 2 3 4 2" xfId="8078"/>
    <cellStyle name="40% - Accent1 2 3 4 2 2" xfId="11091"/>
    <cellStyle name="40% - Accent1 2 3 4 2 2 2" xfId="21819"/>
    <cellStyle name="40% - Accent1 2 3 4 2 3" xfId="19701"/>
    <cellStyle name="40% - Accent1 2 3 4 3" xfId="17180"/>
    <cellStyle name="40% - Accent1 2 3 4 3 2" xfId="22988"/>
    <cellStyle name="40% - Accent1 2 3 4 4" xfId="9843"/>
    <cellStyle name="40% - Accent1 2 3 4 4 2" xfId="20869"/>
    <cellStyle name="40% - Accent1 2 3 4 5" xfId="18532"/>
    <cellStyle name="40% - Accent1 2 3 5" xfId="1762"/>
    <cellStyle name="40% - Accent1 2 3 5 2" xfId="8260"/>
    <cellStyle name="40% - Accent1 2 3 5 2 2" xfId="11286"/>
    <cellStyle name="40% - Accent1 2 3 5 2 2 2" xfId="22001"/>
    <cellStyle name="40% - Accent1 2 3 5 2 3" xfId="19883"/>
    <cellStyle name="40% - Accent1 2 3 5 3" xfId="17362"/>
    <cellStyle name="40% - Accent1 2 3 5 3 2" xfId="23170"/>
    <cellStyle name="40% - Accent1 2 3 5 4" xfId="9441"/>
    <cellStyle name="40% - Accent1 2 3 5 4 2" xfId="20467"/>
    <cellStyle name="40% - Accent1 2 3 5 5" xfId="18714"/>
    <cellStyle name="40% - Accent1 2 3 6" xfId="1036"/>
    <cellStyle name="40% - Accent1 2 3 6 2" xfId="7664"/>
    <cellStyle name="40% - Accent1 2 3 6 2 2" xfId="16778"/>
    <cellStyle name="40% - Accent1 2 3 6 2 2 2" xfId="22586"/>
    <cellStyle name="40% - Accent1 2 3 6 2 3" xfId="19299"/>
    <cellStyle name="40% - Accent1 2 3 6 3" xfId="10654"/>
    <cellStyle name="40% - Accent1 2 3 6 3 2" xfId="21417"/>
    <cellStyle name="40% - Accent1 2 3 6 4" xfId="18130"/>
    <cellStyle name="40% - Accent1 2 3 7" xfId="3459"/>
    <cellStyle name="40% - Accent1 2 3 7 2" xfId="10494"/>
    <cellStyle name="40% - Accent1 2 3 7 2 2" xfId="21271"/>
    <cellStyle name="40% - Accent1 2 3 7 3" xfId="17984"/>
    <cellStyle name="40% - Accent1 2 3 8" xfId="7439"/>
    <cellStyle name="40% - Accent1 2 3 8 2" xfId="10109"/>
    <cellStyle name="40% - Accent1 2 3 8 2 2" xfId="21088"/>
    <cellStyle name="40% - Accent1 2 3 8 3" xfId="19153"/>
    <cellStyle name="40% - Accent1 2 3 9" xfId="16632"/>
    <cellStyle name="40% - Accent1 2 3 9 2" xfId="22440"/>
    <cellStyle name="40% - Accent1 2 4" xfId="587"/>
    <cellStyle name="40% - Accent1 2 4 10" xfId="17837"/>
    <cellStyle name="40% - Accent1 2 4 11" xfId="845"/>
    <cellStyle name="40% - Accent1 2 4 2" xfId="1373"/>
    <cellStyle name="40% - Accent1 2 4 2 2" xfId="2099"/>
    <cellStyle name="40% - Accent1 2 4 2 2 2" xfId="8576"/>
    <cellStyle name="40% - Accent1 2 4 2 2 2 2" xfId="17618"/>
    <cellStyle name="40% - Accent1 2 4 2 2 2 2 2" xfId="23426"/>
    <cellStyle name="40% - Accent1 2 4 2 2 2 3" xfId="20139"/>
    <cellStyle name="40% - Accent1 2 4 2 2 3" xfId="11549"/>
    <cellStyle name="40% - Accent1 2 4 2 2 3 2" xfId="22257"/>
    <cellStyle name="40% - Accent1 2 4 2 2 4" xfId="18970"/>
    <cellStyle name="40% - Accent1 2 4 2 3" xfId="7932"/>
    <cellStyle name="40% - Accent1 2 4 2 3 2" xfId="10937"/>
    <cellStyle name="40% - Accent1 2 4 2 3 2 2" xfId="21673"/>
    <cellStyle name="40% - Accent1 2 4 2 3 3" xfId="19555"/>
    <cellStyle name="40% - Accent1 2 4 2 4" xfId="17034"/>
    <cellStyle name="40% - Accent1 2 4 2 4 2" xfId="22842"/>
    <cellStyle name="40% - Accent1 2 4 2 5" xfId="9697"/>
    <cellStyle name="40% - Accent1 2 4 2 5 2" xfId="20723"/>
    <cellStyle name="40% - Accent1 2 4 2 6" xfId="18386"/>
    <cellStyle name="40% - Accent1 2 4 3" xfId="1583"/>
    <cellStyle name="40% - Accent1 2 4 3 2" xfId="8114"/>
    <cellStyle name="40% - Accent1 2 4 3 2 2" xfId="11127"/>
    <cellStyle name="40% - Accent1 2 4 3 2 2 2" xfId="21855"/>
    <cellStyle name="40% - Accent1 2 4 3 2 3" xfId="19737"/>
    <cellStyle name="40% - Accent1 2 4 3 3" xfId="17216"/>
    <cellStyle name="40% - Accent1 2 4 3 3 2" xfId="23024"/>
    <cellStyle name="40% - Accent1 2 4 3 4" xfId="9879"/>
    <cellStyle name="40% - Accent1 2 4 3 4 2" xfId="20905"/>
    <cellStyle name="40% - Accent1 2 4 3 5" xfId="18568"/>
    <cellStyle name="40% - Accent1 2 4 4" xfId="1878"/>
    <cellStyle name="40% - Accent1 2 4 4 2" xfId="8374"/>
    <cellStyle name="40% - Accent1 2 4 4 2 2" xfId="11396"/>
    <cellStyle name="40% - Accent1 2 4 4 2 2 2" xfId="22111"/>
    <cellStyle name="40% - Accent1 2 4 4 2 3" xfId="19993"/>
    <cellStyle name="40% - Accent1 2 4 4 3" xfId="17472"/>
    <cellStyle name="40% - Accent1 2 4 4 3 2" xfId="23280"/>
    <cellStyle name="40% - Accent1 2 4 4 4" xfId="9551"/>
    <cellStyle name="40% - Accent1 2 4 4 4 2" xfId="20577"/>
    <cellStyle name="40% - Accent1 2 4 4 5" xfId="18824"/>
    <cellStyle name="40% - Accent1 2 4 5" xfId="1148"/>
    <cellStyle name="40% - Accent1 2 4 5 2" xfId="7776"/>
    <cellStyle name="40% - Accent1 2 4 5 2 2" xfId="16888"/>
    <cellStyle name="40% - Accent1 2 4 5 2 2 2" xfId="22696"/>
    <cellStyle name="40% - Accent1 2 4 5 2 3" xfId="19409"/>
    <cellStyle name="40% - Accent1 2 4 5 3" xfId="10764"/>
    <cellStyle name="40% - Accent1 2 4 5 3 2" xfId="21527"/>
    <cellStyle name="40% - Accent1 2 4 5 4" xfId="18240"/>
    <cellStyle name="40% - Accent1 2 4 6" xfId="3498"/>
    <cellStyle name="40% - Accent1 2 4 6 2" xfId="10533"/>
    <cellStyle name="40% - Accent1 2 4 6 2 2" xfId="21307"/>
    <cellStyle name="40% - Accent1 2 4 6 3" xfId="18020"/>
    <cellStyle name="40% - Accent1 2 4 7" xfId="7475"/>
    <cellStyle name="40% - Accent1 2 4 7 2" xfId="10145"/>
    <cellStyle name="40% - Accent1 2 4 7 2 2" xfId="21124"/>
    <cellStyle name="40% - Accent1 2 4 7 3" xfId="19189"/>
    <cellStyle name="40% - Accent1 2 4 8" xfId="16668"/>
    <cellStyle name="40% - Accent1 2 4 8 2" xfId="22476"/>
    <cellStyle name="40% - Accent1 2 4 9" xfId="9295"/>
    <cellStyle name="40% - Accent1 2 4 9 2" xfId="20321"/>
    <cellStyle name="40% - Accent1 2 5" xfId="641"/>
    <cellStyle name="40% - Accent1 2 5 10" xfId="17873"/>
    <cellStyle name="40% - Accent1 2 5 11" xfId="882"/>
    <cellStyle name="40% - Accent1 2 5 2" xfId="1427"/>
    <cellStyle name="40% - Accent1 2 5 2 2" xfId="2135"/>
    <cellStyle name="40% - Accent1 2 5 2 2 2" xfId="8612"/>
    <cellStyle name="40% - Accent1 2 5 2 2 2 2" xfId="17654"/>
    <cellStyle name="40% - Accent1 2 5 2 2 2 2 2" xfId="23462"/>
    <cellStyle name="40% - Accent1 2 5 2 2 2 3" xfId="20175"/>
    <cellStyle name="40% - Accent1 2 5 2 2 3" xfId="11585"/>
    <cellStyle name="40% - Accent1 2 5 2 2 3 2" xfId="22293"/>
    <cellStyle name="40% - Accent1 2 5 2 2 4" xfId="19006"/>
    <cellStyle name="40% - Accent1 2 5 2 3" xfId="7968"/>
    <cellStyle name="40% - Accent1 2 5 2 3 2" xfId="10979"/>
    <cellStyle name="40% - Accent1 2 5 2 3 2 2" xfId="21709"/>
    <cellStyle name="40% - Accent1 2 5 2 3 3" xfId="19591"/>
    <cellStyle name="40% - Accent1 2 5 2 4" xfId="17070"/>
    <cellStyle name="40% - Accent1 2 5 2 4 2" xfId="22878"/>
    <cellStyle name="40% - Accent1 2 5 2 5" xfId="9733"/>
    <cellStyle name="40% - Accent1 2 5 2 5 2" xfId="20759"/>
    <cellStyle name="40% - Accent1 2 5 2 6" xfId="18422"/>
    <cellStyle name="40% - Accent1 2 5 3" xfId="1619"/>
    <cellStyle name="40% - Accent1 2 5 3 2" xfId="8150"/>
    <cellStyle name="40% - Accent1 2 5 3 2 2" xfId="11163"/>
    <cellStyle name="40% - Accent1 2 5 3 2 2 2" xfId="21891"/>
    <cellStyle name="40% - Accent1 2 5 3 2 3" xfId="19773"/>
    <cellStyle name="40% - Accent1 2 5 3 3" xfId="17252"/>
    <cellStyle name="40% - Accent1 2 5 3 3 2" xfId="23060"/>
    <cellStyle name="40% - Accent1 2 5 3 4" xfId="9915"/>
    <cellStyle name="40% - Accent1 2 5 3 4 2" xfId="20941"/>
    <cellStyle name="40% - Accent1 2 5 3 5" xfId="18604"/>
    <cellStyle name="40% - Accent1 2 5 4" xfId="1928"/>
    <cellStyle name="40% - Accent1 2 5 4 2" xfId="8410"/>
    <cellStyle name="40% - Accent1 2 5 4 2 2" xfId="11437"/>
    <cellStyle name="40% - Accent1 2 5 4 2 2 2" xfId="22147"/>
    <cellStyle name="40% - Accent1 2 5 4 2 3" xfId="20029"/>
    <cellStyle name="40% - Accent1 2 5 4 3" xfId="17508"/>
    <cellStyle name="40% - Accent1 2 5 4 3 2" xfId="23316"/>
    <cellStyle name="40% - Accent1 2 5 4 4" xfId="9587"/>
    <cellStyle name="40% - Accent1 2 5 4 4 2" xfId="20613"/>
    <cellStyle name="40% - Accent1 2 5 4 5" xfId="18860"/>
    <cellStyle name="40% - Accent1 2 5 5" xfId="1188"/>
    <cellStyle name="40% - Accent1 2 5 5 2" xfId="7816"/>
    <cellStyle name="40% - Accent1 2 5 5 2 2" xfId="16924"/>
    <cellStyle name="40% - Accent1 2 5 5 2 2 2" xfId="22732"/>
    <cellStyle name="40% - Accent1 2 5 5 2 3" xfId="19445"/>
    <cellStyle name="40% - Accent1 2 5 5 3" xfId="10800"/>
    <cellStyle name="40% - Accent1 2 5 5 3 2" xfId="21563"/>
    <cellStyle name="40% - Accent1 2 5 5 4" xfId="18276"/>
    <cellStyle name="40% - Accent1 2 5 6" xfId="3543"/>
    <cellStyle name="40% - Accent1 2 5 6 2" xfId="10577"/>
    <cellStyle name="40% - Accent1 2 5 6 2 2" xfId="21343"/>
    <cellStyle name="40% - Accent1 2 5 6 3" xfId="18056"/>
    <cellStyle name="40% - Accent1 2 5 7" xfId="7511"/>
    <cellStyle name="40% - Accent1 2 5 7 2" xfId="10186"/>
    <cellStyle name="40% - Accent1 2 5 7 2 2" xfId="21160"/>
    <cellStyle name="40% - Accent1 2 5 7 3" xfId="19225"/>
    <cellStyle name="40% - Accent1 2 5 8" xfId="16704"/>
    <cellStyle name="40% - Accent1 2 5 8 2" xfId="22512"/>
    <cellStyle name="40% - Accent1 2 5 9" xfId="9331"/>
    <cellStyle name="40% - Accent1 2 5 9 2" xfId="20357"/>
    <cellStyle name="40% - Accent1 2 6" xfId="510"/>
    <cellStyle name="40% - Accent1 2 6 10" xfId="17764"/>
    <cellStyle name="40% - Accent1 2 6 11" xfId="738"/>
    <cellStyle name="40% - Accent1 2 6 2" xfId="1468"/>
    <cellStyle name="40% - Accent1 2 6 2 2" xfId="2171"/>
    <cellStyle name="40% - Accent1 2 6 2 2 2" xfId="8648"/>
    <cellStyle name="40% - Accent1 2 6 2 2 2 2" xfId="17690"/>
    <cellStyle name="40% - Accent1 2 6 2 2 2 2 2" xfId="23498"/>
    <cellStyle name="40% - Accent1 2 6 2 2 2 3" xfId="20211"/>
    <cellStyle name="40% - Accent1 2 6 2 2 3" xfId="11621"/>
    <cellStyle name="40% - Accent1 2 6 2 2 3 2" xfId="22329"/>
    <cellStyle name="40% - Accent1 2 6 2 2 4" xfId="19042"/>
    <cellStyle name="40% - Accent1 2 6 2 3" xfId="8004"/>
    <cellStyle name="40% - Accent1 2 6 2 3 2" xfId="11016"/>
    <cellStyle name="40% - Accent1 2 6 2 3 2 2" xfId="21745"/>
    <cellStyle name="40% - Accent1 2 6 2 3 3" xfId="19627"/>
    <cellStyle name="40% - Accent1 2 6 2 4" xfId="17106"/>
    <cellStyle name="40% - Accent1 2 6 2 4 2" xfId="22914"/>
    <cellStyle name="40% - Accent1 2 6 2 5" xfId="9769"/>
    <cellStyle name="40% - Accent1 2 6 2 5 2" xfId="20795"/>
    <cellStyle name="40% - Accent1 2 6 2 6" xfId="18458"/>
    <cellStyle name="40% - Accent1 2 6 3" xfId="1655"/>
    <cellStyle name="40% - Accent1 2 6 3 2" xfId="8186"/>
    <cellStyle name="40% - Accent1 2 6 3 2 2" xfId="11199"/>
    <cellStyle name="40% - Accent1 2 6 3 2 2 2" xfId="21927"/>
    <cellStyle name="40% - Accent1 2 6 3 2 3" xfId="19809"/>
    <cellStyle name="40% - Accent1 2 6 3 3" xfId="17288"/>
    <cellStyle name="40% - Accent1 2 6 3 3 2" xfId="23096"/>
    <cellStyle name="40% - Accent1 2 6 3 4" xfId="9951"/>
    <cellStyle name="40% - Accent1 2 6 3 4 2" xfId="20977"/>
    <cellStyle name="40% - Accent1 2 6 3 5" xfId="18640"/>
    <cellStyle name="40% - Accent1 2 6 4" xfId="1799"/>
    <cellStyle name="40% - Accent1 2 6 4 2" xfId="8297"/>
    <cellStyle name="40% - Accent1 2 6 4 2 2" xfId="11323"/>
    <cellStyle name="40% - Accent1 2 6 4 2 2 2" xfId="22038"/>
    <cellStyle name="40% - Accent1 2 6 4 2 3" xfId="19920"/>
    <cellStyle name="40% - Accent1 2 6 4 3" xfId="17399"/>
    <cellStyle name="40% - Accent1 2 6 4 3 2" xfId="23207"/>
    <cellStyle name="40% - Accent1 2 6 4 4" xfId="9478"/>
    <cellStyle name="40% - Accent1 2 6 4 4 2" xfId="20504"/>
    <cellStyle name="40% - Accent1 2 6 4 5" xfId="18751"/>
    <cellStyle name="40% - Accent1 2 6 5" xfId="1073"/>
    <cellStyle name="40% - Accent1 2 6 5 2" xfId="7701"/>
    <cellStyle name="40% - Accent1 2 6 5 2 2" xfId="16815"/>
    <cellStyle name="40% - Accent1 2 6 5 2 2 2" xfId="22623"/>
    <cellStyle name="40% - Accent1 2 6 5 2 3" xfId="19336"/>
    <cellStyle name="40% - Accent1 2 6 5 3" xfId="10691"/>
    <cellStyle name="40% - Accent1 2 6 5 3 2" xfId="21454"/>
    <cellStyle name="40% - Accent1 2 6 5 4" xfId="18167"/>
    <cellStyle name="40% - Accent1 2 6 6" xfId="3400"/>
    <cellStyle name="40% - Accent1 2 6 6 2" xfId="10436"/>
    <cellStyle name="40% - Accent1 2 6 6 2 2" xfId="21234"/>
    <cellStyle name="40% - Accent1 2 6 6 3" xfId="17947"/>
    <cellStyle name="40% - Accent1 2 6 7" xfId="7402"/>
    <cellStyle name="40% - Accent1 2 6 7 2" xfId="10068"/>
    <cellStyle name="40% - Accent1 2 6 7 2 2" xfId="21051"/>
    <cellStyle name="40% - Accent1 2 6 7 3" xfId="19116"/>
    <cellStyle name="40% - Accent1 2 6 8" xfId="16595"/>
    <cellStyle name="40% - Accent1 2 6 8 2" xfId="22403"/>
    <cellStyle name="40% - Accent1 2 6 9" xfId="9367"/>
    <cellStyle name="40% - Accent1 2 6 9 2" xfId="20393"/>
    <cellStyle name="40% - Accent1 2 7" xfId="1262"/>
    <cellStyle name="40% - Accent1 2 7 2" xfId="2026"/>
    <cellStyle name="40% - Accent1 2 7 2 2" xfId="8503"/>
    <cellStyle name="40% - Accent1 2 7 2 2 2" xfId="17545"/>
    <cellStyle name="40% - Accent1 2 7 2 2 2 2" xfId="23353"/>
    <cellStyle name="40% - Accent1 2 7 2 2 3" xfId="20066"/>
    <cellStyle name="40% - Accent1 2 7 2 3" xfId="11476"/>
    <cellStyle name="40% - Accent1 2 7 2 3 2" xfId="22184"/>
    <cellStyle name="40% - Accent1 2 7 2 4" xfId="18897"/>
    <cellStyle name="40% - Accent1 2 7 3" xfId="7859"/>
    <cellStyle name="40% - Accent1 2 7 3 2" xfId="10856"/>
    <cellStyle name="40% - Accent1 2 7 3 2 2" xfId="21600"/>
    <cellStyle name="40% - Accent1 2 7 3 3" xfId="19482"/>
    <cellStyle name="40% - Accent1 2 7 4" xfId="16961"/>
    <cellStyle name="40% - Accent1 2 7 4 2" xfId="22769"/>
    <cellStyle name="40% - Accent1 2 7 5" xfId="9624"/>
    <cellStyle name="40% - Accent1 2 7 5 2" xfId="20650"/>
    <cellStyle name="40% - Accent1 2 7 6" xfId="18313"/>
    <cellStyle name="40% - Accent1 2 8" xfId="1510"/>
    <cellStyle name="40% - Accent1 2 8 2" xfId="8041"/>
    <cellStyle name="40% - Accent1 2 8 2 2" xfId="11054"/>
    <cellStyle name="40% - Accent1 2 8 2 2 2" xfId="21782"/>
    <cellStyle name="40% - Accent1 2 8 2 3" xfId="19664"/>
    <cellStyle name="40% - Accent1 2 8 3" xfId="17143"/>
    <cellStyle name="40% - Accent1 2 8 3 2" xfId="22951"/>
    <cellStyle name="40% - Accent1 2 8 4" xfId="9806"/>
    <cellStyle name="40% - Accent1 2 8 4 2" xfId="20832"/>
    <cellStyle name="40% - Accent1 2 8 5" xfId="18495"/>
    <cellStyle name="40% - Accent1 2 9" xfId="1696"/>
    <cellStyle name="40% - Accent1 2 9 2" xfId="8223"/>
    <cellStyle name="40% - Accent1 2 9 2 2" xfId="11238"/>
    <cellStyle name="40% - Accent1 2 9 2 2 2" xfId="21964"/>
    <cellStyle name="40% - Accent1 2 9 2 3" xfId="19846"/>
    <cellStyle name="40% - Accent1 2 9 3" xfId="17325"/>
    <cellStyle name="40% - Accent1 2 9 3 2" xfId="23133"/>
    <cellStyle name="40% - Accent1 2 9 4" xfId="9404"/>
    <cellStyle name="40% - Accent1 2 9 4 2" xfId="20430"/>
    <cellStyle name="40% - Accent1 2 9 5" xfId="18677"/>
    <cellStyle name="40% - Accent1 3" xfId="208"/>
    <cellStyle name="40% - Accent2 2" xfId="209"/>
    <cellStyle name="40% - Accent2 2 10" xfId="932"/>
    <cellStyle name="40% - Accent2 2 10 2" xfId="7560"/>
    <cellStyle name="40% - Accent2 2 10 2 2" xfId="16742"/>
    <cellStyle name="40% - Accent2 2 10 2 2 2" xfId="22550"/>
    <cellStyle name="40% - Accent2 2 10 2 3" xfId="19263"/>
    <cellStyle name="40% - Accent2 2 10 3" xfId="10618"/>
    <cellStyle name="40% - Accent2 2 10 3 2" xfId="21381"/>
    <cellStyle name="40% - Accent2 2 10 4" xfId="18094"/>
    <cellStyle name="40% - Accent2 2 11" xfId="3208"/>
    <cellStyle name="40% - Accent2 2 11 2" xfId="10257"/>
    <cellStyle name="40% - Accent2 2 11 2 2" xfId="21198"/>
    <cellStyle name="40% - Accent2 2 11 3" xfId="17911"/>
    <cellStyle name="40% - Accent2 2 12" xfId="7366"/>
    <cellStyle name="40% - Accent2 2 12 2" xfId="9998"/>
    <cellStyle name="40% - Accent2 2 12 2 2" xfId="21015"/>
    <cellStyle name="40% - Accent2 2 12 3" xfId="19080"/>
    <cellStyle name="40% - Accent2 2 13" xfId="16559"/>
    <cellStyle name="40% - Accent2 2 13 2" xfId="22367"/>
    <cellStyle name="40% - Accent2 2 14" xfId="9223"/>
    <cellStyle name="40% - Accent2 2 14 2" xfId="20249"/>
    <cellStyle name="40% - Accent2 2 15" xfId="17728"/>
    <cellStyle name="40% - Accent2 2 16" xfId="693"/>
    <cellStyle name="40% - Accent2 2 2" xfId="463"/>
    <cellStyle name="40% - Accent2 2 2 10" xfId="3367"/>
    <cellStyle name="40% - Accent2 2 2 10 2" xfId="10403"/>
    <cellStyle name="40% - Accent2 2 2 10 2 2" xfId="21216"/>
    <cellStyle name="40% - Accent2 2 2 10 3" xfId="17929"/>
    <cellStyle name="40% - Accent2 2 2 11" xfId="7384"/>
    <cellStyle name="40% - Accent2 2 2 11 2" xfId="10043"/>
    <cellStyle name="40% - Accent2 2 2 11 2 2" xfId="21033"/>
    <cellStyle name="40% - Accent2 2 2 11 3" xfId="19098"/>
    <cellStyle name="40% - Accent2 2 2 12" xfId="16577"/>
    <cellStyle name="40% - Accent2 2 2 12 2" xfId="22385"/>
    <cellStyle name="40% - Accent2 2 2 13" xfId="9241"/>
    <cellStyle name="40% - Accent2 2 2 13 2" xfId="20267"/>
    <cellStyle name="40% - Accent2 2 2 14" xfId="17746"/>
    <cellStyle name="40% - Accent2 2 2 15" xfId="713"/>
    <cellStyle name="40% - Accent2 2 2 2" xfId="566"/>
    <cellStyle name="40% - Accent2 2 2 2 10" xfId="9278"/>
    <cellStyle name="40% - Accent2 2 2 2 10 2" xfId="20304"/>
    <cellStyle name="40% - Accent2 2 2 2 11" xfId="17820"/>
    <cellStyle name="40% - Accent2 2 2 2 12" xfId="828"/>
    <cellStyle name="40% - Accent2 2 2 2 2" xfId="1130"/>
    <cellStyle name="40% - Accent2 2 2 2 2 2" xfId="1859"/>
    <cellStyle name="40% - Accent2 2 2 2 2 2 2" xfId="8357"/>
    <cellStyle name="40% - Accent2 2 2 2 2 2 2 2" xfId="17455"/>
    <cellStyle name="40% - Accent2 2 2 2 2 2 2 2 2" xfId="23263"/>
    <cellStyle name="40% - Accent2 2 2 2 2 2 2 3" xfId="19976"/>
    <cellStyle name="40% - Accent2 2 2 2 2 2 3" xfId="11379"/>
    <cellStyle name="40% - Accent2 2 2 2 2 2 3 2" xfId="22094"/>
    <cellStyle name="40% - Accent2 2 2 2 2 2 4" xfId="18807"/>
    <cellStyle name="40% - Accent2 2 2 2 2 3" xfId="7758"/>
    <cellStyle name="40% - Accent2 2 2 2 2 3 2" xfId="10747"/>
    <cellStyle name="40% - Accent2 2 2 2 2 3 2 2" xfId="21510"/>
    <cellStyle name="40% - Accent2 2 2 2 2 3 3" xfId="19392"/>
    <cellStyle name="40% - Accent2 2 2 2 2 4" xfId="16871"/>
    <cellStyle name="40% - Accent2 2 2 2 2 4 2" xfId="22679"/>
    <cellStyle name="40% - Accent2 2 2 2 2 5" xfId="9534"/>
    <cellStyle name="40% - Accent2 2 2 2 2 5 2" xfId="20560"/>
    <cellStyle name="40% - Accent2 2 2 2 2 6" xfId="18223"/>
    <cellStyle name="40% - Accent2 2 2 2 3" xfId="1352"/>
    <cellStyle name="40% - Accent2 2 2 2 3 2" xfId="2082"/>
    <cellStyle name="40% - Accent2 2 2 2 3 2 2" xfId="8559"/>
    <cellStyle name="40% - Accent2 2 2 2 3 2 2 2" xfId="17601"/>
    <cellStyle name="40% - Accent2 2 2 2 3 2 2 2 2" xfId="23409"/>
    <cellStyle name="40% - Accent2 2 2 2 3 2 2 3" xfId="20122"/>
    <cellStyle name="40% - Accent2 2 2 2 3 2 3" xfId="11532"/>
    <cellStyle name="40% - Accent2 2 2 2 3 2 3 2" xfId="22240"/>
    <cellStyle name="40% - Accent2 2 2 2 3 2 4" xfId="18953"/>
    <cellStyle name="40% - Accent2 2 2 2 3 3" xfId="7915"/>
    <cellStyle name="40% - Accent2 2 2 2 3 3 2" xfId="10920"/>
    <cellStyle name="40% - Accent2 2 2 2 3 3 2 2" xfId="21656"/>
    <cellStyle name="40% - Accent2 2 2 2 3 3 3" xfId="19538"/>
    <cellStyle name="40% - Accent2 2 2 2 3 4" xfId="17017"/>
    <cellStyle name="40% - Accent2 2 2 2 3 4 2" xfId="22825"/>
    <cellStyle name="40% - Accent2 2 2 2 3 5" xfId="9680"/>
    <cellStyle name="40% - Accent2 2 2 2 3 5 2" xfId="20706"/>
    <cellStyle name="40% - Accent2 2 2 2 3 6" xfId="18369"/>
    <cellStyle name="40% - Accent2 2 2 2 4" xfId="1566"/>
    <cellStyle name="40% - Accent2 2 2 2 4 2" xfId="8097"/>
    <cellStyle name="40% - Accent2 2 2 2 4 2 2" xfId="11110"/>
    <cellStyle name="40% - Accent2 2 2 2 4 2 2 2" xfId="21838"/>
    <cellStyle name="40% - Accent2 2 2 2 4 2 3" xfId="19720"/>
    <cellStyle name="40% - Accent2 2 2 2 4 3" xfId="17199"/>
    <cellStyle name="40% - Accent2 2 2 2 4 3 2" xfId="23007"/>
    <cellStyle name="40% - Accent2 2 2 2 4 4" xfId="9862"/>
    <cellStyle name="40% - Accent2 2 2 2 4 4 2" xfId="20888"/>
    <cellStyle name="40% - Accent2 2 2 2 4 5" xfId="18551"/>
    <cellStyle name="40% - Accent2 2 2 2 5" xfId="1781"/>
    <cellStyle name="40% - Accent2 2 2 2 5 2" xfId="8279"/>
    <cellStyle name="40% - Accent2 2 2 2 5 2 2" xfId="11305"/>
    <cellStyle name="40% - Accent2 2 2 2 5 2 2 2" xfId="22020"/>
    <cellStyle name="40% - Accent2 2 2 2 5 2 3" xfId="19902"/>
    <cellStyle name="40% - Accent2 2 2 2 5 3" xfId="17381"/>
    <cellStyle name="40% - Accent2 2 2 2 5 3 2" xfId="23189"/>
    <cellStyle name="40% - Accent2 2 2 2 5 4" xfId="9460"/>
    <cellStyle name="40% - Accent2 2 2 2 5 4 2" xfId="20486"/>
    <cellStyle name="40% - Accent2 2 2 2 5 5" xfId="18733"/>
    <cellStyle name="40% - Accent2 2 2 2 6" xfId="1055"/>
    <cellStyle name="40% - Accent2 2 2 2 6 2" xfId="7683"/>
    <cellStyle name="40% - Accent2 2 2 2 6 2 2" xfId="16797"/>
    <cellStyle name="40% - Accent2 2 2 2 6 2 2 2" xfId="22605"/>
    <cellStyle name="40% - Accent2 2 2 2 6 2 3" xfId="19318"/>
    <cellStyle name="40% - Accent2 2 2 2 6 3" xfId="10673"/>
    <cellStyle name="40% - Accent2 2 2 2 6 3 2" xfId="21436"/>
    <cellStyle name="40% - Accent2 2 2 2 6 4" xfId="18149"/>
    <cellStyle name="40% - Accent2 2 2 2 7" xfId="3478"/>
    <cellStyle name="40% - Accent2 2 2 2 7 2" xfId="10513"/>
    <cellStyle name="40% - Accent2 2 2 2 7 2 2" xfId="21290"/>
    <cellStyle name="40% - Accent2 2 2 2 7 3" xfId="18003"/>
    <cellStyle name="40% - Accent2 2 2 2 8" xfId="7458"/>
    <cellStyle name="40% - Accent2 2 2 2 8 2" xfId="10128"/>
    <cellStyle name="40% - Accent2 2 2 2 8 2 2" xfId="21107"/>
    <cellStyle name="40% - Accent2 2 2 2 8 3" xfId="19172"/>
    <cellStyle name="40% - Accent2 2 2 2 9" xfId="16651"/>
    <cellStyle name="40% - Accent2 2 2 2 9 2" xfId="22459"/>
    <cellStyle name="40% - Accent2 2 2 3" xfId="624"/>
    <cellStyle name="40% - Accent2 2 2 3 10" xfId="17856"/>
    <cellStyle name="40% - Accent2 2 2 3 11" xfId="865"/>
    <cellStyle name="40% - Accent2 2 2 3 2" xfId="1410"/>
    <cellStyle name="40% - Accent2 2 2 3 2 2" xfId="2118"/>
    <cellStyle name="40% - Accent2 2 2 3 2 2 2" xfId="8595"/>
    <cellStyle name="40% - Accent2 2 2 3 2 2 2 2" xfId="17637"/>
    <cellStyle name="40% - Accent2 2 2 3 2 2 2 2 2" xfId="23445"/>
    <cellStyle name="40% - Accent2 2 2 3 2 2 2 3" xfId="20158"/>
    <cellStyle name="40% - Accent2 2 2 3 2 2 3" xfId="11568"/>
    <cellStyle name="40% - Accent2 2 2 3 2 2 3 2" xfId="22276"/>
    <cellStyle name="40% - Accent2 2 2 3 2 2 4" xfId="18989"/>
    <cellStyle name="40% - Accent2 2 2 3 2 3" xfId="7951"/>
    <cellStyle name="40% - Accent2 2 2 3 2 3 2" xfId="10962"/>
    <cellStyle name="40% - Accent2 2 2 3 2 3 2 2" xfId="21692"/>
    <cellStyle name="40% - Accent2 2 2 3 2 3 3" xfId="19574"/>
    <cellStyle name="40% - Accent2 2 2 3 2 4" xfId="17053"/>
    <cellStyle name="40% - Accent2 2 2 3 2 4 2" xfId="22861"/>
    <cellStyle name="40% - Accent2 2 2 3 2 5" xfId="9716"/>
    <cellStyle name="40% - Accent2 2 2 3 2 5 2" xfId="20742"/>
    <cellStyle name="40% - Accent2 2 2 3 2 6" xfId="18405"/>
    <cellStyle name="40% - Accent2 2 2 3 3" xfId="1602"/>
    <cellStyle name="40% - Accent2 2 2 3 3 2" xfId="8133"/>
    <cellStyle name="40% - Accent2 2 2 3 3 2 2" xfId="11146"/>
    <cellStyle name="40% - Accent2 2 2 3 3 2 2 2" xfId="21874"/>
    <cellStyle name="40% - Accent2 2 2 3 3 2 3" xfId="19756"/>
    <cellStyle name="40% - Accent2 2 2 3 3 3" xfId="17235"/>
    <cellStyle name="40% - Accent2 2 2 3 3 3 2" xfId="23043"/>
    <cellStyle name="40% - Accent2 2 2 3 3 4" xfId="9898"/>
    <cellStyle name="40% - Accent2 2 2 3 3 4 2" xfId="20924"/>
    <cellStyle name="40% - Accent2 2 2 3 3 5" xfId="18587"/>
    <cellStyle name="40% - Accent2 2 2 3 4" xfId="1911"/>
    <cellStyle name="40% - Accent2 2 2 3 4 2" xfId="8393"/>
    <cellStyle name="40% - Accent2 2 2 3 4 2 2" xfId="11420"/>
    <cellStyle name="40% - Accent2 2 2 3 4 2 2 2" xfId="22130"/>
    <cellStyle name="40% - Accent2 2 2 3 4 2 3" xfId="20012"/>
    <cellStyle name="40% - Accent2 2 2 3 4 3" xfId="17491"/>
    <cellStyle name="40% - Accent2 2 2 3 4 3 2" xfId="23299"/>
    <cellStyle name="40% - Accent2 2 2 3 4 4" xfId="9570"/>
    <cellStyle name="40% - Accent2 2 2 3 4 4 2" xfId="20596"/>
    <cellStyle name="40% - Accent2 2 2 3 4 5" xfId="18843"/>
    <cellStyle name="40% - Accent2 2 2 3 5" xfId="1171"/>
    <cellStyle name="40% - Accent2 2 2 3 5 2" xfId="7799"/>
    <cellStyle name="40% - Accent2 2 2 3 5 2 2" xfId="16907"/>
    <cellStyle name="40% - Accent2 2 2 3 5 2 2 2" xfId="22715"/>
    <cellStyle name="40% - Accent2 2 2 3 5 2 3" xfId="19428"/>
    <cellStyle name="40% - Accent2 2 2 3 5 3" xfId="10783"/>
    <cellStyle name="40% - Accent2 2 2 3 5 3 2" xfId="21546"/>
    <cellStyle name="40% - Accent2 2 2 3 5 4" xfId="18259"/>
    <cellStyle name="40% - Accent2 2 2 3 6" xfId="3526"/>
    <cellStyle name="40% - Accent2 2 2 3 6 2" xfId="10560"/>
    <cellStyle name="40% - Accent2 2 2 3 6 2 2" xfId="21326"/>
    <cellStyle name="40% - Accent2 2 2 3 6 3" xfId="18039"/>
    <cellStyle name="40% - Accent2 2 2 3 7" xfId="7494"/>
    <cellStyle name="40% - Accent2 2 2 3 7 2" xfId="10169"/>
    <cellStyle name="40% - Accent2 2 2 3 7 2 2" xfId="21143"/>
    <cellStyle name="40% - Accent2 2 2 3 7 3" xfId="19208"/>
    <cellStyle name="40% - Accent2 2 2 3 8" xfId="16687"/>
    <cellStyle name="40% - Accent2 2 2 3 8 2" xfId="22495"/>
    <cellStyle name="40% - Accent2 2 2 3 9" xfId="9314"/>
    <cellStyle name="40% - Accent2 2 2 3 9 2" xfId="20340"/>
    <cellStyle name="40% - Accent2 2 2 4" xfId="665"/>
    <cellStyle name="40% - Accent2 2 2 4 10" xfId="17892"/>
    <cellStyle name="40% - Accent2 2 2 4 11" xfId="901"/>
    <cellStyle name="40% - Accent2 2 2 4 2" xfId="1451"/>
    <cellStyle name="40% - Accent2 2 2 4 2 2" xfId="2154"/>
    <cellStyle name="40% - Accent2 2 2 4 2 2 2" xfId="8631"/>
    <cellStyle name="40% - Accent2 2 2 4 2 2 2 2" xfId="17673"/>
    <cellStyle name="40% - Accent2 2 2 4 2 2 2 2 2" xfId="23481"/>
    <cellStyle name="40% - Accent2 2 2 4 2 2 2 3" xfId="20194"/>
    <cellStyle name="40% - Accent2 2 2 4 2 2 3" xfId="11604"/>
    <cellStyle name="40% - Accent2 2 2 4 2 2 3 2" xfId="22312"/>
    <cellStyle name="40% - Accent2 2 2 4 2 2 4" xfId="19025"/>
    <cellStyle name="40% - Accent2 2 2 4 2 3" xfId="7987"/>
    <cellStyle name="40% - Accent2 2 2 4 2 3 2" xfId="10999"/>
    <cellStyle name="40% - Accent2 2 2 4 2 3 2 2" xfId="21728"/>
    <cellStyle name="40% - Accent2 2 2 4 2 3 3" xfId="19610"/>
    <cellStyle name="40% - Accent2 2 2 4 2 4" xfId="17089"/>
    <cellStyle name="40% - Accent2 2 2 4 2 4 2" xfId="22897"/>
    <cellStyle name="40% - Accent2 2 2 4 2 5" xfId="9752"/>
    <cellStyle name="40% - Accent2 2 2 4 2 5 2" xfId="20778"/>
    <cellStyle name="40% - Accent2 2 2 4 2 6" xfId="18441"/>
    <cellStyle name="40% - Accent2 2 2 4 3" xfId="1638"/>
    <cellStyle name="40% - Accent2 2 2 4 3 2" xfId="8169"/>
    <cellStyle name="40% - Accent2 2 2 4 3 2 2" xfId="11182"/>
    <cellStyle name="40% - Accent2 2 2 4 3 2 2 2" xfId="21910"/>
    <cellStyle name="40% - Accent2 2 2 4 3 2 3" xfId="19792"/>
    <cellStyle name="40% - Accent2 2 2 4 3 3" xfId="17271"/>
    <cellStyle name="40% - Accent2 2 2 4 3 3 2" xfId="23079"/>
    <cellStyle name="40% - Accent2 2 2 4 3 4" xfId="9934"/>
    <cellStyle name="40% - Accent2 2 2 4 3 4 2" xfId="20960"/>
    <cellStyle name="40% - Accent2 2 2 4 3 5" xfId="18623"/>
    <cellStyle name="40% - Accent2 2 2 4 4" xfId="1952"/>
    <cellStyle name="40% - Accent2 2 2 4 4 2" xfId="8429"/>
    <cellStyle name="40% - Accent2 2 2 4 4 2 2" xfId="11458"/>
    <cellStyle name="40% - Accent2 2 2 4 4 2 2 2" xfId="22166"/>
    <cellStyle name="40% - Accent2 2 2 4 4 2 3" xfId="20048"/>
    <cellStyle name="40% - Accent2 2 2 4 4 3" xfId="17527"/>
    <cellStyle name="40% - Accent2 2 2 4 4 3 2" xfId="23335"/>
    <cellStyle name="40% - Accent2 2 2 4 4 4" xfId="9606"/>
    <cellStyle name="40% - Accent2 2 2 4 4 4 2" xfId="20632"/>
    <cellStyle name="40% - Accent2 2 2 4 4 5" xfId="18879"/>
    <cellStyle name="40% - Accent2 2 2 4 5" xfId="1209"/>
    <cellStyle name="40% - Accent2 2 2 4 5 2" xfId="7837"/>
    <cellStyle name="40% - Accent2 2 2 4 5 2 2" xfId="16943"/>
    <cellStyle name="40% - Accent2 2 2 4 5 2 2 2" xfId="22751"/>
    <cellStyle name="40% - Accent2 2 2 4 5 2 3" xfId="19464"/>
    <cellStyle name="40% - Accent2 2 2 4 5 3" xfId="10819"/>
    <cellStyle name="40% - Accent2 2 2 4 5 3 2" xfId="21582"/>
    <cellStyle name="40% - Accent2 2 2 4 5 4" xfId="18295"/>
    <cellStyle name="40% - Accent2 2 2 4 6" xfId="3565"/>
    <cellStyle name="40% - Accent2 2 2 4 6 2" xfId="10599"/>
    <cellStyle name="40% - Accent2 2 2 4 6 2 2" xfId="21362"/>
    <cellStyle name="40% - Accent2 2 2 4 6 3" xfId="18075"/>
    <cellStyle name="40% - Accent2 2 2 4 7" xfId="7530"/>
    <cellStyle name="40% - Accent2 2 2 4 7 2" xfId="10206"/>
    <cellStyle name="40% - Accent2 2 2 4 7 2 2" xfId="21179"/>
    <cellStyle name="40% - Accent2 2 2 4 7 3" xfId="19244"/>
    <cellStyle name="40% - Accent2 2 2 4 8" xfId="16723"/>
    <cellStyle name="40% - Accent2 2 2 4 8 2" xfId="22531"/>
    <cellStyle name="40% - Accent2 2 2 4 9" xfId="9350"/>
    <cellStyle name="40% - Accent2 2 2 4 9 2" xfId="20376"/>
    <cellStyle name="40% - Accent2 2 2 5" xfId="529"/>
    <cellStyle name="40% - Accent2 2 2 5 10" xfId="17783"/>
    <cellStyle name="40% - Accent2 2 2 5 11" xfId="762"/>
    <cellStyle name="40% - Accent2 2 2 5 2" xfId="1492"/>
    <cellStyle name="40% - Accent2 2 2 5 2 2" xfId="2190"/>
    <cellStyle name="40% - Accent2 2 2 5 2 2 2" xfId="8667"/>
    <cellStyle name="40% - Accent2 2 2 5 2 2 2 2" xfId="17709"/>
    <cellStyle name="40% - Accent2 2 2 5 2 2 2 2 2" xfId="23517"/>
    <cellStyle name="40% - Accent2 2 2 5 2 2 2 3" xfId="20230"/>
    <cellStyle name="40% - Accent2 2 2 5 2 2 3" xfId="11640"/>
    <cellStyle name="40% - Accent2 2 2 5 2 2 3 2" xfId="22348"/>
    <cellStyle name="40% - Accent2 2 2 5 2 2 4" xfId="19061"/>
    <cellStyle name="40% - Accent2 2 2 5 2 3" xfId="8023"/>
    <cellStyle name="40% - Accent2 2 2 5 2 3 2" xfId="11036"/>
    <cellStyle name="40% - Accent2 2 2 5 2 3 2 2" xfId="21764"/>
    <cellStyle name="40% - Accent2 2 2 5 2 3 3" xfId="19646"/>
    <cellStyle name="40% - Accent2 2 2 5 2 4" xfId="17125"/>
    <cellStyle name="40% - Accent2 2 2 5 2 4 2" xfId="22933"/>
    <cellStyle name="40% - Accent2 2 2 5 2 5" xfId="9788"/>
    <cellStyle name="40% - Accent2 2 2 5 2 5 2" xfId="20814"/>
    <cellStyle name="40% - Accent2 2 2 5 2 6" xfId="18477"/>
    <cellStyle name="40% - Accent2 2 2 5 3" xfId="1674"/>
    <cellStyle name="40% - Accent2 2 2 5 3 2" xfId="8205"/>
    <cellStyle name="40% - Accent2 2 2 5 3 2 2" xfId="11218"/>
    <cellStyle name="40% - Accent2 2 2 5 3 2 2 2" xfId="21946"/>
    <cellStyle name="40% - Accent2 2 2 5 3 2 3" xfId="19828"/>
    <cellStyle name="40% - Accent2 2 2 5 3 3" xfId="17307"/>
    <cellStyle name="40% - Accent2 2 2 5 3 3 2" xfId="23115"/>
    <cellStyle name="40% - Accent2 2 2 5 3 4" xfId="9970"/>
    <cellStyle name="40% - Accent2 2 2 5 3 4 2" xfId="20996"/>
    <cellStyle name="40% - Accent2 2 2 5 3 5" xfId="18659"/>
    <cellStyle name="40% - Accent2 2 2 5 4" xfId="1822"/>
    <cellStyle name="40% - Accent2 2 2 5 4 2" xfId="8320"/>
    <cellStyle name="40% - Accent2 2 2 5 4 2 2" xfId="11342"/>
    <cellStyle name="40% - Accent2 2 2 5 4 2 2 2" xfId="22057"/>
    <cellStyle name="40% - Accent2 2 2 5 4 2 3" xfId="19939"/>
    <cellStyle name="40% - Accent2 2 2 5 4 3" xfId="17418"/>
    <cellStyle name="40% - Accent2 2 2 5 4 3 2" xfId="23226"/>
    <cellStyle name="40% - Accent2 2 2 5 4 4" xfId="9497"/>
    <cellStyle name="40% - Accent2 2 2 5 4 4 2" xfId="20523"/>
    <cellStyle name="40% - Accent2 2 2 5 4 5" xfId="18770"/>
    <cellStyle name="40% - Accent2 2 2 5 5" xfId="1093"/>
    <cellStyle name="40% - Accent2 2 2 5 5 2" xfId="7721"/>
    <cellStyle name="40% - Accent2 2 2 5 5 2 2" xfId="16834"/>
    <cellStyle name="40% - Accent2 2 2 5 5 2 2 2" xfId="22642"/>
    <cellStyle name="40% - Accent2 2 2 5 5 2 3" xfId="19355"/>
    <cellStyle name="40% - Accent2 2 2 5 5 3" xfId="10710"/>
    <cellStyle name="40% - Accent2 2 2 5 5 3 2" xfId="21473"/>
    <cellStyle name="40% - Accent2 2 2 5 5 4" xfId="18186"/>
    <cellStyle name="40% - Accent2 2 2 5 6" xfId="3422"/>
    <cellStyle name="40% - Accent2 2 2 5 6 2" xfId="10458"/>
    <cellStyle name="40% - Accent2 2 2 5 6 2 2" xfId="21253"/>
    <cellStyle name="40% - Accent2 2 2 5 6 3" xfId="17966"/>
    <cellStyle name="40% - Accent2 2 2 5 7" xfId="7421"/>
    <cellStyle name="40% - Accent2 2 2 5 7 2" xfId="10091"/>
    <cellStyle name="40% - Accent2 2 2 5 7 2 2" xfId="21070"/>
    <cellStyle name="40% - Accent2 2 2 5 7 3" xfId="19135"/>
    <cellStyle name="40% - Accent2 2 2 5 8" xfId="16614"/>
    <cellStyle name="40% - Accent2 2 2 5 8 2" xfId="22422"/>
    <cellStyle name="40% - Accent2 2 2 5 9" xfId="9386"/>
    <cellStyle name="40% - Accent2 2 2 5 9 2" xfId="20412"/>
    <cellStyle name="40% - Accent2 2 2 6" xfId="1286"/>
    <cellStyle name="40% - Accent2 2 2 6 2" xfId="2045"/>
    <cellStyle name="40% - Accent2 2 2 6 2 2" xfId="8522"/>
    <cellStyle name="40% - Accent2 2 2 6 2 2 2" xfId="17564"/>
    <cellStyle name="40% - Accent2 2 2 6 2 2 2 2" xfId="23372"/>
    <cellStyle name="40% - Accent2 2 2 6 2 2 3" xfId="20085"/>
    <cellStyle name="40% - Accent2 2 2 6 2 3" xfId="11495"/>
    <cellStyle name="40% - Accent2 2 2 6 2 3 2" xfId="22203"/>
    <cellStyle name="40% - Accent2 2 2 6 2 4" xfId="18916"/>
    <cellStyle name="40% - Accent2 2 2 6 3" xfId="7878"/>
    <cellStyle name="40% - Accent2 2 2 6 3 2" xfId="10876"/>
    <cellStyle name="40% - Accent2 2 2 6 3 2 2" xfId="21619"/>
    <cellStyle name="40% - Accent2 2 2 6 3 3" xfId="19501"/>
    <cellStyle name="40% - Accent2 2 2 6 4" xfId="16980"/>
    <cellStyle name="40% - Accent2 2 2 6 4 2" xfId="22788"/>
    <cellStyle name="40% - Accent2 2 2 6 5" xfId="9643"/>
    <cellStyle name="40% - Accent2 2 2 6 5 2" xfId="20669"/>
    <cellStyle name="40% - Accent2 2 2 6 6" xfId="18332"/>
    <cellStyle name="40% - Accent2 2 2 7" xfId="1529"/>
    <cellStyle name="40% - Accent2 2 2 7 2" xfId="8060"/>
    <cellStyle name="40% - Accent2 2 2 7 2 2" xfId="11073"/>
    <cellStyle name="40% - Accent2 2 2 7 2 2 2" xfId="21801"/>
    <cellStyle name="40% - Accent2 2 2 7 2 3" xfId="19683"/>
    <cellStyle name="40% - Accent2 2 2 7 3" xfId="17162"/>
    <cellStyle name="40% - Accent2 2 2 7 3 2" xfId="22970"/>
    <cellStyle name="40% - Accent2 2 2 7 4" xfId="9825"/>
    <cellStyle name="40% - Accent2 2 2 7 4 2" xfId="20851"/>
    <cellStyle name="40% - Accent2 2 2 7 5" xfId="18514"/>
    <cellStyle name="40% - Accent2 2 2 8" xfId="1715"/>
    <cellStyle name="40% - Accent2 2 2 8 2" xfId="8242"/>
    <cellStyle name="40% - Accent2 2 2 8 2 2" xfId="11257"/>
    <cellStyle name="40% - Accent2 2 2 8 2 2 2" xfId="21983"/>
    <cellStyle name="40% - Accent2 2 2 8 2 3" xfId="19865"/>
    <cellStyle name="40% - Accent2 2 2 8 3" xfId="17344"/>
    <cellStyle name="40% - Accent2 2 2 8 3 2" xfId="23152"/>
    <cellStyle name="40% - Accent2 2 2 8 4" xfId="9423"/>
    <cellStyle name="40% - Accent2 2 2 8 4 2" xfId="20449"/>
    <cellStyle name="40% - Accent2 2 2 8 5" xfId="18696"/>
    <cellStyle name="40% - Accent2 2 2 9" xfId="1009"/>
    <cellStyle name="40% - Accent2 2 2 9 2" xfId="7637"/>
    <cellStyle name="40% - Accent2 2 2 9 2 2" xfId="16760"/>
    <cellStyle name="40% - Accent2 2 2 9 2 2 2" xfId="22568"/>
    <cellStyle name="40% - Accent2 2 2 9 2 3" xfId="19281"/>
    <cellStyle name="40% - Accent2 2 2 9 3" xfId="10636"/>
    <cellStyle name="40% - Accent2 2 2 9 3 2" xfId="21399"/>
    <cellStyle name="40% - Accent2 2 2 9 4" xfId="18112"/>
    <cellStyle name="40% - Accent2 2 3" xfId="548"/>
    <cellStyle name="40% - Accent2 2 3 10" xfId="9260"/>
    <cellStyle name="40% - Accent2 2 3 10 2" xfId="20286"/>
    <cellStyle name="40% - Accent2 2 3 11" xfId="17802"/>
    <cellStyle name="40% - Accent2 2 3 12" xfId="810"/>
    <cellStyle name="40% - Accent2 2 3 2" xfId="1112"/>
    <cellStyle name="40% - Accent2 2 3 2 2" xfId="1841"/>
    <cellStyle name="40% - Accent2 2 3 2 2 2" xfId="8339"/>
    <cellStyle name="40% - Accent2 2 3 2 2 2 2" xfId="17437"/>
    <cellStyle name="40% - Accent2 2 3 2 2 2 2 2" xfId="23245"/>
    <cellStyle name="40% - Accent2 2 3 2 2 2 3" xfId="19958"/>
    <cellStyle name="40% - Accent2 2 3 2 2 3" xfId="11361"/>
    <cellStyle name="40% - Accent2 2 3 2 2 3 2" xfId="22076"/>
    <cellStyle name="40% - Accent2 2 3 2 2 4" xfId="18789"/>
    <cellStyle name="40% - Accent2 2 3 2 3" xfId="7740"/>
    <cellStyle name="40% - Accent2 2 3 2 3 2" xfId="10729"/>
    <cellStyle name="40% - Accent2 2 3 2 3 2 2" xfId="21492"/>
    <cellStyle name="40% - Accent2 2 3 2 3 3" xfId="19374"/>
    <cellStyle name="40% - Accent2 2 3 2 4" xfId="16853"/>
    <cellStyle name="40% - Accent2 2 3 2 4 2" xfId="22661"/>
    <cellStyle name="40% - Accent2 2 3 2 5" xfId="9516"/>
    <cellStyle name="40% - Accent2 2 3 2 5 2" xfId="20542"/>
    <cellStyle name="40% - Accent2 2 3 2 6" xfId="18205"/>
    <cellStyle name="40% - Accent2 2 3 3" xfId="1334"/>
    <cellStyle name="40% - Accent2 2 3 3 2" xfId="2064"/>
    <cellStyle name="40% - Accent2 2 3 3 2 2" xfId="8541"/>
    <cellStyle name="40% - Accent2 2 3 3 2 2 2" xfId="17583"/>
    <cellStyle name="40% - Accent2 2 3 3 2 2 2 2" xfId="23391"/>
    <cellStyle name="40% - Accent2 2 3 3 2 2 3" xfId="20104"/>
    <cellStyle name="40% - Accent2 2 3 3 2 3" xfId="11514"/>
    <cellStyle name="40% - Accent2 2 3 3 2 3 2" xfId="22222"/>
    <cellStyle name="40% - Accent2 2 3 3 2 4" xfId="18935"/>
    <cellStyle name="40% - Accent2 2 3 3 3" xfId="7897"/>
    <cellStyle name="40% - Accent2 2 3 3 3 2" xfId="10902"/>
    <cellStyle name="40% - Accent2 2 3 3 3 2 2" xfId="21638"/>
    <cellStyle name="40% - Accent2 2 3 3 3 3" xfId="19520"/>
    <cellStyle name="40% - Accent2 2 3 3 4" xfId="16999"/>
    <cellStyle name="40% - Accent2 2 3 3 4 2" xfId="22807"/>
    <cellStyle name="40% - Accent2 2 3 3 5" xfId="9662"/>
    <cellStyle name="40% - Accent2 2 3 3 5 2" xfId="20688"/>
    <cellStyle name="40% - Accent2 2 3 3 6" xfId="18351"/>
    <cellStyle name="40% - Accent2 2 3 4" xfId="1548"/>
    <cellStyle name="40% - Accent2 2 3 4 2" xfId="8079"/>
    <cellStyle name="40% - Accent2 2 3 4 2 2" xfId="11092"/>
    <cellStyle name="40% - Accent2 2 3 4 2 2 2" xfId="21820"/>
    <cellStyle name="40% - Accent2 2 3 4 2 3" xfId="19702"/>
    <cellStyle name="40% - Accent2 2 3 4 3" xfId="17181"/>
    <cellStyle name="40% - Accent2 2 3 4 3 2" xfId="22989"/>
    <cellStyle name="40% - Accent2 2 3 4 4" xfId="9844"/>
    <cellStyle name="40% - Accent2 2 3 4 4 2" xfId="20870"/>
    <cellStyle name="40% - Accent2 2 3 4 5" xfId="18533"/>
    <cellStyle name="40% - Accent2 2 3 5" xfId="1763"/>
    <cellStyle name="40% - Accent2 2 3 5 2" xfId="8261"/>
    <cellStyle name="40% - Accent2 2 3 5 2 2" xfId="11287"/>
    <cellStyle name="40% - Accent2 2 3 5 2 2 2" xfId="22002"/>
    <cellStyle name="40% - Accent2 2 3 5 2 3" xfId="19884"/>
    <cellStyle name="40% - Accent2 2 3 5 3" xfId="17363"/>
    <cellStyle name="40% - Accent2 2 3 5 3 2" xfId="23171"/>
    <cellStyle name="40% - Accent2 2 3 5 4" xfId="9442"/>
    <cellStyle name="40% - Accent2 2 3 5 4 2" xfId="20468"/>
    <cellStyle name="40% - Accent2 2 3 5 5" xfId="18715"/>
    <cellStyle name="40% - Accent2 2 3 6" xfId="1037"/>
    <cellStyle name="40% - Accent2 2 3 6 2" xfId="7665"/>
    <cellStyle name="40% - Accent2 2 3 6 2 2" xfId="16779"/>
    <cellStyle name="40% - Accent2 2 3 6 2 2 2" xfId="22587"/>
    <cellStyle name="40% - Accent2 2 3 6 2 3" xfId="19300"/>
    <cellStyle name="40% - Accent2 2 3 6 3" xfId="10655"/>
    <cellStyle name="40% - Accent2 2 3 6 3 2" xfId="21418"/>
    <cellStyle name="40% - Accent2 2 3 6 4" xfId="18131"/>
    <cellStyle name="40% - Accent2 2 3 7" xfId="3460"/>
    <cellStyle name="40% - Accent2 2 3 7 2" xfId="10495"/>
    <cellStyle name="40% - Accent2 2 3 7 2 2" xfId="21272"/>
    <cellStyle name="40% - Accent2 2 3 7 3" xfId="17985"/>
    <cellStyle name="40% - Accent2 2 3 8" xfId="7440"/>
    <cellStyle name="40% - Accent2 2 3 8 2" xfId="10110"/>
    <cellStyle name="40% - Accent2 2 3 8 2 2" xfId="21089"/>
    <cellStyle name="40% - Accent2 2 3 8 3" xfId="19154"/>
    <cellStyle name="40% - Accent2 2 3 9" xfId="16633"/>
    <cellStyle name="40% - Accent2 2 3 9 2" xfId="22441"/>
    <cellStyle name="40% - Accent2 2 4" xfId="588"/>
    <cellStyle name="40% - Accent2 2 4 10" xfId="17838"/>
    <cellStyle name="40% - Accent2 2 4 11" xfId="846"/>
    <cellStyle name="40% - Accent2 2 4 2" xfId="1374"/>
    <cellStyle name="40% - Accent2 2 4 2 2" xfId="2100"/>
    <cellStyle name="40% - Accent2 2 4 2 2 2" xfId="8577"/>
    <cellStyle name="40% - Accent2 2 4 2 2 2 2" xfId="17619"/>
    <cellStyle name="40% - Accent2 2 4 2 2 2 2 2" xfId="23427"/>
    <cellStyle name="40% - Accent2 2 4 2 2 2 3" xfId="20140"/>
    <cellStyle name="40% - Accent2 2 4 2 2 3" xfId="11550"/>
    <cellStyle name="40% - Accent2 2 4 2 2 3 2" xfId="22258"/>
    <cellStyle name="40% - Accent2 2 4 2 2 4" xfId="18971"/>
    <cellStyle name="40% - Accent2 2 4 2 3" xfId="7933"/>
    <cellStyle name="40% - Accent2 2 4 2 3 2" xfId="10938"/>
    <cellStyle name="40% - Accent2 2 4 2 3 2 2" xfId="21674"/>
    <cellStyle name="40% - Accent2 2 4 2 3 3" xfId="19556"/>
    <cellStyle name="40% - Accent2 2 4 2 4" xfId="17035"/>
    <cellStyle name="40% - Accent2 2 4 2 4 2" xfId="22843"/>
    <cellStyle name="40% - Accent2 2 4 2 5" xfId="9698"/>
    <cellStyle name="40% - Accent2 2 4 2 5 2" xfId="20724"/>
    <cellStyle name="40% - Accent2 2 4 2 6" xfId="18387"/>
    <cellStyle name="40% - Accent2 2 4 3" xfId="1584"/>
    <cellStyle name="40% - Accent2 2 4 3 2" xfId="8115"/>
    <cellStyle name="40% - Accent2 2 4 3 2 2" xfId="11128"/>
    <cellStyle name="40% - Accent2 2 4 3 2 2 2" xfId="21856"/>
    <cellStyle name="40% - Accent2 2 4 3 2 3" xfId="19738"/>
    <cellStyle name="40% - Accent2 2 4 3 3" xfId="17217"/>
    <cellStyle name="40% - Accent2 2 4 3 3 2" xfId="23025"/>
    <cellStyle name="40% - Accent2 2 4 3 4" xfId="9880"/>
    <cellStyle name="40% - Accent2 2 4 3 4 2" xfId="20906"/>
    <cellStyle name="40% - Accent2 2 4 3 5" xfId="18569"/>
    <cellStyle name="40% - Accent2 2 4 4" xfId="1879"/>
    <cellStyle name="40% - Accent2 2 4 4 2" xfId="8375"/>
    <cellStyle name="40% - Accent2 2 4 4 2 2" xfId="11397"/>
    <cellStyle name="40% - Accent2 2 4 4 2 2 2" xfId="22112"/>
    <cellStyle name="40% - Accent2 2 4 4 2 3" xfId="19994"/>
    <cellStyle name="40% - Accent2 2 4 4 3" xfId="17473"/>
    <cellStyle name="40% - Accent2 2 4 4 3 2" xfId="23281"/>
    <cellStyle name="40% - Accent2 2 4 4 4" xfId="9552"/>
    <cellStyle name="40% - Accent2 2 4 4 4 2" xfId="20578"/>
    <cellStyle name="40% - Accent2 2 4 4 5" xfId="18825"/>
    <cellStyle name="40% - Accent2 2 4 5" xfId="1149"/>
    <cellStyle name="40% - Accent2 2 4 5 2" xfId="7777"/>
    <cellStyle name="40% - Accent2 2 4 5 2 2" xfId="16889"/>
    <cellStyle name="40% - Accent2 2 4 5 2 2 2" xfId="22697"/>
    <cellStyle name="40% - Accent2 2 4 5 2 3" xfId="19410"/>
    <cellStyle name="40% - Accent2 2 4 5 3" xfId="10765"/>
    <cellStyle name="40% - Accent2 2 4 5 3 2" xfId="21528"/>
    <cellStyle name="40% - Accent2 2 4 5 4" xfId="18241"/>
    <cellStyle name="40% - Accent2 2 4 6" xfId="3499"/>
    <cellStyle name="40% - Accent2 2 4 6 2" xfId="10534"/>
    <cellStyle name="40% - Accent2 2 4 6 2 2" xfId="21308"/>
    <cellStyle name="40% - Accent2 2 4 6 3" xfId="18021"/>
    <cellStyle name="40% - Accent2 2 4 7" xfId="7476"/>
    <cellStyle name="40% - Accent2 2 4 7 2" xfId="10146"/>
    <cellStyle name="40% - Accent2 2 4 7 2 2" xfId="21125"/>
    <cellStyle name="40% - Accent2 2 4 7 3" xfId="19190"/>
    <cellStyle name="40% - Accent2 2 4 8" xfId="16669"/>
    <cellStyle name="40% - Accent2 2 4 8 2" xfId="22477"/>
    <cellStyle name="40% - Accent2 2 4 9" xfId="9296"/>
    <cellStyle name="40% - Accent2 2 4 9 2" xfId="20322"/>
    <cellStyle name="40% - Accent2 2 5" xfId="642"/>
    <cellStyle name="40% - Accent2 2 5 10" xfId="17874"/>
    <cellStyle name="40% - Accent2 2 5 11" xfId="883"/>
    <cellStyle name="40% - Accent2 2 5 2" xfId="1428"/>
    <cellStyle name="40% - Accent2 2 5 2 2" xfId="2136"/>
    <cellStyle name="40% - Accent2 2 5 2 2 2" xfId="8613"/>
    <cellStyle name="40% - Accent2 2 5 2 2 2 2" xfId="17655"/>
    <cellStyle name="40% - Accent2 2 5 2 2 2 2 2" xfId="23463"/>
    <cellStyle name="40% - Accent2 2 5 2 2 2 3" xfId="20176"/>
    <cellStyle name="40% - Accent2 2 5 2 2 3" xfId="11586"/>
    <cellStyle name="40% - Accent2 2 5 2 2 3 2" xfId="22294"/>
    <cellStyle name="40% - Accent2 2 5 2 2 4" xfId="19007"/>
    <cellStyle name="40% - Accent2 2 5 2 3" xfId="7969"/>
    <cellStyle name="40% - Accent2 2 5 2 3 2" xfId="10980"/>
    <cellStyle name="40% - Accent2 2 5 2 3 2 2" xfId="21710"/>
    <cellStyle name="40% - Accent2 2 5 2 3 3" xfId="19592"/>
    <cellStyle name="40% - Accent2 2 5 2 4" xfId="17071"/>
    <cellStyle name="40% - Accent2 2 5 2 4 2" xfId="22879"/>
    <cellStyle name="40% - Accent2 2 5 2 5" xfId="9734"/>
    <cellStyle name="40% - Accent2 2 5 2 5 2" xfId="20760"/>
    <cellStyle name="40% - Accent2 2 5 2 6" xfId="18423"/>
    <cellStyle name="40% - Accent2 2 5 3" xfId="1620"/>
    <cellStyle name="40% - Accent2 2 5 3 2" xfId="8151"/>
    <cellStyle name="40% - Accent2 2 5 3 2 2" xfId="11164"/>
    <cellStyle name="40% - Accent2 2 5 3 2 2 2" xfId="21892"/>
    <cellStyle name="40% - Accent2 2 5 3 2 3" xfId="19774"/>
    <cellStyle name="40% - Accent2 2 5 3 3" xfId="17253"/>
    <cellStyle name="40% - Accent2 2 5 3 3 2" xfId="23061"/>
    <cellStyle name="40% - Accent2 2 5 3 4" xfId="9916"/>
    <cellStyle name="40% - Accent2 2 5 3 4 2" xfId="20942"/>
    <cellStyle name="40% - Accent2 2 5 3 5" xfId="18605"/>
    <cellStyle name="40% - Accent2 2 5 4" xfId="1929"/>
    <cellStyle name="40% - Accent2 2 5 4 2" xfId="8411"/>
    <cellStyle name="40% - Accent2 2 5 4 2 2" xfId="11438"/>
    <cellStyle name="40% - Accent2 2 5 4 2 2 2" xfId="22148"/>
    <cellStyle name="40% - Accent2 2 5 4 2 3" xfId="20030"/>
    <cellStyle name="40% - Accent2 2 5 4 3" xfId="17509"/>
    <cellStyle name="40% - Accent2 2 5 4 3 2" xfId="23317"/>
    <cellStyle name="40% - Accent2 2 5 4 4" xfId="9588"/>
    <cellStyle name="40% - Accent2 2 5 4 4 2" xfId="20614"/>
    <cellStyle name="40% - Accent2 2 5 4 5" xfId="18861"/>
    <cellStyle name="40% - Accent2 2 5 5" xfId="1189"/>
    <cellStyle name="40% - Accent2 2 5 5 2" xfId="7817"/>
    <cellStyle name="40% - Accent2 2 5 5 2 2" xfId="16925"/>
    <cellStyle name="40% - Accent2 2 5 5 2 2 2" xfId="22733"/>
    <cellStyle name="40% - Accent2 2 5 5 2 3" xfId="19446"/>
    <cellStyle name="40% - Accent2 2 5 5 3" xfId="10801"/>
    <cellStyle name="40% - Accent2 2 5 5 3 2" xfId="21564"/>
    <cellStyle name="40% - Accent2 2 5 5 4" xfId="18277"/>
    <cellStyle name="40% - Accent2 2 5 6" xfId="3544"/>
    <cellStyle name="40% - Accent2 2 5 6 2" xfId="10578"/>
    <cellStyle name="40% - Accent2 2 5 6 2 2" xfId="21344"/>
    <cellStyle name="40% - Accent2 2 5 6 3" xfId="18057"/>
    <cellStyle name="40% - Accent2 2 5 7" xfId="7512"/>
    <cellStyle name="40% - Accent2 2 5 7 2" xfId="10187"/>
    <cellStyle name="40% - Accent2 2 5 7 2 2" xfId="21161"/>
    <cellStyle name="40% - Accent2 2 5 7 3" xfId="19226"/>
    <cellStyle name="40% - Accent2 2 5 8" xfId="16705"/>
    <cellStyle name="40% - Accent2 2 5 8 2" xfId="22513"/>
    <cellStyle name="40% - Accent2 2 5 9" xfId="9332"/>
    <cellStyle name="40% - Accent2 2 5 9 2" xfId="20358"/>
    <cellStyle name="40% - Accent2 2 6" xfId="511"/>
    <cellStyle name="40% - Accent2 2 6 10" xfId="17765"/>
    <cellStyle name="40% - Accent2 2 6 11" xfId="739"/>
    <cellStyle name="40% - Accent2 2 6 2" xfId="1469"/>
    <cellStyle name="40% - Accent2 2 6 2 2" xfId="2172"/>
    <cellStyle name="40% - Accent2 2 6 2 2 2" xfId="8649"/>
    <cellStyle name="40% - Accent2 2 6 2 2 2 2" xfId="17691"/>
    <cellStyle name="40% - Accent2 2 6 2 2 2 2 2" xfId="23499"/>
    <cellStyle name="40% - Accent2 2 6 2 2 2 3" xfId="20212"/>
    <cellStyle name="40% - Accent2 2 6 2 2 3" xfId="11622"/>
    <cellStyle name="40% - Accent2 2 6 2 2 3 2" xfId="22330"/>
    <cellStyle name="40% - Accent2 2 6 2 2 4" xfId="19043"/>
    <cellStyle name="40% - Accent2 2 6 2 3" xfId="8005"/>
    <cellStyle name="40% - Accent2 2 6 2 3 2" xfId="11017"/>
    <cellStyle name="40% - Accent2 2 6 2 3 2 2" xfId="21746"/>
    <cellStyle name="40% - Accent2 2 6 2 3 3" xfId="19628"/>
    <cellStyle name="40% - Accent2 2 6 2 4" xfId="17107"/>
    <cellStyle name="40% - Accent2 2 6 2 4 2" xfId="22915"/>
    <cellStyle name="40% - Accent2 2 6 2 5" xfId="9770"/>
    <cellStyle name="40% - Accent2 2 6 2 5 2" xfId="20796"/>
    <cellStyle name="40% - Accent2 2 6 2 6" xfId="18459"/>
    <cellStyle name="40% - Accent2 2 6 3" xfId="1656"/>
    <cellStyle name="40% - Accent2 2 6 3 2" xfId="8187"/>
    <cellStyle name="40% - Accent2 2 6 3 2 2" xfId="11200"/>
    <cellStyle name="40% - Accent2 2 6 3 2 2 2" xfId="21928"/>
    <cellStyle name="40% - Accent2 2 6 3 2 3" xfId="19810"/>
    <cellStyle name="40% - Accent2 2 6 3 3" xfId="17289"/>
    <cellStyle name="40% - Accent2 2 6 3 3 2" xfId="23097"/>
    <cellStyle name="40% - Accent2 2 6 3 4" xfId="9952"/>
    <cellStyle name="40% - Accent2 2 6 3 4 2" xfId="20978"/>
    <cellStyle name="40% - Accent2 2 6 3 5" xfId="18641"/>
    <cellStyle name="40% - Accent2 2 6 4" xfId="1800"/>
    <cellStyle name="40% - Accent2 2 6 4 2" xfId="8298"/>
    <cellStyle name="40% - Accent2 2 6 4 2 2" xfId="11324"/>
    <cellStyle name="40% - Accent2 2 6 4 2 2 2" xfId="22039"/>
    <cellStyle name="40% - Accent2 2 6 4 2 3" xfId="19921"/>
    <cellStyle name="40% - Accent2 2 6 4 3" xfId="17400"/>
    <cellStyle name="40% - Accent2 2 6 4 3 2" xfId="23208"/>
    <cellStyle name="40% - Accent2 2 6 4 4" xfId="9479"/>
    <cellStyle name="40% - Accent2 2 6 4 4 2" xfId="20505"/>
    <cellStyle name="40% - Accent2 2 6 4 5" xfId="18752"/>
    <cellStyle name="40% - Accent2 2 6 5" xfId="1074"/>
    <cellStyle name="40% - Accent2 2 6 5 2" xfId="7702"/>
    <cellStyle name="40% - Accent2 2 6 5 2 2" xfId="16816"/>
    <cellStyle name="40% - Accent2 2 6 5 2 2 2" xfId="22624"/>
    <cellStyle name="40% - Accent2 2 6 5 2 3" xfId="19337"/>
    <cellStyle name="40% - Accent2 2 6 5 3" xfId="10692"/>
    <cellStyle name="40% - Accent2 2 6 5 3 2" xfId="21455"/>
    <cellStyle name="40% - Accent2 2 6 5 4" xfId="18168"/>
    <cellStyle name="40% - Accent2 2 6 6" xfId="3401"/>
    <cellStyle name="40% - Accent2 2 6 6 2" xfId="10437"/>
    <cellStyle name="40% - Accent2 2 6 6 2 2" xfId="21235"/>
    <cellStyle name="40% - Accent2 2 6 6 3" xfId="17948"/>
    <cellStyle name="40% - Accent2 2 6 7" xfId="7403"/>
    <cellStyle name="40% - Accent2 2 6 7 2" xfId="10069"/>
    <cellStyle name="40% - Accent2 2 6 7 2 2" xfId="21052"/>
    <cellStyle name="40% - Accent2 2 6 7 3" xfId="19117"/>
    <cellStyle name="40% - Accent2 2 6 8" xfId="16596"/>
    <cellStyle name="40% - Accent2 2 6 8 2" xfId="22404"/>
    <cellStyle name="40% - Accent2 2 6 9" xfId="9368"/>
    <cellStyle name="40% - Accent2 2 6 9 2" xfId="20394"/>
    <cellStyle name="40% - Accent2 2 7" xfId="1263"/>
    <cellStyle name="40% - Accent2 2 7 2" xfId="2027"/>
    <cellStyle name="40% - Accent2 2 7 2 2" xfId="8504"/>
    <cellStyle name="40% - Accent2 2 7 2 2 2" xfId="17546"/>
    <cellStyle name="40% - Accent2 2 7 2 2 2 2" xfId="23354"/>
    <cellStyle name="40% - Accent2 2 7 2 2 3" xfId="20067"/>
    <cellStyle name="40% - Accent2 2 7 2 3" xfId="11477"/>
    <cellStyle name="40% - Accent2 2 7 2 3 2" xfId="22185"/>
    <cellStyle name="40% - Accent2 2 7 2 4" xfId="18898"/>
    <cellStyle name="40% - Accent2 2 7 3" xfId="7860"/>
    <cellStyle name="40% - Accent2 2 7 3 2" xfId="10857"/>
    <cellStyle name="40% - Accent2 2 7 3 2 2" xfId="21601"/>
    <cellStyle name="40% - Accent2 2 7 3 3" xfId="19483"/>
    <cellStyle name="40% - Accent2 2 7 4" xfId="16962"/>
    <cellStyle name="40% - Accent2 2 7 4 2" xfId="22770"/>
    <cellStyle name="40% - Accent2 2 7 5" xfId="9625"/>
    <cellStyle name="40% - Accent2 2 7 5 2" xfId="20651"/>
    <cellStyle name="40% - Accent2 2 7 6" xfId="18314"/>
    <cellStyle name="40% - Accent2 2 8" xfId="1511"/>
    <cellStyle name="40% - Accent2 2 8 2" xfId="8042"/>
    <cellStyle name="40% - Accent2 2 8 2 2" xfId="11055"/>
    <cellStyle name="40% - Accent2 2 8 2 2 2" xfId="21783"/>
    <cellStyle name="40% - Accent2 2 8 2 3" xfId="19665"/>
    <cellStyle name="40% - Accent2 2 8 3" xfId="17144"/>
    <cellStyle name="40% - Accent2 2 8 3 2" xfId="22952"/>
    <cellStyle name="40% - Accent2 2 8 4" xfId="9807"/>
    <cellStyle name="40% - Accent2 2 8 4 2" xfId="20833"/>
    <cellStyle name="40% - Accent2 2 8 5" xfId="18496"/>
    <cellStyle name="40% - Accent2 2 9" xfId="1697"/>
    <cellStyle name="40% - Accent2 2 9 2" xfId="8224"/>
    <cellStyle name="40% - Accent2 2 9 2 2" xfId="11239"/>
    <cellStyle name="40% - Accent2 2 9 2 2 2" xfId="21965"/>
    <cellStyle name="40% - Accent2 2 9 2 3" xfId="19847"/>
    <cellStyle name="40% - Accent2 2 9 3" xfId="17326"/>
    <cellStyle name="40% - Accent2 2 9 3 2" xfId="23134"/>
    <cellStyle name="40% - Accent2 2 9 4" xfId="9405"/>
    <cellStyle name="40% - Accent2 2 9 4 2" xfId="20431"/>
    <cellStyle name="40% - Accent2 2 9 5" xfId="18678"/>
    <cellStyle name="40% - Accent2 3" xfId="210"/>
    <cellStyle name="40% - Accent3 2" xfId="211"/>
    <cellStyle name="40% - Accent3 2 10" xfId="933"/>
    <cellStyle name="40% - Accent3 2 10 2" xfId="7561"/>
    <cellStyle name="40% - Accent3 2 10 2 2" xfId="16743"/>
    <cellStyle name="40% - Accent3 2 10 2 2 2" xfId="22551"/>
    <cellStyle name="40% - Accent3 2 10 2 3" xfId="19264"/>
    <cellStyle name="40% - Accent3 2 10 3" xfId="10619"/>
    <cellStyle name="40% - Accent3 2 10 3 2" xfId="21382"/>
    <cellStyle name="40% - Accent3 2 10 4" xfId="18095"/>
    <cellStyle name="40% - Accent3 2 11" xfId="3209"/>
    <cellStyle name="40% - Accent3 2 11 2" xfId="10258"/>
    <cellStyle name="40% - Accent3 2 11 2 2" xfId="21199"/>
    <cellStyle name="40% - Accent3 2 11 3" xfId="17912"/>
    <cellStyle name="40% - Accent3 2 12" xfId="7367"/>
    <cellStyle name="40% - Accent3 2 12 2" xfId="10000"/>
    <cellStyle name="40% - Accent3 2 12 2 2" xfId="21016"/>
    <cellStyle name="40% - Accent3 2 12 3" xfId="19081"/>
    <cellStyle name="40% - Accent3 2 13" xfId="16560"/>
    <cellStyle name="40% - Accent3 2 13 2" xfId="22368"/>
    <cellStyle name="40% - Accent3 2 14" xfId="9224"/>
    <cellStyle name="40% - Accent3 2 14 2" xfId="20250"/>
    <cellStyle name="40% - Accent3 2 15" xfId="17729"/>
    <cellStyle name="40% - Accent3 2 16" xfId="694"/>
    <cellStyle name="40% - Accent3 2 2" xfId="464"/>
    <cellStyle name="40% - Accent3 2 2 10" xfId="3368"/>
    <cellStyle name="40% - Accent3 2 2 10 2" xfId="10404"/>
    <cellStyle name="40% - Accent3 2 2 10 2 2" xfId="21217"/>
    <cellStyle name="40% - Accent3 2 2 10 3" xfId="17930"/>
    <cellStyle name="40% - Accent3 2 2 11" xfId="7385"/>
    <cellStyle name="40% - Accent3 2 2 11 2" xfId="10044"/>
    <cellStyle name="40% - Accent3 2 2 11 2 2" xfId="21034"/>
    <cellStyle name="40% - Accent3 2 2 11 3" xfId="19099"/>
    <cellStyle name="40% - Accent3 2 2 12" xfId="16578"/>
    <cellStyle name="40% - Accent3 2 2 12 2" xfId="22386"/>
    <cellStyle name="40% - Accent3 2 2 13" xfId="9242"/>
    <cellStyle name="40% - Accent3 2 2 13 2" xfId="20268"/>
    <cellStyle name="40% - Accent3 2 2 14" xfId="17747"/>
    <cellStyle name="40% - Accent3 2 2 15" xfId="714"/>
    <cellStyle name="40% - Accent3 2 2 2" xfId="567"/>
    <cellStyle name="40% - Accent3 2 2 2 10" xfId="9279"/>
    <cellStyle name="40% - Accent3 2 2 2 10 2" xfId="20305"/>
    <cellStyle name="40% - Accent3 2 2 2 11" xfId="17821"/>
    <cellStyle name="40% - Accent3 2 2 2 12" xfId="829"/>
    <cellStyle name="40% - Accent3 2 2 2 2" xfId="1131"/>
    <cellStyle name="40% - Accent3 2 2 2 2 2" xfId="1860"/>
    <cellStyle name="40% - Accent3 2 2 2 2 2 2" xfId="8358"/>
    <cellStyle name="40% - Accent3 2 2 2 2 2 2 2" xfId="17456"/>
    <cellStyle name="40% - Accent3 2 2 2 2 2 2 2 2" xfId="23264"/>
    <cellStyle name="40% - Accent3 2 2 2 2 2 2 3" xfId="19977"/>
    <cellStyle name="40% - Accent3 2 2 2 2 2 3" xfId="11380"/>
    <cellStyle name="40% - Accent3 2 2 2 2 2 3 2" xfId="22095"/>
    <cellStyle name="40% - Accent3 2 2 2 2 2 4" xfId="18808"/>
    <cellStyle name="40% - Accent3 2 2 2 2 3" xfId="7759"/>
    <cellStyle name="40% - Accent3 2 2 2 2 3 2" xfId="10748"/>
    <cellStyle name="40% - Accent3 2 2 2 2 3 2 2" xfId="21511"/>
    <cellStyle name="40% - Accent3 2 2 2 2 3 3" xfId="19393"/>
    <cellStyle name="40% - Accent3 2 2 2 2 4" xfId="16872"/>
    <cellStyle name="40% - Accent3 2 2 2 2 4 2" xfId="22680"/>
    <cellStyle name="40% - Accent3 2 2 2 2 5" xfId="9535"/>
    <cellStyle name="40% - Accent3 2 2 2 2 5 2" xfId="20561"/>
    <cellStyle name="40% - Accent3 2 2 2 2 6" xfId="18224"/>
    <cellStyle name="40% - Accent3 2 2 2 3" xfId="1353"/>
    <cellStyle name="40% - Accent3 2 2 2 3 2" xfId="2083"/>
    <cellStyle name="40% - Accent3 2 2 2 3 2 2" xfId="8560"/>
    <cellStyle name="40% - Accent3 2 2 2 3 2 2 2" xfId="17602"/>
    <cellStyle name="40% - Accent3 2 2 2 3 2 2 2 2" xfId="23410"/>
    <cellStyle name="40% - Accent3 2 2 2 3 2 2 3" xfId="20123"/>
    <cellStyle name="40% - Accent3 2 2 2 3 2 3" xfId="11533"/>
    <cellStyle name="40% - Accent3 2 2 2 3 2 3 2" xfId="22241"/>
    <cellStyle name="40% - Accent3 2 2 2 3 2 4" xfId="18954"/>
    <cellStyle name="40% - Accent3 2 2 2 3 3" xfId="7916"/>
    <cellStyle name="40% - Accent3 2 2 2 3 3 2" xfId="10921"/>
    <cellStyle name="40% - Accent3 2 2 2 3 3 2 2" xfId="21657"/>
    <cellStyle name="40% - Accent3 2 2 2 3 3 3" xfId="19539"/>
    <cellStyle name="40% - Accent3 2 2 2 3 4" xfId="17018"/>
    <cellStyle name="40% - Accent3 2 2 2 3 4 2" xfId="22826"/>
    <cellStyle name="40% - Accent3 2 2 2 3 5" xfId="9681"/>
    <cellStyle name="40% - Accent3 2 2 2 3 5 2" xfId="20707"/>
    <cellStyle name="40% - Accent3 2 2 2 3 6" xfId="18370"/>
    <cellStyle name="40% - Accent3 2 2 2 4" xfId="1567"/>
    <cellStyle name="40% - Accent3 2 2 2 4 2" xfId="8098"/>
    <cellStyle name="40% - Accent3 2 2 2 4 2 2" xfId="11111"/>
    <cellStyle name="40% - Accent3 2 2 2 4 2 2 2" xfId="21839"/>
    <cellStyle name="40% - Accent3 2 2 2 4 2 3" xfId="19721"/>
    <cellStyle name="40% - Accent3 2 2 2 4 3" xfId="17200"/>
    <cellStyle name="40% - Accent3 2 2 2 4 3 2" xfId="23008"/>
    <cellStyle name="40% - Accent3 2 2 2 4 4" xfId="9863"/>
    <cellStyle name="40% - Accent3 2 2 2 4 4 2" xfId="20889"/>
    <cellStyle name="40% - Accent3 2 2 2 4 5" xfId="18552"/>
    <cellStyle name="40% - Accent3 2 2 2 5" xfId="1782"/>
    <cellStyle name="40% - Accent3 2 2 2 5 2" xfId="8280"/>
    <cellStyle name="40% - Accent3 2 2 2 5 2 2" xfId="11306"/>
    <cellStyle name="40% - Accent3 2 2 2 5 2 2 2" xfId="22021"/>
    <cellStyle name="40% - Accent3 2 2 2 5 2 3" xfId="19903"/>
    <cellStyle name="40% - Accent3 2 2 2 5 3" xfId="17382"/>
    <cellStyle name="40% - Accent3 2 2 2 5 3 2" xfId="23190"/>
    <cellStyle name="40% - Accent3 2 2 2 5 4" xfId="9461"/>
    <cellStyle name="40% - Accent3 2 2 2 5 4 2" xfId="20487"/>
    <cellStyle name="40% - Accent3 2 2 2 5 5" xfId="18734"/>
    <cellStyle name="40% - Accent3 2 2 2 6" xfId="1056"/>
    <cellStyle name="40% - Accent3 2 2 2 6 2" xfId="7684"/>
    <cellStyle name="40% - Accent3 2 2 2 6 2 2" xfId="16798"/>
    <cellStyle name="40% - Accent3 2 2 2 6 2 2 2" xfId="22606"/>
    <cellStyle name="40% - Accent3 2 2 2 6 2 3" xfId="19319"/>
    <cellStyle name="40% - Accent3 2 2 2 6 3" xfId="10674"/>
    <cellStyle name="40% - Accent3 2 2 2 6 3 2" xfId="21437"/>
    <cellStyle name="40% - Accent3 2 2 2 6 4" xfId="18150"/>
    <cellStyle name="40% - Accent3 2 2 2 7" xfId="3479"/>
    <cellStyle name="40% - Accent3 2 2 2 7 2" xfId="10514"/>
    <cellStyle name="40% - Accent3 2 2 2 7 2 2" xfId="21291"/>
    <cellStyle name="40% - Accent3 2 2 2 7 3" xfId="18004"/>
    <cellStyle name="40% - Accent3 2 2 2 8" xfId="7459"/>
    <cellStyle name="40% - Accent3 2 2 2 8 2" xfId="10129"/>
    <cellStyle name="40% - Accent3 2 2 2 8 2 2" xfId="21108"/>
    <cellStyle name="40% - Accent3 2 2 2 8 3" xfId="19173"/>
    <cellStyle name="40% - Accent3 2 2 2 9" xfId="16652"/>
    <cellStyle name="40% - Accent3 2 2 2 9 2" xfId="22460"/>
    <cellStyle name="40% - Accent3 2 2 3" xfId="625"/>
    <cellStyle name="40% - Accent3 2 2 3 10" xfId="17857"/>
    <cellStyle name="40% - Accent3 2 2 3 11" xfId="866"/>
    <cellStyle name="40% - Accent3 2 2 3 2" xfId="1411"/>
    <cellStyle name="40% - Accent3 2 2 3 2 2" xfId="2119"/>
    <cellStyle name="40% - Accent3 2 2 3 2 2 2" xfId="8596"/>
    <cellStyle name="40% - Accent3 2 2 3 2 2 2 2" xfId="17638"/>
    <cellStyle name="40% - Accent3 2 2 3 2 2 2 2 2" xfId="23446"/>
    <cellStyle name="40% - Accent3 2 2 3 2 2 2 3" xfId="20159"/>
    <cellStyle name="40% - Accent3 2 2 3 2 2 3" xfId="11569"/>
    <cellStyle name="40% - Accent3 2 2 3 2 2 3 2" xfId="22277"/>
    <cellStyle name="40% - Accent3 2 2 3 2 2 4" xfId="18990"/>
    <cellStyle name="40% - Accent3 2 2 3 2 3" xfId="7952"/>
    <cellStyle name="40% - Accent3 2 2 3 2 3 2" xfId="10963"/>
    <cellStyle name="40% - Accent3 2 2 3 2 3 2 2" xfId="21693"/>
    <cellStyle name="40% - Accent3 2 2 3 2 3 3" xfId="19575"/>
    <cellStyle name="40% - Accent3 2 2 3 2 4" xfId="17054"/>
    <cellStyle name="40% - Accent3 2 2 3 2 4 2" xfId="22862"/>
    <cellStyle name="40% - Accent3 2 2 3 2 5" xfId="9717"/>
    <cellStyle name="40% - Accent3 2 2 3 2 5 2" xfId="20743"/>
    <cellStyle name="40% - Accent3 2 2 3 2 6" xfId="18406"/>
    <cellStyle name="40% - Accent3 2 2 3 3" xfId="1603"/>
    <cellStyle name="40% - Accent3 2 2 3 3 2" xfId="8134"/>
    <cellStyle name="40% - Accent3 2 2 3 3 2 2" xfId="11147"/>
    <cellStyle name="40% - Accent3 2 2 3 3 2 2 2" xfId="21875"/>
    <cellStyle name="40% - Accent3 2 2 3 3 2 3" xfId="19757"/>
    <cellStyle name="40% - Accent3 2 2 3 3 3" xfId="17236"/>
    <cellStyle name="40% - Accent3 2 2 3 3 3 2" xfId="23044"/>
    <cellStyle name="40% - Accent3 2 2 3 3 4" xfId="9899"/>
    <cellStyle name="40% - Accent3 2 2 3 3 4 2" xfId="20925"/>
    <cellStyle name="40% - Accent3 2 2 3 3 5" xfId="18588"/>
    <cellStyle name="40% - Accent3 2 2 3 4" xfId="1912"/>
    <cellStyle name="40% - Accent3 2 2 3 4 2" xfId="8394"/>
    <cellStyle name="40% - Accent3 2 2 3 4 2 2" xfId="11421"/>
    <cellStyle name="40% - Accent3 2 2 3 4 2 2 2" xfId="22131"/>
    <cellStyle name="40% - Accent3 2 2 3 4 2 3" xfId="20013"/>
    <cellStyle name="40% - Accent3 2 2 3 4 3" xfId="17492"/>
    <cellStyle name="40% - Accent3 2 2 3 4 3 2" xfId="23300"/>
    <cellStyle name="40% - Accent3 2 2 3 4 4" xfId="9571"/>
    <cellStyle name="40% - Accent3 2 2 3 4 4 2" xfId="20597"/>
    <cellStyle name="40% - Accent3 2 2 3 4 5" xfId="18844"/>
    <cellStyle name="40% - Accent3 2 2 3 5" xfId="1172"/>
    <cellStyle name="40% - Accent3 2 2 3 5 2" xfId="7800"/>
    <cellStyle name="40% - Accent3 2 2 3 5 2 2" xfId="16908"/>
    <cellStyle name="40% - Accent3 2 2 3 5 2 2 2" xfId="22716"/>
    <cellStyle name="40% - Accent3 2 2 3 5 2 3" xfId="19429"/>
    <cellStyle name="40% - Accent3 2 2 3 5 3" xfId="10784"/>
    <cellStyle name="40% - Accent3 2 2 3 5 3 2" xfId="21547"/>
    <cellStyle name="40% - Accent3 2 2 3 5 4" xfId="18260"/>
    <cellStyle name="40% - Accent3 2 2 3 6" xfId="3527"/>
    <cellStyle name="40% - Accent3 2 2 3 6 2" xfId="10561"/>
    <cellStyle name="40% - Accent3 2 2 3 6 2 2" xfId="21327"/>
    <cellStyle name="40% - Accent3 2 2 3 6 3" xfId="18040"/>
    <cellStyle name="40% - Accent3 2 2 3 7" xfId="7495"/>
    <cellStyle name="40% - Accent3 2 2 3 7 2" xfId="10170"/>
    <cellStyle name="40% - Accent3 2 2 3 7 2 2" xfId="21144"/>
    <cellStyle name="40% - Accent3 2 2 3 7 3" xfId="19209"/>
    <cellStyle name="40% - Accent3 2 2 3 8" xfId="16688"/>
    <cellStyle name="40% - Accent3 2 2 3 8 2" xfId="22496"/>
    <cellStyle name="40% - Accent3 2 2 3 9" xfId="9315"/>
    <cellStyle name="40% - Accent3 2 2 3 9 2" xfId="20341"/>
    <cellStyle name="40% - Accent3 2 2 4" xfId="666"/>
    <cellStyle name="40% - Accent3 2 2 4 10" xfId="17893"/>
    <cellStyle name="40% - Accent3 2 2 4 11" xfId="902"/>
    <cellStyle name="40% - Accent3 2 2 4 2" xfId="1452"/>
    <cellStyle name="40% - Accent3 2 2 4 2 2" xfId="2155"/>
    <cellStyle name="40% - Accent3 2 2 4 2 2 2" xfId="8632"/>
    <cellStyle name="40% - Accent3 2 2 4 2 2 2 2" xfId="17674"/>
    <cellStyle name="40% - Accent3 2 2 4 2 2 2 2 2" xfId="23482"/>
    <cellStyle name="40% - Accent3 2 2 4 2 2 2 3" xfId="20195"/>
    <cellStyle name="40% - Accent3 2 2 4 2 2 3" xfId="11605"/>
    <cellStyle name="40% - Accent3 2 2 4 2 2 3 2" xfId="22313"/>
    <cellStyle name="40% - Accent3 2 2 4 2 2 4" xfId="19026"/>
    <cellStyle name="40% - Accent3 2 2 4 2 3" xfId="7988"/>
    <cellStyle name="40% - Accent3 2 2 4 2 3 2" xfId="11000"/>
    <cellStyle name="40% - Accent3 2 2 4 2 3 2 2" xfId="21729"/>
    <cellStyle name="40% - Accent3 2 2 4 2 3 3" xfId="19611"/>
    <cellStyle name="40% - Accent3 2 2 4 2 4" xfId="17090"/>
    <cellStyle name="40% - Accent3 2 2 4 2 4 2" xfId="22898"/>
    <cellStyle name="40% - Accent3 2 2 4 2 5" xfId="9753"/>
    <cellStyle name="40% - Accent3 2 2 4 2 5 2" xfId="20779"/>
    <cellStyle name="40% - Accent3 2 2 4 2 6" xfId="18442"/>
    <cellStyle name="40% - Accent3 2 2 4 3" xfId="1639"/>
    <cellStyle name="40% - Accent3 2 2 4 3 2" xfId="8170"/>
    <cellStyle name="40% - Accent3 2 2 4 3 2 2" xfId="11183"/>
    <cellStyle name="40% - Accent3 2 2 4 3 2 2 2" xfId="21911"/>
    <cellStyle name="40% - Accent3 2 2 4 3 2 3" xfId="19793"/>
    <cellStyle name="40% - Accent3 2 2 4 3 3" xfId="17272"/>
    <cellStyle name="40% - Accent3 2 2 4 3 3 2" xfId="23080"/>
    <cellStyle name="40% - Accent3 2 2 4 3 4" xfId="9935"/>
    <cellStyle name="40% - Accent3 2 2 4 3 4 2" xfId="20961"/>
    <cellStyle name="40% - Accent3 2 2 4 3 5" xfId="18624"/>
    <cellStyle name="40% - Accent3 2 2 4 4" xfId="1953"/>
    <cellStyle name="40% - Accent3 2 2 4 4 2" xfId="8430"/>
    <cellStyle name="40% - Accent3 2 2 4 4 2 2" xfId="11459"/>
    <cellStyle name="40% - Accent3 2 2 4 4 2 2 2" xfId="22167"/>
    <cellStyle name="40% - Accent3 2 2 4 4 2 3" xfId="20049"/>
    <cellStyle name="40% - Accent3 2 2 4 4 3" xfId="17528"/>
    <cellStyle name="40% - Accent3 2 2 4 4 3 2" xfId="23336"/>
    <cellStyle name="40% - Accent3 2 2 4 4 4" xfId="9607"/>
    <cellStyle name="40% - Accent3 2 2 4 4 4 2" xfId="20633"/>
    <cellStyle name="40% - Accent3 2 2 4 4 5" xfId="18880"/>
    <cellStyle name="40% - Accent3 2 2 4 5" xfId="1210"/>
    <cellStyle name="40% - Accent3 2 2 4 5 2" xfId="7838"/>
    <cellStyle name="40% - Accent3 2 2 4 5 2 2" xfId="16944"/>
    <cellStyle name="40% - Accent3 2 2 4 5 2 2 2" xfId="22752"/>
    <cellStyle name="40% - Accent3 2 2 4 5 2 3" xfId="19465"/>
    <cellStyle name="40% - Accent3 2 2 4 5 3" xfId="10820"/>
    <cellStyle name="40% - Accent3 2 2 4 5 3 2" xfId="21583"/>
    <cellStyle name="40% - Accent3 2 2 4 5 4" xfId="18296"/>
    <cellStyle name="40% - Accent3 2 2 4 6" xfId="3566"/>
    <cellStyle name="40% - Accent3 2 2 4 6 2" xfId="10600"/>
    <cellStyle name="40% - Accent3 2 2 4 6 2 2" xfId="21363"/>
    <cellStyle name="40% - Accent3 2 2 4 6 3" xfId="18076"/>
    <cellStyle name="40% - Accent3 2 2 4 7" xfId="7531"/>
    <cellStyle name="40% - Accent3 2 2 4 7 2" xfId="10207"/>
    <cellStyle name="40% - Accent3 2 2 4 7 2 2" xfId="21180"/>
    <cellStyle name="40% - Accent3 2 2 4 7 3" xfId="19245"/>
    <cellStyle name="40% - Accent3 2 2 4 8" xfId="16724"/>
    <cellStyle name="40% - Accent3 2 2 4 8 2" xfId="22532"/>
    <cellStyle name="40% - Accent3 2 2 4 9" xfId="9351"/>
    <cellStyle name="40% - Accent3 2 2 4 9 2" xfId="20377"/>
    <cellStyle name="40% - Accent3 2 2 5" xfId="530"/>
    <cellStyle name="40% - Accent3 2 2 5 10" xfId="17784"/>
    <cellStyle name="40% - Accent3 2 2 5 11" xfId="763"/>
    <cellStyle name="40% - Accent3 2 2 5 2" xfId="1493"/>
    <cellStyle name="40% - Accent3 2 2 5 2 2" xfId="2191"/>
    <cellStyle name="40% - Accent3 2 2 5 2 2 2" xfId="8668"/>
    <cellStyle name="40% - Accent3 2 2 5 2 2 2 2" xfId="17710"/>
    <cellStyle name="40% - Accent3 2 2 5 2 2 2 2 2" xfId="23518"/>
    <cellStyle name="40% - Accent3 2 2 5 2 2 2 3" xfId="20231"/>
    <cellStyle name="40% - Accent3 2 2 5 2 2 3" xfId="11641"/>
    <cellStyle name="40% - Accent3 2 2 5 2 2 3 2" xfId="22349"/>
    <cellStyle name="40% - Accent3 2 2 5 2 2 4" xfId="19062"/>
    <cellStyle name="40% - Accent3 2 2 5 2 3" xfId="8024"/>
    <cellStyle name="40% - Accent3 2 2 5 2 3 2" xfId="11037"/>
    <cellStyle name="40% - Accent3 2 2 5 2 3 2 2" xfId="21765"/>
    <cellStyle name="40% - Accent3 2 2 5 2 3 3" xfId="19647"/>
    <cellStyle name="40% - Accent3 2 2 5 2 4" xfId="17126"/>
    <cellStyle name="40% - Accent3 2 2 5 2 4 2" xfId="22934"/>
    <cellStyle name="40% - Accent3 2 2 5 2 5" xfId="9789"/>
    <cellStyle name="40% - Accent3 2 2 5 2 5 2" xfId="20815"/>
    <cellStyle name="40% - Accent3 2 2 5 2 6" xfId="18478"/>
    <cellStyle name="40% - Accent3 2 2 5 3" xfId="1675"/>
    <cellStyle name="40% - Accent3 2 2 5 3 2" xfId="8206"/>
    <cellStyle name="40% - Accent3 2 2 5 3 2 2" xfId="11219"/>
    <cellStyle name="40% - Accent3 2 2 5 3 2 2 2" xfId="21947"/>
    <cellStyle name="40% - Accent3 2 2 5 3 2 3" xfId="19829"/>
    <cellStyle name="40% - Accent3 2 2 5 3 3" xfId="17308"/>
    <cellStyle name="40% - Accent3 2 2 5 3 3 2" xfId="23116"/>
    <cellStyle name="40% - Accent3 2 2 5 3 4" xfId="9971"/>
    <cellStyle name="40% - Accent3 2 2 5 3 4 2" xfId="20997"/>
    <cellStyle name="40% - Accent3 2 2 5 3 5" xfId="18660"/>
    <cellStyle name="40% - Accent3 2 2 5 4" xfId="1823"/>
    <cellStyle name="40% - Accent3 2 2 5 4 2" xfId="8321"/>
    <cellStyle name="40% - Accent3 2 2 5 4 2 2" xfId="11343"/>
    <cellStyle name="40% - Accent3 2 2 5 4 2 2 2" xfId="22058"/>
    <cellStyle name="40% - Accent3 2 2 5 4 2 3" xfId="19940"/>
    <cellStyle name="40% - Accent3 2 2 5 4 3" xfId="17419"/>
    <cellStyle name="40% - Accent3 2 2 5 4 3 2" xfId="23227"/>
    <cellStyle name="40% - Accent3 2 2 5 4 4" xfId="9498"/>
    <cellStyle name="40% - Accent3 2 2 5 4 4 2" xfId="20524"/>
    <cellStyle name="40% - Accent3 2 2 5 4 5" xfId="18771"/>
    <cellStyle name="40% - Accent3 2 2 5 5" xfId="1094"/>
    <cellStyle name="40% - Accent3 2 2 5 5 2" xfId="7722"/>
    <cellStyle name="40% - Accent3 2 2 5 5 2 2" xfId="16835"/>
    <cellStyle name="40% - Accent3 2 2 5 5 2 2 2" xfId="22643"/>
    <cellStyle name="40% - Accent3 2 2 5 5 2 3" xfId="19356"/>
    <cellStyle name="40% - Accent3 2 2 5 5 3" xfId="10711"/>
    <cellStyle name="40% - Accent3 2 2 5 5 3 2" xfId="21474"/>
    <cellStyle name="40% - Accent3 2 2 5 5 4" xfId="18187"/>
    <cellStyle name="40% - Accent3 2 2 5 6" xfId="3423"/>
    <cellStyle name="40% - Accent3 2 2 5 6 2" xfId="10459"/>
    <cellStyle name="40% - Accent3 2 2 5 6 2 2" xfId="21254"/>
    <cellStyle name="40% - Accent3 2 2 5 6 3" xfId="17967"/>
    <cellStyle name="40% - Accent3 2 2 5 7" xfId="7422"/>
    <cellStyle name="40% - Accent3 2 2 5 7 2" xfId="10092"/>
    <cellStyle name="40% - Accent3 2 2 5 7 2 2" xfId="21071"/>
    <cellStyle name="40% - Accent3 2 2 5 7 3" xfId="19136"/>
    <cellStyle name="40% - Accent3 2 2 5 8" xfId="16615"/>
    <cellStyle name="40% - Accent3 2 2 5 8 2" xfId="22423"/>
    <cellStyle name="40% - Accent3 2 2 5 9" xfId="9387"/>
    <cellStyle name="40% - Accent3 2 2 5 9 2" xfId="20413"/>
    <cellStyle name="40% - Accent3 2 2 6" xfId="1287"/>
    <cellStyle name="40% - Accent3 2 2 6 2" xfId="2046"/>
    <cellStyle name="40% - Accent3 2 2 6 2 2" xfId="8523"/>
    <cellStyle name="40% - Accent3 2 2 6 2 2 2" xfId="17565"/>
    <cellStyle name="40% - Accent3 2 2 6 2 2 2 2" xfId="23373"/>
    <cellStyle name="40% - Accent3 2 2 6 2 2 3" xfId="20086"/>
    <cellStyle name="40% - Accent3 2 2 6 2 3" xfId="11496"/>
    <cellStyle name="40% - Accent3 2 2 6 2 3 2" xfId="22204"/>
    <cellStyle name="40% - Accent3 2 2 6 2 4" xfId="18917"/>
    <cellStyle name="40% - Accent3 2 2 6 3" xfId="7879"/>
    <cellStyle name="40% - Accent3 2 2 6 3 2" xfId="10877"/>
    <cellStyle name="40% - Accent3 2 2 6 3 2 2" xfId="21620"/>
    <cellStyle name="40% - Accent3 2 2 6 3 3" xfId="19502"/>
    <cellStyle name="40% - Accent3 2 2 6 4" xfId="16981"/>
    <cellStyle name="40% - Accent3 2 2 6 4 2" xfId="22789"/>
    <cellStyle name="40% - Accent3 2 2 6 5" xfId="9644"/>
    <cellStyle name="40% - Accent3 2 2 6 5 2" xfId="20670"/>
    <cellStyle name="40% - Accent3 2 2 6 6" xfId="18333"/>
    <cellStyle name="40% - Accent3 2 2 7" xfId="1530"/>
    <cellStyle name="40% - Accent3 2 2 7 2" xfId="8061"/>
    <cellStyle name="40% - Accent3 2 2 7 2 2" xfId="11074"/>
    <cellStyle name="40% - Accent3 2 2 7 2 2 2" xfId="21802"/>
    <cellStyle name="40% - Accent3 2 2 7 2 3" xfId="19684"/>
    <cellStyle name="40% - Accent3 2 2 7 3" xfId="17163"/>
    <cellStyle name="40% - Accent3 2 2 7 3 2" xfId="22971"/>
    <cellStyle name="40% - Accent3 2 2 7 4" xfId="9826"/>
    <cellStyle name="40% - Accent3 2 2 7 4 2" xfId="20852"/>
    <cellStyle name="40% - Accent3 2 2 7 5" xfId="18515"/>
    <cellStyle name="40% - Accent3 2 2 8" xfId="1716"/>
    <cellStyle name="40% - Accent3 2 2 8 2" xfId="8243"/>
    <cellStyle name="40% - Accent3 2 2 8 2 2" xfId="11258"/>
    <cellStyle name="40% - Accent3 2 2 8 2 2 2" xfId="21984"/>
    <cellStyle name="40% - Accent3 2 2 8 2 3" xfId="19866"/>
    <cellStyle name="40% - Accent3 2 2 8 3" xfId="17345"/>
    <cellStyle name="40% - Accent3 2 2 8 3 2" xfId="23153"/>
    <cellStyle name="40% - Accent3 2 2 8 4" xfId="9424"/>
    <cellStyle name="40% - Accent3 2 2 8 4 2" xfId="20450"/>
    <cellStyle name="40% - Accent3 2 2 8 5" xfId="18697"/>
    <cellStyle name="40% - Accent3 2 2 9" xfId="1010"/>
    <cellStyle name="40% - Accent3 2 2 9 2" xfId="7638"/>
    <cellStyle name="40% - Accent3 2 2 9 2 2" xfId="16761"/>
    <cellStyle name="40% - Accent3 2 2 9 2 2 2" xfId="22569"/>
    <cellStyle name="40% - Accent3 2 2 9 2 3" xfId="19282"/>
    <cellStyle name="40% - Accent3 2 2 9 3" xfId="10637"/>
    <cellStyle name="40% - Accent3 2 2 9 3 2" xfId="21400"/>
    <cellStyle name="40% - Accent3 2 2 9 4" xfId="18113"/>
    <cellStyle name="40% - Accent3 2 3" xfId="549"/>
    <cellStyle name="40% - Accent3 2 3 10" xfId="9261"/>
    <cellStyle name="40% - Accent3 2 3 10 2" xfId="20287"/>
    <cellStyle name="40% - Accent3 2 3 11" xfId="17803"/>
    <cellStyle name="40% - Accent3 2 3 12" xfId="811"/>
    <cellStyle name="40% - Accent3 2 3 2" xfId="1113"/>
    <cellStyle name="40% - Accent3 2 3 2 2" xfId="1842"/>
    <cellStyle name="40% - Accent3 2 3 2 2 2" xfId="8340"/>
    <cellStyle name="40% - Accent3 2 3 2 2 2 2" xfId="17438"/>
    <cellStyle name="40% - Accent3 2 3 2 2 2 2 2" xfId="23246"/>
    <cellStyle name="40% - Accent3 2 3 2 2 2 3" xfId="19959"/>
    <cellStyle name="40% - Accent3 2 3 2 2 3" xfId="11362"/>
    <cellStyle name="40% - Accent3 2 3 2 2 3 2" xfId="22077"/>
    <cellStyle name="40% - Accent3 2 3 2 2 4" xfId="18790"/>
    <cellStyle name="40% - Accent3 2 3 2 3" xfId="7741"/>
    <cellStyle name="40% - Accent3 2 3 2 3 2" xfId="10730"/>
    <cellStyle name="40% - Accent3 2 3 2 3 2 2" xfId="21493"/>
    <cellStyle name="40% - Accent3 2 3 2 3 3" xfId="19375"/>
    <cellStyle name="40% - Accent3 2 3 2 4" xfId="16854"/>
    <cellStyle name="40% - Accent3 2 3 2 4 2" xfId="22662"/>
    <cellStyle name="40% - Accent3 2 3 2 5" xfId="9517"/>
    <cellStyle name="40% - Accent3 2 3 2 5 2" xfId="20543"/>
    <cellStyle name="40% - Accent3 2 3 2 6" xfId="18206"/>
    <cellStyle name="40% - Accent3 2 3 3" xfId="1335"/>
    <cellStyle name="40% - Accent3 2 3 3 2" xfId="2065"/>
    <cellStyle name="40% - Accent3 2 3 3 2 2" xfId="8542"/>
    <cellStyle name="40% - Accent3 2 3 3 2 2 2" xfId="17584"/>
    <cellStyle name="40% - Accent3 2 3 3 2 2 2 2" xfId="23392"/>
    <cellStyle name="40% - Accent3 2 3 3 2 2 3" xfId="20105"/>
    <cellStyle name="40% - Accent3 2 3 3 2 3" xfId="11515"/>
    <cellStyle name="40% - Accent3 2 3 3 2 3 2" xfId="22223"/>
    <cellStyle name="40% - Accent3 2 3 3 2 4" xfId="18936"/>
    <cellStyle name="40% - Accent3 2 3 3 3" xfId="7898"/>
    <cellStyle name="40% - Accent3 2 3 3 3 2" xfId="10903"/>
    <cellStyle name="40% - Accent3 2 3 3 3 2 2" xfId="21639"/>
    <cellStyle name="40% - Accent3 2 3 3 3 3" xfId="19521"/>
    <cellStyle name="40% - Accent3 2 3 3 4" xfId="17000"/>
    <cellStyle name="40% - Accent3 2 3 3 4 2" xfId="22808"/>
    <cellStyle name="40% - Accent3 2 3 3 5" xfId="9663"/>
    <cellStyle name="40% - Accent3 2 3 3 5 2" xfId="20689"/>
    <cellStyle name="40% - Accent3 2 3 3 6" xfId="18352"/>
    <cellStyle name="40% - Accent3 2 3 4" xfId="1549"/>
    <cellStyle name="40% - Accent3 2 3 4 2" xfId="8080"/>
    <cellStyle name="40% - Accent3 2 3 4 2 2" xfId="11093"/>
    <cellStyle name="40% - Accent3 2 3 4 2 2 2" xfId="21821"/>
    <cellStyle name="40% - Accent3 2 3 4 2 3" xfId="19703"/>
    <cellStyle name="40% - Accent3 2 3 4 3" xfId="17182"/>
    <cellStyle name="40% - Accent3 2 3 4 3 2" xfId="22990"/>
    <cellStyle name="40% - Accent3 2 3 4 4" xfId="9845"/>
    <cellStyle name="40% - Accent3 2 3 4 4 2" xfId="20871"/>
    <cellStyle name="40% - Accent3 2 3 4 5" xfId="18534"/>
    <cellStyle name="40% - Accent3 2 3 5" xfId="1764"/>
    <cellStyle name="40% - Accent3 2 3 5 2" xfId="8262"/>
    <cellStyle name="40% - Accent3 2 3 5 2 2" xfId="11288"/>
    <cellStyle name="40% - Accent3 2 3 5 2 2 2" xfId="22003"/>
    <cellStyle name="40% - Accent3 2 3 5 2 3" xfId="19885"/>
    <cellStyle name="40% - Accent3 2 3 5 3" xfId="17364"/>
    <cellStyle name="40% - Accent3 2 3 5 3 2" xfId="23172"/>
    <cellStyle name="40% - Accent3 2 3 5 4" xfId="9443"/>
    <cellStyle name="40% - Accent3 2 3 5 4 2" xfId="20469"/>
    <cellStyle name="40% - Accent3 2 3 5 5" xfId="18716"/>
    <cellStyle name="40% - Accent3 2 3 6" xfId="1038"/>
    <cellStyle name="40% - Accent3 2 3 6 2" xfId="7666"/>
    <cellStyle name="40% - Accent3 2 3 6 2 2" xfId="16780"/>
    <cellStyle name="40% - Accent3 2 3 6 2 2 2" xfId="22588"/>
    <cellStyle name="40% - Accent3 2 3 6 2 3" xfId="19301"/>
    <cellStyle name="40% - Accent3 2 3 6 3" xfId="10656"/>
    <cellStyle name="40% - Accent3 2 3 6 3 2" xfId="21419"/>
    <cellStyle name="40% - Accent3 2 3 6 4" xfId="18132"/>
    <cellStyle name="40% - Accent3 2 3 7" xfId="3461"/>
    <cellStyle name="40% - Accent3 2 3 7 2" xfId="10496"/>
    <cellStyle name="40% - Accent3 2 3 7 2 2" xfId="21273"/>
    <cellStyle name="40% - Accent3 2 3 7 3" xfId="17986"/>
    <cellStyle name="40% - Accent3 2 3 8" xfId="7441"/>
    <cellStyle name="40% - Accent3 2 3 8 2" xfId="10111"/>
    <cellStyle name="40% - Accent3 2 3 8 2 2" xfId="21090"/>
    <cellStyle name="40% - Accent3 2 3 8 3" xfId="19155"/>
    <cellStyle name="40% - Accent3 2 3 9" xfId="16634"/>
    <cellStyle name="40% - Accent3 2 3 9 2" xfId="22442"/>
    <cellStyle name="40% - Accent3 2 4" xfId="589"/>
    <cellStyle name="40% - Accent3 2 4 10" xfId="17839"/>
    <cellStyle name="40% - Accent3 2 4 11" xfId="847"/>
    <cellStyle name="40% - Accent3 2 4 2" xfId="1375"/>
    <cellStyle name="40% - Accent3 2 4 2 2" xfId="2101"/>
    <cellStyle name="40% - Accent3 2 4 2 2 2" xfId="8578"/>
    <cellStyle name="40% - Accent3 2 4 2 2 2 2" xfId="17620"/>
    <cellStyle name="40% - Accent3 2 4 2 2 2 2 2" xfId="23428"/>
    <cellStyle name="40% - Accent3 2 4 2 2 2 3" xfId="20141"/>
    <cellStyle name="40% - Accent3 2 4 2 2 3" xfId="11551"/>
    <cellStyle name="40% - Accent3 2 4 2 2 3 2" xfId="22259"/>
    <cellStyle name="40% - Accent3 2 4 2 2 4" xfId="18972"/>
    <cellStyle name="40% - Accent3 2 4 2 3" xfId="7934"/>
    <cellStyle name="40% - Accent3 2 4 2 3 2" xfId="10939"/>
    <cellStyle name="40% - Accent3 2 4 2 3 2 2" xfId="21675"/>
    <cellStyle name="40% - Accent3 2 4 2 3 3" xfId="19557"/>
    <cellStyle name="40% - Accent3 2 4 2 4" xfId="17036"/>
    <cellStyle name="40% - Accent3 2 4 2 4 2" xfId="22844"/>
    <cellStyle name="40% - Accent3 2 4 2 5" xfId="9699"/>
    <cellStyle name="40% - Accent3 2 4 2 5 2" xfId="20725"/>
    <cellStyle name="40% - Accent3 2 4 2 6" xfId="18388"/>
    <cellStyle name="40% - Accent3 2 4 3" xfId="1585"/>
    <cellStyle name="40% - Accent3 2 4 3 2" xfId="8116"/>
    <cellStyle name="40% - Accent3 2 4 3 2 2" xfId="11129"/>
    <cellStyle name="40% - Accent3 2 4 3 2 2 2" xfId="21857"/>
    <cellStyle name="40% - Accent3 2 4 3 2 3" xfId="19739"/>
    <cellStyle name="40% - Accent3 2 4 3 3" xfId="17218"/>
    <cellStyle name="40% - Accent3 2 4 3 3 2" xfId="23026"/>
    <cellStyle name="40% - Accent3 2 4 3 4" xfId="9881"/>
    <cellStyle name="40% - Accent3 2 4 3 4 2" xfId="20907"/>
    <cellStyle name="40% - Accent3 2 4 3 5" xfId="18570"/>
    <cellStyle name="40% - Accent3 2 4 4" xfId="1880"/>
    <cellStyle name="40% - Accent3 2 4 4 2" xfId="8376"/>
    <cellStyle name="40% - Accent3 2 4 4 2 2" xfId="11398"/>
    <cellStyle name="40% - Accent3 2 4 4 2 2 2" xfId="22113"/>
    <cellStyle name="40% - Accent3 2 4 4 2 3" xfId="19995"/>
    <cellStyle name="40% - Accent3 2 4 4 3" xfId="17474"/>
    <cellStyle name="40% - Accent3 2 4 4 3 2" xfId="23282"/>
    <cellStyle name="40% - Accent3 2 4 4 4" xfId="9553"/>
    <cellStyle name="40% - Accent3 2 4 4 4 2" xfId="20579"/>
    <cellStyle name="40% - Accent3 2 4 4 5" xfId="18826"/>
    <cellStyle name="40% - Accent3 2 4 5" xfId="1150"/>
    <cellStyle name="40% - Accent3 2 4 5 2" xfId="7778"/>
    <cellStyle name="40% - Accent3 2 4 5 2 2" xfId="16890"/>
    <cellStyle name="40% - Accent3 2 4 5 2 2 2" xfId="22698"/>
    <cellStyle name="40% - Accent3 2 4 5 2 3" xfId="19411"/>
    <cellStyle name="40% - Accent3 2 4 5 3" xfId="10766"/>
    <cellStyle name="40% - Accent3 2 4 5 3 2" xfId="21529"/>
    <cellStyle name="40% - Accent3 2 4 5 4" xfId="18242"/>
    <cellStyle name="40% - Accent3 2 4 6" xfId="3500"/>
    <cellStyle name="40% - Accent3 2 4 6 2" xfId="10535"/>
    <cellStyle name="40% - Accent3 2 4 6 2 2" xfId="21309"/>
    <cellStyle name="40% - Accent3 2 4 6 3" xfId="18022"/>
    <cellStyle name="40% - Accent3 2 4 7" xfId="7477"/>
    <cellStyle name="40% - Accent3 2 4 7 2" xfId="10147"/>
    <cellStyle name="40% - Accent3 2 4 7 2 2" xfId="21126"/>
    <cellStyle name="40% - Accent3 2 4 7 3" xfId="19191"/>
    <cellStyle name="40% - Accent3 2 4 8" xfId="16670"/>
    <cellStyle name="40% - Accent3 2 4 8 2" xfId="22478"/>
    <cellStyle name="40% - Accent3 2 4 9" xfId="9297"/>
    <cellStyle name="40% - Accent3 2 4 9 2" xfId="20323"/>
    <cellStyle name="40% - Accent3 2 5" xfId="643"/>
    <cellStyle name="40% - Accent3 2 5 10" xfId="17875"/>
    <cellStyle name="40% - Accent3 2 5 11" xfId="884"/>
    <cellStyle name="40% - Accent3 2 5 2" xfId="1429"/>
    <cellStyle name="40% - Accent3 2 5 2 2" xfId="2137"/>
    <cellStyle name="40% - Accent3 2 5 2 2 2" xfId="8614"/>
    <cellStyle name="40% - Accent3 2 5 2 2 2 2" xfId="17656"/>
    <cellStyle name="40% - Accent3 2 5 2 2 2 2 2" xfId="23464"/>
    <cellStyle name="40% - Accent3 2 5 2 2 2 3" xfId="20177"/>
    <cellStyle name="40% - Accent3 2 5 2 2 3" xfId="11587"/>
    <cellStyle name="40% - Accent3 2 5 2 2 3 2" xfId="22295"/>
    <cellStyle name="40% - Accent3 2 5 2 2 4" xfId="19008"/>
    <cellStyle name="40% - Accent3 2 5 2 3" xfId="7970"/>
    <cellStyle name="40% - Accent3 2 5 2 3 2" xfId="10981"/>
    <cellStyle name="40% - Accent3 2 5 2 3 2 2" xfId="21711"/>
    <cellStyle name="40% - Accent3 2 5 2 3 3" xfId="19593"/>
    <cellStyle name="40% - Accent3 2 5 2 4" xfId="17072"/>
    <cellStyle name="40% - Accent3 2 5 2 4 2" xfId="22880"/>
    <cellStyle name="40% - Accent3 2 5 2 5" xfId="9735"/>
    <cellStyle name="40% - Accent3 2 5 2 5 2" xfId="20761"/>
    <cellStyle name="40% - Accent3 2 5 2 6" xfId="18424"/>
    <cellStyle name="40% - Accent3 2 5 3" xfId="1621"/>
    <cellStyle name="40% - Accent3 2 5 3 2" xfId="8152"/>
    <cellStyle name="40% - Accent3 2 5 3 2 2" xfId="11165"/>
    <cellStyle name="40% - Accent3 2 5 3 2 2 2" xfId="21893"/>
    <cellStyle name="40% - Accent3 2 5 3 2 3" xfId="19775"/>
    <cellStyle name="40% - Accent3 2 5 3 3" xfId="17254"/>
    <cellStyle name="40% - Accent3 2 5 3 3 2" xfId="23062"/>
    <cellStyle name="40% - Accent3 2 5 3 4" xfId="9917"/>
    <cellStyle name="40% - Accent3 2 5 3 4 2" xfId="20943"/>
    <cellStyle name="40% - Accent3 2 5 3 5" xfId="18606"/>
    <cellStyle name="40% - Accent3 2 5 4" xfId="1930"/>
    <cellStyle name="40% - Accent3 2 5 4 2" xfId="8412"/>
    <cellStyle name="40% - Accent3 2 5 4 2 2" xfId="11439"/>
    <cellStyle name="40% - Accent3 2 5 4 2 2 2" xfId="22149"/>
    <cellStyle name="40% - Accent3 2 5 4 2 3" xfId="20031"/>
    <cellStyle name="40% - Accent3 2 5 4 3" xfId="17510"/>
    <cellStyle name="40% - Accent3 2 5 4 3 2" xfId="23318"/>
    <cellStyle name="40% - Accent3 2 5 4 4" xfId="9589"/>
    <cellStyle name="40% - Accent3 2 5 4 4 2" xfId="20615"/>
    <cellStyle name="40% - Accent3 2 5 4 5" xfId="18862"/>
    <cellStyle name="40% - Accent3 2 5 5" xfId="1190"/>
    <cellStyle name="40% - Accent3 2 5 5 2" xfId="7818"/>
    <cellStyle name="40% - Accent3 2 5 5 2 2" xfId="16926"/>
    <cellStyle name="40% - Accent3 2 5 5 2 2 2" xfId="22734"/>
    <cellStyle name="40% - Accent3 2 5 5 2 3" xfId="19447"/>
    <cellStyle name="40% - Accent3 2 5 5 3" xfId="10802"/>
    <cellStyle name="40% - Accent3 2 5 5 3 2" xfId="21565"/>
    <cellStyle name="40% - Accent3 2 5 5 4" xfId="18278"/>
    <cellStyle name="40% - Accent3 2 5 6" xfId="3545"/>
    <cellStyle name="40% - Accent3 2 5 6 2" xfId="10579"/>
    <cellStyle name="40% - Accent3 2 5 6 2 2" xfId="21345"/>
    <cellStyle name="40% - Accent3 2 5 6 3" xfId="18058"/>
    <cellStyle name="40% - Accent3 2 5 7" xfId="7513"/>
    <cellStyle name="40% - Accent3 2 5 7 2" xfId="10188"/>
    <cellStyle name="40% - Accent3 2 5 7 2 2" xfId="21162"/>
    <cellStyle name="40% - Accent3 2 5 7 3" xfId="19227"/>
    <cellStyle name="40% - Accent3 2 5 8" xfId="16706"/>
    <cellStyle name="40% - Accent3 2 5 8 2" xfId="22514"/>
    <cellStyle name="40% - Accent3 2 5 9" xfId="9333"/>
    <cellStyle name="40% - Accent3 2 5 9 2" xfId="20359"/>
    <cellStyle name="40% - Accent3 2 6" xfId="512"/>
    <cellStyle name="40% - Accent3 2 6 10" xfId="17766"/>
    <cellStyle name="40% - Accent3 2 6 11" xfId="740"/>
    <cellStyle name="40% - Accent3 2 6 2" xfId="1470"/>
    <cellStyle name="40% - Accent3 2 6 2 2" xfId="2173"/>
    <cellStyle name="40% - Accent3 2 6 2 2 2" xfId="8650"/>
    <cellStyle name="40% - Accent3 2 6 2 2 2 2" xfId="17692"/>
    <cellStyle name="40% - Accent3 2 6 2 2 2 2 2" xfId="23500"/>
    <cellStyle name="40% - Accent3 2 6 2 2 2 3" xfId="20213"/>
    <cellStyle name="40% - Accent3 2 6 2 2 3" xfId="11623"/>
    <cellStyle name="40% - Accent3 2 6 2 2 3 2" xfId="22331"/>
    <cellStyle name="40% - Accent3 2 6 2 2 4" xfId="19044"/>
    <cellStyle name="40% - Accent3 2 6 2 3" xfId="8006"/>
    <cellStyle name="40% - Accent3 2 6 2 3 2" xfId="11018"/>
    <cellStyle name="40% - Accent3 2 6 2 3 2 2" xfId="21747"/>
    <cellStyle name="40% - Accent3 2 6 2 3 3" xfId="19629"/>
    <cellStyle name="40% - Accent3 2 6 2 4" xfId="17108"/>
    <cellStyle name="40% - Accent3 2 6 2 4 2" xfId="22916"/>
    <cellStyle name="40% - Accent3 2 6 2 5" xfId="9771"/>
    <cellStyle name="40% - Accent3 2 6 2 5 2" xfId="20797"/>
    <cellStyle name="40% - Accent3 2 6 2 6" xfId="18460"/>
    <cellStyle name="40% - Accent3 2 6 3" xfId="1657"/>
    <cellStyle name="40% - Accent3 2 6 3 2" xfId="8188"/>
    <cellStyle name="40% - Accent3 2 6 3 2 2" xfId="11201"/>
    <cellStyle name="40% - Accent3 2 6 3 2 2 2" xfId="21929"/>
    <cellStyle name="40% - Accent3 2 6 3 2 3" xfId="19811"/>
    <cellStyle name="40% - Accent3 2 6 3 3" xfId="17290"/>
    <cellStyle name="40% - Accent3 2 6 3 3 2" xfId="23098"/>
    <cellStyle name="40% - Accent3 2 6 3 4" xfId="9953"/>
    <cellStyle name="40% - Accent3 2 6 3 4 2" xfId="20979"/>
    <cellStyle name="40% - Accent3 2 6 3 5" xfId="18642"/>
    <cellStyle name="40% - Accent3 2 6 4" xfId="1801"/>
    <cellStyle name="40% - Accent3 2 6 4 2" xfId="8299"/>
    <cellStyle name="40% - Accent3 2 6 4 2 2" xfId="11325"/>
    <cellStyle name="40% - Accent3 2 6 4 2 2 2" xfId="22040"/>
    <cellStyle name="40% - Accent3 2 6 4 2 3" xfId="19922"/>
    <cellStyle name="40% - Accent3 2 6 4 3" xfId="17401"/>
    <cellStyle name="40% - Accent3 2 6 4 3 2" xfId="23209"/>
    <cellStyle name="40% - Accent3 2 6 4 4" xfId="9480"/>
    <cellStyle name="40% - Accent3 2 6 4 4 2" xfId="20506"/>
    <cellStyle name="40% - Accent3 2 6 4 5" xfId="18753"/>
    <cellStyle name="40% - Accent3 2 6 5" xfId="1075"/>
    <cellStyle name="40% - Accent3 2 6 5 2" xfId="7703"/>
    <cellStyle name="40% - Accent3 2 6 5 2 2" xfId="16817"/>
    <cellStyle name="40% - Accent3 2 6 5 2 2 2" xfId="22625"/>
    <cellStyle name="40% - Accent3 2 6 5 2 3" xfId="19338"/>
    <cellStyle name="40% - Accent3 2 6 5 3" xfId="10693"/>
    <cellStyle name="40% - Accent3 2 6 5 3 2" xfId="21456"/>
    <cellStyle name="40% - Accent3 2 6 5 4" xfId="18169"/>
    <cellStyle name="40% - Accent3 2 6 6" xfId="3402"/>
    <cellStyle name="40% - Accent3 2 6 6 2" xfId="10438"/>
    <cellStyle name="40% - Accent3 2 6 6 2 2" xfId="21236"/>
    <cellStyle name="40% - Accent3 2 6 6 3" xfId="17949"/>
    <cellStyle name="40% - Accent3 2 6 7" xfId="7404"/>
    <cellStyle name="40% - Accent3 2 6 7 2" xfId="10070"/>
    <cellStyle name="40% - Accent3 2 6 7 2 2" xfId="21053"/>
    <cellStyle name="40% - Accent3 2 6 7 3" xfId="19118"/>
    <cellStyle name="40% - Accent3 2 6 8" xfId="16597"/>
    <cellStyle name="40% - Accent3 2 6 8 2" xfId="22405"/>
    <cellStyle name="40% - Accent3 2 6 9" xfId="9369"/>
    <cellStyle name="40% - Accent3 2 6 9 2" xfId="20395"/>
    <cellStyle name="40% - Accent3 2 7" xfId="1264"/>
    <cellStyle name="40% - Accent3 2 7 2" xfId="2028"/>
    <cellStyle name="40% - Accent3 2 7 2 2" xfId="8505"/>
    <cellStyle name="40% - Accent3 2 7 2 2 2" xfId="17547"/>
    <cellStyle name="40% - Accent3 2 7 2 2 2 2" xfId="23355"/>
    <cellStyle name="40% - Accent3 2 7 2 2 3" xfId="20068"/>
    <cellStyle name="40% - Accent3 2 7 2 3" xfId="11478"/>
    <cellStyle name="40% - Accent3 2 7 2 3 2" xfId="22186"/>
    <cellStyle name="40% - Accent3 2 7 2 4" xfId="18899"/>
    <cellStyle name="40% - Accent3 2 7 3" xfId="7861"/>
    <cellStyle name="40% - Accent3 2 7 3 2" xfId="10858"/>
    <cellStyle name="40% - Accent3 2 7 3 2 2" xfId="21602"/>
    <cellStyle name="40% - Accent3 2 7 3 3" xfId="19484"/>
    <cellStyle name="40% - Accent3 2 7 4" xfId="16963"/>
    <cellStyle name="40% - Accent3 2 7 4 2" xfId="22771"/>
    <cellStyle name="40% - Accent3 2 7 5" xfId="9626"/>
    <cellStyle name="40% - Accent3 2 7 5 2" xfId="20652"/>
    <cellStyle name="40% - Accent3 2 7 6" xfId="18315"/>
    <cellStyle name="40% - Accent3 2 8" xfId="1512"/>
    <cellStyle name="40% - Accent3 2 8 2" xfId="8043"/>
    <cellStyle name="40% - Accent3 2 8 2 2" xfId="11056"/>
    <cellStyle name="40% - Accent3 2 8 2 2 2" xfId="21784"/>
    <cellStyle name="40% - Accent3 2 8 2 3" xfId="19666"/>
    <cellStyle name="40% - Accent3 2 8 3" xfId="17145"/>
    <cellStyle name="40% - Accent3 2 8 3 2" xfId="22953"/>
    <cellStyle name="40% - Accent3 2 8 4" xfId="9808"/>
    <cellStyle name="40% - Accent3 2 8 4 2" xfId="20834"/>
    <cellStyle name="40% - Accent3 2 8 5" xfId="18497"/>
    <cellStyle name="40% - Accent3 2 9" xfId="1698"/>
    <cellStyle name="40% - Accent3 2 9 2" xfId="8225"/>
    <cellStyle name="40% - Accent3 2 9 2 2" xfId="11240"/>
    <cellStyle name="40% - Accent3 2 9 2 2 2" xfId="21966"/>
    <cellStyle name="40% - Accent3 2 9 2 3" xfId="19848"/>
    <cellStyle name="40% - Accent3 2 9 3" xfId="17327"/>
    <cellStyle name="40% - Accent3 2 9 3 2" xfId="23135"/>
    <cellStyle name="40% - Accent3 2 9 4" xfId="9406"/>
    <cellStyle name="40% - Accent3 2 9 4 2" xfId="20432"/>
    <cellStyle name="40% - Accent3 2 9 5" xfId="18679"/>
    <cellStyle name="40% - Accent3 3" xfId="212"/>
    <cellStyle name="40% - Accent4 2" xfId="213"/>
    <cellStyle name="40% - Accent4 2 10" xfId="934"/>
    <cellStyle name="40% - Accent4 2 10 2" xfId="7562"/>
    <cellStyle name="40% - Accent4 2 10 2 2" xfId="16744"/>
    <cellStyle name="40% - Accent4 2 10 2 2 2" xfId="22552"/>
    <cellStyle name="40% - Accent4 2 10 2 3" xfId="19265"/>
    <cellStyle name="40% - Accent4 2 10 3" xfId="10620"/>
    <cellStyle name="40% - Accent4 2 10 3 2" xfId="21383"/>
    <cellStyle name="40% - Accent4 2 10 4" xfId="18096"/>
    <cellStyle name="40% - Accent4 2 11" xfId="3211"/>
    <cellStyle name="40% - Accent4 2 11 2" xfId="10260"/>
    <cellStyle name="40% - Accent4 2 11 2 2" xfId="21200"/>
    <cellStyle name="40% - Accent4 2 11 3" xfId="17913"/>
    <cellStyle name="40% - Accent4 2 12" xfId="7368"/>
    <cellStyle name="40% - Accent4 2 12 2" xfId="10002"/>
    <cellStyle name="40% - Accent4 2 12 2 2" xfId="21017"/>
    <cellStyle name="40% - Accent4 2 12 3" xfId="19082"/>
    <cellStyle name="40% - Accent4 2 13" xfId="16561"/>
    <cellStyle name="40% - Accent4 2 13 2" xfId="22369"/>
    <cellStyle name="40% - Accent4 2 14" xfId="9225"/>
    <cellStyle name="40% - Accent4 2 14 2" xfId="20251"/>
    <cellStyle name="40% - Accent4 2 15" xfId="17730"/>
    <cellStyle name="40% - Accent4 2 16" xfId="695"/>
    <cellStyle name="40% - Accent4 2 2" xfId="465"/>
    <cellStyle name="40% - Accent4 2 2 10" xfId="3369"/>
    <cellStyle name="40% - Accent4 2 2 10 2" xfId="10405"/>
    <cellStyle name="40% - Accent4 2 2 10 2 2" xfId="21218"/>
    <cellStyle name="40% - Accent4 2 2 10 3" xfId="17931"/>
    <cellStyle name="40% - Accent4 2 2 11" xfId="7386"/>
    <cellStyle name="40% - Accent4 2 2 11 2" xfId="10045"/>
    <cellStyle name="40% - Accent4 2 2 11 2 2" xfId="21035"/>
    <cellStyle name="40% - Accent4 2 2 11 3" xfId="19100"/>
    <cellStyle name="40% - Accent4 2 2 12" xfId="16579"/>
    <cellStyle name="40% - Accent4 2 2 12 2" xfId="22387"/>
    <cellStyle name="40% - Accent4 2 2 13" xfId="9243"/>
    <cellStyle name="40% - Accent4 2 2 13 2" xfId="20269"/>
    <cellStyle name="40% - Accent4 2 2 14" xfId="17748"/>
    <cellStyle name="40% - Accent4 2 2 15" xfId="715"/>
    <cellStyle name="40% - Accent4 2 2 2" xfId="568"/>
    <cellStyle name="40% - Accent4 2 2 2 10" xfId="9280"/>
    <cellStyle name="40% - Accent4 2 2 2 10 2" xfId="20306"/>
    <cellStyle name="40% - Accent4 2 2 2 11" xfId="17822"/>
    <cellStyle name="40% - Accent4 2 2 2 12" xfId="830"/>
    <cellStyle name="40% - Accent4 2 2 2 2" xfId="1132"/>
    <cellStyle name="40% - Accent4 2 2 2 2 2" xfId="1861"/>
    <cellStyle name="40% - Accent4 2 2 2 2 2 2" xfId="8359"/>
    <cellStyle name="40% - Accent4 2 2 2 2 2 2 2" xfId="17457"/>
    <cellStyle name="40% - Accent4 2 2 2 2 2 2 2 2" xfId="23265"/>
    <cellStyle name="40% - Accent4 2 2 2 2 2 2 3" xfId="19978"/>
    <cellStyle name="40% - Accent4 2 2 2 2 2 3" xfId="11381"/>
    <cellStyle name="40% - Accent4 2 2 2 2 2 3 2" xfId="22096"/>
    <cellStyle name="40% - Accent4 2 2 2 2 2 4" xfId="18809"/>
    <cellStyle name="40% - Accent4 2 2 2 2 3" xfId="7760"/>
    <cellStyle name="40% - Accent4 2 2 2 2 3 2" xfId="10749"/>
    <cellStyle name="40% - Accent4 2 2 2 2 3 2 2" xfId="21512"/>
    <cellStyle name="40% - Accent4 2 2 2 2 3 3" xfId="19394"/>
    <cellStyle name="40% - Accent4 2 2 2 2 4" xfId="16873"/>
    <cellStyle name="40% - Accent4 2 2 2 2 4 2" xfId="22681"/>
    <cellStyle name="40% - Accent4 2 2 2 2 5" xfId="9536"/>
    <cellStyle name="40% - Accent4 2 2 2 2 5 2" xfId="20562"/>
    <cellStyle name="40% - Accent4 2 2 2 2 6" xfId="18225"/>
    <cellStyle name="40% - Accent4 2 2 2 3" xfId="1354"/>
    <cellStyle name="40% - Accent4 2 2 2 3 2" xfId="2084"/>
    <cellStyle name="40% - Accent4 2 2 2 3 2 2" xfId="8561"/>
    <cellStyle name="40% - Accent4 2 2 2 3 2 2 2" xfId="17603"/>
    <cellStyle name="40% - Accent4 2 2 2 3 2 2 2 2" xfId="23411"/>
    <cellStyle name="40% - Accent4 2 2 2 3 2 2 3" xfId="20124"/>
    <cellStyle name="40% - Accent4 2 2 2 3 2 3" xfId="11534"/>
    <cellStyle name="40% - Accent4 2 2 2 3 2 3 2" xfId="22242"/>
    <cellStyle name="40% - Accent4 2 2 2 3 2 4" xfId="18955"/>
    <cellStyle name="40% - Accent4 2 2 2 3 3" xfId="7917"/>
    <cellStyle name="40% - Accent4 2 2 2 3 3 2" xfId="10922"/>
    <cellStyle name="40% - Accent4 2 2 2 3 3 2 2" xfId="21658"/>
    <cellStyle name="40% - Accent4 2 2 2 3 3 3" xfId="19540"/>
    <cellStyle name="40% - Accent4 2 2 2 3 4" xfId="17019"/>
    <cellStyle name="40% - Accent4 2 2 2 3 4 2" xfId="22827"/>
    <cellStyle name="40% - Accent4 2 2 2 3 5" xfId="9682"/>
    <cellStyle name="40% - Accent4 2 2 2 3 5 2" xfId="20708"/>
    <cellStyle name="40% - Accent4 2 2 2 3 6" xfId="18371"/>
    <cellStyle name="40% - Accent4 2 2 2 4" xfId="1568"/>
    <cellStyle name="40% - Accent4 2 2 2 4 2" xfId="8099"/>
    <cellStyle name="40% - Accent4 2 2 2 4 2 2" xfId="11112"/>
    <cellStyle name="40% - Accent4 2 2 2 4 2 2 2" xfId="21840"/>
    <cellStyle name="40% - Accent4 2 2 2 4 2 3" xfId="19722"/>
    <cellStyle name="40% - Accent4 2 2 2 4 3" xfId="17201"/>
    <cellStyle name="40% - Accent4 2 2 2 4 3 2" xfId="23009"/>
    <cellStyle name="40% - Accent4 2 2 2 4 4" xfId="9864"/>
    <cellStyle name="40% - Accent4 2 2 2 4 4 2" xfId="20890"/>
    <cellStyle name="40% - Accent4 2 2 2 4 5" xfId="18553"/>
    <cellStyle name="40% - Accent4 2 2 2 5" xfId="1783"/>
    <cellStyle name="40% - Accent4 2 2 2 5 2" xfId="8281"/>
    <cellStyle name="40% - Accent4 2 2 2 5 2 2" xfId="11307"/>
    <cellStyle name="40% - Accent4 2 2 2 5 2 2 2" xfId="22022"/>
    <cellStyle name="40% - Accent4 2 2 2 5 2 3" xfId="19904"/>
    <cellStyle name="40% - Accent4 2 2 2 5 3" xfId="17383"/>
    <cellStyle name="40% - Accent4 2 2 2 5 3 2" xfId="23191"/>
    <cellStyle name="40% - Accent4 2 2 2 5 4" xfId="9462"/>
    <cellStyle name="40% - Accent4 2 2 2 5 4 2" xfId="20488"/>
    <cellStyle name="40% - Accent4 2 2 2 5 5" xfId="18735"/>
    <cellStyle name="40% - Accent4 2 2 2 6" xfId="1057"/>
    <cellStyle name="40% - Accent4 2 2 2 6 2" xfId="7685"/>
    <cellStyle name="40% - Accent4 2 2 2 6 2 2" xfId="16799"/>
    <cellStyle name="40% - Accent4 2 2 2 6 2 2 2" xfId="22607"/>
    <cellStyle name="40% - Accent4 2 2 2 6 2 3" xfId="19320"/>
    <cellStyle name="40% - Accent4 2 2 2 6 3" xfId="10675"/>
    <cellStyle name="40% - Accent4 2 2 2 6 3 2" xfId="21438"/>
    <cellStyle name="40% - Accent4 2 2 2 6 4" xfId="18151"/>
    <cellStyle name="40% - Accent4 2 2 2 7" xfId="3480"/>
    <cellStyle name="40% - Accent4 2 2 2 7 2" xfId="10515"/>
    <cellStyle name="40% - Accent4 2 2 2 7 2 2" xfId="21292"/>
    <cellStyle name="40% - Accent4 2 2 2 7 3" xfId="18005"/>
    <cellStyle name="40% - Accent4 2 2 2 8" xfId="7460"/>
    <cellStyle name="40% - Accent4 2 2 2 8 2" xfId="10130"/>
    <cellStyle name="40% - Accent4 2 2 2 8 2 2" xfId="21109"/>
    <cellStyle name="40% - Accent4 2 2 2 8 3" xfId="19174"/>
    <cellStyle name="40% - Accent4 2 2 2 9" xfId="16653"/>
    <cellStyle name="40% - Accent4 2 2 2 9 2" xfId="22461"/>
    <cellStyle name="40% - Accent4 2 2 3" xfId="626"/>
    <cellStyle name="40% - Accent4 2 2 3 10" xfId="17858"/>
    <cellStyle name="40% - Accent4 2 2 3 11" xfId="867"/>
    <cellStyle name="40% - Accent4 2 2 3 2" xfId="1412"/>
    <cellStyle name="40% - Accent4 2 2 3 2 2" xfId="2120"/>
    <cellStyle name="40% - Accent4 2 2 3 2 2 2" xfId="8597"/>
    <cellStyle name="40% - Accent4 2 2 3 2 2 2 2" xfId="17639"/>
    <cellStyle name="40% - Accent4 2 2 3 2 2 2 2 2" xfId="23447"/>
    <cellStyle name="40% - Accent4 2 2 3 2 2 2 3" xfId="20160"/>
    <cellStyle name="40% - Accent4 2 2 3 2 2 3" xfId="11570"/>
    <cellStyle name="40% - Accent4 2 2 3 2 2 3 2" xfId="22278"/>
    <cellStyle name="40% - Accent4 2 2 3 2 2 4" xfId="18991"/>
    <cellStyle name="40% - Accent4 2 2 3 2 3" xfId="7953"/>
    <cellStyle name="40% - Accent4 2 2 3 2 3 2" xfId="10964"/>
    <cellStyle name="40% - Accent4 2 2 3 2 3 2 2" xfId="21694"/>
    <cellStyle name="40% - Accent4 2 2 3 2 3 3" xfId="19576"/>
    <cellStyle name="40% - Accent4 2 2 3 2 4" xfId="17055"/>
    <cellStyle name="40% - Accent4 2 2 3 2 4 2" xfId="22863"/>
    <cellStyle name="40% - Accent4 2 2 3 2 5" xfId="9718"/>
    <cellStyle name="40% - Accent4 2 2 3 2 5 2" xfId="20744"/>
    <cellStyle name="40% - Accent4 2 2 3 2 6" xfId="18407"/>
    <cellStyle name="40% - Accent4 2 2 3 3" xfId="1604"/>
    <cellStyle name="40% - Accent4 2 2 3 3 2" xfId="8135"/>
    <cellStyle name="40% - Accent4 2 2 3 3 2 2" xfId="11148"/>
    <cellStyle name="40% - Accent4 2 2 3 3 2 2 2" xfId="21876"/>
    <cellStyle name="40% - Accent4 2 2 3 3 2 3" xfId="19758"/>
    <cellStyle name="40% - Accent4 2 2 3 3 3" xfId="17237"/>
    <cellStyle name="40% - Accent4 2 2 3 3 3 2" xfId="23045"/>
    <cellStyle name="40% - Accent4 2 2 3 3 4" xfId="9900"/>
    <cellStyle name="40% - Accent4 2 2 3 3 4 2" xfId="20926"/>
    <cellStyle name="40% - Accent4 2 2 3 3 5" xfId="18589"/>
    <cellStyle name="40% - Accent4 2 2 3 4" xfId="1913"/>
    <cellStyle name="40% - Accent4 2 2 3 4 2" xfId="8395"/>
    <cellStyle name="40% - Accent4 2 2 3 4 2 2" xfId="11422"/>
    <cellStyle name="40% - Accent4 2 2 3 4 2 2 2" xfId="22132"/>
    <cellStyle name="40% - Accent4 2 2 3 4 2 3" xfId="20014"/>
    <cellStyle name="40% - Accent4 2 2 3 4 3" xfId="17493"/>
    <cellStyle name="40% - Accent4 2 2 3 4 3 2" xfId="23301"/>
    <cellStyle name="40% - Accent4 2 2 3 4 4" xfId="9572"/>
    <cellStyle name="40% - Accent4 2 2 3 4 4 2" xfId="20598"/>
    <cellStyle name="40% - Accent4 2 2 3 4 5" xfId="18845"/>
    <cellStyle name="40% - Accent4 2 2 3 5" xfId="1173"/>
    <cellStyle name="40% - Accent4 2 2 3 5 2" xfId="7801"/>
    <cellStyle name="40% - Accent4 2 2 3 5 2 2" xfId="16909"/>
    <cellStyle name="40% - Accent4 2 2 3 5 2 2 2" xfId="22717"/>
    <cellStyle name="40% - Accent4 2 2 3 5 2 3" xfId="19430"/>
    <cellStyle name="40% - Accent4 2 2 3 5 3" xfId="10785"/>
    <cellStyle name="40% - Accent4 2 2 3 5 3 2" xfId="21548"/>
    <cellStyle name="40% - Accent4 2 2 3 5 4" xfId="18261"/>
    <cellStyle name="40% - Accent4 2 2 3 6" xfId="3528"/>
    <cellStyle name="40% - Accent4 2 2 3 6 2" xfId="10562"/>
    <cellStyle name="40% - Accent4 2 2 3 6 2 2" xfId="21328"/>
    <cellStyle name="40% - Accent4 2 2 3 6 3" xfId="18041"/>
    <cellStyle name="40% - Accent4 2 2 3 7" xfId="7496"/>
    <cellStyle name="40% - Accent4 2 2 3 7 2" xfId="10171"/>
    <cellStyle name="40% - Accent4 2 2 3 7 2 2" xfId="21145"/>
    <cellStyle name="40% - Accent4 2 2 3 7 3" xfId="19210"/>
    <cellStyle name="40% - Accent4 2 2 3 8" xfId="16689"/>
    <cellStyle name="40% - Accent4 2 2 3 8 2" xfId="22497"/>
    <cellStyle name="40% - Accent4 2 2 3 9" xfId="9316"/>
    <cellStyle name="40% - Accent4 2 2 3 9 2" xfId="20342"/>
    <cellStyle name="40% - Accent4 2 2 4" xfId="667"/>
    <cellStyle name="40% - Accent4 2 2 4 10" xfId="17894"/>
    <cellStyle name="40% - Accent4 2 2 4 11" xfId="903"/>
    <cellStyle name="40% - Accent4 2 2 4 2" xfId="1453"/>
    <cellStyle name="40% - Accent4 2 2 4 2 2" xfId="2156"/>
    <cellStyle name="40% - Accent4 2 2 4 2 2 2" xfId="8633"/>
    <cellStyle name="40% - Accent4 2 2 4 2 2 2 2" xfId="17675"/>
    <cellStyle name="40% - Accent4 2 2 4 2 2 2 2 2" xfId="23483"/>
    <cellStyle name="40% - Accent4 2 2 4 2 2 2 3" xfId="20196"/>
    <cellStyle name="40% - Accent4 2 2 4 2 2 3" xfId="11606"/>
    <cellStyle name="40% - Accent4 2 2 4 2 2 3 2" xfId="22314"/>
    <cellStyle name="40% - Accent4 2 2 4 2 2 4" xfId="19027"/>
    <cellStyle name="40% - Accent4 2 2 4 2 3" xfId="7989"/>
    <cellStyle name="40% - Accent4 2 2 4 2 3 2" xfId="11001"/>
    <cellStyle name="40% - Accent4 2 2 4 2 3 2 2" xfId="21730"/>
    <cellStyle name="40% - Accent4 2 2 4 2 3 3" xfId="19612"/>
    <cellStyle name="40% - Accent4 2 2 4 2 4" xfId="17091"/>
    <cellStyle name="40% - Accent4 2 2 4 2 4 2" xfId="22899"/>
    <cellStyle name="40% - Accent4 2 2 4 2 5" xfId="9754"/>
    <cellStyle name="40% - Accent4 2 2 4 2 5 2" xfId="20780"/>
    <cellStyle name="40% - Accent4 2 2 4 2 6" xfId="18443"/>
    <cellStyle name="40% - Accent4 2 2 4 3" xfId="1640"/>
    <cellStyle name="40% - Accent4 2 2 4 3 2" xfId="8171"/>
    <cellStyle name="40% - Accent4 2 2 4 3 2 2" xfId="11184"/>
    <cellStyle name="40% - Accent4 2 2 4 3 2 2 2" xfId="21912"/>
    <cellStyle name="40% - Accent4 2 2 4 3 2 3" xfId="19794"/>
    <cellStyle name="40% - Accent4 2 2 4 3 3" xfId="17273"/>
    <cellStyle name="40% - Accent4 2 2 4 3 3 2" xfId="23081"/>
    <cellStyle name="40% - Accent4 2 2 4 3 4" xfId="9936"/>
    <cellStyle name="40% - Accent4 2 2 4 3 4 2" xfId="20962"/>
    <cellStyle name="40% - Accent4 2 2 4 3 5" xfId="18625"/>
    <cellStyle name="40% - Accent4 2 2 4 4" xfId="1954"/>
    <cellStyle name="40% - Accent4 2 2 4 4 2" xfId="8431"/>
    <cellStyle name="40% - Accent4 2 2 4 4 2 2" xfId="11460"/>
    <cellStyle name="40% - Accent4 2 2 4 4 2 2 2" xfId="22168"/>
    <cellStyle name="40% - Accent4 2 2 4 4 2 3" xfId="20050"/>
    <cellStyle name="40% - Accent4 2 2 4 4 3" xfId="17529"/>
    <cellStyle name="40% - Accent4 2 2 4 4 3 2" xfId="23337"/>
    <cellStyle name="40% - Accent4 2 2 4 4 4" xfId="9608"/>
    <cellStyle name="40% - Accent4 2 2 4 4 4 2" xfId="20634"/>
    <cellStyle name="40% - Accent4 2 2 4 4 5" xfId="18881"/>
    <cellStyle name="40% - Accent4 2 2 4 5" xfId="1211"/>
    <cellStyle name="40% - Accent4 2 2 4 5 2" xfId="7839"/>
    <cellStyle name="40% - Accent4 2 2 4 5 2 2" xfId="16945"/>
    <cellStyle name="40% - Accent4 2 2 4 5 2 2 2" xfId="22753"/>
    <cellStyle name="40% - Accent4 2 2 4 5 2 3" xfId="19466"/>
    <cellStyle name="40% - Accent4 2 2 4 5 3" xfId="10821"/>
    <cellStyle name="40% - Accent4 2 2 4 5 3 2" xfId="21584"/>
    <cellStyle name="40% - Accent4 2 2 4 5 4" xfId="18297"/>
    <cellStyle name="40% - Accent4 2 2 4 6" xfId="3567"/>
    <cellStyle name="40% - Accent4 2 2 4 6 2" xfId="10601"/>
    <cellStyle name="40% - Accent4 2 2 4 6 2 2" xfId="21364"/>
    <cellStyle name="40% - Accent4 2 2 4 6 3" xfId="18077"/>
    <cellStyle name="40% - Accent4 2 2 4 7" xfId="7532"/>
    <cellStyle name="40% - Accent4 2 2 4 7 2" xfId="10208"/>
    <cellStyle name="40% - Accent4 2 2 4 7 2 2" xfId="21181"/>
    <cellStyle name="40% - Accent4 2 2 4 7 3" xfId="19246"/>
    <cellStyle name="40% - Accent4 2 2 4 8" xfId="16725"/>
    <cellStyle name="40% - Accent4 2 2 4 8 2" xfId="22533"/>
    <cellStyle name="40% - Accent4 2 2 4 9" xfId="9352"/>
    <cellStyle name="40% - Accent4 2 2 4 9 2" xfId="20378"/>
    <cellStyle name="40% - Accent4 2 2 5" xfId="531"/>
    <cellStyle name="40% - Accent4 2 2 5 10" xfId="17785"/>
    <cellStyle name="40% - Accent4 2 2 5 11" xfId="764"/>
    <cellStyle name="40% - Accent4 2 2 5 2" xfId="1494"/>
    <cellStyle name="40% - Accent4 2 2 5 2 2" xfId="2192"/>
    <cellStyle name="40% - Accent4 2 2 5 2 2 2" xfId="8669"/>
    <cellStyle name="40% - Accent4 2 2 5 2 2 2 2" xfId="17711"/>
    <cellStyle name="40% - Accent4 2 2 5 2 2 2 2 2" xfId="23519"/>
    <cellStyle name="40% - Accent4 2 2 5 2 2 2 3" xfId="20232"/>
    <cellStyle name="40% - Accent4 2 2 5 2 2 3" xfId="11642"/>
    <cellStyle name="40% - Accent4 2 2 5 2 2 3 2" xfId="22350"/>
    <cellStyle name="40% - Accent4 2 2 5 2 2 4" xfId="19063"/>
    <cellStyle name="40% - Accent4 2 2 5 2 3" xfId="8025"/>
    <cellStyle name="40% - Accent4 2 2 5 2 3 2" xfId="11038"/>
    <cellStyle name="40% - Accent4 2 2 5 2 3 2 2" xfId="21766"/>
    <cellStyle name="40% - Accent4 2 2 5 2 3 3" xfId="19648"/>
    <cellStyle name="40% - Accent4 2 2 5 2 4" xfId="17127"/>
    <cellStyle name="40% - Accent4 2 2 5 2 4 2" xfId="22935"/>
    <cellStyle name="40% - Accent4 2 2 5 2 5" xfId="9790"/>
    <cellStyle name="40% - Accent4 2 2 5 2 5 2" xfId="20816"/>
    <cellStyle name="40% - Accent4 2 2 5 2 6" xfId="18479"/>
    <cellStyle name="40% - Accent4 2 2 5 3" xfId="1676"/>
    <cellStyle name="40% - Accent4 2 2 5 3 2" xfId="8207"/>
    <cellStyle name="40% - Accent4 2 2 5 3 2 2" xfId="11220"/>
    <cellStyle name="40% - Accent4 2 2 5 3 2 2 2" xfId="21948"/>
    <cellStyle name="40% - Accent4 2 2 5 3 2 3" xfId="19830"/>
    <cellStyle name="40% - Accent4 2 2 5 3 3" xfId="17309"/>
    <cellStyle name="40% - Accent4 2 2 5 3 3 2" xfId="23117"/>
    <cellStyle name="40% - Accent4 2 2 5 3 4" xfId="9972"/>
    <cellStyle name="40% - Accent4 2 2 5 3 4 2" xfId="20998"/>
    <cellStyle name="40% - Accent4 2 2 5 3 5" xfId="18661"/>
    <cellStyle name="40% - Accent4 2 2 5 4" xfId="1824"/>
    <cellStyle name="40% - Accent4 2 2 5 4 2" xfId="8322"/>
    <cellStyle name="40% - Accent4 2 2 5 4 2 2" xfId="11344"/>
    <cellStyle name="40% - Accent4 2 2 5 4 2 2 2" xfId="22059"/>
    <cellStyle name="40% - Accent4 2 2 5 4 2 3" xfId="19941"/>
    <cellStyle name="40% - Accent4 2 2 5 4 3" xfId="17420"/>
    <cellStyle name="40% - Accent4 2 2 5 4 3 2" xfId="23228"/>
    <cellStyle name="40% - Accent4 2 2 5 4 4" xfId="9499"/>
    <cellStyle name="40% - Accent4 2 2 5 4 4 2" xfId="20525"/>
    <cellStyle name="40% - Accent4 2 2 5 4 5" xfId="18772"/>
    <cellStyle name="40% - Accent4 2 2 5 5" xfId="1095"/>
    <cellStyle name="40% - Accent4 2 2 5 5 2" xfId="7723"/>
    <cellStyle name="40% - Accent4 2 2 5 5 2 2" xfId="16836"/>
    <cellStyle name="40% - Accent4 2 2 5 5 2 2 2" xfId="22644"/>
    <cellStyle name="40% - Accent4 2 2 5 5 2 3" xfId="19357"/>
    <cellStyle name="40% - Accent4 2 2 5 5 3" xfId="10712"/>
    <cellStyle name="40% - Accent4 2 2 5 5 3 2" xfId="21475"/>
    <cellStyle name="40% - Accent4 2 2 5 5 4" xfId="18188"/>
    <cellStyle name="40% - Accent4 2 2 5 6" xfId="3424"/>
    <cellStyle name="40% - Accent4 2 2 5 6 2" xfId="10460"/>
    <cellStyle name="40% - Accent4 2 2 5 6 2 2" xfId="21255"/>
    <cellStyle name="40% - Accent4 2 2 5 6 3" xfId="17968"/>
    <cellStyle name="40% - Accent4 2 2 5 7" xfId="7423"/>
    <cellStyle name="40% - Accent4 2 2 5 7 2" xfId="10093"/>
    <cellStyle name="40% - Accent4 2 2 5 7 2 2" xfId="21072"/>
    <cellStyle name="40% - Accent4 2 2 5 7 3" xfId="19137"/>
    <cellStyle name="40% - Accent4 2 2 5 8" xfId="16616"/>
    <cellStyle name="40% - Accent4 2 2 5 8 2" xfId="22424"/>
    <cellStyle name="40% - Accent4 2 2 5 9" xfId="9388"/>
    <cellStyle name="40% - Accent4 2 2 5 9 2" xfId="20414"/>
    <cellStyle name="40% - Accent4 2 2 6" xfId="1288"/>
    <cellStyle name="40% - Accent4 2 2 6 2" xfId="2047"/>
    <cellStyle name="40% - Accent4 2 2 6 2 2" xfId="8524"/>
    <cellStyle name="40% - Accent4 2 2 6 2 2 2" xfId="17566"/>
    <cellStyle name="40% - Accent4 2 2 6 2 2 2 2" xfId="23374"/>
    <cellStyle name="40% - Accent4 2 2 6 2 2 3" xfId="20087"/>
    <cellStyle name="40% - Accent4 2 2 6 2 3" xfId="11497"/>
    <cellStyle name="40% - Accent4 2 2 6 2 3 2" xfId="22205"/>
    <cellStyle name="40% - Accent4 2 2 6 2 4" xfId="18918"/>
    <cellStyle name="40% - Accent4 2 2 6 3" xfId="7880"/>
    <cellStyle name="40% - Accent4 2 2 6 3 2" xfId="10878"/>
    <cellStyle name="40% - Accent4 2 2 6 3 2 2" xfId="21621"/>
    <cellStyle name="40% - Accent4 2 2 6 3 3" xfId="19503"/>
    <cellStyle name="40% - Accent4 2 2 6 4" xfId="16982"/>
    <cellStyle name="40% - Accent4 2 2 6 4 2" xfId="22790"/>
    <cellStyle name="40% - Accent4 2 2 6 5" xfId="9645"/>
    <cellStyle name="40% - Accent4 2 2 6 5 2" xfId="20671"/>
    <cellStyle name="40% - Accent4 2 2 6 6" xfId="18334"/>
    <cellStyle name="40% - Accent4 2 2 7" xfId="1531"/>
    <cellStyle name="40% - Accent4 2 2 7 2" xfId="8062"/>
    <cellStyle name="40% - Accent4 2 2 7 2 2" xfId="11075"/>
    <cellStyle name="40% - Accent4 2 2 7 2 2 2" xfId="21803"/>
    <cellStyle name="40% - Accent4 2 2 7 2 3" xfId="19685"/>
    <cellStyle name="40% - Accent4 2 2 7 3" xfId="17164"/>
    <cellStyle name="40% - Accent4 2 2 7 3 2" xfId="22972"/>
    <cellStyle name="40% - Accent4 2 2 7 4" xfId="9827"/>
    <cellStyle name="40% - Accent4 2 2 7 4 2" xfId="20853"/>
    <cellStyle name="40% - Accent4 2 2 7 5" xfId="18516"/>
    <cellStyle name="40% - Accent4 2 2 8" xfId="1717"/>
    <cellStyle name="40% - Accent4 2 2 8 2" xfId="8244"/>
    <cellStyle name="40% - Accent4 2 2 8 2 2" xfId="11259"/>
    <cellStyle name="40% - Accent4 2 2 8 2 2 2" xfId="21985"/>
    <cellStyle name="40% - Accent4 2 2 8 2 3" xfId="19867"/>
    <cellStyle name="40% - Accent4 2 2 8 3" xfId="17346"/>
    <cellStyle name="40% - Accent4 2 2 8 3 2" xfId="23154"/>
    <cellStyle name="40% - Accent4 2 2 8 4" xfId="9425"/>
    <cellStyle name="40% - Accent4 2 2 8 4 2" xfId="20451"/>
    <cellStyle name="40% - Accent4 2 2 8 5" xfId="18698"/>
    <cellStyle name="40% - Accent4 2 2 9" xfId="1011"/>
    <cellStyle name="40% - Accent4 2 2 9 2" xfId="7639"/>
    <cellStyle name="40% - Accent4 2 2 9 2 2" xfId="16762"/>
    <cellStyle name="40% - Accent4 2 2 9 2 2 2" xfId="22570"/>
    <cellStyle name="40% - Accent4 2 2 9 2 3" xfId="19283"/>
    <cellStyle name="40% - Accent4 2 2 9 3" xfId="10638"/>
    <cellStyle name="40% - Accent4 2 2 9 3 2" xfId="21401"/>
    <cellStyle name="40% - Accent4 2 2 9 4" xfId="18114"/>
    <cellStyle name="40% - Accent4 2 3" xfId="550"/>
    <cellStyle name="40% - Accent4 2 3 10" xfId="9262"/>
    <cellStyle name="40% - Accent4 2 3 10 2" xfId="20288"/>
    <cellStyle name="40% - Accent4 2 3 11" xfId="17804"/>
    <cellStyle name="40% - Accent4 2 3 12" xfId="812"/>
    <cellStyle name="40% - Accent4 2 3 2" xfId="1114"/>
    <cellStyle name="40% - Accent4 2 3 2 2" xfId="1843"/>
    <cellStyle name="40% - Accent4 2 3 2 2 2" xfId="8341"/>
    <cellStyle name="40% - Accent4 2 3 2 2 2 2" xfId="17439"/>
    <cellStyle name="40% - Accent4 2 3 2 2 2 2 2" xfId="23247"/>
    <cellStyle name="40% - Accent4 2 3 2 2 2 3" xfId="19960"/>
    <cellStyle name="40% - Accent4 2 3 2 2 3" xfId="11363"/>
    <cellStyle name="40% - Accent4 2 3 2 2 3 2" xfId="22078"/>
    <cellStyle name="40% - Accent4 2 3 2 2 4" xfId="18791"/>
    <cellStyle name="40% - Accent4 2 3 2 3" xfId="7742"/>
    <cellStyle name="40% - Accent4 2 3 2 3 2" xfId="10731"/>
    <cellStyle name="40% - Accent4 2 3 2 3 2 2" xfId="21494"/>
    <cellStyle name="40% - Accent4 2 3 2 3 3" xfId="19376"/>
    <cellStyle name="40% - Accent4 2 3 2 4" xfId="16855"/>
    <cellStyle name="40% - Accent4 2 3 2 4 2" xfId="22663"/>
    <cellStyle name="40% - Accent4 2 3 2 5" xfId="9518"/>
    <cellStyle name="40% - Accent4 2 3 2 5 2" xfId="20544"/>
    <cellStyle name="40% - Accent4 2 3 2 6" xfId="18207"/>
    <cellStyle name="40% - Accent4 2 3 3" xfId="1336"/>
    <cellStyle name="40% - Accent4 2 3 3 2" xfId="2066"/>
    <cellStyle name="40% - Accent4 2 3 3 2 2" xfId="8543"/>
    <cellStyle name="40% - Accent4 2 3 3 2 2 2" xfId="17585"/>
    <cellStyle name="40% - Accent4 2 3 3 2 2 2 2" xfId="23393"/>
    <cellStyle name="40% - Accent4 2 3 3 2 2 3" xfId="20106"/>
    <cellStyle name="40% - Accent4 2 3 3 2 3" xfId="11516"/>
    <cellStyle name="40% - Accent4 2 3 3 2 3 2" xfId="22224"/>
    <cellStyle name="40% - Accent4 2 3 3 2 4" xfId="18937"/>
    <cellStyle name="40% - Accent4 2 3 3 3" xfId="7899"/>
    <cellStyle name="40% - Accent4 2 3 3 3 2" xfId="10904"/>
    <cellStyle name="40% - Accent4 2 3 3 3 2 2" xfId="21640"/>
    <cellStyle name="40% - Accent4 2 3 3 3 3" xfId="19522"/>
    <cellStyle name="40% - Accent4 2 3 3 4" xfId="17001"/>
    <cellStyle name="40% - Accent4 2 3 3 4 2" xfId="22809"/>
    <cellStyle name="40% - Accent4 2 3 3 5" xfId="9664"/>
    <cellStyle name="40% - Accent4 2 3 3 5 2" xfId="20690"/>
    <cellStyle name="40% - Accent4 2 3 3 6" xfId="18353"/>
    <cellStyle name="40% - Accent4 2 3 4" xfId="1550"/>
    <cellStyle name="40% - Accent4 2 3 4 2" xfId="8081"/>
    <cellStyle name="40% - Accent4 2 3 4 2 2" xfId="11094"/>
    <cellStyle name="40% - Accent4 2 3 4 2 2 2" xfId="21822"/>
    <cellStyle name="40% - Accent4 2 3 4 2 3" xfId="19704"/>
    <cellStyle name="40% - Accent4 2 3 4 3" xfId="17183"/>
    <cellStyle name="40% - Accent4 2 3 4 3 2" xfId="22991"/>
    <cellStyle name="40% - Accent4 2 3 4 4" xfId="9846"/>
    <cellStyle name="40% - Accent4 2 3 4 4 2" xfId="20872"/>
    <cellStyle name="40% - Accent4 2 3 4 5" xfId="18535"/>
    <cellStyle name="40% - Accent4 2 3 5" xfId="1765"/>
    <cellStyle name="40% - Accent4 2 3 5 2" xfId="8263"/>
    <cellStyle name="40% - Accent4 2 3 5 2 2" xfId="11289"/>
    <cellStyle name="40% - Accent4 2 3 5 2 2 2" xfId="22004"/>
    <cellStyle name="40% - Accent4 2 3 5 2 3" xfId="19886"/>
    <cellStyle name="40% - Accent4 2 3 5 3" xfId="17365"/>
    <cellStyle name="40% - Accent4 2 3 5 3 2" xfId="23173"/>
    <cellStyle name="40% - Accent4 2 3 5 4" xfId="9444"/>
    <cellStyle name="40% - Accent4 2 3 5 4 2" xfId="20470"/>
    <cellStyle name="40% - Accent4 2 3 5 5" xfId="18717"/>
    <cellStyle name="40% - Accent4 2 3 6" xfId="1039"/>
    <cellStyle name="40% - Accent4 2 3 6 2" xfId="7667"/>
    <cellStyle name="40% - Accent4 2 3 6 2 2" xfId="16781"/>
    <cellStyle name="40% - Accent4 2 3 6 2 2 2" xfId="22589"/>
    <cellStyle name="40% - Accent4 2 3 6 2 3" xfId="19302"/>
    <cellStyle name="40% - Accent4 2 3 6 3" xfId="10657"/>
    <cellStyle name="40% - Accent4 2 3 6 3 2" xfId="21420"/>
    <cellStyle name="40% - Accent4 2 3 6 4" xfId="18133"/>
    <cellStyle name="40% - Accent4 2 3 7" xfId="3462"/>
    <cellStyle name="40% - Accent4 2 3 7 2" xfId="10497"/>
    <cellStyle name="40% - Accent4 2 3 7 2 2" xfId="21274"/>
    <cellStyle name="40% - Accent4 2 3 7 3" xfId="17987"/>
    <cellStyle name="40% - Accent4 2 3 8" xfId="7442"/>
    <cellStyle name="40% - Accent4 2 3 8 2" xfId="10112"/>
    <cellStyle name="40% - Accent4 2 3 8 2 2" xfId="21091"/>
    <cellStyle name="40% - Accent4 2 3 8 3" xfId="19156"/>
    <cellStyle name="40% - Accent4 2 3 9" xfId="16635"/>
    <cellStyle name="40% - Accent4 2 3 9 2" xfId="22443"/>
    <cellStyle name="40% - Accent4 2 4" xfId="590"/>
    <cellStyle name="40% - Accent4 2 4 10" xfId="17840"/>
    <cellStyle name="40% - Accent4 2 4 11" xfId="848"/>
    <cellStyle name="40% - Accent4 2 4 2" xfId="1376"/>
    <cellStyle name="40% - Accent4 2 4 2 2" xfId="2102"/>
    <cellStyle name="40% - Accent4 2 4 2 2 2" xfId="8579"/>
    <cellStyle name="40% - Accent4 2 4 2 2 2 2" xfId="17621"/>
    <cellStyle name="40% - Accent4 2 4 2 2 2 2 2" xfId="23429"/>
    <cellStyle name="40% - Accent4 2 4 2 2 2 3" xfId="20142"/>
    <cellStyle name="40% - Accent4 2 4 2 2 3" xfId="11552"/>
    <cellStyle name="40% - Accent4 2 4 2 2 3 2" xfId="22260"/>
    <cellStyle name="40% - Accent4 2 4 2 2 4" xfId="18973"/>
    <cellStyle name="40% - Accent4 2 4 2 3" xfId="7935"/>
    <cellStyle name="40% - Accent4 2 4 2 3 2" xfId="10940"/>
    <cellStyle name="40% - Accent4 2 4 2 3 2 2" xfId="21676"/>
    <cellStyle name="40% - Accent4 2 4 2 3 3" xfId="19558"/>
    <cellStyle name="40% - Accent4 2 4 2 4" xfId="17037"/>
    <cellStyle name="40% - Accent4 2 4 2 4 2" xfId="22845"/>
    <cellStyle name="40% - Accent4 2 4 2 5" xfId="9700"/>
    <cellStyle name="40% - Accent4 2 4 2 5 2" xfId="20726"/>
    <cellStyle name="40% - Accent4 2 4 2 6" xfId="18389"/>
    <cellStyle name="40% - Accent4 2 4 3" xfId="1586"/>
    <cellStyle name="40% - Accent4 2 4 3 2" xfId="8117"/>
    <cellStyle name="40% - Accent4 2 4 3 2 2" xfId="11130"/>
    <cellStyle name="40% - Accent4 2 4 3 2 2 2" xfId="21858"/>
    <cellStyle name="40% - Accent4 2 4 3 2 3" xfId="19740"/>
    <cellStyle name="40% - Accent4 2 4 3 3" xfId="17219"/>
    <cellStyle name="40% - Accent4 2 4 3 3 2" xfId="23027"/>
    <cellStyle name="40% - Accent4 2 4 3 4" xfId="9882"/>
    <cellStyle name="40% - Accent4 2 4 3 4 2" xfId="20908"/>
    <cellStyle name="40% - Accent4 2 4 3 5" xfId="18571"/>
    <cellStyle name="40% - Accent4 2 4 4" xfId="1881"/>
    <cellStyle name="40% - Accent4 2 4 4 2" xfId="8377"/>
    <cellStyle name="40% - Accent4 2 4 4 2 2" xfId="11399"/>
    <cellStyle name="40% - Accent4 2 4 4 2 2 2" xfId="22114"/>
    <cellStyle name="40% - Accent4 2 4 4 2 3" xfId="19996"/>
    <cellStyle name="40% - Accent4 2 4 4 3" xfId="17475"/>
    <cellStyle name="40% - Accent4 2 4 4 3 2" xfId="23283"/>
    <cellStyle name="40% - Accent4 2 4 4 4" xfId="9554"/>
    <cellStyle name="40% - Accent4 2 4 4 4 2" xfId="20580"/>
    <cellStyle name="40% - Accent4 2 4 4 5" xfId="18827"/>
    <cellStyle name="40% - Accent4 2 4 5" xfId="1151"/>
    <cellStyle name="40% - Accent4 2 4 5 2" xfId="7779"/>
    <cellStyle name="40% - Accent4 2 4 5 2 2" xfId="16891"/>
    <cellStyle name="40% - Accent4 2 4 5 2 2 2" xfId="22699"/>
    <cellStyle name="40% - Accent4 2 4 5 2 3" xfId="19412"/>
    <cellStyle name="40% - Accent4 2 4 5 3" xfId="10767"/>
    <cellStyle name="40% - Accent4 2 4 5 3 2" xfId="21530"/>
    <cellStyle name="40% - Accent4 2 4 5 4" xfId="18243"/>
    <cellStyle name="40% - Accent4 2 4 6" xfId="3501"/>
    <cellStyle name="40% - Accent4 2 4 6 2" xfId="10536"/>
    <cellStyle name="40% - Accent4 2 4 6 2 2" xfId="21310"/>
    <cellStyle name="40% - Accent4 2 4 6 3" xfId="18023"/>
    <cellStyle name="40% - Accent4 2 4 7" xfId="7478"/>
    <cellStyle name="40% - Accent4 2 4 7 2" xfId="10148"/>
    <cellStyle name="40% - Accent4 2 4 7 2 2" xfId="21127"/>
    <cellStyle name="40% - Accent4 2 4 7 3" xfId="19192"/>
    <cellStyle name="40% - Accent4 2 4 8" xfId="16671"/>
    <cellStyle name="40% - Accent4 2 4 8 2" xfId="22479"/>
    <cellStyle name="40% - Accent4 2 4 9" xfId="9298"/>
    <cellStyle name="40% - Accent4 2 4 9 2" xfId="20324"/>
    <cellStyle name="40% - Accent4 2 5" xfId="644"/>
    <cellStyle name="40% - Accent4 2 5 10" xfId="17876"/>
    <cellStyle name="40% - Accent4 2 5 11" xfId="885"/>
    <cellStyle name="40% - Accent4 2 5 2" xfId="1430"/>
    <cellStyle name="40% - Accent4 2 5 2 2" xfId="2138"/>
    <cellStyle name="40% - Accent4 2 5 2 2 2" xfId="8615"/>
    <cellStyle name="40% - Accent4 2 5 2 2 2 2" xfId="17657"/>
    <cellStyle name="40% - Accent4 2 5 2 2 2 2 2" xfId="23465"/>
    <cellStyle name="40% - Accent4 2 5 2 2 2 3" xfId="20178"/>
    <cellStyle name="40% - Accent4 2 5 2 2 3" xfId="11588"/>
    <cellStyle name="40% - Accent4 2 5 2 2 3 2" xfId="22296"/>
    <cellStyle name="40% - Accent4 2 5 2 2 4" xfId="19009"/>
    <cellStyle name="40% - Accent4 2 5 2 3" xfId="7971"/>
    <cellStyle name="40% - Accent4 2 5 2 3 2" xfId="10982"/>
    <cellStyle name="40% - Accent4 2 5 2 3 2 2" xfId="21712"/>
    <cellStyle name="40% - Accent4 2 5 2 3 3" xfId="19594"/>
    <cellStyle name="40% - Accent4 2 5 2 4" xfId="17073"/>
    <cellStyle name="40% - Accent4 2 5 2 4 2" xfId="22881"/>
    <cellStyle name="40% - Accent4 2 5 2 5" xfId="9736"/>
    <cellStyle name="40% - Accent4 2 5 2 5 2" xfId="20762"/>
    <cellStyle name="40% - Accent4 2 5 2 6" xfId="18425"/>
    <cellStyle name="40% - Accent4 2 5 3" xfId="1622"/>
    <cellStyle name="40% - Accent4 2 5 3 2" xfId="8153"/>
    <cellStyle name="40% - Accent4 2 5 3 2 2" xfId="11166"/>
    <cellStyle name="40% - Accent4 2 5 3 2 2 2" xfId="21894"/>
    <cellStyle name="40% - Accent4 2 5 3 2 3" xfId="19776"/>
    <cellStyle name="40% - Accent4 2 5 3 3" xfId="17255"/>
    <cellStyle name="40% - Accent4 2 5 3 3 2" xfId="23063"/>
    <cellStyle name="40% - Accent4 2 5 3 4" xfId="9918"/>
    <cellStyle name="40% - Accent4 2 5 3 4 2" xfId="20944"/>
    <cellStyle name="40% - Accent4 2 5 3 5" xfId="18607"/>
    <cellStyle name="40% - Accent4 2 5 4" xfId="1931"/>
    <cellStyle name="40% - Accent4 2 5 4 2" xfId="8413"/>
    <cellStyle name="40% - Accent4 2 5 4 2 2" xfId="11440"/>
    <cellStyle name="40% - Accent4 2 5 4 2 2 2" xfId="22150"/>
    <cellStyle name="40% - Accent4 2 5 4 2 3" xfId="20032"/>
    <cellStyle name="40% - Accent4 2 5 4 3" xfId="17511"/>
    <cellStyle name="40% - Accent4 2 5 4 3 2" xfId="23319"/>
    <cellStyle name="40% - Accent4 2 5 4 4" xfId="9590"/>
    <cellStyle name="40% - Accent4 2 5 4 4 2" xfId="20616"/>
    <cellStyle name="40% - Accent4 2 5 4 5" xfId="18863"/>
    <cellStyle name="40% - Accent4 2 5 5" xfId="1191"/>
    <cellStyle name="40% - Accent4 2 5 5 2" xfId="7819"/>
    <cellStyle name="40% - Accent4 2 5 5 2 2" xfId="16927"/>
    <cellStyle name="40% - Accent4 2 5 5 2 2 2" xfId="22735"/>
    <cellStyle name="40% - Accent4 2 5 5 2 3" xfId="19448"/>
    <cellStyle name="40% - Accent4 2 5 5 3" xfId="10803"/>
    <cellStyle name="40% - Accent4 2 5 5 3 2" xfId="21566"/>
    <cellStyle name="40% - Accent4 2 5 5 4" xfId="18279"/>
    <cellStyle name="40% - Accent4 2 5 6" xfId="3546"/>
    <cellStyle name="40% - Accent4 2 5 6 2" xfId="10580"/>
    <cellStyle name="40% - Accent4 2 5 6 2 2" xfId="21346"/>
    <cellStyle name="40% - Accent4 2 5 6 3" xfId="18059"/>
    <cellStyle name="40% - Accent4 2 5 7" xfId="7514"/>
    <cellStyle name="40% - Accent4 2 5 7 2" xfId="10189"/>
    <cellStyle name="40% - Accent4 2 5 7 2 2" xfId="21163"/>
    <cellStyle name="40% - Accent4 2 5 7 3" xfId="19228"/>
    <cellStyle name="40% - Accent4 2 5 8" xfId="16707"/>
    <cellStyle name="40% - Accent4 2 5 8 2" xfId="22515"/>
    <cellStyle name="40% - Accent4 2 5 9" xfId="9334"/>
    <cellStyle name="40% - Accent4 2 5 9 2" xfId="20360"/>
    <cellStyle name="40% - Accent4 2 6" xfId="513"/>
    <cellStyle name="40% - Accent4 2 6 10" xfId="17767"/>
    <cellStyle name="40% - Accent4 2 6 11" xfId="741"/>
    <cellStyle name="40% - Accent4 2 6 2" xfId="1471"/>
    <cellStyle name="40% - Accent4 2 6 2 2" xfId="2174"/>
    <cellStyle name="40% - Accent4 2 6 2 2 2" xfId="8651"/>
    <cellStyle name="40% - Accent4 2 6 2 2 2 2" xfId="17693"/>
    <cellStyle name="40% - Accent4 2 6 2 2 2 2 2" xfId="23501"/>
    <cellStyle name="40% - Accent4 2 6 2 2 2 3" xfId="20214"/>
    <cellStyle name="40% - Accent4 2 6 2 2 3" xfId="11624"/>
    <cellStyle name="40% - Accent4 2 6 2 2 3 2" xfId="22332"/>
    <cellStyle name="40% - Accent4 2 6 2 2 4" xfId="19045"/>
    <cellStyle name="40% - Accent4 2 6 2 3" xfId="8007"/>
    <cellStyle name="40% - Accent4 2 6 2 3 2" xfId="11019"/>
    <cellStyle name="40% - Accent4 2 6 2 3 2 2" xfId="21748"/>
    <cellStyle name="40% - Accent4 2 6 2 3 3" xfId="19630"/>
    <cellStyle name="40% - Accent4 2 6 2 4" xfId="17109"/>
    <cellStyle name="40% - Accent4 2 6 2 4 2" xfId="22917"/>
    <cellStyle name="40% - Accent4 2 6 2 5" xfId="9772"/>
    <cellStyle name="40% - Accent4 2 6 2 5 2" xfId="20798"/>
    <cellStyle name="40% - Accent4 2 6 2 6" xfId="18461"/>
    <cellStyle name="40% - Accent4 2 6 3" xfId="1658"/>
    <cellStyle name="40% - Accent4 2 6 3 2" xfId="8189"/>
    <cellStyle name="40% - Accent4 2 6 3 2 2" xfId="11202"/>
    <cellStyle name="40% - Accent4 2 6 3 2 2 2" xfId="21930"/>
    <cellStyle name="40% - Accent4 2 6 3 2 3" xfId="19812"/>
    <cellStyle name="40% - Accent4 2 6 3 3" xfId="17291"/>
    <cellStyle name="40% - Accent4 2 6 3 3 2" xfId="23099"/>
    <cellStyle name="40% - Accent4 2 6 3 4" xfId="9954"/>
    <cellStyle name="40% - Accent4 2 6 3 4 2" xfId="20980"/>
    <cellStyle name="40% - Accent4 2 6 3 5" xfId="18643"/>
    <cellStyle name="40% - Accent4 2 6 4" xfId="1802"/>
    <cellStyle name="40% - Accent4 2 6 4 2" xfId="8300"/>
    <cellStyle name="40% - Accent4 2 6 4 2 2" xfId="11326"/>
    <cellStyle name="40% - Accent4 2 6 4 2 2 2" xfId="22041"/>
    <cellStyle name="40% - Accent4 2 6 4 2 3" xfId="19923"/>
    <cellStyle name="40% - Accent4 2 6 4 3" xfId="17402"/>
    <cellStyle name="40% - Accent4 2 6 4 3 2" xfId="23210"/>
    <cellStyle name="40% - Accent4 2 6 4 4" xfId="9481"/>
    <cellStyle name="40% - Accent4 2 6 4 4 2" xfId="20507"/>
    <cellStyle name="40% - Accent4 2 6 4 5" xfId="18754"/>
    <cellStyle name="40% - Accent4 2 6 5" xfId="1076"/>
    <cellStyle name="40% - Accent4 2 6 5 2" xfId="7704"/>
    <cellStyle name="40% - Accent4 2 6 5 2 2" xfId="16818"/>
    <cellStyle name="40% - Accent4 2 6 5 2 2 2" xfId="22626"/>
    <cellStyle name="40% - Accent4 2 6 5 2 3" xfId="19339"/>
    <cellStyle name="40% - Accent4 2 6 5 3" xfId="10694"/>
    <cellStyle name="40% - Accent4 2 6 5 3 2" xfId="21457"/>
    <cellStyle name="40% - Accent4 2 6 5 4" xfId="18170"/>
    <cellStyle name="40% - Accent4 2 6 6" xfId="3403"/>
    <cellStyle name="40% - Accent4 2 6 6 2" xfId="10439"/>
    <cellStyle name="40% - Accent4 2 6 6 2 2" xfId="21237"/>
    <cellStyle name="40% - Accent4 2 6 6 3" xfId="17950"/>
    <cellStyle name="40% - Accent4 2 6 7" xfId="7405"/>
    <cellStyle name="40% - Accent4 2 6 7 2" xfId="10071"/>
    <cellStyle name="40% - Accent4 2 6 7 2 2" xfId="21054"/>
    <cellStyle name="40% - Accent4 2 6 7 3" xfId="19119"/>
    <cellStyle name="40% - Accent4 2 6 8" xfId="16598"/>
    <cellStyle name="40% - Accent4 2 6 8 2" xfId="22406"/>
    <cellStyle name="40% - Accent4 2 6 9" xfId="9370"/>
    <cellStyle name="40% - Accent4 2 6 9 2" xfId="20396"/>
    <cellStyle name="40% - Accent4 2 7" xfId="1265"/>
    <cellStyle name="40% - Accent4 2 7 2" xfId="2029"/>
    <cellStyle name="40% - Accent4 2 7 2 2" xfId="8506"/>
    <cellStyle name="40% - Accent4 2 7 2 2 2" xfId="17548"/>
    <cellStyle name="40% - Accent4 2 7 2 2 2 2" xfId="23356"/>
    <cellStyle name="40% - Accent4 2 7 2 2 3" xfId="20069"/>
    <cellStyle name="40% - Accent4 2 7 2 3" xfId="11479"/>
    <cellStyle name="40% - Accent4 2 7 2 3 2" xfId="22187"/>
    <cellStyle name="40% - Accent4 2 7 2 4" xfId="18900"/>
    <cellStyle name="40% - Accent4 2 7 3" xfId="7862"/>
    <cellStyle name="40% - Accent4 2 7 3 2" xfId="10859"/>
    <cellStyle name="40% - Accent4 2 7 3 2 2" xfId="21603"/>
    <cellStyle name="40% - Accent4 2 7 3 3" xfId="19485"/>
    <cellStyle name="40% - Accent4 2 7 4" xfId="16964"/>
    <cellStyle name="40% - Accent4 2 7 4 2" xfId="22772"/>
    <cellStyle name="40% - Accent4 2 7 5" xfId="9627"/>
    <cellStyle name="40% - Accent4 2 7 5 2" xfId="20653"/>
    <cellStyle name="40% - Accent4 2 7 6" xfId="18316"/>
    <cellStyle name="40% - Accent4 2 8" xfId="1513"/>
    <cellStyle name="40% - Accent4 2 8 2" xfId="8044"/>
    <cellStyle name="40% - Accent4 2 8 2 2" xfId="11057"/>
    <cellStyle name="40% - Accent4 2 8 2 2 2" xfId="21785"/>
    <cellStyle name="40% - Accent4 2 8 2 3" xfId="19667"/>
    <cellStyle name="40% - Accent4 2 8 3" xfId="17146"/>
    <cellStyle name="40% - Accent4 2 8 3 2" xfId="22954"/>
    <cellStyle name="40% - Accent4 2 8 4" xfId="9809"/>
    <cellStyle name="40% - Accent4 2 8 4 2" xfId="20835"/>
    <cellStyle name="40% - Accent4 2 8 5" xfId="18498"/>
    <cellStyle name="40% - Accent4 2 9" xfId="1699"/>
    <cellStyle name="40% - Accent4 2 9 2" xfId="8226"/>
    <cellStyle name="40% - Accent4 2 9 2 2" xfId="11241"/>
    <cellStyle name="40% - Accent4 2 9 2 2 2" xfId="21967"/>
    <cellStyle name="40% - Accent4 2 9 2 3" xfId="19849"/>
    <cellStyle name="40% - Accent4 2 9 3" xfId="17328"/>
    <cellStyle name="40% - Accent4 2 9 3 2" xfId="23136"/>
    <cellStyle name="40% - Accent4 2 9 4" xfId="9407"/>
    <cellStyle name="40% - Accent4 2 9 4 2" xfId="20433"/>
    <cellStyle name="40% - Accent4 2 9 5" xfId="18680"/>
    <cellStyle name="40% - Accent4 3" xfId="214"/>
    <cellStyle name="40% - Accent5 2" xfId="215"/>
    <cellStyle name="40% - Accent5 2 10" xfId="935"/>
    <cellStyle name="40% - Accent5 2 10 2" xfId="7563"/>
    <cellStyle name="40% - Accent5 2 10 2 2" xfId="16745"/>
    <cellStyle name="40% - Accent5 2 10 2 2 2" xfId="22553"/>
    <cellStyle name="40% - Accent5 2 10 2 3" xfId="19266"/>
    <cellStyle name="40% - Accent5 2 10 3" xfId="10621"/>
    <cellStyle name="40% - Accent5 2 10 3 2" xfId="21384"/>
    <cellStyle name="40% - Accent5 2 10 4" xfId="18097"/>
    <cellStyle name="40% - Accent5 2 11" xfId="3213"/>
    <cellStyle name="40% - Accent5 2 11 2" xfId="10262"/>
    <cellStyle name="40% - Accent5 2 11 2 2" xfId="21201"/>
    <cellStyle name="40% - Accent5 2 11 3" xfId="17914"/>
    <cellStyle name="40% - Accent5 2 12" xfId="7369"/>
    <cellStyle name="40% - Accent5 2 12 2" xfId="10004"/>
    <cellStyle name="40% - Accent5 2 12 2 2" xfId="21018"/>
    <cellStyle name="40% - Accent5 2 12 3" xfId="19083"/>
    <cellStyle name="40% - Accent5 2 13" xfId="16562"/>
    <cellStyle name="40% - Accent5 2 13 2" xfId="22370"/>
    <cellStyle name="40% - Accent5 2 14" xfId="9226"/>
    <cellStyle name="40% - Accent5 2 14 2" xfId="20252"/>
    <cellStyle name="40% - Accent5 2 15" xfId="17731"/>
    <cellStyle name="40% - Accent5 2 16" xfId="696"/>
    <cellStyle name="40% - Accent5 2 2" xfId="466"/>
    <cellStyle name="40% - Accent5 2 2 10" xfId="3370"/>
    <cellStyle name="40% - Accent5 2 2 10 2" xfId="10406"/>
    <cellStyle name="40% - Accent5 2 2 10 2 2" xfId="21219"/>
    <cellStyle name="40% - Accent5 2 2 10 3" xfId="17932"/>
    <cellStyle name="40% - Accent5 2 2 11" xfId="7387"/>
    <cellStyle name="40% - Accent5 2 2 11 2" xfId="10046"/>
    <cellStyle name="40% - Accent5 2 2 11 2 2" xfId="21036"/>
    <cellStyle name="40% - Accent5 2 2 11 3" xfId="19101"/>
    <cellStyle name="40% - Accent5 2 2 12" xfId="16580"/>
    <cellStyle name="40% - Accent5 2 2 12 2" xfId="22388"/>
    <cellStyle name="40% - Accent5 2 2 13" xfId="9244"/>
    <cellStyle name="40% - Accent5 2 2 13 2" xfId="20270"/>
    <cellStyle name="40% - Accent5 2 2 14" xfId="17749"/>
    <cellStyle name="40% - Accent5 2 2 15" xfId="716"/>
    <cellStyle name="40% - Accent5 2 2 2" xfId="569"/>
    <cellStyle name="40% - Accent5 2 2 2 10" xfId="9281"/>
    <cellStyle name="40% - Accent5 2 2 2 10 2" xfId="20307"/>
    <cellStyle name="40% - Accent5 2 2 2 11" xfId="17823"/>
    <cellStyle name="40% - Accent5 2 2 2 12" xfId="831"/>
    <cellStyle name="40% - Accent5 2 2 2 2" xfId="1133"/>
    <cellStyle name="40% - Accent5 2 2 2 2 2" xfId="1862"/>
    <cellStyle name="40% - Accent5 2 2 2 2 2 2" xfId="8360"/>
    <cellStyle name="40% - Accent5 2 2 2 2 2 2 2" xfId="17458"/>
    <cellStyle name="40% - Accent5 2 2 2 2 2 2 2 2" xfId="23266"/>
    <cellStyle name="40% - Accent5 2 2 2 2 2 2 3" xfId="19979"/>
    <cellStyle name="40% - Accent5 2 2 2 2 2 3" xfId="11382"/>
    <cellStyle name="40% - Accent5 2 2 2 2 2 3 2" xfId="22097"/>
    <cellStyle name="40% - Accent5 2 2 2 2 2 4" xfId="18810"/>
    <cellStyle name="40% - Accent5 2 2 2 2 3" xfId="7761"/>
    <cellStyle name="40% - Accent5 2 2 2 2 3 2" xfId="10750"/>
    <cellStyle name="40% - Accent5 2 2 2 2 3 2 2" xfId="21513"/>
    <cellStyle name="40% - Accent5 2 2 2 2 3 3" xfId="19395"/>
    <cellStyle name="40% - Accent5 2 2 2 2 4" xfId="16874"/>
    <cellStyle name="40% - Accent5 2 2 2 2 4 2" xfId="22682"/>
    <cellStyle name="40% - Accent5 2 2 2 2 5" xfId="9537"/>
    <cellStyle name="40% - Accent5 2 2 2 2 5 2" xfId="20563"/>
    <cellStyle name="40% - Accent5 2 2 2 2 6" xfId="18226"/>
    <cellStyle name="40% - Accent5 2 2 2 3" xfId="1355"/>
    <cellStyle name="40% - Accent5 2 2 2 3 2" xfId="2085"/>
    <cellStyle name="40% - Accent5 2 2 2 3 2 2" xfId="8562"/>
    <cellStyle name="40% - Accent5 2 2 2 3 2 2 2" xfId="17604"/>
    <cellStyle name="40% - Accent5 2 2 2 3 2 2 2 2" xfId="23412"/>
    <cellStyle name="40% - Accent5 2 2 2 3 2 2 3" xfId="20125"/>
    <cellStyle name="40% - Accent5 2 2 2 3 2 3" xfId="11535"/>
    <cellStyle name="40% - Accent5 2 2 2 3 2 3 2" xfId="22243"/>
    <cellStyle name="40% - Accent5 2 2 2 3 2 4" xfId="18956"/>
    <cellStyle name="40% - Accent5 2 2 2 3 3" xfId="7918"/>
    <cellStyle name="40% - Accent5 2 2 2 3 3 2" xfId="10923"/>
    <cellStyle name="40% - Accent5 2 2 2 3 3 2 2" xfId="21659"/>
    <cellStyle name="40% - Accent5 2 2 2 3 3 3" xfId="19541"/>
    <cellStyle name="40% - Accent5 2 2 2 3 4" xfId="17020"/>
    <cellStyle name="40% - Accent5 2 2 2 3 4 2" xfId="22828"/>
    <cellStyle name="40% - Accent5 2 2 2 3 5" xfId="9683"/>
    <cellStyle name="40% - Accent5 2 2 2 3 5 2" xfId="20709"/>
    <cellStyle name="40% - Accent5 2 2 2 3 6" xfId="18372"/>
    <cellStyle name="40% - Accent5 2 2 2 4" xfId="1569"/>
    <cellStyle name="40% - Accent5 2 2 2 4 2" xfId="8100"/>
    <cellStyle name="40% - Accent5 2 2 2 4 2 2" xfId="11113"/>
    <cellStyle name="40% - Accent5 2 2 2 4 2 2 2" xfId="21841"/>
    <cellStyle name="40% - Accent5 2 2 2 4 2 3" xfId="19723"/>
    <cellStyle name="40% - Accent5 2 2 2 4 3" xfId="17202"/>
    <cellStyle name="40% - Accent5 2 2 2 4 3 2" xfId="23010"/>
    <cellStyle name="40% - Accent5 2 2 2 4 4" xfId="9865"/>
    <cellStyle name="40% - Accent5 2 2 2 4 4 2" xfId="20891"/>
    <cellStyle name="40% - Accent5 2 2 2 4 5" xfId="18554"/>
    <cellStyle name="40% - Accent5 2 2 2 5" xfId="1784"/>
    <cellStyle name="40% - Accent5 2 2 2 5 2" xfId="8282"/>
    <cellStyle name="40% - Accent5 2 2 2 5 2 2" xfId="11308"/>
    <cellStyle name="40% - Accent5 2 2 2 5 2 2 2" xfId="22023"/>
    <cellStyle name="40% - Accent5 2 2 2 5 2 3" xfId="19905"/>
    <cellStyle name="40% - Accent5 2 2 2 5 3" xfId="17384"/>
    <cellStyle name="40% - Accent5 2 2 2 5 3 2" xfId="23192"/>
    <cellStyle name="40% - Accent5 2 2 2 5 4" xfId="9463"/>
    <cellStyle name="40% - Accent5 2 2 2 5 4 2" xfId="20489"/>
    <cellStyle name="40% - Accent5 2 2 2 5 5" xfId="18736"/>
    <cellStyle name="40% - Accent5 2 2 2 6" xfId="1058"/>
    <cellStyle name="40% - Accent5 2 2 2 6 2" xfId="7686"/>
    <cellStyle name="40% - Accent5 2 2 2 6 2 2" xfId="16800"/>
    <cellStyle name="40% - Accent5 2 2 2 6 2 2 2" xfId="22608"/>
    <cellStyle name="40% - Accent5 2 2 2 6 2 3" xfId="19321"/>
    <cellStyle name="40% - Accent5 2 2 2 6 3" xfId="10676"/>
    <cellStyle name="40% - Accent5 2 2 2 6 3 2" xfId="21439"/>
    <cellStyle name="40% - Accent5 2 2 2 6 4" xfId="18152"/>
    <cellStyle name="40% - Accent5 2 2 2 7" xfId="3481"/>
    <cellStyle name="40% - Accent5 2 2 2 7 2" xfId="10516"/>
    <cellStyle name="40% - Accent5 2 2 2 7 2 2" xfId="21293"/>
    <cellStyle name="40% - Accent5 2 2 2 7 3" xfId="18006"/>
    <cellStyle name="40% - Accent5 2 2 2 8" xfId="7461"/>
    <cellStyle name="40% - Accent5 2 2 2 8 2" xfId="10131"/>
    <cellStyle name="40% - Accent5 2 2 2 8 2 2" xfId="21110"/>
    <cellStyle name="40% - Accent5 2 2 2 8 3" xfId="19175"/>
    <cellStyle name="40% - Accent5 2 2 2 9" xfId="16654"/>
    <cellStyle name="40% - Accent5 2 2 2 9 2" xfId="22462"/>
    <cellStyle name="40% - Accent5 2 2 3" xfId="627"/>
    <cellStyle name="40% - Accent5 2 2 3 10" xfId="17859"/>
    <cellStyle name="40% - Accent5 2 2 3 11" xfId="868"/>
    <cellStyle name="40% - Accent5 2 2 3 2" xfId="1413"/>
    <cellStyle name="40% - Accent5 2 2 3 2 2" xfId="2121"/>
    <cellStyle name="40% - Accent5 2 2 3 2 2 2" xfId="8598"/>
    <cellStyle name="40% - Accent5 2 2 3 2 2 2 2" xfId="17640"/>
    <cellStyle name="40% - Accent5 2 2 3 2 2 2 2 2" xfId="23448"/>
    <cellStyle name="40% - Accent5 2 2 3 2 2 2 3" xfId="20161"/>
    <cellStyle name="40% - Accent5 2 2 3 2 2 3" xfId="11571"/>
    <cellStyle name="40% - Accent5 2 2 3 2 2 3 2" xfId="22279"/>
    <cellStyle name="40% - Accent5 2 2 3 2 2 4" xfId="18992"/>
    <cellStyle name="40% - Accent5 2 2 3 2 3" xfId="7954"/>
    <cellStyle name="40% - Accent5 2 2 3 2 3 2" xfId="10965"/>
    <cellStyle name="40% - Accent5 2 2 3 2 3 2 2" xfId="21695"/>
    <cellStyle name="40% - Accent5 2 2 3 2 3 3" xfId="19577"/>
    <cellStyle name="40% - Accent5 2 2 3 2 4" xfId="17056"/>
    <cellStyle name="40% - Accent5 2 2 3 2 4 2" xfId="22864"/>
    <cellStyle name="40% - Accent5 2 2 3 2 5" xfId="9719"/>
    <cellStyle name="40% - Accent5 2 2 3 2 5 2" xfId="20745"/>
    <cellStyle name="40% - Accent5 2 2 3 2 6" xfId="18408"/>
    <cellStyle name="40% - Accent5 2 2 3 3" xfId="1605"/>
    <cellStyle name="40% - Accent5 2 2 3 3 2" xfId="8136"/>
    <cellStyle name="40% - Accent5 2 2 3 3 2 2" xfId="11149"/>
    <cellStyle name="40% - Accent5 2 2 3 3 2 2 2" xfId="21877"/>
    <cellStyle name="40% - Accent5 2 2 3 3 2 3" xfId="19759"/>
    <cellStyle name="40% - Accent5 2 2 3 3 3" xfId="17238"/>
    <cellStyle name="40% - Accent5 2 2 3 3 3 2" xfId="23046"/>
    <cellStyle name="40% - Accent5 2 2 3 3 4" xfId="9901"/>
    <cellStyle name="40% - Accent5 2 2 3 3 4 2" xfId="20927"/>
    <cellStyle name="40% - Accent5 2 2 3 3 5" xfId="18590"/>
    <cellStyle name="40% - Accent5 2 2 3 4" xfId="1914"/>
    <cellStyle name="40% - Accent5 2 2 3 4 2" xfId="8396"/>
    <cellStyle name="40% - Accent5 2 2 3 4 2 2" xfId="11423"/>
    <cellStyle name="40% - Accent5 2 2 3 4 2 2 2" xfId="22133"/>
    <cellStyle name="40% - Accent5 2 2 3 4 2 3" xfId="20015"/>
    <cellStyle name="40% - Accent5 2 2 3 4 3" xfId="17494"/>
    <cellStyle name="40% - Accent5 2 2 3 4 3 2" xfId="23302"/>
    <cellStyle name="40% - Accent5 2 2 3 4 4" xfId="9573"/>
    <cellStyle name="40% - Accent5 2 2 3 4 4 2" xfId="20599"/>
    <cellStyle name="40% - Accent5 2 2 3 4 5" xfId="18846"/>
    <cellStyle name="40% - Accent5 2 2 3 5" xfId="1174"/>
    <cellStyle name="40% - Accent5 2 2 3 5 2" xfId="7802"/>
    <cellStyle name="40% - Accent5 2 2 3 5 2 2" xfId="16910"/>
    <cellStyle name="40% - Accent5 2 2 3 5 2 2 2" xfId="22718"/>
    <cellStyle name="40% - Accent5 2 2 3 5 2 3" xfId="19431"/>
    <cellStyle name="40% - Accent5 2 2 3 5 3" xfId="10786"/>
    <cellStyle name="40% - Accent5 2 2 3 5 3 2" xfId="21549"/>
    <cellStyle name="40% - Accent5 2 2 3 5 4" xfId="18262"/>
    <cellStyle name="40% - Accent5 2 2 3 6" xfId="3529"/>
    <cellStyle name="40% - Accent5 2 2 3 6 2" xfId="10563"/>
    <cellStyle name="40% - Accent5 2 2 3 6 2 2" xfId="21329"/>
    <cellStyle name="40% - Accent5 2 2 3 6 3" xfId="18042"/>
    <cellStyle name="40% - Accent5 2 2 3 7" xfId="7497"/>
    <cellStyle name="40% - Accent5 2 2 3 7 2" xfId="10172"/>
    <cellStyle name="40% - Accent5 2 2 3 7 2 2" xfId="21146"/>
    <cellStyle name="40% - Accent5 2 2 3 7 3" xfId="19211"/>
    <cellStyle name="40% - Accent5 2 2 3 8" xfId="16690"/>
    <cellStyle name="40% - Accent5 2 2 3 8 2" xfId="22498"/>
    <cellStyle name="40% - Accent5 2 2 3 9" xfId="9317"/>
    <cellStyle name="40% - Accent5 2 2 3 9 2" xfId="20343"/>
    <cellStyle name="40% - Accent5 2 2 4" xfId="668"/>
    <cellStyle name="40% - Accent5 2 2 4 10" xfId="17895"/>
    <cellStyle name="40% - Accent5 2 2 4 11" xfId="904"/>
    <cellStyle name="40% - Accent5 2 2 4 2" xfId="1454"/>
    <cellStyle name="40% - Accent5 2 2 4 2 2" xfId="2157"/>
    <cellStyle name="40% - Accent5 2 2 4 2 2 2" xfId="8634"/>
    <cellStyle name="40% - Accent5 2 2 4 2 2 2 2" xfId="17676"/>
    <cellStyle name="40% - Accent5 2 2 4 2 2 2 2 2" xfId="23484"/>
    <cellStyle name="40% - Accent5 2 2 4 2 2 2 3" xfId="20197"/>
    <cellStyle name="40% - Accent5 2 2 4 2 2 3" xfId="11607"/>
    <cellStyle name="40% - Accent5 2 2 4 2 2 3 2" xfId="22315"/>
    <cellStyle name="40% - Accent5 2 2 4 2 2 4" xfId="19028"/>
    <cellStyle name="40% - Accent5 2 2 4 2 3" xfId="7990"/>
    <cellStyle name="40% - Accent5 2 2 4 2 3 2" xfId="11002"/>
    <cellStyle name="40% - Accent5 2 2 4 2 3 2 2" xfId="21731"/>
    <cellStyle name="40% - Accent5 2 2 4 2 3 3" xfId="19613"/>
    <cellStyle name="40% - Accent5 2 2 4 2 4" xfId="17092"/>
    <cellStyle name="40% - Accent5 2 2 4 2 4 2" xfId="22900"/>
    <cellStyle name="40% - Accent5 2 2 4 2 5" xfId="9755"/>
    <cellStyle name="40% - Accent5 2 2 4 2 5 2" xfId="20781"/>
    <cellStyle name="40% - Accent5 2 2 4 2 6" xfId="18444"/>
    <cellStyle name="40% - Accent5 2 2 4 3" xfId="1641"/>
    <cellStyle name="40% - Accent5 2 2 4 3 2" xfId="8172"/>
    <cellStyle name="40% - Accent5 2 2 4 3 2 2" xfId="11185"/>
    <cellStyle name="40% - Accent5 2 2 4 3 2 2 2" xfId="21913"/>
    <cellStyle name="40% - Accent5 2 2 4 3 2 3" xfId="19795"/>
    <cellStyle name="40% - Accent5 2 2 4 3 3" xfId="17274"/>
    <cellStyle name="40% - Accent5 2 2 4 3 3 2" xfId="23082"/>
    <cellStyle name="40% - Accent5 2 2 4 3 4" xfId="9937"/>
    <cellStyle name="40% - Accent5 2 2 4 3 4 2" xfId="20963"/>
    <cellStyle name="40% - Accent5 2 2 4 3 5" xfId="18626"/>
    <cellStyle name="40% - Accent5 2 2 4 4" xfId="1955"/>
    <cellStyle name="40% - Accent5 2 2 4 4 2" xfId="8432"/>
    <cellStyle name="40% - Accent5 2 2 4 4 2 2" xfId="11461"/>
    <cellStyle name="40% - Accent5 2 2 4 4 2 2 2" xfId="22169"/>
    <cellStyle name="40% - Accent5 2 2 4 4 2 3" xfId="20051"/>
    <cellStyle name="40% - Accent5 2 2 4 4 3" xfId="17530"/>
    <cellStyle name="40% - Accent5 2 2 4 4 3 2" xfId="23338"/>
    <cellStyle name="40% - Accent5 2 2 4 4 4" xfId="9609"/>
    <cellStyle name="40% - Accent5 2 2 4 4 4 2" xfId="20635"/>
    <cellStyle name="40% - Accent5 2 2 4 4 5" xfId="18882"/>
    <cellStyle name="40% - Accent5 2 2 4 5" xfId="1212"/>
    <cellStyle name="40% - Accent5 2 2 4 5 2" xfId="7840"/>
    <cellStyle name="40% - Accent5 2 2 4 5 2 2" xfId="16946"/>
    <cellStyle name="40% - Accent5 2 2 4 5 2 2 2" xfId="22754"/>
    <cellStyle name="40% - Accent5 2 2 4 5 2 3" xfId="19467"/>
    <cellStyle name="40% - Accent5 2 2 4 5 3" xfId="10822"/>
    <cellStyle name="40% - Accent5 2 2 4 5 3 2" xfId="21585"/>
    <cellStyle name="40% - Accent5 2 2 4 5 4" xfId="18298"/>
    <cellStyle name="40% - Accent5 2 2 4 6" xfId="3568"/>
    <cellStyle name="40% - Accent5 2 2 4 6 2" xfId="10602"/>
    <cellStyle name="40% - Accent5 2 2 4 6 2 2" xfId="21365"/>
    <cellStyle name="40% - Accent5 2 2 4 6 3" xfId="18078"/>
    <cellStyle name="40% - Accent5 2 2 4 7" xfId="7533"/>
    <cellStyle name="40% - Accent5 2 2 4 7 2" xfId="10209"/>
    <cellStyle name="40% - Accent5 2 2 4 7 2 2" xfId="21182"/>
    <cellStyle name="40% - Accent5 2 2 4 7 3" xfId="19247"/>
    <cellStyle name="40% - Accent5 2 2 4 8" xfId="16726"/>
    <cellStyle name="40% - Accent5 2 2 4 8 2" xfId="22534"/>
    <cellStyle name="40% - Accent5 2 2 4 9" xfId="9353"/>
    <cellStyle name="40% - Accent5 2 2 4 9 2" xfId="20379"/>
    <cellStyle name="40% - Accent5 2 2 5" xfId="532"/>
    <cellStyle name="40% - Accent5 2 2 5 10" xfId="17786"/>
    <cellStyle name="40% - Accent5 2 2 5 11" xfId="765"/>
    <cellStyle name="40% - Accent5 2 2 5 2" xfId="1495"/>
    <cellStyle name="40% - Accent5 2 2 5 2 2" xfId="2193"/>
    <cellStyle name="40% - Accent5 2 2 5 2 2 2" xfId="8670"/>
    <cellStyle name="40% - Accent5 2 2 5 2 2 2 2" xfId="17712"/>
    <cellStyle name="40% - Accent5 2 2 5 2 2 2 2 2" xfId="23520"/>
    <cellStyle name="40% - Accent5 2 2 5 2 2 2 3" xfId="20233"/>
    <cellStyle name="40% - Accent5 2 2 5 2 2 3" xfId="11643"/>
    <cellStyle name="40% - Accent5 2 2 5 2 2 3 2" xfId="22351"/>
    <cellStyle name="40% - Accent5 2 2 5 2 2 4" xfId="19064"/>
    <cellStyle name="40% - Accent5 2 2 5 2 3" xfId="8026"/>
    <cellStyle name="40% - Accent5 2 2 5 2 3 2" xfId="11039"/>
    <cellStyle name="40% - Accent5 2 2 5 2 3 2 2" xfId="21767"/>
    <cellStyle name="40% - Accent5 2 2 5 2 3 3" xfId="19649"/>
    <cellStyle name="40% - Accent5 2 2 5 2 4" xfId="17128"/>
    <cellStyle name="40% - Accent5 2 2 5 2 4 2" xfId="22936"/>
    <cellStyle name="40% - Accent5 2 2 5 2 5" xfId="9791"/>
    <cellStyle name="40% - Accent5 2 2 5 2 5 2" xfId="20817"/>
    <cellStyle name="40% - Accent5 2 2 5 2 6" xfId="18480"/>
    <cellStyle name="40% - Accent5 2 2 5 3" xfId="1677"/>
    <cellStyle name="40% - Accent5 2 2 5 3 2" xfId="8208"/>
    <cellStyle name="40% - Accent5 2 2 5 3 2 2" xfId="11221"/>
    <cellStyle name="40% - Accent5 2 2 5 3 2 2 2" xfId="21949"/>
    <cellStyle name="40% - Accent5 2 2 5 3 2 3" xfId="19831"/>
    <cellStyle name="40% - Accent5 2 2 5 3 3" xfId="17310"/>
    <cellStyle name="40% - Accent5 2 2 5 3 3 2" xfId="23118"/>
    <cellStyle name="40% - Accent5 2 2 5 3 4" xfId="9973"/>
    <cellStyle name="40% - Accent5 2 2 5 3 4 2" xfId="20999"/>
    <cellStyle name="40% - Accent5 2 2 5 3 5" xfId="18662"/>
    <cellStyle name="40% - Accent5 2 2 5 4" xfId="1825"/>
    <cellStyle name="40% - Accent5 2 2 5 4 2" xfId="8323"/>
    <cellStyle name="40% - Accent5 2 2 5 4 2 2" xfId="11345"/>
    <cellStyle name="40% - Accent5 2 2 5 4 2 2 2" xfId="22060"/>
    <cellStyle name="40% - Accent5 2 2 5 4 2 3" xfId="19942"/>
    <cellStyle name="40% - Accent5 2 2 5 4 3" xfId="17421"/>
    <cellStyle name="40% - Accent5 2 2 5 4 3 2" xfId="23229"/>
    <cellStyle name="40% - Accent5 2 2 5 4 4" xfId="9500"/>
    <cellStyle name="40% - Accent5 2 2 5 4 4 2" xfId="20526"/>
    <cellStyle name="40% - Accent5 2 2 5 4 5" xfId="18773"/>
    <cellStyle name="40% - Accent5 2 2 5 5" xfId="1096"/>
    <cellStyle name="40% - Accent5 2 2 5 5 2" xfId="7724"/>
    <cellStyle name="40% - Accent5 2 2 5 5 2 2" xfId="16837"/>
    <cellStyle name="40% - Accent5 2 2 5 5 2 2 2" xfId="22645"/>
    <cellStyle name="40% - Accent5 2 2 5 5 2 3" xfId="19358"/>
    <cellStyle name="40% - Accent5 2 2 5 5 3" xfId="10713"/>
    <cellStyle name="40% - Accent5 2 2 5 5 3 2" xfId="21476"/>
    <cellStyle name="40% - Accent5 2 2 5 5 4" xfId="18189"/>
    <cellStyle name="40% - Accent5 2 2 5 6" xfId="3425"/>
    <cellStyle name="40% - Accent5 2 2 5 6 2" xfId="10461"/>
    <cellStyle name="40% - Accent5 2 2 5 6 2 2" xfId="21256"/>
    <cellStyle name="40% - Accent5 2 2 5 6 3" xfId="17969"/>
    <cellStyle name="40% - Accent5 2 2 5 7" xfId="7424"/>
    <cellStyle name="40% - Accent5 2 2 5 7 2" xfId="10094"/>
    <cellStyle name="40% - Accent5 2 2 5 7 2 2" xfId="21073"/>
    <cellStyle name="40% - Accent5 2 2 5 7 3" xfId="19138"/>
    <cellStyle name="40% - Accent5 2 2 5 8" xfId="16617"/>
    <cellStyle name="40% - Accent5 2 2 5 8 2" xfId="22425"/>
    <cellStyle name="40% - Accent5 2 2 5 9" xfId="9389"/>
    <cellStyle name="40% - Accent5 2 2 5 9 2" xfId="20415"/>
    <cellStyle name="40% - Accent5 2 2 6" xfId="1289"/>
    <cellStyle name="40% - Accent5 2 2 6 2" xfId="2048"/>
    <cellStyle name="40% - Accent5 2 2 6 2 2" xfId="8525"/>
    <cellStyle name="40% - Accent5 2 2 6 2 2 2" xfId="17567"/>
    <cellStyle name="40% - Accent5 2 2 6 2 2 2 2" xfId="23375"/>
    <cellStyle name="40% - Accent5 2 2 6 2 2 3" xfId="20088"/>
    <cellStyle name="40% - Accent5 2 2 6 2 3" xfId="11498"/>
    <cellStyle name="40% - Accent5 2 2 6 2 3 2" xfId="22206"/>
    <cellStyle name="40% - Accent5 2 2 6 2 4" xfId="18919"/>
    <cellStyle name="40% - Accent5 2 2 6 3" xfId="7881"/>
    <cellStyle name="40% - Accent5 2 2 6 3 2" xfId="10879"/>
    <cellStyle name="40% - Accent5 2 2 6 3 2 2" xfId="21622"/>
    <cellStyle name="40% - Accent5 2 2 6 3 3" xfId="19504"/>
    <cellStyle name="40% - Accent5 2 2 6 4" xfId="16983"/>
    <cellStyle name="40% - Accent5 2 2 6 4 2" xfId="22791"/>
    <cellStyle name="40% - Accent5 2 2 6 5" xfId="9646"/>
    <cellStyle name="40% - Accent5 2 2 6 5 2" xfId="20672"/>
    <cellStyle name="40% - Accent5 2 2 6 6" xfId="18335"/>
    <cellStyle name="40% - Accent5 2 2 7" xfId="1532"/>
    <cellStyle name="40% - Accent5 2 2 7 2" xfId="8063"/>
    <cellStyle name="40% - Accent5 2 2 7 2 2" xfId="11076"/>
    <cellStyle name="40% - Accent5 2 2 7 2 2 2" xfId="21804"/>
    <cellStyle name="40% - Accent5 2 2 7 2 3" xfId="19686"/>
    <cellStyle name="40% - Accent5 2 2 7 3" xfId="17165"/>
    <cellStyle name="40% - Accent5 2 2 7 3 2" xfId="22973"/>
    <cellStyle name="40% - Accent5 2 2 7 4" xfId="9828"/>
    <cellStyle name="40% - Accent5 2 2 7 4 2" xfId="20854"/>
    <cellStyle name="40% - Accent5 2 2 7 5" xfId="18517"/>
    <cellStyle name="40% - Accent5 2 2 8" xfId="1718"/>
    <cellStyle name="40% - Accent5 2 2 8 2" xfId="8245"/>
    <cellStyle name="40% - Accent5 2 2 8 2 2" xfId="11260"/>
    <cellStyle name="40% - Accent5 2 2 8 2 2 2" xfId="21986"/>
    <cellStyle name="40% - Accent5 2 2 8 2 3" xfId="19868"/>
    <cellStyle name="40% - Accent5 2 2 8 3" xfId="17347"/>
    <cellStyle name="40% - Accent5 2 2 8 3 2" xfId="23155"/>
    <cellStyle name="40% - Accent5 2 2 8 4" xfId="9426"/>
    <cellStyle name="40% - Accent5 2 2 8 4 2" xfId="20452"/>
    <cellStyle name="40% - Accent5 2 2 8 5" xfId="18699"/>
    <cellStyle name="40% - Accent5 2 2 9" xfId="1012"/>
    <cellStyle name="40% - Accent5 2 2 9 2" xfId="7640"/>
    <cellStyle name="40% - Accent5 2 2 9 2 2" xfId="16763"/>
    <cellStyle name="40% - Accent5 2 2 9 2 2 2" xfId="22571"/>
    <cellStyle name="40% - Accent5 2 2 9 2 3" xfId="19284"/>
    <cellStyle name="40% - Accent5 2 2 9 3" xfId="10639"/>
    <cellStyle name="40% - Accent5 2 2 9 3 2" xfId="21402"/>
    <cellStyle name="40% - Accent5 2 2 9 4" xfId="18115"/>
    <cellStyle name="40% - Accent5 2 3" xfId="551"/>
    <cellStyle name="40% - Accent5 2 3 10" xfId="9263"/>
    <cellStyle name="40% - Accent5 2 3 10 2" xfId="20289"/>
    <cellStyle name="40% - Accent5 2 3 11" xfId="17805"/>
    <cellStyle name="40% - Accent5 2 3 12" xfId="813"/>
    <cellStyle name="40% - Accent5 2 3 2" xfId="1115"/>
    <cellStyle name="40% - Accent5 2 3 2 2" xfId="1844"/>
    <cellStyle name="40% - Accent5 2 3 2 2 2" xfId="8342"/>
    <cellStyle name="40% - Accent5 2 3 2 2 2 2" xfId="17440"/>
    <cellStyle name="40% - Accent5 2 3 2 2 2 2 2" xfId="23248"/>
    <cellStyle name="40% - Accent5 2 3 2 2 2 3" xfId="19961"/>
    <cellStyle name="40% - Accent5 2 3 2 2 3" xfId="11364"/>
    <cellStyle name="40% - Accent5 2 3 2 2 3 2" xfId="22079"/>
    <cellStyle name="40% - Accent5 2 3 2 2 4" xfId="18792"/>
    <cellStyle name="40% - Accent5 2 3 2 3" xfId="7743"/>
    <cellStyle name="40% - Accent5 2 3 2 3 2" xfId="10732"/>
    <cellStyle name="40% - Accent5 2 3 2 3 2 2" xfId="21495"/>
    <cellStyle name="40% - Accent5 2 3 2 3 3" xfId="19377"/>
    <cellStyle name="40% - Accent5 2 3 2 4" xfId="16856"/>
    <cellStyle name="40% - Accent5 2 3 2 4 2" xfId="22664"/>
    <cellStyle name="40% - Accent5 2 3 2 5" xfId="9519"/>
    <cellStyle name="40% - Accent5 2 3 2 5 2" xfId="20545"/>
    <cellStyle name="40% - Accent5 2 3 2 6" xfId="18208"/>
    <cellStyle name="40% - Accent5 2 3 3" xfId="1337"/>
    <cellStyle name="40% - Accent5 2 3 3 2" xfId="2067"/>
    <cellStyle name="40% - Accent5 2 3 3 2 2" xfId="8544"/>
    <cellStyle name="40% - Accent5 2 3 3 2 2 2" xfId="17586"/>
    <cellStyle name="40% - Accent5 2 3 3 2 2 2 2" xfId="23394"/>
    <cellStyle name="40% - Accent5 2 3 3 2 2 3" xfId="20107"/>
    <cellStyle name="40% - Accent5 2 3 3 2 3" xfId="11517"/>
    <cellStyle name="40% - Accent5 2 3 3 2 3 2" xfId="22225"/>
    <cellStyle name="40% - Accent5 2 3 3 2 4" xfId="18938"/>
    <cellStyle name="40% - Accent5 2 3 3 3" xfId="7900"/>
    <cellStyle name="40% - Accent5 2 3 3 3 2" xfId="10905"/>
    <cellStyle name="40% - Accent5 2 3 3 3 2 2" xfId="21641"/>
    <cellStyle name="40% - Accent5 2 3 3 3 3" xfId="19523"/>
    <cellStyle name="40% - Accent5 2 3 3 4" xfId="17002"/>
    <cellStyle name="40% - Accent5 2 3 3 4 2" xfId="22810"/>
    <cellStyle name="40% - Accent5 2 3 3 5" xfId="9665"/>
    <cellStyle name="40% - Accent5 2 3 3 5 2" xfId="20691"/>
    <cellStyle name="40% - Accent5 2 3 3 6" xfId="18354"/>
    <cellStyle name="40% - Accent5 2 3 4" xfId="1551"/>
    <cellStyle name="40% - Accent5 2 3 4 2" xfId="8082"/>
    <cellStyle name="40% - Accent5 2 3 4 2 2" xfId="11095"/>
    <cellStyle name="40% - Accent5 2 3 4 2 2 2" xfId="21823"/>
    <cellStyle name="40% - Accent5 2 3 4 2 3" xfId="19705"/>
    <cellStyle name="40% - Accent5 2 3 4 3" xfId="17184"/>
    <cellStyle name="40% - Accent5 2 3 4 3 2" xfId="22992"/>
    <cellStyle name="40% - Accent5 2 3 4 4" xfId="9847"/>
    <cellStyle name="40% - Accent5 2 3 4 4 2" xfId="20873"/>
    <cellStyle name="40% - Accent5 2 3 4 5" xfId="18536"/>
    <cellStyle name="40% - Accent5 2 3 5" xfId="1766"/>
    <cellStyle name="40% - Accent5 2 3 5 2" xfId="8264"/>
    <cellStyle name="40% - Accent5 2 3 5 2 2" xfId="11290"/>
    <cellStyle name="40% - Accent5 2 3 5 2 2 2" xfId="22005"/>
    <cellStyle name="40% - Accent5 2 3 5 2 3" xfId="19887"/>
    <cellStyle name="40% - Accent5 2 3 5 3" xfId="17366"/>
    <cellStyle name="40% - Accent5 2 3 5 3 2" xfId="23174"/>
    <cellStyle name="40% - Accent5 2 3 5 4" xfId="9445"/>
    <cellStyle name="40% - Accent5 2 3 5 4 2" xfId="20471"/>
    <cellStyle name="40% - Accent5 2 3 5 5" xfId="18718"/>
    <cellStyle name="40% - Accent5 2 3 6" xfId="1040"/>
    <cellStyle name="40% - Accent5 2 3 6 2" xfId="7668"/>
    <cellStyle name="40% - Accent5 2 3 6 2 2" xfId="16782"/>
    <cellStyle name="40% - Accent5 2 3 6 2 2 2" xfId="22590"/>
    <cellStyle name="40% - Accent5 2 3 6 2 3" xfId="19303"/>
    <cellStyle name="40% - Accent5 2 3 6 3" xfId="10658"/>
    <cellStyle name="40% - Accent5 2 3 6 3 2" xfId="21421"/>
    <cellStyle name="40% - Accent5 2 3 6 4" xfId="18134"/>
    <cellStyle name="40% - Accent5 2 3 7" xfId="3463"/>
    <cellStyle name="40% - Accent5 2 3 7 2" xfId="10498"/>
    <cellStyle name="40% - Accent5 2 3 7 2 2" xfId="21275"/>
    <cellStyle name="40% - Accent5 2 3 7 3" xfId="17988"/>
    <cellStyle name="40% - Accent5 2 3 8" xfId="7443"/>
    <cellStyle name="40% - Accent5 2 3 8 2" xfId="10113"/>
    <cellStyle name="40% - Accent5 2 3 8 2 2" xfId="21092"/>
    <cellStyle name="40% - Accent5 2 3 8 3" xfId="19157"/>
    <cellStyle name="40% - Accent5 2 3 9" xfId="16636"/>
    <cellStyle name="40% - Accent5 2 3 9 2" xfId="22444"/>
    <cellStyle name="40% - Accent5 2 4" xfId="591"/>
    <cellStyle name="40% - Accent5 2 4 10" xfId="17841"/>
    <cellStyle name="40% - Accent5 2 4 11" xfId="849"/>
    <cellStyle name="40% - Accent5 2 4 2" xfId="1377"/>
    <cellStyle name="40% - Accent5 2 4 2 2" xfId="2103"/>
    <cellStyle name="40% - Accent5 2 4 2 2 2" xfId="8580"/>
    <cellStyle name="40% - Accent5 2 4 2 2 2 2" xfId="17622"/>
    <cellStyle name="40% - Accent5 2 4 2 2 2 2 2" xfId="23430"/>
    <cellStyle name="40% - Accent5 2 4 2 2 2 3" xfId="20143"/>
    <cellStyle name="40% - Accent5 2 4 2 2 3" xfId="11553"/>
    <cellStyle name="40% - Accent5 2 4 2 2 3 2" xfId="22261"/>
    <cellStyle name="40% - Accent5 2 4 2 2 4" xfId="18974"/>
    <cellStyle name="40% - Accent5 2 4 2 3" xfId="7936"/>
    <cellStyle name="40% - Accent5 2 4 2 3 2" xfId="10941"/>
    <cellStyle name="40% - Accent5 2 4 2 3 2 2" xfId="21677"/>
    <cellStyle name="40% - Accent5 2 4 2 3 3" xfId="19559"/>
    <cellStyle name="40% - Accent5 2 4 2 4" xfId="17038"/>
    <cellStyle name="40% - Accent5 2 4 2 4 2" xfId="22846"/>
    <cellStyle name="40% - Accent5 2 4 2 5" xfId="9701"/>
    <cellStyle name="40% - Accent5 2 4 2 5 2" xfId="20727"/>
    <cellStyle name="40% - Accent5 2 4 2 6" xfId="18390"/>
    <cellStyle name="40% - Accent5 2 4 3" xfId="1587"/>
    <cellStyle name="40% - Accent5 2 4 3 2" xfId="8118"/>
    <cellStyle name="40% - Accent5 2 4 3 2 2" xfId="11131"/>
    <cellStyle name="40% - Accent5 2 4 3 2 2 2" xfId="21859"/>
    <cellStyle name="40% - Accent5 2 4 3 2 3" xfId="19741"/>
    <cellStyle name="40% - Accent5 2 4 3 3" xfId="17220"/>
    <cellStyle name="40% - Accent5 2 4 3 3 2" xfId="23028"/>
    <cellStyle name="40% - Accent5 2 4 3 4" xfId="9883"/>
    <cellStyle name="40% - Accent5 2 4 3 4 2" xfId="20909"/>
    <cellStyle name="40% - Accent5 2 4 3 5" xfId="18572"/>
    <cellStyle name="40% - Accent5 2 4 4" xfId="1882"/>
    <cellStyle name="40% - Accent5 2 4 4 2" xfId="8378"/>
    <cellStyle name="40% - Accent5 2 4 4 2 2" xfId="11400"/>
    <cellStyle name="40% - Accent5 2 4 4 2 2 2" xfId="22115"/>
    <cellStyle name="40% - Accent5 2 4 4 2 3" xfId="19997"/>
    <cellStyle name="40% - Accent5 2 4 4 3" xfId="17476"/>
    <cellStyle name="40% - Accent5 2 4 4 3 2" xfId="23284"/>
    <cellStyle name="40% - Accent5 2 4 4 4" xfId="9555"/>
    <cellStyle name="40% - Accent5 2 4 4 4 2" xfId="20581"/>
    <cellStyle name="40% - Accent5 2 4 4 5" xfId="18828"/>
    <cellStyle name="40% - Accent5 2 4 5" xfId="1152"/>
    <cellStyle name="40% - Accent5 2 4 5 2" xfId="7780"/>
    <cellStyle name="40% - Accent5 2 4 5 2 2" xfId="16892"/>
    <cellStyle name="40% - Accent5 2 4 5 2 2 2" xfId="22700"/>
    <cellStyle name="40% - Accent5 2 4 5 2 3" xfId="19413"/>
    <cellStyle name="40% - Accent5 2 4 5 3" xfId="10768"/>
    <cellStyle name="40% - Accent5 2 4 5 3 2" xfId="21531"/>
    <cellStyle name="40% - Accent5 2 4 5 4" xfId="18244"/>
    <cellStyle name="40% - Accent5 2 4 6" xfId="3502"/>
    <cellStyle name="40% - Accent5 2 4 6 2" xfId="10537"/>
    <cellStyle name="40% - Accent5 2 4 6 2 2" xfId="21311"/>
    <cellStyle name="40% - Accent5 2 4 6 3" xfId="18024"/>
    <cellStyle name="40% - Accent5 2 4 7" xfId="7479"/>
    <cellStyle name="40% - Accent5 2 4 7 2" xfId="10149"/>
    <cellStyle name="40% - Accent5 2 4 7 2 2" xfId="21128"/>
    <cellStyle name="40% - Accent5 2 4 7 3" xfId="19193"/>
    <cellStyle name="40% - Accent5 2 4 8" xfId="16672"/>
    <cellStyle name="40% - Accent5 2 4 8 2" xfId="22480"/>
    <cellStyle name="40% - Accent5 2 4 9" xfId="9299"/>
    <cellStyle name="40% - Accent5 2 4 9 2" xfId="20325"/>
    <cellStyle name="40% - Accent5 2 5" xfId="645"/>
    <cellStyle name="40% - Accent5 2 5 10" xfId="17877"/>
    <cellStyle name="40% - Accent5 2 5 11" xfId="886"/>
    <cellStyle name="40% - Accent5 2 5 2" xfId="1431"/>
    <cellStyle name="40% - Accent5 2 5 2 2" xfId="2139"/>
    <cellStyle name="40% - Accent5 2 5 2 2 2" xfId="8616"/>
    <cellStyle name="40% - Accent5 2 5 2 2 2 2" xfId="17658"/>
    <cellStyle name="40% - Accent5 2 5 2 2 2 2 2" xfId="23466"/>
    <cellStyle name="40% - Accent5 2 5 2 2 2 3" xfId="20179"/>
    <cellStyle name="40% - Accent5 2 5 2 2 3" xfId="11589"/>
    <cellStyle name="40% - Accent5 2 5 2 2 3 2" xfId="22297"/>
    <cellStyle name="40% - Accent5 2 5 2 2 4" xfId="19010"/>
    <cellStyle name="40% - Accent5 2 5 2 3" xfId="7972"/>
    <cellStyle name="40% - Accent5 2 5 2 3 2" xfId="10983"/>
    <cellStyle name="40% - Accent5 2 5 2 3 2 2" xfId="21713"/>
    <cellStyle name="40% - Accent5 2 5 2 3 3" xfId="19595"/>
    <cellStyle name="40% - Accent5 2 5 2 4" xfId="17074"/>
    <cellStyle name="40% - Accent5 2 5 2 4 2" xfId="22882"/>
    <cellStyle name="40% - Accent5 2 5 2 5" xfId="9737"/>
    <cellStyle name="40% - Accent5 2 5 2 5 2" xfId="20763"/>
    <cellStyle name="40% - Accent5 2 5 2 6" xfId="18426"/>
    <cellStyle name="40% - Accent5 2 5 3" xfId="1623"/>
    <cellStyle name="40% - Accent5 2 5 3 2" xfId="8154"/>
    <cellStyle name="40% - Accent5 2 5 3 2 2" xfId="11167"/>
    <cellStyle name="40% - Accent5 2 5 3 2 2 2" xfId="21895"/>
    <cellStyle name="40% - Accent5 2 5 3 2 3" xfId="19777"/>
    <cellStyle name="40% - Accent5 2 5 3 3" xfId="17256"/>
    <cellStyle name="40% - Accent5 2 5 3 3 2" xfId="23064"/>
    <cellStyle name="40% - Accent5 2 5 3 4" xfId="9919"/>
    <cellStyle name="40% - Accent5 2 5 3 4 2" xfId="20945"/>
    <cellStyle name="40% - Accent5 2 5 3 5" xfId="18608"/>
    <cellStyle name="40% - Accent5 2 5 4" xfId="1932"/>
    <cellStyle name="40% - Accent5 2 5 4 2" xfId="8414"/>
    <cellStyle name="40% - Accent5 2 5 4 2 2" xfId="11441"/>
    <cellStyle name="40% - Accent5 2 5 4 2 2 2" xfId="22151"/>
    <cellStyle name="40% - Accent5 2 5 4 2 3" xfId="20033"/>
    <cellStyle name="40% - Accent5 2 5 4 3" xfId="17512"/>
    <cellStyle name="40% - Accent5 2 5 4 3 2" xfId="23320"/>
    <cellStyle name="40% - Accent5 2 5 4 4" xfId="9591"/>
    <cellStyle name="40% - Accent5 2 5 4 4 2" xfId="20617"/>
    <cellStyle name="40% - Accent5 2 5 4 5" xfId="18864"/>
    <cellStyle name="40% - Accent5 2 5 5" xfId="1192"/>
    <cellStyle name="40% - Accent5 2 5 5 2" xfId="7820"/>
    <cellStyle name="40% - Accent5 2 5 5 2 2" xfId="16928"/>
    <cellStyle name="40% - Accent5 2 5 5 2 2 2" xfId="22736"/>
    <cellStyle name="40% - Accent5 2 5 5 2 3" xfId="19449"/>
    <cellStyle name="40% - Accent5 2 5 5 3" xfId="10804"/>
    <cellStyle name="40% - Accent5 2 5 5 3 2" xfId="21567"/>
    <cellStyle name="40% - Accent5 2 5 5 4" xfId="18280"/>
    <cellStyle name="40% - Accent5 2 5 6" xfId="3547"/>
    <cellStyle name="40% - Accent5 2 5 6 2" xfId="10581"/>
    <cellStyle name="40% - Accent5 2 5 6 2 2" xfId="21347"/>
    <cellStyle name="40% - Accent5 2 5 6 3" xfId="18060"/>
    <cellStyle name="40% - Accent5 2 5 7" xfId="7515"/>
    <cellStyle name="40% - Accent5 2 5 7 2" xfId="10190"/>
    <cellStyle name="40% - Accent5 2 5 7 2 2" xfId="21164"/>
    <cellStyle name="40% - Accent5 2 5 7 3" xfId="19229"/>
    <cellStyle name="40% - Accent5 2 5 8" xfId="16708"/>
    <cellStyle name="40% - Accent5 2 5 8 2" xfId="22516"/>
    <cellStyle name="40% - Accent5 2 5 9" xfId="9335"/>
    <cellStyle name="40% - Accent5 2 5 9 2" xfId="20361"/>
    <cellStyle name="40% - Accent5 2 6" xfId="514"/>
    <cellStyle name="40% - Accent5 2 6 10" xfId="17768"/>
    <cellStyle name="40% - Accent5 2 6 11" xfId="742"/>
    <cellStyle name="40% - Accent5 2 6 2" xfId="1472"/>
    <cellStyle name="40% - Accent5 2 6 2 2" xfId="2175"/>
    <cellStyle name="40% - Accent5 2 6 2 2 2" xfId="8652"/>
    <cellStyle name="40% - Accent5 2 6 2 2 2 2" xfId="17694"/>
    <cellStyle name="40% - Accent5 2 6 2 2 2 2 2" xfId="23502"/>
    <cellStyle name="40% - Accent5 2 6 2 2 2 3" xfId="20215"/>
    <cellStyle name="40% - Accent5 2 6 2 2 3" xfId="11625"/>
    <cellStyle name="40% - Accent5 2 6 2 2 3 2" xfId="22333"/>
    <cellStyle name="40% - Accent5 2 6 2 2 4" xfId="19046"/>
    <cellStyle name="40% - Accent5 2 6 2 3" xfId="8008"/>
    <cellStyle name="40% - Accent5 2 6 2 3 2" xfId="11020"/>
    <cellStyle name="40% - Accent5 2 6 2 3 2 2" xfId="21749"/>
    <cellStyle name="40% - Accent5 2 6 2 3 3" xfId="19631"/>
    <cellStyle name="40% - Accent5 2 6 2 4" xfId="17110"/>
    <cellStyle name="40% - Accent5 2 6 2 4 2" xfId="22918"/>
    <cellStyle name="40% - Accent5 2 6 2 5" xfId="9773"/>
    <cellStyle name="40% - Accent5 2 6 2 5 2" xfId="20799"/>
    <cellStyle name="40% - Accent5 2 6 2 6" xfId="18462"/>
    <cellStyle name="40% - Accent5 2 6 3" xfId="1659"/>
    <cellStyle name="40% - Accent5 2 6 3 2" xfId="8190"/>
    <cellStyle name="40% - Accent5 2 6 3 2 2" xfId="11203"/>
    <cellStyle name="40% - Accent5 2 6 3 2 2 2" xfId="21931"/>
    <cellStyle name="40% - Accent5 2 6 3 2 3" xfId="19813"/>
    <cellStyle name="40% - Accent5 2 6 3 3" xfId="17292"/>
    <cellStyle name="40% - Accent5 2 6 3 3 2" xfId="23100"/>
    <cellStyle name="40% - Accent5 2 6 3 4" xfId="9955"/>
    <cellStyle name="40% - Accent5 2 6 3 4 2" xfId="20981"/>
    <cellStyle name="40% - Accent5 2 6 3 5" xfId="18644"/>
    <cellStyle name="40% - Accent5 2 6 4" xfId="1803"/>
    <cellStyle name="40% - Accent5 2 6 4 2" xfId="8301"/>
    <cellStyle name="40% - Accent5 2 6 4 2 2" xfId="11327"/>
    <cellStyle name="40% - Accent5 2 6 4 2 2 2" xfId="22042"/>
    <cellStyle name="40% - Accent5 2 6 4 2 3" xfId="19924"/>
    <cellStyle name="40% - Accent5 2 6 4 3" xfId="17403"/>
    <cellStyle name="40% - Accent5 2 6 4 3 2" xfId="23211"/>
    <cellStyle name="40% - Accent5 2 6 4 4" xfId="9482"/>
    <cellStyle name="40% - Accent5 2 6 4 4 2" xfId="20508"/>
    <cellStyle name="40% - Accent5 2 6 4 5" xfId="18755"/>
    <cellStyle name="40% - Accent5 2 6 5" xfId="1077"/>
    <cellStyle name="40% - Accent5 2 6 5 2" xfId="7705"/>
    <cellStyle name="40% - Accent5 2 6 5 2 2" xfId="16819"/>
    <cellStyle name="40% - Accent5 2 6 5 2 2 2" xfId="22627"/>
    <cellStyle name="40% - Accent5 2 6 5 2 3" xfId="19340"/>
    <cellStyle name="40% - Accent5 2 6 5 3" xfId="10695"/>
    <cellStyle name="40% - Accent5 2 6 5 3 2" xfId="21458"/>
    <cellStyle name="40% - Accent5 2 6 5 4" xfId="18171"/>
    <cellStyle name="40% - Accent5 2 6 6" xfId="3404"/>
    <cellStyle name="40% - Accent5 2 6 6 2" xfId="10440"/>
    <cellStyle name="40% - Accent5 2 6 6 2 2" xfId="21238"/>
    <cellStyle name="40% - Accent5 2 6 6 3" xfId="17951"/>
    <cellStyle name="40% - Accent5 2 6 7" xfId="7406"/>
    <cellStyle name="40% - Accent5 2 6 7 2" xfId="10072"/>
    <cellStyle name="40% - Accent5 2 6 7 2 2" xfId="21055"/>
    <cellStyle name="40% - Accent5 2 6 7 3" xfId="19120"/>
    <cellStyle name="40% - Accent5 2 6 8" xfId="16599"/>
    <cellStyle name="40% - Accent5 2 6 8 2" xfId="22407"/>
    <cellStyle name="40% - Accent5 2 6 9" xfId="9371"/>
    <cellStyle name="40% - Accent5 2 6 9 2" xfId="20397"/>
    <cellStyle name="40% - Accent5 2 7" xfId="1266"/>
    <cellStyle name="40% - Accent5 2 7 2" xfId="2030"/>
    <cellStyle name="40% - Accent5 2 7 2 2" xfId="8507"/>
    <cellStyle name="40% - Accent5 2 7 2 2 2" xfId="17549"/>
    <cellStyle name="40% - Accent5 2 7 2 2 2 2" xfId="23357"/>
    <cellStyle name="40% - Accent5 2 7 2 2 3" xfId="20070"/>
    <cellStyle name="40% - Accent5 2 7 2 3" xfId="11480"/>
    <cellStyle name="40% - Accent5 2 7 2 3 2" xfId="22188"/>
    <cellStyle name="40% - Accent5 2 7 2 4" xfId="18901"/>
    <cellStyle name="40% - Accent5 2 7 3" xfId="7863"/>
    <cellStyle name="40% - Accent5 2 7 3 2" xfId="10860"/>
    <cellStyle name="40% - Accent5 2 7 3 2 2" xfId="21604"/>
    <cellStyle name="40% - Accent5 2 7 3 3" xfId="19486"/>
    <cellStyle name="40% - Accent5 2 7 4" xfId="16965"/>
    <cellStyle name="40% - Accent5 2 7 4 2" xfId="22773"/>
    <cellStyle name="40% - Accent5 2 7 5" xfId="9628"/>
    <cellStyle name="40% - Accent5 2 7 5 2" xfId="20654"/>
    <cellStyle name="40% - Accent5 2 7 6" xfId="18317"/>
    <cellStyle name="40% - Accent5 2 8" xfId="1514"/>
    <cellStyle name="40% - Accent5 2 8 2" xfId="8045"/>
    <cellStyle name="40% - Accent5 2 8 2 2" xfId="11058"/>
    <cellStyle name="40% - Accent5 2 8 2 2 2" xfId="21786"/>
    <cellStyle name="40% - Accent5 2 8 2 3" xfId="19668"/>
    <cellStyle name="40% - Accent5 2 8 3" xfId="17147"/>
    <cellStyle name="40% - Accent5 2 8 3 2" xfId="22955"/>
    <cellStyle name="40% - Accent5 2 8 4" xfId="9810"/>
    <cellStyle name="40% - Accent5 2 8 4 2" xfId="20836"/>
    <cellStyle name="40% - Accent5 2 8 5" xfId="18499"/>
    <cellStyle name="40% - Accent5 2 9" xfId="1700"/>
    <cellStyle name="40% - Accent5 2 9 2" xfId="8227"/>
    <cellStyle name="40% - Accent5 2 9 2 2" xfId="11242"/>
    <cellStyle name="40% - Accent5 2 9 2 2 2" xfId="21968"/>
    <cellStyle name="40% - Accent5 2 9 2 3" xfId="19850"/>
    <cellStyle name="40% - Accent5 2 9 3" xfId="17329"/>
    <cellStyle name="40% - Accent5 2 9 3 2" xfId="23137"/>
    <cellStyle name="40% - Accent5 2 9 4" xfId="9408"/>
    <cellStyle name="40% - Accent5 2 9 4 2" xfId="20434"/>
    <cellStyle name="40% - Accent5 2 9 5" xfId="18681"/>
    <cellStyle name="40% - Accent5 3" xfId="216"/>
    <cellStyle name="40% - Accent6 2" xfId="217"/>
    <cellStyle name="40% - Accent6 2 10" xfId="937"/>
    <cellStyle name="40% - Accent6 2 10 2" xfId="7565"/>
    <cellStyle name="40% - Accent6 2 10 2 2" xfId="16746"/>
    <cellStyle name="40% - Accent6 2 10 2 2 2" xfId="22554"/>
    <cellStyle name="40% - Accent6 2 10 2 3" xfId="19267"/>
    <cellStyle name="40% - Accent6 2 10 3" xfId="10622"/>
    <cellStyle name="40% - Accent6 2 10 3 2" xfId="21385"/>
    <cellStyle name="40% - Accent6 2 10 4" xfId="18098"/>
    <cellStyle name="40% - Accent6 2 11" xfId="3215"/>
    <cellStyle name="40% - Accent6 2 11 2" xfId="10264"/>
    <cellStyle name="40% - Accent6 2 11 2 2" xfId="21202"/>
    <cellStyle name="40% - Accent6 2 11 3" xfId="17915"/>
    <cellStyle name="40% - Accent6 2 12" xfId="7370"/>
    <cellStyle name="40% - Accent6 2 12 2" xfId="10006"/>
    <cellStyle name="40% - Accent6 2 12 2 2" xfId="21019"/>
    <cellStyle name="40% - Accent6 2 12 3" xfId="19084"/>
    <cellStyle name="40% - Accent6 2 13" xfId="16563"/>
    <cellStyle name="40% - Accent6 2 13 2" xfId="22371"/>
    <cellStyle name="40% - Accent6 2 14" xfId="9227"/>
    <cellStyle name="40% - Accent6 2 14 2" xfId="20253"/>
    <cellStyle name="40% - Accent6 2 15" xfId="17732"/>
    <cellStyle name="40% - Accent6 2 16" xfId="697"/>
    <cellStyle name="40% - Accent6 2 2" xfId="467"/>
    <cellStyle name="40% - Accent6 2 2 10" xfId="3371"/>
    <cellStyle name="40% - Accent6 2 2 10 2" xfId="10407"/>
    <cellStyle name="40% - Accent6 2 2 10 2 2" xfId="21220"/>
    <cellStyle name="40% - Accent6 2 2 10 3" xfId="17933"/>
    <cellStyle name="40% - Accent6 2 2 11" xfId="7388"/>
    <cellStyle name="40% - Accent6 2 2 11 2" xfId="10047"/>
    <cellStyle name="40% - Accent6 2 2 11 2 2" xfId="21037"/>
    <cellStyle name="40% - Accent6 2 2 11 3" xfId="19102"/>
    <cellStyle name="40% - Accent6 2 2 12" xfId="16581"/>
    <cellStyle name="40% - Accent6 2 2 12 2" xfId="22389"/>
    <cellStyle name="40% - Accent6 2 2 13" xfId="9245"/>
    <cellStyle name="40% - Accent6 2 2 13 2" xfId="20271"/>
    <cellStyle name="40% - Accent6 2 2 14" xfId="17750"/>
    <cellStyle name="40% - Accent6 2 2 15" xfId="717"/>
    <cellStyle name="40% - Accent6 2 2 2" xfId="570"/>
    <cellStyle name="40% - Accent6 2 2 2 10" xfId="9282"/>
    <cellStyle name="40% - Accent6 2 2 2 10 2" xfId="20308"/>
    <cellStyle name="40% - Accent6 2 2 2 11" xfId="17824"/>
    <cellStyle name="40% - Accent6 2 2 2 12" xfId="832"/>
    <cellStyle name="40% - Accent6 2 2 2 2" xfId="1134"/>
    <cellStyle name="40% - Accent6 2 2 2 2 2" xfId="1863"/>
    <cellStyle name="40% - Accent6 2 2 2 2 2 2" xfId="8361"/>
    <cellStyle name="40% - Accent6 2 2 2 2 2 2 2" xfId="17459"/>
    <cellStyle name="40% - Accent6 2 2 2 2 2 2 2 2" xfId="23267"/>
    <cellStyle name="40% - Accent6 2 2 2 2 2 2 3" xfId="19980"/>
    <cellStyle name="40% - Accent6 2 2 2 2 2 3" xfId="11383"/>
    <cellStyle name="40% - Accent6 2 2 2 2 2 3 2" xfId="22098"/>
    <cellStyle name="40% - Accent6 2 2 2 2 2 4" xfId="18811"/>
    <cellStyle name="40% - Accent6 2 2 2 2 3" xfId="7762"/>
    <cellStyle name="40% - Accent6 2 2 2 2 3 2" xfId="10751"/>
    <cellStyle name="40% - Accent6 2 2 2 2 3 2 2" xfId="21514"/>
    <cellStyle name="40% - Accent6 2 2 2 2 3 3" xfId="19396"/>
    <cellStyle name="40% - Accent6 2 2 2 2 4" xfId="16875"/>
    <cellStyle name="40% - Accent6 2 2 2 2 4 2" xfId="22683"/>
    <cellStyle name="40% - Accent6 2 2 2 2 5" xfId="9538"/>
    <cellStyle name="40% - Accent6 2 2 2 2 5 2" xfId="20564"/>
    <cellStyle name="40% - Accent6 2 2 2 2 6" xfId="18227"/>
    <cellStyle name="40% - Accent6 2 2 2 3" xfId="1356"/>
    <cellStyle name="40% - Accent6 2 2 2 3 2" xfId="2086"/>
    <cellStyle name="40% - Accent6 2 2 2 3 2 2" xfId="8563"/>
    <cellStyle name="40% - Accent6 2 2 2 3 2 2 2" xfId="17605"/>
    <cellStyle name="40% - Accent6 2 2 2 3 2 2 2 2" xfId="23413"/>
    <cellStyle name="40% - Accent6 2 2 2 3 2 2 3" xfId="20126"/>
    <cellStyle name="40% - Accent6 2 2 2 3 2 3" xfId="11536"/>
    <cellStyle name="40% - Accent6 2 2 2 3 2 3 2" xfId="22244"/>
    <cellStyle name="40% - Accent6 2 2 2 3 2 4" xfId="18957"/>
    <cellStyle name="40% - Accent6 2 2 2 3 3" xfId="7919"/>
    <cellStyle name="40% - Accent6 2 2 2 3 3 2" xfId="10924"/>
    <cellStyle name="40% - Accent6 2 2 2 3 3 2 2" xfId="21660"/>
    <cellStyle name="40% - Accent6 2 2 2 3 3 3" xfId="19542"/>
    <cellStyle name="40% - Accent6 2 2 2 3 4" xfId="17021"/>
    <cellStyle name="40% - Accent6 2 2 2 3 4 2" xfId="22829"/>
    <cellStyle name="40% - Accent6 2 2 2 3 5" xfId="9684"/>
    <cellStyle name="40% - Accent6 2 2 2 3 5 2" xfId="20710"/>
    <cellStyle name="40% - Accent6 2 2 2 3 6" xfId="18373"/>
    <cellStyle name="40% - Accent6 2 2 2 4" xfId="1570"/>
    <cellStyle name="40% - Accent6 2 2 2 4 2" xfId="8101"/>
    <cellStyle name="40% - Accent6 2 2 2 4 2 2" xfId="11114"/>
    <cellStyle name="40% - Accent6 2 2 2 4 2 2 2" xfId="21842"/>
    <cellStyle name="40% - Accent6 2 2 2 4 2 3" xfId="19724"/>
    <cellStyle name="40% - Accent6 2 2 2 4 3" xfId="17203"/>
    <cellStyle name="40% - Accent6 2 2 2 4 3 2" xfId="23011"/>
    <cellStyle name="40% - Accent6 2 2 2 4 4" xfId="9866"/>
    <cellStyle name="40% - Accent6 2 2 2 4 4 2" xfId="20892"/>
    <cellStyle name="40% - Accent6 2 2 2 4 5" xfId="18555"/>
    <cellStyle name="40% - Accent6 2 2 2 5" xfId="1785"/>
    <cellStyle name="40% - Accent6 2 2 2 5 2" xfId="8283"/>
    <cellStyle name="40% - Accent6 2 2 2 5 2 2" xfId="11309"/>
    <cellStyle name="40% - Accent6 2 2 2 5 2 2 2" xfId="22024"/>
    <cellStyle name="40% - Accent6 2 2 2 5 2 3" xfId="19906"/>
    <cellStyle name="40% - Accent6 2 2 2 5 3" xfId="17385"/>
    <cellStyle name="40% - Accent6 2 2 2 5 3 2" xfId="23193"/>
    <cellStyle name="40% - Accent6 2 2 2 5 4" xfId="9464"/>
    <cellStyle name="40% - Accent6 2 2 2 5 4 2" xfId="20490"/>
    <cellStyle name="40% - Accent6 2 2 2 5 5" xfId="18737"/>
    <cellStyle name="40% - Accent6 2 2 2 6" xfId="1059"/>
    <cellStyle name="40% - Accent6 2 2 2 6 2" xfId="7687"/>
    <cellStyle name="40% - Accent6 2 2 2 6 2 2" xfId="16801"/>
    <cellStyle name="40% - Accent6 2 2 2 6 2 2 2" xfId="22609"/>
    <cellStyle name="40% - Accent6 2 2 2 6 2 3" xfId="19322"/>
    <cellStyle name="40% - Accent6 2 2 2 6 3" xfId="10677"/>
    <cellStyle name="40% - Accent6 2 2 2 6 3 2" xfId="21440"/>
    <cellStyle name="40% - Accent6 2 2 2 6 4" xfId="18153"/>
    <cellStyle name="40% - Accent6 2 2 2 7" xfId="3482"/>
    <cellStyle name="40% - Accent6 2 2 2 7 2" xfId="10517"/>
    <cellStyle name="40% - Accent6 2 2 2 7 2 2" xfId="21294"/>
    <cellStyle name="40% - Accent6 2 2 2 7 3" xfId="18007"/>
    <cellStyle name="40% - Accent6 2 2 2 8" xfId="7462"/>
    <cellStyle name="40% - Accent6 2 2 2 8 2" xfId="10132"/>
    <cellStyle name="40% - Accent6 2 2 2 8 2 2" xfId="21111"/>
    <cellStyle name="40% - Accent6 2 2 2 8 3" xfId="19176"/>
    <cellStyle name="40% - Accent6 2 2 2 9" xfId="16655"/>
    <cellStyle name="40% - Accent6 2 2 2 9 2" xfId="22463"/>
    <cellStyle name="40% - Accent6 2 2 3" xfId="628"/>
    <cellStyle name="40% - Accent6 2 2 3 10" xfId="17860"/>
    <cellStyle name="40% - Accent6 2 2 3 11" xfId="869"/>
    <cellStyle name="40% - Accent6 2 2 3 2" xfId="1414"/>
    <cellStyle name="40% - Accent6 2 2 3 2 2" xfId="2122"/>
    <cellStyle name="40% - Accent6 2 2 3 2 2 2" xfId="8599"/>
    <cellStyle name="40% - Accent6 2 2 3 2 2 2 2" xfId="17641"/>
    <cellStyle name="40% - Accent6 2 2 3 2 2 2 2 2" xfId="23449"/>
    <cellStyle name="40% - Accent6 2 2 3 2 2 2 3" xfId="20162"/>
    <cellStyle name="40% - Accent6 2 2 3 2 2 3" xfId="11572"/>
    <cellStyle name="40% - Accent6 2 2 3 2 2 3 2" xfId="22280"/>
    <cellStyle name="40% - Accent6 2 2 3 2 2 4" xfId="18993"/>
    <cellStyle name="40% - Accent6 2 2 3 2 3" xfId="7955"/>
    <cellStyle name="40% - Accent6 2 2 3 2 3 2" xfId="10966"/>
    <cellStyle name="40% - Accent6 2 2 3 2 3 2 2" xfId="21696"/>
    <cellStyle name="40% - Accent6 2 2 3 2 3 3" xfId="19578"/>
    <cellStyle name="40% - Accent6 2 2 3 2 4" xfId="17057"/>
    <cellStyle name="40% - Accent6 2 2 3 2 4 2" xfId="22865"/>
    <cellStyle name="40% - Accent6 2 2 3 2 5" xfId="9720"/>
    <cellStyle name="40% - Accent6 2 2 3 2 5 2" xfId="20746"/>
    <cellStyle name="40% - Accent6 2 2 3 2 6" xfId="18409"/>
    <cellStyle name="40% - Accent6 2 2 3 3" xfId="1606"/>
    <cellStyle name="40% - Accent6 2 2 3 3 2" xfId="8137"/>
    <cellStyle name="40% - Accent6 2 2 3 3 2 2" xfId="11150"/>
    <cellStyle name="40% - Accent6 2 2 3 3 2 2 2" xfId="21878"/>
    <cellStyle name="40% - Accent6 2 2 3 3 2 3" xfId="19760"/>
    <cellStyle name="40% - Accent6 2 2 3 3 3" xfId="17239"/>
    <cellStyle name="40% - Accent6 2 2 3 3 3 2" xfId="23047"/>
    <cellStyle name="40% - Accent6 2 2 3 3 4" xfId="9902"/>
    <cellStyle name="40% - Accent6 2 2 3 3 4 2" xfId="20928"/>
    <cellStyle name="40% - Accent6 2 2 3 3 5" xfId="18591"/>
    <cellStyle name="40% - Accent6 2 2 3 4" xfId="1915"/>
    <cellStyle name="40% - Accent6 2 2 3 4 2" xfId="8397"/>
    <cellStyle name="40% - Accent6 2 2 3 4 2 2" xfId="11424"/>
    <cellStyle name="40% - Accent6 2 2 3 4 2 2 2" xfId="22134"/>
    <cellStyle name="40% - Accent6 2 2 3 4 2 3" xfId="20016"/>
    <cellStyle name="40% - Accent6 2 2 3 4 3" xfId="17495"/>
    <cellStyle name="40% - Accent6 2 2 3 4 3 2" xfId="23303"/>
    <cellStyle name="40% - Accent6 2 2 3 4 4" xfId="9574"/>
    <cellStyle name="40% - Accent6 2 2 3 4 4 2" xfId="20600"/>
    <cellStyle name="40% - Accent6 2 2 3 4 5" xfId="18847"/>
    <cellStyle name="40% - Accent6 2 2 3 5" xfId="1175"/>
    <cellStyle name="40% - Accent6 2 2 3 5 2" xfId="7803"/>
    <cellStyle name="40% - Accent6 2 2 3 5 2 2" xfId="16911"/>
    <cellStyle name="40% - Accent6 2 2 3 5 2 2 2" xfId="22719"/>
    <cellStyle name="40% - Accent6 2 2 3 5 2 3" xfId="19432"/>
    <cellStyle name="40% - Accent6 2 2 3 5 3" xfId="10787"/>
    <cellStyle name="40% - Accent6 2 2 3 5 3 2" xfId="21550"/>
    <cellStyle name="40% - Accent6 2 2 3 5 4" xfId="18263"/>
    <cellStyle name="40% - Accent6 2 2 3 6" xfId="3530"/>
    <cellStyle name="40% - Accent6 2 2 3 6 2" xfId="10564"/>
    <cellStyle name="40% - Accent6 2 2 3 6 2 2" xfId="21330"/>
    <cellStyle name="40% - Accent6 2 2 3 6 3" xfId="18043"/>
    <cellStyle name="40% - Accent6 2 2 3 7" xfId="7498"/>
    <cellStyle name="40% - Accent6 2 2 3 7 2" xfId="10173"/>
    <cellStyle name="40% - Accent6 2 2 3 7 2 2" xfId="21147"/>
    <cellStyle name="40% - Accent6 2 2 3 7 3" xfId="19212"/>
    <cellStyle name="40% - Accent6 2 2 3 8" xfId="16691"/>
    <cellStyle name="40% - Accent6 2 2 3 8 2" xfId="22499"/>
    <cellStyle name="40% - Accent6 2 2 3 9" xfId="9318"/>
    <cellStyle name="40% - Accent6 2 2 3 9 2" xfId="20344"/>
    <cellStyle name="40% - Accent6 2 2 4" xfId="669"/>
    <cellStyle name="40% - Accent6 2 2 4 10" xfId="17896"/>
    <cellStyle name="40% - Accent6 2 2 4 11" xfId="905"/>
    <cellStyle name="40% - Accent6 2 2 4 2" xfId="1455"/>
    <cellStyle name="40% - Accent6 2 2 4 2 2" xfId="2158"/>
    <cellStyle name="40% - Accent6 2 2 4 2 2 2" xfId="8635"/>
    <cellStyle name="40% - Accent6 2 2 4 2 2 2 2" xfId="17677"/>
    <cellStyle name="40% - Accent6 2 2 4 2 2 2 2 2" xfId="23485"/>
    <cellStyle name="40% - Accent6 2 2 4 2 2 2 3" xfId="20198"/>
    <cellStyle name="40% - Accent6 2 2 4 2 2 3" xfId="11608"/>
    <cellStyle name="40% - Accent6 2 2 4 2 2 3 2" xfId="22316"/>
    <cellStyle name="40% - Accent6 2 2 4 2 2 4" xfId="19029"/>
    <cellStyle name="40% - Accent6 2 2 4 2 3" xfId="7991"/>
    <cellStyle name="40% - Accent6 2 2 4 2 3 2" xfId="11003"/>
    <cellStyle name="40% - Accent6 2 2 4 2 3 2 2" xfId="21732"/>
    <cellStyle name="40% - Accent6 2 2 4 2 3 3" xfId="19614"/>
    <cellStyle name="40% - Accent6 2 2 4 2 4" xfId="17093"/>
    <cellStyle name="40% - Accent6 2 2 4 2 4 2" xfId="22901"/>
    <cellStyle name="40% - Accent6 2 2 4 2 5" xfId="9756"/>
    <cellStyle name="40% - Accent6 2 2 4 2 5 2" xfId="20782"/>
    <cellStyle name="40% - Accent6 2 2 4 2 6" xfId="18445"/>
    <cellStyle name="40% - Accent6 2 2 4 3" xfId="1642"/>
    <cellStyle name="40% - Accent6 2 2 4 3 2" xfId="8173"/>
    <cellStyle name="40% - Accent6 2 2 4 3 2 2" xfId="11186"/>
    <cellStyle name="40% - Accent6 2 2 4 3 2 2 2" xfId="21914"/>
    <cellStyle name="40% - Accent6 2 2 4 3 2 3" xfId="19796"/>
    <cellStyle name="40% - Accent6 2 2 4 3 3" xfId="17275"/>
    <cellStyle name="40% - Accent6 2 2 4 3 3 2" xfId="23083"/>
    <cellStyle name="40% - Accent6 2 2 4 3 4" xfId="9938"/>
    <cellStyle name="40% - Accent6 2 2 4 3 4 2" xfId="20964"/>
    <cellStyle name="40% - Accent6 2 2 4 3 5" xfId="18627"/>
    <cellStyle name="40% - Accent6 2 2 4 4" xfId="1956"/>
    <cellStyle name="40% - Accent6 2 2 4 4 2" xfId="8433"/>
    <cellStyle name="40% - Accent6 2 2 4 4 2 2" xfId="11462"/>
    <cellStyle name="40% - Accent6 2 2 4 4 2 2 2" xfId="22170"/>
    <cellStyle name="40% - Accent6 2 2 4 4 2 3" xfId="20052"/>
    <cellStyle name="40% - Accent6 2 2 4 4 3" xfId="17531"/>
    <cellStyle name="40% - Accent6 2 2 4 4 3 2" xfId="23339"/>
    <cellStyle name="40% - Accent6 2 2 4 4 4" xfId="9610"/>
    <cellStyle name="40% - Accent6 2 2 4 4 4 2" xfId="20636"/>
    <cellStyle name="40% - Accent6 2 2 4 4 5" xfId="18883"/>
    <cellStyle name="40% - Accent6 2 2 4 5" xfId="1213"/>
    <cellStyle name="40% - Accent6 2 2 4 5 2" xfId="7841"/>
    <cellStyle name="40% - Accent6 2 2 4 5 2 2" xfId="16947"/>
    <cellStyle name="40% - Accent6 2 2 4 5 2 2 2" xfId="22755"/>
    <cellStyle name="40% - Accent6 2 2 4 5 2 3" xfId="19468"/>
    <cellStyle name="40% - Accent6 2 2 4 5 3" xfId="10823"/>
    <cellStyle name="40% - Accent6 2 2 4 5 3 2" xfId="21586"/>
    <cellStyle name="40% - Accent6 2 2 4 5 4" xfId="18299"/>
    <cellStyle name="40% - Accent6 2 2 4 6" xfId="3569"/>
    <cellStyle name="40% - Accent6 2 2 4 6 2" xfId="10603"/>
    <cellStyle name="40% - Accent6 2 2 4 6 2 2" xfId="21366"/>
    <cellStyle name="40% - Accent6 2 2 4 6 3" xfId="18079"/>
    <cellStyle name="40% - Accent6 2 2 4 7" xfId="7534"/>
    <cellStyle name="40% - Accent6 2 2 4 7 2" xfId="10210"/>
    <cellStyle name="40% - Accent6 2 2 4 7 2 2" xfId="21183"/>
    <cellStyle name="40% - Accent6 2 2 4 7 3" xfId="19248"/>
    <cellStyle name="40% - Accent6 2 2 4 8" xfId="16727"/>
    <cellStyle name="40% - Accent6 2 2 4 8 2" xfId="22535"/>
    <cellStyle name="40% - Accent6 2 2 4 9" xfId="9354"/>
    <cellStyle name="40% - Accent6 2 2 4 9 2" xfId="20380"/>
    <cellStyle name="40% - Accent6 2 2 5" xfId="533"/>
    <cellStyle name="40% - Accent6 2 2 5 10" xfId="17787"/>
    <cellStyle name="40% - Accent6 2 2 5 11" xfId="766"/>
    <cellStyle name="40% - Accent6 2 2 5 2" xfId="1496"/>
    <cellStyle name="40% - Accent6 2 2 5 2 2" xfId="2194"/>
    <cellStyle name="40% - Accent6 2 2 5 2 2 2" xfId="8671"/>
    <cellStyle name="40% - Accent6 2 2 5 2 2 2 2" xfId="17713"/>
    <cellStyle name="40% - Accent6 2 2 5 2 2 2 2 2" xfId="23521"/>
    <cellStyle name="40% - Accent6 2 2 5 2 2 2 3" xfId="20234"/>
    <cellStyle name="40% - Accent6 2 2 5 2 2 3" xfId="11644"/>
    <cellStyle name="40% - Accent6 2 2 5 2 2 3 2" xfId="22352"/>
    <cellStyle name="40% - Accent6 2 2 5 2 2 4" xfId="19065"/>
    <cellStyle name="40% - Accent6 2 2 5 2 3" xfId="8027"/>
    <cellStyle name="40% - Accent6 2 2 5 2 3 2" xfId="11040"/>
    <cellStyle name="40% - Accent6 2 2 5 2 3 2 2" xfId="21768"/>
    <cellStyle name="40% - Accent6 2 2 5 2 3 3" xfId="19650"/>
    <cellStyle name="40% - Accent6 2 2 5 2 4" xfId="17129"/>
    <cellStyle name="40% - Accent6 2 2 5 2 4 2" xfId="22937"/>
    <cellStyle name="40% - Accent6 2 2 5 2 5" xfId="9792"/>
    <cellStyle name="40% - Accent6 2 2 5 2 5 2" xfId="20818"/>
    <cellStyle name="40% - Accent6 2 2 5 2 6" xfId="18481"/>
    <cellStyle name="40% - Accent6 2 2 5 3" xfId="1678"/>
    <cellStyle name="40% - Accent6 2 2 5 3 2" xfId="8209"/>
    <cellStyle name="40% - Accent6 2 2 5 3 2 2" xfId="11222"/>
    <cellStyle name="40% - Accent6 2 2 5 3 2 2 2" xfId="21950"/>
    <cellStyle name="40% - Accent6 2 2 5 3 2 3" xfId="19832"/>
    <cellStyle name="40% - Accent6 2 2 5 3 3" xfId="17311"/>
    <cellStyle name="40% - Accent6 2 2 5 3 3 2" xfId="23119"/>
    <cellStyle name="40% - Accent6 2 2 5 3 4" xfId="9974"/>
    <cellStyle name="40% - Accent6 2 2 5 3 4 2" xfId="21000"/>
    <cellStyle name="40% - Accent6 2 2 5 3 5" xfId="18663"/>
    <cellStyle name="40% - Accent6 2 2 5 4" xfId="1826"/>
    <cellStyle name="40% - Accent6 2 2 5 4 2" xfId="8324"/>
    <cellStyle name="40% - Accent6 2 2 5 4 2 2" xfId="11346"/>
    <cellStyle name="40% - Accent6 2 2 5 4 2 2 2" xfId="22061"/>
    <cellStyle name="40% - Accent6 2 2 5 4 2 3" xfId="19943"/>
    <cellStyle name="40% - Accent6 2 2 5 4 3" xfId="17422"/>
    <cellStyle name="40% - Accent6 2 2 5 4 3 2" xfId="23230"/>
    <cellStyle name="40% - Accent6 2 2 5 4 4" xfId="9501"/>
    <cellStyle name="40% - Accent6 2 2 5 4 4 2" xfId="20527"/>
    <cellStyle name="40% - Accent6 2 2 5 4 5" xfId="18774"/>
    <cellStyle name="40% - Accent6 2 2 5 5" xfId="1097"/>
    <cellStyle name="40% - Accent6 2 2 5 5 2" xfId="7725"/>
    <cellStyle name="40% - Accent6 2 2 5 5 2 2" xfId="16838"/>
    <cellStyle name="40% - Accent6 2 2 5 5 2 2 2" xfId="22646"/>
    <cellStyle name="40% - Accent6 2 2 5 5 2 3" xfId="19359"/>
    <cellStyle name="40% - Accent6 2 2 5 5 3" xfId="10714"/>
    <cellStyle name="40% - Accent6 2 2 5 5 3 2" xfId="21477"/>
    <cellStyle name="40% - Accent6 2 2 5 5 4" xfId="18190"/>
    <cellStyle name="40% - Accent6 2 2 5 6" xfId="3426"/>
    <cellStyle name="40% - Accent6 2 2 5 6 2" xfId="10462"/>
    <cellStyle name="40% - Accent6 2 2 5 6 2 2" xfId="21257"/>
    <cellStyle name="40% - Accent6 2 2 5 6 3" xfId="17970"/>
    <cellStyle name="40% - Accent6 2 2 5 7" xfId="7425"/>
    <cellStyle name="40% - Accent6 2 2 5 7 2" xfId="10095"/>
    <cellStyle name="40% - Accent6 2 2 5 7 2 2" xfId="21074"/>
    <cellStyle name="40% - Accent6 2 2 5 7 3" xfId="19139"/>
    <cellStyle name="40% - Accent6 2 2 5 8" xfId="16618"/>
    <cellStyle name="40% - Accent6 2 2 5 8 2" xfId="22426"/>
    <cellStyle name="40% - Accent6 2 2 5 9" xfId="9390"/>
    <cellStyle name="40% - Accent6 2 2 5 9 2" xfId="20416"/>
    <cellStyle name="40% - Accent6 2 2 6" xfId="1290"/>
    <cellStyle name="40% - Accent6 2 2 6 2" xfId="2049"/>
    <cellStyle name="40% - Accent6 2 2 6 2 2" xfId="8526"/>
    <cellStyle name="40% - Accent6 2 2 6 2 2 2" xfId="17568"/>
    <cellStyle name="40% - Accent6 2 2 6 2 2 2 2" xfId="23376"/>
    <cellStyle name="40% - Accent6 2 2 6 2 2 3" xfId="20089"/>
    <cellStyle name="40% - Accent6 2 2 6 2 3" xfId="11499"/>
    <cellStyle name="40% - Accent6 2 2 6 2 3 2" xfId="22207"/>
    <cellStyle name="40% - Accent6 2 2 6 2 4" xfId="18920"/>
    <cellStyle name="40% - Accent6 2 2 6 3" xfId="7882"/>
    <cellStyle name="40% - Accent6 2 2 6 3 2" xfId="10880"/>
    <cellStyle name="40% - Accent6 2 2 6 3 2 2" xfId="21623"/>
    <cellStyle name="40% - Accent6 2 2 6 3 3" xfId="19505"/>
    <cellStyle name="40% - Accent6 2 2 6 4" xfId="16984"/>
    <cellStyle name="40% - Accent6 2 2 6 4 2" xfId="22792"/>
    <cellStyle name="40% - Accent6 2 2 6 5" xfId="9647"/>
    <cellStyle name="40% - Accent6 2 2 6 5 2" xfId="20673"/>
    <cellStyle name="40% - Accent6 2 2 6 6" xfId="18336"/>
    <cellStyle name="40% - Accent6 2 2 7" xfId="1533"/>
    <cellStyle name="40% - Accent6 2 2 7 2" xfId="8064"/>
    <cellStyle name="40% - Accent6 2 2 7 2 2" xfId="11077"/>
    <cellStyle name="40% - Accent6 2 2 7 2 2 2" xfId="21805"/>
    <cellStyle name="40% - Accent6 2 2 7 2 3" xfId="19687"/>
    <cellStyle name="40% - Accent6 2 2 7 3" xfId="17166"/>
    <cellStyle name="40% - Accent6 2 2 7 3 2" xfId="22974"/>
    <cellStyle name="40% - Accent6 2 2 7 4" xfId="9829"/>
    <cellStyle name="40% - Accent6 2 2 7 4 2" xfId="20855"/>
    <cellStyle name="40% - Accent6 2 2 7 5" xfId="18518"/>
    <cellStyle name="40% - Accent6 2 2 8" xfId="1719"/>
    <cellStyle name="40% - Accent6 2 2 8 2" xfId="8246"/>
    <cellStyle name="40% - Accent6 2 2 8 2 2" xfId="11261"/>
    <cellStyle name="40% - Accent6 2 2 8 2 2 2" xfId="21987"/>
    <cellStyle name="40% - Accent6 2 2 8 2 3" xfId="19869"/>
    <cellStyle name="40% - Accent6 2 2 8 3" xfId="17348"/>
    <cellStyle name="40% - Accent6 2 2 8 3 2" xfId="23156"/>
    <cellStyle name="40% - Accent6 2 2 8 4" xfId="9427"/>
    <cellStyle name="40% - Accent6 2 2 8 4 2" xfId="20453"/>
    <cellStyle name="40% - Accent6 2 2 8 5" xfId="18700"/>
    <cellStyle name="40% - Accent6 2 2 9" xfId="1013"/>
    <cellStyle name="40% - Accent6 2 2 9 2" xfId="7641"/>
    <cellStyle name="40% - Accent6 2 2 9 2 2" xfId="16764"/>
    <cellStyle name="40% - Accent6 2 2 9 2 2 2" xfId="22572"/>
    <cellStyle name="40% - Accent6 2 2 9 2 3" xfId="19285"/>
    <cellStyle name="40% - Accent6 2 2 9 3" xfId="10640"/>
    <cellStyle name="40% - Accent6 2 2 9 3 2" xfId="21403"/>
    <cellStyle name="40% - Accent6 2 2 9 4" xfId="18116"/>
    <cellStyle name="40% - Accent6 2 3" xfId="552"/>
    <cellStyle name="40% - Accent6 2 3 10" xfId="9264"/>
    <cellStyle name="40% - Accent6 2 3 10 2" xfId="20290"/>
    <cellStyle name="40% - Accent6 2 3 11" xfId="17806"/>
    <cellStyle name="40% - Accent6 2 3 12" xfId="814"/>
    <cellStyle name="40% - Accent6 2 3 2" xfId="1116"/>
    <cellStyle name="40% - Accent6 2 3 2 2" xfId="1845"/>
    <cellStyle name="40% - Accent6 2 3 2 2 2" xfId="8343"/>
    <cellStyle name="40% - Accent6 2 3 2 2 2 2" xfId="17441"/>
    <cellStyle name="40% - Accent6 2 3 2 2 2 2 2" xfId="23249"/>
    <cellStyle name="40% - Accent6 2 3 2 2 2 3" xfId="19962"/>
    <cellStyle name="40% - Accent6 2 3 2 2 3" xfId="11365"/>
    <cellStyle name="40% - Accent6 2 3 2 2 3 2" xfId="22080"/>
    <cellStyle name="40% - Accent6 2 3 2 2 4" xfId="18793"/>
    <cellStyle name="40% - Accent6 2 3 2 3" xfId="7744"/>
    <cellStyle name="40% - Accent6 2 3 2 3 2" xfId="10733"/>
    <cellStyle name="40% - Accent6 2 3 2 3 2 2" xfId="21496"/>
    <cellStyle name="40% - Accent6 2 3 2 3 3" xfId="19378"/>
    <cellStyle name="40% - Accent6 2 3 2 4" xfId="16857"/>
    <cellStyle name="40% - Accent6 2 3 2 4 2" xfId="22665"/>
    <cellStyle name="40% - Accent6 2 3 2 5" xfId="9520"/>
    <cellStyle name="40% - Accent6 2 3 2 5 2" xfId="20546"/>
    <cellStyle name="40% - Accent6 2 3 2 6" xfId="18209"/>
    <cellStyle name="40% - Accent6 2 3 3" xfId="1338"/>
    <cellStyle name="40% - Accent6 2 3 3 2" xfId="2068"/>
    <cellStyle name="40% - Accent6 2 3 3 2 2" xfId="8545"/>
    <cellStyle name="40% - Accent6 2 3 3 2 2 2" xfId="17587"/>
    <cellStyle name="40% - Accent6 2 3 3 2 2 2 2" xfId="23395"/>
    <cellStyle name="40% - Accent6 2 3 3 2 2 3" xfId="20108"/>
    <cellStyle name="40% - Accent6 2 3 3 2 3" xfId="11518"/>
    <cellStyle name="40% - Accent6 2 3 3 2 3 2" xfId="22226"/>
    <cellStyle name="40% - Accent6 2 3 3 2 4" xfId="18939"/>
    <cellStyle name="40% - Accent6 2 3 3 3" xfId="7901"/>
    <cellStyle name="40% - Accent6 2 3 3 3 2" xfId="10906"/>
    <cellStyle name="40% - Accent6 2 3 3 3 2 2" xfId="21642"/>
    <cellStyle name="40% - Accent6 2 3 3 3 3" xfId="19524"/>
    <cellStyle name="40% - Accent6 2 3 3 4" xfId="17003"/>
    <cellStyle name="40% - Accent6 2 3 3 4 2" xfId="22811"/>
    <cellStyle name="40% - Accent6 2 3 3 5" xfId="9666"/>
    <cellStyle name="40% - Accent6 2 3 3 5 2" xfId="20692"/>
    <cellStyle name="40% - Accent6 2 3 3 6" xfId="18355"/>
    <cellStyle name="40% - Accent6 2 3 4" xfId="1552"/>
    <cellStyle name="40% - Accent6 2 3 4 2" xfId="8083"/>
    <cellStyle name="40% - Accent6 2 3 4 2 2" xfId="11096"/>
    <cellStyle name="40% - Accent6 2 3 4 2 2 2" xfId="21824"/>
    <cellStyle name="40% - Accent6 2 3 4 2 3" xfId="19706"/>
    <cellStyle name="40% - Accent6 2 3 4 3" xfId="17185"/>
    <cellStyle name="40% - Accent6 2 3 4 3 2" xfId="22993"/>
    <cellStyle name="40% - Accent6 2 3 4 4" xfId="9848"/>
    <cellStyle name="40% - Accent6 2 3 4 4 2" xfId="20874"/>
    <cellStyle name="40% - Accent6 2 3 4 5" xfId="18537"/>
    <cellStyle name="40% - Accent6 2 3 5" xfId="1767"/>
    <cellStyle name="40% - Accent6 2 3 5 2" xfId="8265"/>
    <cellStyle name="40% - Accent6 2 3 5 2 2" xfId="11291"/>
    <cellStyle name="40% - Accent6 2 3 5 2 2 2" xfId="22006"/>
    <cellStyle name="40% - Accent6 2 3 5 2 3" xfId="19888"/>
    <cellStyle name="40% - Accent6 2 3 5 3" xfId="17367"/>
    <cellStyle name="40% - Accent6 2 3 5 3 2" xfId="23175"/>
    <cellStyle name="40% - Accent6 2 3 5 4" xfId="9446"/>
    <cellStyle name="40% - Accent6 2 3 5 4 2" xfId="20472"/>
    <cellStyle name="40% - Accent6 2 3 5 5" xfId="18719"/>
    <cellStyle name="40% - Accent6 2 3 6" xfId="1041"/>
    <cellStyle name="40% - Accent6 2 3 6 2" xfId="7669"/>
    <cellStyle name="40% - Accent6 2 3 6 2 2" xfId="16783"/>
    <cellStyle name="40% - Accent6 2 3 6 2 2 2" xfId="22591"/>
    <cellStyle name="40% - Accent6 2 3 6 2 3" xfId="19304"/>
    <cellStyle name="40% - Accent6 2 3 6 3" xfId="10659"/>
    <cellStyle name="40% - Accent6 2 3 6 3 2" xfId="21422"/>
    <cellStyle name="40% - Accent6 2 3 6 4" xfId="18135"/>
    <cellStyle name="40% - Accent6 2 3 7" xfId="3464"/>
    <cellStyle name="40% - Accent6 2 3 7 2" xfId="10499"/>
    <cellStyle name="40% - Accent6 2 3 7 2 2" xfId="21276"/>
    <cellStyle name="40% - Accent6 2 3 7 3" xfId="17989"/>
    <cellStyle name="40% - Accent6 2 3 8" xfId="7444"/>
    <cellStyle name="40% - Accent6 2 3 8 2" xfId="10114"/>
    <cellStyle name="40% - Accent6 2 3 8 2 2" xfId="21093"/>
    <cellStyle name="40% - Accent6 2 3 8 3" xfId="19158"/>
    <cellStyle name="40% - Accent6 2 3 9" xfId="16637"/>
    <cellStyle name="40% - Accent6 2 3 9 2" xfId="22445"/>
    <cellStyle name="40% - Accent6 2 4" xfId="592"/>
    <cellStyle name="40% - Accent6 2 4 10" xfId="17842"/>
    <cellStyle name="40% - Accent6 2 4 11" xfId="850"/>
    <cellStyle name="40% - Accent6 2 4 2" xfId="1378"/>
    <cellStyle name="40% - Accent6 2 4 2 2" xfId="2104"/>
    <cellStyle name="40% - Accent6 2 4 2 2 2" xfId="8581"/>
    <cellStyle name="40% - Accent6 2 4 2 2 2 2" xfId="17623"/>
    <cellStyle name="40% - Accent6 2 4 2 2 2 2 2" xfId="23431"/>
    <cellStyle name="40% - Accent6 2 4 2 2 2 3" xfId="20144"/>
    <cellStyle name="40% - Accent6 2 4 2 2 3" xfId="11554"/>
    <cellStyle name="40% - Accent6 2 4 2 2 3 2" xfId="22262"/>
    <cellStyle name="40% - Accent6 2 4 2 2 4" xfId="18975"/>
    <cellStyle name="40% - Accent6 2 4 2 3" xfId="7937"/>
    <cellStyle name="40% - Accent6 2 4 2 3 2" xfId="10942"/>
    <cellStyle name="40% - Accent6 2 4 2 3 2 2" xfId="21678"/>
    <cellStyle name="40% - Accent6 2 4 2 3 3" xfId="19560"/>
    <cellStyle name="40% - Accent6 2 4 2 4" xfId="17039"/>
    <cellStyle name="40% - Accent6 2 4 2 4 2" xfId="22847"/>
    <cellStyle name="40% - Accent6 2 4 2 5" xfId="9702"/>
    <cellStyle name="40% - Accent6 2 4 2 5 2" xfId="20728"/>
    <cellStyle name="40% - Accent6 2 4 2 6" xfId="18391"/>
    <cellStyle name="40% - Accent6 2 4 3" xfId="1588"/>
    <cellStyle name="40% - Accent6 2 4 3 2" xfId="8119"/>
    <cellStyle name="40% - Accent6 2 4 3 2 2" xfId="11132"/>
    <cellStyle name="40% - Accent6 2 4 3 2 2 2" xfId="21860"/>
    <cellStyle name="40% - Accent6 2 4 3 2 3" xfId="19742"/>
    <cellStyle name="40% - Accent6 2 4 3 3" xfId="17221"/>
    <cellStyle name="40% - Accent6 2 4 3 3 2" xfId="23029"/>
    <cellStyle name="40% - Accent6 2 4 3 4" xfId="9884"/>
    <cellStyle name="40% - Accent6 2 4 3 4 2" xfId="20910"/>
    <cellStyle name="40% - Accent6 2 4 3 5" xfId="18573"/>
    <cellStyle name="40% - Accent6 2 4 4" xfId="1883"/>
    <cellStyle name="40% - Accent6 2 4 4 2" xfId="8379"/>
    <cellStyle name="40% - Accent6 2 4 4 2 2" xfId="11401"/>
    <cellStyle name="40% - Accent6 2 4 4 2 2 2" xfId="22116"/>
    <cellStyle name="40% - Accent6 2 4 4 2 3" xfId="19998"/>
    <cellStyle name="40% - Accent6 2 4 4 3" xfId="17477"/>
    <cellStyle name="40% - Accent6 2 4 4 3 2" xfId="23285"/>
    <cellStyle name="40% - Accent6 2 4 4 4" xfId="9556"/>
    <cellStyle name="40% - Accent6 2 4 4 4 2" xfId="20582"/>
    <cellStyle name="40% - Accent6 2 4 4 5" xfId="18829"/>
    <cellStyle name="40% - Accent6 2 4 5" xfId="1153"/>
    <cellStyle name="40% - Accent6 2 4 5 2" xfId="7781"/>
    <cellStyle name="40% - Accent6 2 4 5 2 2" xfId="16893"/>
    <cellStyle name="40% - Accent6 2 4 5 2 2 2" xfId="22701"/>
    <cellStyle name="40% - Accent6 2 4 5 2 3" xfId="19414"/>
    <cellStyle name="40% - Accent6 2 4 5 3" xfId="10769"/>
    <cellStyle name="40% - Accent6 2 4 5 3 2" xfId="21532"/>
    <cellStyle name="40% - Accent6 2 4 5 4" xfId="18245"/>
    <cellStyle name="40% - Accent6 2 4 6" xfId="3503"/>
    <cellStyle name="40% - Accent6 2 4 6 2" xfId="10538"/>
    <cellStyle name="40% - Accent6 2 4 6 2 2" xfId="21312"/>
    <cellStyle name="40% - Accent6 2 4 6 3" xfId="18025"/>
    <cellStyle name="40% - Accent6 2 4 7" xfId="7480"/>
    <cellStyle name="40% - Accent6 2 4 7 2" xfId="10150"/>
    <cellStyle name="40% - Accent6 2 4 7 2 2" xfId="21129"/>
    <cellStyle name="40% - Accent6 2 4 7 3" xfId="19194"/>
    <cellStyle name="40% - Accent6 2 4 8" xfId="16673"/>
    <cellStyle name="40% - Accent6 2 4 8 2" xfId="22481"/>
    <cellStyle name="40% - Accent6 2 4 9" xfId="9300"/>
    <cellStyle name="40% - Accent6 2 4 9 2" xfId="20326"/>
    <cellStyle name="40% - Accent6 2 5" xfId="646"/>
    <cellStyle name="40% - Accent6 2 5 10" xfId="17878"/>
    <cellStyle name="40% - Accent6 2 5 11" xfId="887"/>
    <cellStyle name="40% - Accent6 2 5 2" xfId="1432"/>
    <cellStyle name="40% - Accent6 2 5 2 2" xfId="2140"/>
    <cellStyle name="40% - Accent6 2 5 2 2 2" xfId="8617"/>
    <cellStyle name="40% - Accent6 2 5 2 2 2 2" xfId="17659"/>
    <cellStyle name="40% - Accent6 2 5 2 2 2 2 2" xfId="23467"/>
    <cellStyle name="40% - Accent6 2 5 2 2 2 3" xfId="20180"/>
    <cellStyle name="40% - Accent6 2 5 2 2 3" xfId="11590"/>
    <cellStyle name="40% - Accent6 2 5 2 2 3 2" xfId="22298"/>
    <cellStyle name="40% - Accent6 2 5 2 2 4" xfId="19011"/>
    <cellStyle name="40% - Accent6 2 5 2 3" xfId="7973"/>
    <cellStyle name="40% - Accent6 2 5 2 3 2" xfId="10984"/>
    <cellStyle name="40% - Accent6 2 5 2 3 2 2" xfId="21714"/>
    <cellStyle name="40% - Accent6 2 5 2 3 3" xfId="19596"/>
    <cellStyle name="40% - Accent6 2 5 2 4" xfId="17075"/>
    <cellStyle name="40% - Accent6 2 5 2 4 2" xfId="22883"/>
    <cellStyle name="40% - Accent6 2 5 2 5" xfId="9738"/>
    <cellStyle name="40% - Accent6 2 5 2 5 2" xfId="20764"/>
    <cellStyle name="40% - Accent6 2 5 2 6" xfId="18427"/>
    <cellStyle name="40% - Accent6 2 5 3" xfId="1624"/>
    <cellStyle name="40% - Accent6 2 5 3 2" xfId="8155"/>
    <cellStyle name="40% - Accent6 2 5 3 2 2" xfId="11168"/>
    <cellStyle name="40% - Accent6 2 5 3 2 2 2" xfId="21896"/>
    <cellStyle name="40% - Accent6 2 5 3 2 3" xfId="19778"/>
    <cellStyle name="40% - Accent6 2 5 3 3" xfId="17257"/>
    <cellStyle name="40% - Accent6 2 5 3 3 2" xfId="23065"/>
    <cellStyle name="40% - Accent6 2 5 3 4" xfId="9920"/>
    <cellStyle name="40% - Accent6 2 5 3 4 2" xfId="20946"/>
    <cellStyle name="40% - Accent6 2 5 3 5" xfId="18609"/>
    <cellStyle name="40% - Accent6 2 5 4" xfId="1933"/>
    <cellStyle name="40% - Accent6 2 5 4 2" xfId="8415"/>
    <cellStyle name="40% - Accent6 2 5 4 2 2" xfId="11442"/>
    <cellStyle name="40% - Accent6 2 5 4 2 2 2" xfId="22152"/>
    <cellStyle name="40% - Accent6 2 5 4 2 3" xfId="20034"/>
    <cellStyle name="40% - Accent6 2 5 4 3" xfId="17513"/>
    <cellStyle name="40% - Accent6 2 5 4 3 2" xfId="23321"/>
    <cellStyle name="40% - Accent6 2 5 4 4" xfId="9592"/>
    <cellStyle name="40% - Accent6 2 5 4 4 2" xfId="20618"/>
    <cellStyle name="40% - Accent6 2 5 4 5" xfId="18865"/>
    <cellStyle name="40% - Accent6 2 5 5" xfId="1193"/>
    <cellStyle name="40% - Accent6 2 5 5 2" xfId="7821"/>
    <cellStyle name="40% - Accent6 2 5 5 2 2" xfId="16929"/>
    <cellStyle name="40% - Accent6 2 5 5 2 2 2" xfId="22737"/>
    <cellStyle name="40% - Accent6 2 5 5 2 3" xfId="19450"/>
    <cellStyle name="40% - Accent6 2 5 5 3" xfId="10805"/>
    <cellStyle name="40% - Accent6 2 5 5 3 2" xfId="21568"/>
    <cellStyle name="40% - Accent6 2 5 5 4" xfId="18281"/>
    <cellStyle name="40% - Accent6 2 5 6" xfId="3548"/>
    <cellStyle name="40% - Accent6 2 5 6 2" xfId="10582"/>
    <cellStyle name="40% - Accent6 2 5 6 2 2" xfId="21348"/>
    <cellStyle name="40% - Accent6 2 5 6 3" xfId="18061"/>
    <cellStyle name="40% - Accent6 2 5 7" xfId="7516"/>
    <cellStyle name="40% - Accent6 2 5 7 2" xfId="10191"/>
    <cellStyle name="40% - Accent6 2 5 7 2 2" xfId="21165"/>
    <cellStyle name="40% - Accent6 2 5 7 3" xfId="19230"/>
    <cellStyle name="40% - Accent6 2 5 8" xfId="16709"/>
    <cellStyle name="40% - Accent6 2 5 8 2" xfId="22517"/>
    <cellStyle name="40% - Accent6 2 5 9" xfId="9336"/>
    <cellStyle name="40% - Accent6 2 5 9 2" xfId="20362"/>
    <cellStyle name="40% - Accent6 2 6" xfId="515"/>
    <cellStyle name="40% - Accent6 2 6 10" xfId="17769"/>
    <cellStyle name="40% - Accent6 2 6 11" xfId="743"/>
    <cellStyle name="40% - Accent6 2 6 2" xfId="1473"/>
    <cellStyle name="40% - Accent6 2 6 2 2" xfId="2176"/>
    <cellStyle name="40% - Accent6 2 6 2 2 2" xfId="8653"/>
    <cellStyle name="40% - Accent6 2 6 2 2 2 2" xfId="17695"/>
    <cellStyle name="40% - Accent6 2 6 2 2 2 2 2" xfId="23503"/>
    <cellStyle name="40% - Accent6 2 6 2 2 2 3" xfId="20216"/>
    <cellStyle name="40% - Accent6 2 6 2 2 3" xfId="11626"/>
    <cellStyle name="40% - Accent6 2 6 2 2 3 2" xfId="22334"/>
    <cellStyle name="40% - Accent6 2 6 2 2 4" xfId="19047"/>
    <cellStyle name="40% - Accent6 2 6 2 3" xfId="8009"/>
    <cellStyle name="40% - Accent6 2 6 2 3 2" xfId="11021"/>
    <cellStyle name="40% - Accent6 2 6 2 3 2 2" xfId="21750"/>
    <cellStyle name="40% - Accent6 2 6 2 3 3" xfId="19632"/>
    <cellStyle name="40% - Accent6 2 6 2 4" xfId="17111"/>
    <cellStyle name="40% - Accent6 2 6 2 4 2" xfId="22919"/>
    <cellStyle name="40% - Accent6 2 6 2 5" xfId="9774"/>
    <cellStyle name="40% - Accent6 2 6 2 5 2" xfId="20800"/>
    <cellStyle name="40% - Accent6 2 6 2 6" xfId="18463"/>
    <cellStyle name="40% - Accent6 2 6 3" xfId="1660"/>
    <cellStyle name="40% - Accent6 2 6 3 2" xfId="8191"/>
    <cellStyle name="40% - Accent6 2 6 3 2 2" xfId="11204"/>
    <cellStyle name="40% - Accent6 2 6 3 2 2 2" xfId="21932"/>
    <cellStyle name="40% - Accent6 2 6 3 2 3" xfId="19814"/>
    <cellStyle name="40% - Accent6 2 6 3 3" xfId="17293"/>
    <cellStyle name="40% - Accent6 2 6 3 3 2" xfId="23101"/>
    <cellStyle name="40% - Accent6 2 6 3 4" xfId="9956"/>
    <cellStyle name="40% - Accent6 2 6 3 4 2" xfId="20982"/>
    <cellStyle name="40% - Accent6 2 6 3 5" xfId="18645"/>
    <cellStyle name="40% - Accent6 2 6 4" xfId="1804"/>
    <cellStyle name="40% - Accent6 2 6 4 2" xfId="8302"/>
    <cellStyle name="40% - Accent6 2 6 4 2 2" xfId="11328"/>
    <cellStyle name="40% - Accent6 2 6 4 2 2 2" xfId="22043"/>
    <cellStyle name="40% - Accent6 2 6 4 2 3" xfId="19925"/>
    <cellStyle name="40% - Accent6 2 6 4 3" xfId="17404"/>
    <cellStyle name="40% - Accent6 2 6 4 3 2" xfId="23212"/>
    <cellStyle name="40% - Accent6 2 6 4 4" xfId="9483"/>
    <cellStyle name="40% - Accent6 2 6 4 4 2" xfId="20509"/>
    <cellStyle name="40% - Accent6 2 6 4 5" xfId="18756"/>
    <cellStyle name="40% - Accent6 2 6 5" xfId="1078"/>
    <cellStyle name="40% - Accent6 2 6 5 2" xfId="7706"/>
    <cellStyle name="40% - Accent6 2 6 5 2 2" xfId="16820"/>
    <cellStyle name="40% - Accent6 2 6 5 2 2 2" xfId="22628"/>
    <cellStyle name="40% - Accent6 2 6 5 2 3" xfId="19341"/>
    <cellStyle name="40% - Accent6 2 6 5 3" xfId="10696"/>
    <cellStyle name="40% - Accent6 2 6 5 3 2" xfId="21459"/>
    <cellStyle name="40% - Accent6 2 6 5 4" xfId="18172"/>
    <cellStyle name="40% - Accent6 2 6 6" xfId="3405"/>
    <cellStyle name="40% - Accent6 2 6 6 2" xfId="10441"/>
    <cellStyle name="40% - Accent6 2 6 6 2 2" xfId="21239"/>
    <cellStyle name="40% - Accent6 2 6 6 3" xfId="17952"/>
    <cellStyle name="40% - Accent6 2 6 7" xfId="7407"/>
    <cellStyle name="40% - Accent6 2 6 7 2" xfId="10073"/>
    <cellStyle name="40% - Accent6 2 6 7 2 2" xfId="21056"/>
    <cellStyle name="40% - Accent6 2 6 7 3" xfId="19121"/>
    <cellStyle name="40% - Accent6 2 6 8" xfId="16600"/>
    <cellStyle name="40% - Accent6 2 6 8 2" xfId="22408"/>
    <cellStyle name="40% - Accent6 2 6 9" xfId="9372"/>
    <cellStyle name="40% - Accent6 2 6 9 2" xfId="20398"/>
    <cellStyle name="40% - Accent6 2 7" xfId="1267"/>
    <cellStyle name="40% - Accent6 2 7 2" xfId="2031"/>
    <cellStyle name="40% - Accent6 2 7 2 2" xfId="8508"/>
    <cellStyle name="40% - Accent6 2 7 2 2 2" xfId="17550"/>
    <cellStyle name="40% - Accent6 2 7 2 2 2 2" xfId="23358"/>
    <cellStyle name="40% - Accent6 2 7 2 2 3" xfId="20071"/>
    <cellStyle name="40% - Accent6 2 7 2 3" xfId="11481"/>
    <cellStyle name="40% - Accent6 2 7 2 3 2" xfId="22189"/>
    <cellStyle name="40% - Accent6 2 7 2 4" xfId="18902"/>
    <cellStyle name="40% - Accent6 2 7 3" xfId="7864"/>
    <cellStyle name="40% - Accent6 2 7 3 2" xfId="10861"/>
    <cellStyle name="40% - Accent6 2 7 3 2 2" xfId="21605"/>
    <cellStyle name="40% - Accent6 2 7 3 3" xfId="19487"/>
    <cellStyle name="40% - Accent6 2 7 4" xfId="16966"/>
    <cellStyle name="40% - Accent6 2 7 4 2" xfId="22774"/>
    <cellStyle name="40% - Accent6 2 7 5" xfId="9629"/>
    <cellStyle name="40% - Accent6 2 7 5 2" xfId="20655"/>
    <cellStyle name="40% - Accent6 2 7 6" xfId="18318"/>
    <cellStyle name="40% - Accent6 2 8" xfId="1515"/>
    <cellStyle name="40% - Accent6 2 8 2" xfId="8046"/>
    <cellStyle name="40% - Accent6 2 8 2 2" xfId="11059"/>
    <cellStyle name="40% - Accent6 2 8 2 2 2" xfId="21787"/>
    <cellStyle name="40% - Accent6 2 8 2 3" xfId="19669"/>
    <cellStyle name="40% - Accent6 2 8 3" xfId="17148"/>
    <cellStyle name="40% - Accent6 2 8 3 2" xfId="22956"/>
    <cellStyle name="40% - Accent6 2 8 4" xfId="9811"/>
    <cellStyle name="40% - Accent6 2 8 4 2" xfId="20837"/>
    <cellStyle name="40% - Accent6 2 8 5" xfId="18500"/>
    <cellStyle name="40% - Accent6 2 9" xfId="1701"/>
    <cellStyle name="40% - Accent6 2 9 2" xfId="8228"/>
    <cellStyle name="40% - Accent6 2 9 2 2" xfId="11243"/>
    <cellStyle name="40% - Accent6 2 9 2 2 2" xfId="21969"/>
    <cellStyle name="40% - Accent6 2 9 2 3" xfId="19851"/>
    <cellStyle name="40% - Accent6 2 9 3" xfId="17330"/>
    <cellStyle name="40% - Accent6 2 9 3 2" xfId="23138"/>
    <cellStyle name="40% - Accent6 2 9 4" xfId="9409"/>
    <cellStyle name="40% - Accent6 2 9 4 2" xfId="20435"/>
    <cellStyle name="40% - Accent6 2 9 5" xfId="18682"/>
    <cellStyle name="40% - Accent6 3" xfId="218"/>
    <cellStyle name="60% - Accent1 2" xfId="219"/>
    <cellStyle name="60% - Accent1 3" xfId="220"/>
    <cellStyle name="60% - Accent2 2" xfId="221"/>
    <cellStyle name="60% - Accent2 3" xfId="222"/>
    <cellStyle name="60% - Accent3 2" xfId="223"/>
    <cellStyle name="60% - Accent3 3" xfId="224"/>
    <cellStyle name="60% - Accent4 2" xfId="225"/>
    <cellStyle name="60% - Accent4 3" xfId="226"/>
    <cellStyle name="60% - Accent5 2" xfId="227"/>
    <cellStyle name="60% - Accent5 3" xfId="228"/>
    <cellStyle name="60% - Accent6 2" xfId="229"/>
    <cellStyle name="60% - Accent6 3" xfId="230"/>
    <cellStyle name="Accent1 2" xfId="231"/>
    <cellStyle name="Accent1 3" xfId="232"/>
    <cellStyle name="Accent2 2" xfId="233"/>
    <cellStyle name="Accent2 3" xfId="234"/>
    <cellStyle name="Accent3 2" xfId="235"/>
    <cellStyle name="Accent3 3" xfId="236"/>
    <cellStyle name="Accent4 2" xfId="237"/>
    <cellStyle name="Accent4 3" xfId="238"/>
    <cellStyle name="Accent5 2" xfId="239"/>
    <cellStyle name="Accent5 3" xfId="240"/>
    <cellStyle name="Accent6 2" xfId="241"/>
    <cellStyle name="Accent6 3" xfId="242"/>
    <cellStyle name="Background" xfId="243"/>
    <cellStyle name="Background 10" xfId="947"/>
    <cellStyle name="Background 10 2" xfId="7575"/>
    <cellStyle name="Background 10 2 2" xfId="16747"/>
    <cellStyle name="Background 10 2 2 2" xfId="22555"/>
    <cellStyle name="Background 10 2 3" xfId="19268"/>
    <cellStyle name="Background 10 3" xfId="10623"/>
    <cellStyle name="Background 10 3 2" xfId="21386"/>
    <cellStyle name="Background 10 4" xfId="18099"/>
    <cellStyle name="Background 11" xfId="3234"/>
    <cellStyle name="Background 11 2" xfId="10282"/>
    <cellStyle name="Background 11 2 2" xfId="21203"/>
    <cellStyle name="Background 11 3" xfId="17916"/>
    <cellStyle name="Background 12" xfId="7371"/>
    <cellStyle name="Background 12 2" xfId="10008"/>
    <cellStyle name="Background 12 2 2" xfId="21020"/>
    <cellStyle name="Background 12 3" xfId="19085"/>
    <cellStyle name="Background 13" xfId="16564"/>
    <cellStyle name="Background 13 2" xfId="22372"/>
    <cellStyle name="Background 14" xfId="9228"/>
    <cellStyle name="Background 14 2" xfId="20254"/>
    <cellStyle name="Background 15" xfId="17733"/>
    <cellStyle name="Background 16" xfId="699"/>
    <cellStyle name="Background 2" xfId="468"/>
    <cellStyle name="Background 2 10" xfId="3372"/>
    <cellStyle name="Background 2 10 2" xfId="10408"/>
    <cellStyle name="Background 2 10 2 2" xfId="21221"/>
    <cellStyle name="Background 2 10 3" xfId="17934"/>
    <cellStyle name="Background 2 11" xfId="7389"/>
    <cellStyle name="Background 2 11 2" xfId="10048"/>
    <cellStyle name="Background 2 11 2 2" xfId="21038"/>
    <cellStyle name="Background 2 11 3" xfId="19103"/>
    <cellStyle name="Background 2 12" xfId="16582"/>
    <cellStyle name="Background 2 12 2" xfId="22390"/>
    <cellStyle name="Background 2 13" xfId="9246"/>
    <cellStyle name="Background 2 13 2" xfId="20272"/>
    <cellStyle name="Background 2 14" xfId="17751"/>
    <cellStyle name="Background 2 15" xfId="718"/>
    <cellStyle name="Background 2 2" xfId="571"/>
    <cellStyle name="Background 2 2 10" xfId="9283"/>
    <cellStyle name="Background 2 2 10 2" xfId="20309"/>
    <cellStyle name="Background 2 2 11" xfId="17825"/>
    <cellStyle name="Background 2 2 12" xfId="833"/>
    <cellStyle name="Background 2 2 2" xfId="1135"/>
    <cellStyle name="Background 2 2 2 2" xfId="1864"/>
    <cellStyle name="Background 2 2 2 2 2" xfId="8362"/>
    <cellStyle name="Background 2 2 2 2 2 2" xfId="17460"/>
    <cellStyle name="Background 2 2 2 2 2 2 2" xfId="23268"/>
    <cellStyle name="Background 2 2 2 2 2 3" xfId="19981"/>
    <cellStyle name="Background 2 2 2 2 3" xfId="11384"/>
    <cellStyle name="Background 2 2 2 2 3 2" xfId="22099"/>
    <cellStyle name="Background 2 2 2 2 4" xfId="18812"/>
    <cellStyle name="Background 2 2 2 3" xfId="7763"/>
    <cellStyle name="Background 2 2 2 3 2" xfId="10752"/>
    <cellStyle name="Background 2 2 2 3 2 2" xfId="21515"/>
    <cellStyle name="Background 2 2 2 3 3" xfId="19397"/>
    <cellStyle name="Background 2 2 2 4" xfId="16876"/>
    <cellStyle name="Background 2 2 2 4 2" xfId="22684"/>
    <cellStyle name="Background 2 2 2 5" xfId="9539"/>
    <cellStyle name="Background 2 2 2 5 2" xfId="20565"/>
    <cellStyle name="Background 2 2 2 6" xfId="18228"/>
    <cellStyle name="Background 2 2 3" xfId="1357"/>
    <cellStyle name="Background 2 2 3 2" xfId="2087"/>
    <cellStyle name="Background 2 2 3 2 2" xfId="8564"/>
    <cellStyle name="Background 2 2 3 2 2 2" xfId="17606"/>
    <cellStyle name="Background 2 2 3 2 2 2 2" xfId="23414"/>
    <cellStyle name="Background 2 2 3 2 2 3" xfId="20127"/>
    <cellStyle name="Background 2 2 3 2 3" xfId="11537"/>
    <cellStyle name="Background 2 2 3 2 3 2" xfId="22245"/>
    <cellStyle name="Background 2 2 3 2 4" xfId="18958"/>
    <cellStyle name="Background 2 2 3 3" xfId="7920"/>
    <cellStyle name="Background 2 2 3 3 2" xfId="10925"/>
    <cellStyle name="Background 2 2 3 3 2 2" xfId="21661"/>
    <cellStyle name="Background 2 2 3 3 3" xfId="19543"/>
    <cellStyle name="Background 2 2 3 4" xfId="17022"/>
    <cellStyle name="Background 2 2 3 4 2" xfId="22830"/>
    <cellStyle name="Background 2 2 3 5" xfId="9685"/>
    <cellStyle name="Background 2 2 3 5 2" xfId="20711"/>
    <cellStyle name="Background 2 2 3 6" xfId="18374"/>
    <cellStyle name="Background 2 2 4" xfId="1571"/>
    <cellStyle name="Background 2 2 4 2" xfId="8102"/>
    <cellStyle name="Background 2 2 4 2 2" xfId="11115"/>
    <cellStyle name="Background 2 2 4 2 2 2" xfId="21843"/>
    <cellStyle name="Background 2 2 4 2 3" xfId="19725"/>
    <cellStyle name="Background 2 2 4 3" xfId="17204"/>
    <cellStyle name="Background 2 2 4 3 2" xfId="23012"/>
    <cellStyle name="Background 2 2 4 4" xfId="9867"/>
    <cellStyle name="Background 2 2 4 4 2" xfId="20893"/>
    <cellStyle name="Background 2 2 4 5" xfId="18556"/>
    <cellStyle name="Background 2 2 5" xfId="1786"/>
    <cellStyle name="Background 2 2 5 2" xfId="8284"/>
    <cellStyle name="Background 2 2 5 2 2" xfId="11310"/>
    <cellStyle name="Background 2 2 5 2 2 2" xfId="22025"/>
    <cellStyle name="Background 2 2 5 2 3" xfId="19907"/>
    <cellStyle name="Background 2 2 5 3" xfId="17386"/>
    <cellStyle name="Background 2 2 5 3 2" xfId="23194"/>
    <cellStyle name="Background 2 2 5 4" xfId="9465"/>
    <cellStyle name="Background 2 2 5 4 2" xfId="20491"/>
    <cellStyle name="Background 2 2 5 5" xfId="18738"/>
    <cellStyle name="Background 2 2 6" xfId="1060"/>
    <cellStyle name="Background 2 2 6 2" xfId="7688"/>
    <cellStyle name="Background 2 2 6 2 2" xfId="16802"/>
    <cellStyle name="Background 2 2 6 2 2 2" xfId="22610"/>
    <cellStyle name="Background 2 2 6 2 3" xfId="19323"/>
    <cellStyle name="Background 2 2 6 3" xfId="10678"/>
    <cellStyle name="Background 2 2 6 3 2" xfId="21441"/>
    <cellStyle name="Background 2 2 6 4" xfId="18154"/>
    <cellStyle name="Background 2 2 7" xfId="3483"/>
    <cellStyle name="Background 2 2 7 2" xfId="10518"/>
    <cellStyle name="Background 2 2 7 2 2" xfId="21295"/>
    <cellStyle name="Background 2 2 7 3" xfId="18008"/>
    <cellStyle name="Background 2 2 8" xfId="7463"/>
    <cellStyle name="Background 2 2 8 2" xfId="10133"/>
    <cellStyle name="Background 2 2 8 2 2" xfId="21112"/>
    <cellStyle name="Background 2 2 8 3" xfId="19177"/>
    <cellStyle name="Background 2 2 9" xfId="16656"/>
    <cellStyle name="Background 2 2 9 2" xfId="22464"/>
    <cellStyle name="Background 2 3" xfId="629"/>
    <cellStyle name="Background 2 3 10" xfId="17861"/>
    <cellStyle name="Background 2 3 11" xfId="870"/>
    <cellStyle name="Background 2 3 2" xfId="1415"/>
    <cellStyle name="Background 2 3 2 2" xfId="2123"/>
    <cellStyle name="Background 2 3 2 2 2" xfId="8600"/>
    <cellStyle name="Background 2 3 2 2 2 2" xfId="17642"/>
    <cellStyle name="Background 2 3 2 2 2 2 2" xfId="23450"/>
    <cellStyle name="Background 2 3 2 2 2 3" xfId="20163"/>
    <cellStyle name="Background 2 3 2 2 3" xfId="11573"/>
    <cellStyle name="Background 2 3 2 2 3 2" xfId="22281"/>
    <cellStyle name="Background 2 3 2 2 4" xfId="18994"/>
    <cellStyle name="Background 2 3 2 3" xfId="7956"/>
    <cellStyle name="Background 2 3 2 3 2" xfId="10967"/>
    <cellStyle name="Background 2 3 2 3 2 2" xfId="21697"/>
    <cellStyle name="Background 2 3 2 3 3" xfId="19579"/>
    <cellStyle name="Background 2 3 2 4" xfId="17058"/>
    <cellStyle name="Background 2 3 2 4 2" xfId="22866"/>
    <cellStyle name="Background 2 3 2 5" xfId="9721"/>
    <cellStyle name="Background 2 3 2 5 2" xfId="20747"/>
    <cellStyle name="Background 2 3 2 6" xfId="18410"/>
    <cellStyle name="Background 2 3 3" xfId="1607"/>
    <cellStyle name="Background 2 3 3 2" xfId="8138"/>
    <cellStyle name="Background 2 3 3 2 2" xfId="11151"/>
    <cellStyle name="Background 2 3 3 2 2 2" xfId="21879"/>
    <cellStyle name="Background 2 3 3 2 3" xfId="19761"/>
    <cellStyle name="Background 2 3 3 3" xfId="17240"/>
    <cellStyle name="Background 2 3 3 3 2" xfId="23048"/>
    <cellStyle name="Background 2 3 3 4" xfId="9903"/>
    <cellStyle name="Background 2 3 3 4 2" xfId="20929"/>
    <cellStyle name="Background 2 3 3 5" xfId="18592"/>
    <cellStyle name="Background 2 3 4" xfId="1916"/>
    <cellStyle name="Background 2 3 4 2" xfId="8398"/>
    <cellStyle name="Background 2 3 4 2 2" xfId="11425"/>
    <cellStyle name="Background 2 3 4 2 2 2" xfId="22135"/>
    <cellStyle name="Background 2 3 4 2 3" xfId="20017"/>
    <cellStyle name="Background 2 3 4 3" xfId="17496"/>
    <cellStyle name="Background 2 3 4 3 2" xfId="23304"/>
    <cellStyle name="Background 2 3 4 4" xfId="9575"/>
    <cellStyle name="Background 2 3 4 4 2" xfId="20601"/>
    <cellStyle name="Background 2 3 4 5" xfId="18848"/>
    <cellStyle name="Background 2 3 5" xfId="1176"/>
    <cellStyle name="Background 2 3 5 2" xfId="7804"/>
    <cellStyle name="Background 2 3 5 2 2" xfId="16912"/>
    <cellStyle name="Background 2 3 5 2 2 2" xfId="22720"/>
    <cellStyle name="Background 2 3 5 2 3" xfId="19433"/>
    <cellStyle name="Background 2 3 5 3" xfId="10788"/>
    <cellStyle name="Background 2 3 5 3 2" xfId="21551"/>
    <cellStyle name="Background 2 3 5 4" xfId="18264"/>
    <cellStyle name="Background 2 3 6" xfId="3531"/>
    <cellStyle name="Background 2 3 6 2" xfId="10565"/>
    <cellStyle name="Background 2 3 6 2 2" xfId="21331"/>
    <cellStyle name="Background 2 3 6 3" xfId="18044"/>
    <cellStyle name="Background 2 3 7" xfId="7499"/>
    <cellStyle name="Background 2 3 7 2" xfId="10174"/>
    <cellStyle name="Background 2 3 7 2 2" xfId="21148"/>
    <cellStyle name="Background 2 3 7 3" xfId="19213"/>
    <cellStyle name="Background 2 3 8" xfId="16692"/>
    <cellStyle name="Background 2 3 8 2" xfId="22500"/>
    <cellStyle name="Background 2 3 9" xfId="9319"/>
    <cellStyle name="Background 2 3 9 2" xfId="20345"/>
    <cellStyle name="Background 2 4" xfId="670"/>
    <cellStyle name="Background 2 4 10" xfId="17897"/>
    <cellStyle name="Background 2 4 11" xfId="906"/>
    <cellStyle name="Background 2 4 2" xfId="1456"/>
    <cellStyle name="Background 2 4 2 2" xfId="2159"/>
    <cellStyle name="Background 2 4 2 2 2" xfId="8636"/>
    <cellStyle name="Background 2 4 2 2 2 2" xfId="17678"/>
    <cellStyle name="Background 2 4 2 2 2 2 2" xfId="23486"/>
    <cellStyle name="Background 2 4 2 2 2 3" xfId="20199"/>
    <cellStyle name="Background 2 4 2 2 3" xfId="11609"/>
    <cellStyle name="Background 2 4 2 2 3 2" xfId="22317"/>
    <cellStyle name="Background 2 4 2 2 4" xfId="19030"/>
    <cellStyle name="Background 2 4 2 3" xfId="7992"/>
    <cellStyle name="Background 2 4 2 3 2" xfId="11004"/>
    <cellStyle name="Background 2 4 2 3 2 2" xfId="21733"/>
    <cellStyle name="Background 2 4 2 3 3" xfId="19615"/>
    <cellStyle name="Background 2 4 2 4" xfId="17094"/>
    <cellStyle name="Background 2 4 2 4 2" xfId="22902"/>
    <cellStyle name="Background 2 4 2 5" xfId="9757"/>
    <cellStyle name="Background 2 4 2 5 2" xfId="20783"/>
    <cellStyle name="Background 2 4 2 6" xfId="18446"/>
    <cellStyle name="Background 2 4 3" xfId="1643"/>
    <cellStyle name="Background 2 4 3 2" xfId="8174"/>
    <cellStyle name="Background 2 4 3 2 2" xfId="11187"/>
    <cellStyle name="Background 2 4 3 2 2 2" xfId="21915"/>
    <cellStyle name="Background 2 4 3 2 3" xfId="19797"/>
    <cellStyle name="Background 2 4 3 3" xfId="17276"/>
    <cellStyle name="Background 2 4 3 3 2" xfId="23084"/>
    <cellStyle name="Background 2 4 3 4" xfId="9939"/>
    <cellStyle name="Background 2 4 3 4 2" xfId="20965"/>
    <cellStyle name="Background 2 4 3 5" xfId="18628"/>
    <cellStyle name="Background 2 4 4" xfId="1957"/>
    <cellStyle name="Background 2 4 4 2" xfId="8434"/>
    <cellStyle name="Background 2 4 4 2 2" xfId="11463"/>
    <cellStyle name="Background 2 4 4 2 2 2" xfId="22171"/>
    <cellStyle name="Background 2 4 4 2 3" xfId="20053"/>
    <cellStyle name="Background 2 4 4 3" xfId="17532"/>
    <cellStyle name="Background 2 4 4 3 2" xfId="23340"/>
    <cellStyle name="Background 2 4 4 4" xfId="9611"/>
    <cellStyle name="Background 2 4 4 4 2" xfId="20637"/>
    <cellStyle name="Background 2 4 4 5" xfId="18884"/>
    <cellStyle name="Background 2 4 5" xfId="1214"/>
    <cellStyle name="Background 2 4 5 2" xfId="7842"/>
    <cellStyle name="Background 2 4 5 2 2" xfId="16948"/>
    <cellStyle name="Background 2 4 5 2 2 2" xfId="22756"/>
    <cellStyle name="Background 2 4 5 2 3" xfId="19469"/>
    <cellStyle name="Background 2 4 5 3" xfId="10824"/>
    <cellStyle name="Background 2 4 5 3 2" xfId="21587"/>
    <cellStyle name="Background 2 4 5 4" xfId="18300"/>
    <cellStyle name="Background 2 4 6" xfId="3570"/>
    <cellStyle name="Background 2 4 6 2" xfId="10604"/>
    <cellStyle name="Background 2 4 6 2 2" xfId="21367"/>
    <cellStyle name="Background 2 4 6 3" xfId="18080"/>
    <cellStyle name="Background 2 4 7" xfId="7535"/>
    <cellStyle name="Background 2 4 7 2" xfId="10211"/>
    <cellStyle name="Background 2 4 7 2 2" xfId="21184"/>
    <cellStyle name="Background 2 4 7 3" xfId="19249"/>
    <cellStyle name="Background 2 4 8" xfId="16728"/>
    <cellStyle name="Background 2 4 8 2" xfId="22536"/>
    <cellStyle name="Background 2 4 9" xfId="9355"/>
    <cellStyle name="Background 2 4 9 2" xfId="20381"/>
    <cellStyle name="Background 2 5" xfId="534"/>
    <cellStyle name="Background 2 5 10" xfId="17788"/>
    <cellStyle name="Background 2 5 11" xfId="767"/>
    <cellStyle name="Background 2 5 2" xfId="1497"/>
    <cellStyle name="Background 2 5 2 2" xfId="2195"/>
    <cellStyle name="Background 2 5 2 2 2" xfId="8672"/>
    <cellStyle name="Background 2 5 2 2 2 2" xfId="17714"/>
    <cellStyle name="Background 2 5 2 2 2 2 2" xfId="23522"/>
    <cellStyle name="Background 2 5 2 2 2 3" xfId="20235"/>
    <cellStyle name="Background 2 5 2 2 3" xfId="11645"/>
    <cellStyle name="Background 2 5 2 2 3 2" xfId="22353"/>
    <cellStyle name="Background 2 5 2 2 4" xfId="19066"/>
    <cellStyle name="Background 2 5 2 3" xfId="8028"/>
    <cellStyle name="Background 2 5 2 3 2" xfId="11041"/>
    <cellStyle name="Background 2 5 2 3 2 2" xfId="21769"/>
    <cellStyle name="Background 2 5 2 3 3" xfId="19651"/>
    <cellStyle name="Background 2 5 2 4" xfId="17130"/>
    <cellStyle name="Background 2 5 2 4 2" xfId="22938"/>
    <cellStyle name="Background 2 5 2 5" xfId="9793"/>
    <cellStyle name="Background 2 5 2 5 2" xfId="20819"/>
    <cellStyle name="Background 2 5 2 6" xfId="18482"/>
    <cellStyle name="Background 2 5 3" xfId="1679"/>
    <cellStyle name="Background 2 5 3 2" xfId="8210"/>
    <cellStyle name="Background 2 5 3 2 2" xfId="11223"/>
    <cellStyle name="Background 2 5 3 2 2 2" xfId="21951"/>
    <cellStyle name="Background 2 5 3 2 3" xfId="19833"/>
    <cellStyle name="Background 2 5 3 3" xfId="17312"/>
    <cellStyle name="Background 2 5 3 3 2" xfId="23120"/>
    <cellStyle name="Background 2 5 3 4" xfId="9975"/>
    <cellStyle name="Background 2 5 3 4 2" xfId="21001"/>
    <cellStyle name="Background 2 5 3 5" xfId="18664"/>
    <cellStyle name="Background 2 5 4" xfId="1827"/>
    <cellStyle name="Background 2 5 4 2" xfId="8325"/>
    <cellStyle name="Background 2 5 4 2 2" xfId="11347"/>
    <cellStyle name="Background 2 5 4 2 2 2" xfId="22062"/>
    <cellStyle name="Background 2 5 4 2 3" xfId="19944"/>
    <cellStyle name="Background 2 5 4 3" xfId="17423"/>
    <cellStyle name="Background 2 5 4 3 2" xfId="23231"/>
    <cellStyle name="Background 2 5 4 4" xfId="9502"/>
    <cellStyle name="Background 2 5 4 4 2" xfId="20528"/>
    <cellStyle name="Background 2 5 4 5" xfId="18775"/>
    <cellStyle name="Background 2 5 5" xfId="1098"/>
    <cellStyle name="Background 2 5 5 2" xfId="7726"/>
    <cellStyle name="Background 2 5 5 2 2" xfId="16839"/>
    <cellStyle name="Background 2 5 5 2 2 2" xfId="22647"/>
    <cellStyle name="Background 2 5 5 2 3" xfId="19360"/>
    <cellStyle name="Background 2 5 5 3" xfId="10715"/>
    <cellStyle name="Background 2 5 5 3 2" xfId="21478"/>
    <cellStyle name="Background 2 5 5 4" xfId="18191"/>
    <cellStyle name="Background 2 5 6" xfId="3427"/>
    <cellStyle name="Background 2 5 6 2" xfId="10463"/>
    <cellStyle name="Background 2 5 6 2 2" xfId="21258"/>
    <cellStyle name="Background 2 5 6 3" xfId="17971"/>
    <cellStyle name="Background 2 5 7" xfId="7426"/>
    <cellStyle name="Background 2 5 7 2" xfId="10096"/>
    <cellStyle name="Background 2 5 7 2 2" xfId="21075"/>
    <cellStyle name="Background 2 5 7 3" xfId="19140"/>
    <cellStyle name="Background 2 5 8" xfId="16619"/>
    <cellStyle name="Background 2 5 8 2" xfId="22427"/>
    <cellStyle name="Background 2 5 9" xfId="9391"/>
    <cellStyle name="Background 2 5 9 2" xfId="20417"/>
    <cellStyle name="Background 2 6" xfId="1291"/>
    <cellStyle name="Background 2 6 2" xfId="2050"/>
    <cellStyle name="Background 2 6 2 2" xfId="8527"/>
    <cellStyle name="Background 2 6 2 2 2" xfId="17569"/>
    <cellStyle name="Background 2 6 2 2 2 2" xfId="23377"/>
    <cellStyle name="Background 2 6 2 2 3" xfId="20090"/>
    <cellStyle name="Background 2 6 2 3" xfId="11500"/>
    <cellStyle name="Background 2 6 2 3 2" xfId="22208"/>
    <cellStyle name="Background 2 6 2 4" xfId="18921"/>
    <cellStyle name="Background 2 6 3" xfId="7883"/>
    <cellStyle name="Background 2 6 3 2" xfId="10881"/>
    <cellStyle name="Background 2 6 3 2 2" xfId="21624"/>
    <cellStyle name="Background 2 6 3 3" xfId="19506"/>
    <cellStyle name="Background 2 6 4" xfId="16985"/>
    <cellStyle name="Background 2 6 4 2" xfId="22793"/>
    <cellStyle name="Background 2 6 5" xfId="9648"/>
    <cellStyle name="Background 2 6 5 2" xfId="20674"/>
    <cellStyle name="Background 2 6 6" xfId="18337"/>
    <cellStyle name="Background 2 7" xfId="1534"/>
    <cellStyle name="Background 2 7 2" xfId="8065"/>
    <cellStyle name="Background 2 7 2 2" xfId="11078"/>
    <cellStyle name="Background 2 7 2 2 2" xfId="21806"/>
    <cellStyle name="Background 2 7 2 3" xfId="19688"/>
    <cellStyle name="Background 2 7 3" xfId="17167"/>
    <cellStyle name="Background 2 7 3 2" xfId="22975"/>
    <cellStyle name="Background 2 7 4" xfId="9830"/>
    <cellStyle name="Background 2 7 4 2" xfId="20856"/>
    <cellStyle name="Background 2 7 5" xfId="18519"/>
    <cellStyle name="Background 2 8" xfId="1720"/>
    <cellStyle name="Background 2 8 2" xfId="8247"/>
    <cellStyle name="Background 2 8 2 2" xfId="11262"/>
    <cellStyle name="Background 2 8 2 2 2" xfId="21988"/>
    <cellStyle name="Background 2 8 2 3" xfId="19870"/>
    <cellStyle name="Background 2 8 3" xfId="17349"/>
    <cellStyle name="Background 2 8 3 2" xfId="23157"/>
    <cellStyle name="Background 2 8 4" xfId="9428"/>
    <cellStyle name="Background 2 8 4 2" xfId="20454"/>
    <cellStyle name="Background 2 8 5" xfId="18701"/>
    <cellStyle name="Background 2 9" xfId="1014"/>
    <cellStyle name="Background 2 9 2" xfId="7642"/>
    <cellStyle name="Background 2 9 2 2" xfId="16765"/>
    <cellStyle name="Background 2 9 2 2 2" xfId="22573"/>
    <cellStyle name="Background 2 9 2 3" xfId="19286"/>
    <cellStyle name="Background 2 9 3" xfId="10641"/>
    <cellStyle name="Background 2 9 3 2" xfId="21404"/>
    <cellStyle name="Background 2 9 4" xfId="18117"/>
    <cellStyle name="Background 3" xfId="553"/>
    <cellStyle name="Background 3 10" xfId="9265"/>
    <cellStyle name="Background 3 10 2" xfId="20291"/>
    <cellStyle name="Background 3 11" xfId="17807"/>
    <cellStyle name="Background 3 12" xfId="815"/>
    <cellStyle name="Background 3 2" xfId="1117"/>
    <cellStyle name="Background 3 2 2" xfId="1846"/>
    <cellStyle name="Background 3 2 2 2" xfId="8344"/>
    <cellStyle name="Background 3 2 2 2 2" xfId="17442"/>
    <cellStyle name="Background 3 2 2 2 2 2" xfId="23250"/>
    <cellStyle name="Background 3 2 2 2 3" xfId="19963"/>
    <cellStyle name="Background 3 2 2 3" xfId="11366"/>
    <cellStyle name="Background 3 2 2 3 2" xfId="22081"/>
    <cellStyle name="Background 3 2 2 4" xfId="18794"/>
    <cellStyle name="Background 3 2 3" xfId="7745"/>
    <cellStyle name="Background 3 2 3 2" xfId="10734"/>
    <cellStyle name="Background 3 2 3 2 2" xfId="21497"/>
    <cellStyle name="Background 3 2 3 3" xfId="19379"/>
    <cellStyle name="Background 3 2 4" xfId="16858"/>
    <cellStyle name="Background 3 2 4 2" xfId="22666"/>
    <cellStyle name="Background 3 2 5" xfId="9521"/>
    <cellStyle name="Background 3 2 5 2" xfId="20547"/>
    <cellStyle name="Background 3 2 6" xfId="18210"/>
    <cellStyle name="Background 3 3" xfId="1339"/>
    <cellStyle name="Background 3 3 2" xfId="2069"/>
    <cellStyle name="Background 3 3 2 2" xfId="8546"/>
    <cellStyle name="Background 3 3 2 2 2" xfId="17588"/>
    <cellStyle name="Background 3 3 2 2 2 2" xfId="23396"/>
    <cellStyle name="Background 3 3 2 2 3" xfId="20109"/>
    <cellStyle name="Background 3 3 2 3" xfId="11519"/>
    <cellStyle name="Background 3 3 2 3 2" xfId="22227"/>
    <cellStyle name="Background 3 3 2 4" xfId="18940"/>
    <cellStyle name="Background 3 3 3" xfId="7902"/>
    <cellStyle name="Background 3 3 3 2" xfId="10907"/>
    <cellStyle name="Background 3 3 3 2 2" xfId="21643"/>
    <cellStyle name="Background 3 3 3 3" xfId="19525"/>
    <cellStyle name="Background 3 3 4" xfId="17004"/>
    <cellStyle name="Background 3 3 4 2" xfId="22812"/>
    <cellStyle name="Background 3 3 5" xfId="9667"/>
    <cellStyle name="Background 3 3 5 2" xfId="20693"/>
    <cellStyle name="Background 3 3 6" xfId="18356"/>
    <cellStyle name="Background 3 4" xfId="1553"/>
    <cellStyle name="Background 3 4 2" xfId="8084"/>
    <cellStyle name="Background 3 4 2 2" xfId="11097"/>
    <cellStyle name="Background 3 4 2 2 2" xfId="21825"/>
    <cellStyle name="Background 3 4 2 3" xfId="19707"/>
    <cellStyle name="Background 3 4 3" xfId="17186"/>
    <cellStyle name="Background 3 4 3 2" xfId="22994"/>
    <cellStyle name="Background 3 4 4" xfId="9849"/>
    <cellStyle name="Background 3 4 4 2" xfId="20875"/>
    <cellStyle name="Background 3 4 5" xfId="18538"/>
    <cellStyle name="Background 3 5" xfId="1768"/>
    <cellStyle name="Background 3 5 2" xfId="8266"/>
    <cellStyle name="Background 3 5 2 2" xfId="11292"/>
    <cellStyle name="Background 3 5 2 2 2" xfId="22007"/>
    <cellStyle name="Background 3 5 2 3" xfId="19889"/>
    <cellStyle name="Background 3 5 3" xfId="17368"/>
    <cellStyle name="Background 3 5 3 2" xfId="23176"/>
    <cellStyle name="Background 3 5 4" xfId="9447"/>
    <cellStyle name="Background 3 5 4 2" xfId="20473"/>
    <cellStyle name="Background 3 5 5" xfId="18720"/>
    <cellStyle name="Background 3 6" xfId="1042"/>
    <cellStyle name="Background 3 6 2" xfId="7670"/>
    <cellStyle name="Background 3 6 2 2" xfId="16784"/>
    <cellStyle name="Background 3 6 2 2 2" xfId="22592"/>
    <cellStyle name="Background 3 6 2 3" xfId="19305"/>
    <cellStyle name="Background 3 6 3" xfId="10660"/>
    <cellStyle name="Background 3 6 3 2" xfId="21423"/>
    <cellStyle name="Background 3 6 4" xfId="18136"/>
    <cellStyle name="Background 3 7" xfId="3465"/>
    <cellStyle name="Background 3 7 2" xfId="10500"/>
    <cellStyle name="Background 3 7 2 2" xfId="21277"/>
    <cellStyle name="Background 3 7 3" xfId="17990"/>
    <cellStyle name="Background 3 8" xfId="7445"/>
    <cellStyle name="Background 3 8 2" xfId="10115"/>
    <cellStyle name="Background 3 8 2 2" xfId="21094"/>
    <cellStyle name="Background 3 8 3" xfId="19159"/>
    <cellStyle name="Background 3 9" xfId="16638"/>
    <cellStyle name="Background 3 9 2" xfId="22446"/>
    <cellStyle name="Background 4" xfId="593"/>
    <cellStyle name="Background 4 10" xfId="17843"/>
    <cellStyle name="Background 4 11" xfId="851"/>
    <cellStyle name="Background 4 2" xfId="1379"/>
    <cellStyle name="Background 4 2 2" xfId="2105"/>
    <cellStyle name="Background 4 2 2 2" xfId="8582"/>
    <cellStyle name="Background 4 2 2 2 2" xfId="17624"/>
    <cellStyle name="Background 4 2 2 2 2 2" xfId="23432"/>
    <cellStyle name="Background 4 2 2 2 3" xfId="20145"/>
    <cellStyle name="Background 4 2 2 3" xfId="11555"/>
    <cellStyle name="Background 4 2 2 3 2" xfId="22263"/>
    <cellStyle name="Background 4 2 2 4" xfId="18976"/>
    <cellStyle name="Background 4 2 3" xfId="7938"/>
    <cellStyle name="Background 4 2 3 2" xfId="10943"/>
    <cellStyle name="Background 4 2 3 2 2" xfId="21679"/>
    <cellStyle name="Background 4 2 3 3" xfId="19561"/>
    <cellStyle name="Background 4 2 4" xfId="17040"/>
    <cellStyle name="Background 4 2 4 2" xfId="22848"/>
    <cellStyle name="Background 4 2 5" xfId="9703"/>
    <cellStyle name="Background 4 2 5 2" xfId="20729"/>
    <cellStyle name="Background 4 2 6" xfId="18392"/>
    <cellStyle name="Background 4 3" xfId="1589"/>
    <cellStyle name="Background 4 3 2" xfId="8120"/>
    <cellStyle name="Background 4 3 2 2" xfId="11133"/>
    <cellStyle name="Background 4 3 2 2 2" xfId="21861"/>
    <cellStyle name="Background 4 3 2 3" xfId="19743"/>
    <cellStyle name="Background 4 3 3" xfId="17222"/>
    <cellStyle name="Background 4 3 3 2" xfId="23030"/>
    <cellStyle name="Background 4 3 4" xfId="9885"/>
    <cellStyle name="Background 4 3 4 2" xfId="20911"/>
    <cellStyle name="Background 4 3 5" xfId="18574"/>
    <cellStyle name="Background 4 4" xfId="1884"/>
    <cellStyle name="Background 4 4 2" xfId="8380"/>
    <cellStyle name="Background 4 4 2 2" xfId="11402"/>
    <cellStyle name="Background 4 4 2 2 2" xfId="22117"/>
    <cellStyle name="Background 4 4 2 3" xfId="19999"/>
    <cellStyle name="Background 4 4 3" xfId="17478"/>
    <cellStyle name="Background 4 4 3 2" xfId="23286"/>
    <cellStyle name="Background 4 4 4" xfId="9557"/>
    <cellStyle name="Background 4 4 4 2" xfId="20583"/>
    <cellStyle name="Background 4 4 5" xfId="18830"/>
    <cellStyle name="Background 4 5" xfId="1154"/>
    <cellStyle name="Background 4 5 2" xfId="7782"/>
    <cellStyle name="Background 4 5 2 2" xfId="16894"/>
    <cellStyle name="Background 4 5 2 2 2" xfId="22702"/>
    <cellStyle name="Background 4 5 2 3" xfId="19415"/>
    <cellStyle name="Background 4 5 3" xfId="10770"/>
    <cellStyle name="Background 4 5 3 2" xfId="21533"/>
    <cellStyle name="Background 4 5 4" xfId="18246"/>
    <cellStyle name="Background 4 6" xfId="3504"/>
    <cellStyle name="Background 4 6 2" xfId="10539"/>
    <cellStyle name="Background 4 6 2 2" xfId="21313"/>
    <cellStyle name="Background 4 6 3" xfId="18026"/>
    <cellStyle name="Background 4 7" xfId="7481"/>
    <cellStyle name="Background 4 7 2" xfId="10151"/>
    <cellStyle name="Background 4 7 2 2" xfId="21130"/>
    <cellStyle name="Background 4 7 3" xfId="19195"/>
    <cellStyle name="Background 4 8" xfId="16674"/>
    <cellStyle name="Background 4 8 2" xfId="22482"/>
    <cellStyle name="Background 4 9" xfId="9301"/>
    <cellStyle name="Background 4 9 2" xfId="20327"/>
    <cellStyle name="Background 5" xfId="647"/>
    <cellStyle name="Background 5 10" xfId="17879"/>
    <cellStyle name="Background 5 11" xfId="888"/>
    <cellStyle name="Background 5 2" xfId="1433"/>
    <cellStyle name="Background 5 2 2" xfId="2141"/>
    <cellStyle name="Background 5 2 2 2" xfId="8618"/>
    <cellStyle name="Background 5 2 2 2 2" xfId="17660"/>
    <cellStyle name="Background 5 2 2 2 2 2" xfId="23468"/>
    <cellStyle name="Background 5 2 2 2 3" xfId="20181"/>
    <cellStyle name="Background 5 2 2 3" xfId="11591"/>
    <cellStyle name="Background 5 2 2 3 2" xfId="22299"/>
    <cellStyle name="Background 5 2 2 4" xfId="19012"/>
    <cellStyle name="Background 5 2 3" xfId="7974"/>
    <cellStyle name="Background 5 2 3 2" xfId="10985"/>
    <cellStyle name="Background 5 2 3 2 2" xfId="21715"/>
    <cellStyle name="Background 5 2 3 3" xfId="19597"/>
    <cellStyle name="Background 5 2 4" xfId="17076"/>
    <cellStyle name="Background 5 2 4 2" xfId="22884"/>
    <cellStyle name="Background 5 2 5" xfId="9739"/>
    <cellStyle name="Background 5 2 5 2" xfId="20765"/>
    <cellStyle name="Background 5 2 6" xfId="18428"/>
    <cellStyle name="Background 5 3" xfId="1625"/>
    <cellStyle name="Background 5 3 2" xfId="8156"/>
    <cellStyle name="Background 5 3 2 2" xfId="11169"/>
    <cellStyle name="Background 5 3 2 2 2" xfId="21897"/>
    <cellStyle name="Background 5 3 2 3" xfId="19779"/>
    <cellStyle name="Background 5 3 3" xfId="17258"/>
    <cellStyle name="Background 5 3 3 2" xfId="23066"/>
    <cellStyle name="Background 5 3 4" xfId="9921"/>
    <cellStyle name="Background 5 3 4 2" xfId="20947"/>
    <cellStyle name="Background 5 3 5" xfId="18610"/>
    <cellStyle name="Background 5 4" xfId="1934"/>
    <cellStyle name="Background 5 4 2" xfId="8416"/>
    <cellStyle name="Background 5 4 2 2" xfId="11443"/>
    <cellStyle name="Background 5 4 2 2 2" xfId="22153"/>
    <cellStyle name="Background 5 4 2 3" xfId="20035"/>
    <cellStyle name="Background 5 4 3" xfId="17514"/>
    <cellStyle name="Background 5 4 3 2" xfId="23322"/>
    <cellStyle name="Background 5 4 4" xfId="9593"/>
    <cellStyle name="Background 5 4 4 2" xfId="20619"/>
    <cellStyle name="Background 5 4 5" xfId="18866"/>
    <cellStyle name="Background 5 5" xfId="1194"/>
    <cellStyle name="Background 5 5 2" xfId="7822"/>
    <cellStyle name="Background 5 5 2 2" xfId="16930"/>
    <cellStyle name="Background 5 5 2 2 2" xfId="22738"/>
    <cellStyle name="Background 5 5 2 3" xfId="19451"/>
    <cellStyle name="Background 5 5 3" xfId="10806"/>
    <cellStyle name="Background 5 5 3 2" xfId="21569"/>
    <cellStyle name="Background 5 5 4" xfId="18282"/>
    <cellStyle name="Background 5 6" xfId="3549"/>
    <cellStyle name="Background 5 6 2" xfId="10583"/>
    <cellStyle name="Background 5 6 2 2" xfId="21349"/>
    <cellStyle name="Background 5 6 3" xfId="18062"/>
    <cellStyle name="Background 5 7" xfId="7517"/>
    <cellStyle name="Background 5 7 2" xfId="10192"/>
    <cellStyle name="Background 5 7 2 2" xfId="21166"/>
    <cellStyle name="Background 5 7 3" xfId="19231"/>
    <cellStyle name="Background 5 8" xfId="16710"/>
    <cellStyle name="Background 5 8 2" xfId="22518"/>
    <cellStyle name="Background 5 9" xfId="9337"/>
    <cellStyle name="Background 5 9 2" xfId="20363"/>
    <cellStyle name="Background 6" xfId="516"/>
    <cellStyle name="Background 6 10" xfId="17770"/>
    <cellStyle name="Background 6 11" xfId="744"/>
    <cellStyle name="Background 6 2" xfId="1474"/>
    <cellStyle name="Background 6 2 2" xfId="2177"/>
    <cellStyle name="Background 6 2 2 2" xfId="8654"/>
    <cellStyle name="Background 6 2 2 2 2" xfId="17696"/>
    <cellStyle name="Background 6 2 2 2 2 2" xfId="23504"/>
    <cellStyle name="Background 6 2 2 2 3" xfId="20217"/>
    <cellStyle name="Background 6 2 2 3" xfId="11627"/>
    <cellStyle name="Background 6 2 2 3 2" xfId="22335"/>
    <cellStyle name="Background 6 2 2 4" xfId="19048"/>
    <cellStyle name="Background 6 2 3" xfId="8010"/>
    <cellStyle name="Background 6 2 3 2" xfId="11022"/>
    <cellStyle name="Background 6 2 3 2 2" xfId="21751"/>
    <cellStyle name="Background 6 2 3 3" xfId="19633"/>
    <cellStyle name="Background 6 2 4" xfId="17112"/>
    <cellStyle name="Background 6 2 4 2" xfId="22920"/>
    <cellStyle name="Background 6 2 5" xfId="9775"/>
    <cellStyle name="Background 6 2 5 2" xfId="20801"/>
    <cellStyle name="Background 6 2 6" xfId="18464"/>
    <cellStyle name="Background 6 3" xfId="1661"/>
    <cellStyle name="Background 6 3 2" xfId="8192"/>
    <cellStyle name="Background 6 3 2 2" xfId="11205"/>
    <cellStyle name="Background 6 3 2 2 2" xfId="21933"/>
    <cellStyle name="Background 6 3 2 3" xfId="19815"/>
    <cellStyle name="Background 6 3 3" xfId="17294"/>
    <cellStyle name="Background 6 3 3 2" xfId="23102"/>
    <cellStyle name="Background 6 3 4" xfId="9957"/>
    <cellStyle name="Background 6 3 4 2" xfId="20983"/>
    <cellStyle name="Background 6 3 5" xfId="18646"/>
    <cellStyle name="Background 6 4" xfId="1805"/>
    <cellStyle name="Background 6 4 2" xfId="8303"/>
    <cellStyle name="Background 6 4 2 2" xfId="11329"/>
    <cellStyle name="Background 6 4 2 2 2" xfId="22044"/>
    <cellStyle name="Background 6 4 2 3" xfId="19926"/>
    <cellStyle name="Background 6 4 3" xfId="17405"/>
    <cellStyle name="Background 6 4 3 2" xfId="23213"/>
    <cellStyle name="Background 6 4 4" xfId="9484"/>
    <cellStyle name="Background 6 4 4 2" xfId="20510"/>
    <cellStyle name="Background 6 4 5" xfId="18757"/>
    <cellStyle name="Background 6 5" xfId="1080"/>
    <cellStyle name="Background 6 5 2" xfId="7708"/>
    <cellStyle name="Background 6 5 2 2" xfId="16821"/>
    <cellStyle name="Background 6 5 2 2 2" xfId="22629"/>
    <cellStyle name="Background 6 5 2 3" xfId="19342"/>
    <cellStyle name="Background 6 5 3" xfId="10697"/>
    <cellStyle name="Background 6 5 3 2" xfId="21460"/>
    <cellStyle name="Background 6 5 4" xfId="18173"/>
    <cellStyle name="Background 6 6" xfId="3406"/>
    <cellStyle name="Background 6 6 2" xfId="10442"/>
    <cellStyle name="Background 6 6 2 2" xfId="21240"/>
    <cellStyle name="Background 6 6 3" xfId="17953"/>
    <cellStyle name="Background 6 7" xfId="7408"/>
    <cellStyle name="Background 6 7 2" xfId="10074"/>
    <cellStyle name="Background 6 7 2 2" xfId="21057"/>
    <cellStyle name="Background 6 7 3" xfId="19122"/>
    <cellStyle name="Background 6 8" xfId="16601"/>
    <cellStyle name="Background 6 8 2" xfId="22409"/>
    <cellStyle name="Background 6 9" xfId="9373"/>
    <cellStyle name="Background 6 9 2" xfId="20399"/>
    <cellStyle name="Background 7" xfId="1268"/>
    <cellStyle name="Background 7 2" xfId="2032"/>
    <cellStyle name="Background 7 2 2" xfId="8509"/>
    <cellStyle name="Background 7 2 2 2" xfId="17551"/>
    <cellStyle name="Background 7 2 2 2 2" xfId="23359"/>
    <cellStyle name="Background 7 2 2 3" xfId="20072"/>
    <cellStyle name="Background 7 2 3" xfId="11482"/>
    <cellStyle name="Background 7 2 3 2" xfId="22190"/>
    <cellStyle name="Background 7 2 4" xfId="18903"/>
    <cellStyle name="Background 7 3" xfId="7865"/>
    <cellStyle name="Background 7 3 2" xfId="10862"/>
    <cellStyle name="Background 7 3 2 2" xfId="21606"/>
    <cellStyle name="Background 7 3 3" xfId="19488"/>
    <cellStyle name="Background 7 4" xfId="16967"/>
    <cellStyle name="Background 7 4 2" xfId="22775"/>
    <cellStyle name="Background 7 5" xfId="9630"/>
    <cellStyle name="Background 7 5 2" xfId="20656"/>
    <cellStyle name="Background 7 6" xfId="18319"/>
    <cellStyle name="Background 8" xfId="1516"/>
    <cellStyle name="Background 8 2" xfId="8047"/>
    <cellStyle name="Background 8 2 2" xfId="11060"/>
    <cellStyle name="Background 8 2 2 2" xfId="21788"/>
    <cellStyle name="Background 8 2 3" xfId="19670"/>
    <cellStyle name="Background 8 3" xfId="17149"/>
    <cellStyle name="Background 8 3 2" xfId="22957"/>
    <cellStyle name="Background 8 4" xfId="9812"/>
    <cellStyle name="Background 8 4 2" xfId="20838"/>
    <cellStyle name="Background 8 5" xfId="18501"/>
    <cellStyle name="Background 9" xfId="1702"/>
    <cellStyle name="Background 9 2" xfId="8229"/>
    <cellStyle name="Background 9 2 2" xfId="11244"/>
    <cellStyle name="Background 9 2 2 2" xfId="21970"/>
    <cellStyle name="Background 9 2 3" xfId="19852"/>
    <cellStyle name="Background 9 3" xfId="17331"/>
    <cellStyle name="Background 9 3 2" xfId="23139"/>
    <cellStyle name="Background 9 4" xfId="9410"/>
    <cellStyle name="Background 9 4 2" xfId="20436"/>
    <cellStyle name="Background 9 5" xfId="18683"/>
    <cellStyle name="Background table" xfId="244"/>
    <cellStyle name="Background table 2" xfId="1"/>
    <cellStyle name="Bad 2" xfId="245"/>
    <cellStyle name="Bad 3" xfId="246"/>
    <cellStyle name="Calc cel" xfId="247"/>
    <cellStyle name="Calc cel 2" xfId="3"/>
    <cellStyle name="Calc cel 2 2" xfId="187"/>
    <cellStyle name="Calc cel 2 2 10" xfId="6357"/>
    <cellStyle name="Calc cel 2 2 10 2" xfId="25809"/>
    <cellStyle name="Calc cel 2 2 10 3" xfId="35368"/>
    <cellStyle name="Calc cel 2 2 10 4" xfId="45216"/>
    <cellStyle name="Calc cel 2 2 11" xfId="10217"/>
    <cellStyle name="Calc cel 2 2 11 2" xfId="28941"/>
    <cellStyle name="Calc cel 2 2 11 3" xfId="27276"/>
    <cellStyle name="Calc cel 2 2 11 4" xfId="43084"/>
    <cellStyle name="Calc cel 2 2 12" xfId="13957"/>
    <cellStyle name="Calc cel 2 2 12 2" xfId="32284"/>
    <cellStyle name="Calc cel 2 2 12 3" xfId="35385"/>
    <cellStyle name="Calc cel 2 2 12 4" xfId="46688"/>
    <cellStyle name="Calc cel 2 2 13" xfId="13831"/>
    <cellStyle name="Calc cel 2 2 13 2" xfId="32158"/>
    <cellStyle name="Calc cel 2 2 13 3" xfId="35480"/>
    <cellStyle name="Calc cel 2 2 13 4" xfId="46550"/>
    <cellStyle name="Calc cel 2 2 14" xfId="13716"/>
    <cellStyle name="Calc cel 2 2 14 2" xfId="32043"/>
    <cellStyle name="Calc cel 2 2 14 3" xfId="23817"/>
    <cellStyle name="Calc cel 2 2 14 4" xfId="46356"/>
    <cellStyle name="Calc cel 2 2 15" xfId="2744"/>
    <cellStyle name="Calc cel 2 2 16" xfId="3883"/>
    <cellStyle name="Calc cel 2 2 17" xfId="38808"/>
    <cellStyle name="Calc cel 2 2 18" xfId="37952"/>
    <cellStyle name="Calc cel 2 2 19" xfId="41856"/>
    <cellStyle name="Calc cel 2 2 2" xfId="726"/>
    <cellStyle name="Calc cel 2 2 2 10" xfId="10013"/>
    <cellStyle name="Calc cel 2 2 2 10 2" xfId="28798"/>
    <cellStyle name="Calc cel 2 2 2 10 3" xfId="27511"/>
    <cellStyle name="Calc cel 2 2 2 10 4" xfId="43046"/>
    <cellStyle name="Calc cel 2 2 2 11" xfId="13580"/>
    <cellStyle name="Calc cel 2 2 2 11 2" xfId="31907"/>
    <cellStyle name="Calc cel 2 2 2 11 3" xfId="27196"/>
    <cellStyle name="Calc cel 2 2 2 11 4" xfId="46220"/>
    <cellStyle name="Calc cel 2 2 2 12" xfId="10951"/>
    <cellStyle name="Calc cel 2 2 2 12 2" xfId="29502"/>
    <cellStyle name="Calc cel 2 2 2 12 3" xfId="37150"/>
    <cellStyle name="Calc cel 2 2 2 12 4" xfId="43434"/>
    <cellStyle name="Calc cel 2 2 2 13" xfId="3000"/>
    <cellStyle name="Calc cel 2 2 2 14" xfId="3003"/>
    <cellStyle name="Calc cel 2 2 2 15" xfId="28524"/>
    <cellStyle name="Calc cel 2 2 2 16" xfId="41825"/>
    <cellStyle name="Calc cel 2 2 2 17" xfId="42778"/>
    <cellStyle name="Calc cel 2 2 2 18" xfId="42879"/>
    <cellStyle name="Calc cel 2 2 2 2" xfId="1810"/>
    <cellStyle name="Calc cel 2 2 2 2 10" xfId="4325"/>
    <cellStyle name="Calc cel 2 2 2 2 11" xfId="23828"/>
    <cellStyle name="Calc cel 2 2 2 2 12" xfId="29916"/>
    <cellStyle name="Calc cel 2 2 2 2 13" xfId="37945"/>
    <cellStyle name="Calc cel 2 2 2 2 14" xfId="41854"/>
    <cellStyle name="Calc cel 2 2 2 2 15" xfId="43452"/>
    <cellStyle name="Calc cel 2 2 2 2 2" xfId="2384"/>
    <cellStyle name="Calc cel 2 2 2 2 2 10" xfId="36606"/>
    <cellStyle name="Calc cel 2 2 2 2 2 11" xfId="41745"/>
    <cellStyle name="Calc cel 2 2 2 2 2 12" xfId="41789"/>
    <cellStyle name="Calc cel 2 2 2 2 2 13" xfId="43703"/>
    <cellStyle name="Calc cel 2 2 2 2 2 2" xfId="5934"/>
    <cellStyle name="Calc cel 2 2 2 2 2 2 2" xfId="12332"/>
    <cellStyle name="Calc cel 2 2 2 2 2 2 2 2" xfId="30659"/>
    <cellStyle name="Calc cel 2 2 2 2 2 2 2 3" xfId="23865"/>
    <cellStyle name="Calc cel 2 2 2 2 2 2 3" xfId="25386"/>
    <cellStyle name="Calc cel 2 2 2 2 2 2 4" xfId="28273"/>
    <cellStyle name="Calc cel 2 2 2 2 2 2 5" xfId="44793"/>
    <cellStyle name="Calc cel 2 2 2 2 2 3" xfId="6935"/>
    <cellStyle name="Calc cel 2 2 2 2 2 3 2" xfId="13222"/>
    <cellStyle name="Calc cel 2 2 2 2 2 3 2 2" xfId="31549"/>
    <cellStyle name="Calc cel 2 2 2 2 2 3 2 3" xfId="37225"/>
    <cellStyle name="Calc cel 2 2 2 2 2 3 3" xfId="26387"/>
    <cellStyle name="Calc cel 2 2 2 2 2 3 4" xfId="37324"/>
    <cellStyle name="Calc cel 2 2 2 2 2 3 5" xfId="45793"/>
    <cellStyle name="Calc cel 2 2 2 2 2 4" xfId="8861"/>
    <cellStyle name="Calc cel 2 2 2 2 2 4 2" xfId="27907"/>
    <cellStyle name="Calc cel 2 2 2 2 2 4 3" xfId="35391"/>
    <cellStyle name="Calc cel 2 2 2 2 2 4 4" xfId="47458"/>
    <cellStyle name="Calc cel 2 2 2 2 2 5" xfId="14885"/>
    <cellStyle name="Calc cel 2 2 2 2 2 5 2" xfId="33212"/>
    <cellStyle name="Calc cel 2 2 2 2 2 5 3" xfId="40040"/>
    <cellStyle name="Calc cel 2 2 2 2 2 5 4" xfId="48213"/>
    <cellStyle name="Calc cel 2 2 2 2 2 6" xfId="15579"/>
    <cellStyle name="Calc cel 2 2 2 2 2 6 2" xfId="33906"/>
    <cellStyle name="Calc cel 2 2 2 2 2 6 3" xfId="40734"/>
    <cellStyle name="Calc cel 2 2 2 2 2 6 4" xfId="48907"/>
    <cellStyle name="Calc cel 2 2 2 2 2 7" xfId="16197"/>
    <cellStyle name="Calc cel 2 2 2 2 2 7 2" xfId="34524"/>
    <cellStyle name="Calc cel 2 2 2 2 2 7 3" xfId="41352"/>
    <cellStyle name="Calc cel 2 2 2 2 2 7 4" xfId="49525"/>
    <cellStyle name="Calc cel 2 2 2 2 2 8" xfId="4844"/>
    <cellStyle name="Calc cel 2 2 2 2 2 9" xfId="24296"/>
    <cellStyle name="Calc cel 2 2 2 2 3" xfId="2262"/>
    <cellStyle name="Calc cel 2 2 2 2 3 10" xfId="38715"/>
    <cellStyle name="Calc cel 2 2 2 2 3 11" xfId="42196"/>
    <cellStyle name="Calc cel 2 2 2 2 3 12" xfId="41989"/>
    <cellStyle name="Calc cel 2 2 2 2 3 13" xfId="43581"/>
    <cellStyle name="Calc cel 2 2 2 2 3 2" xfId="6177"/>
    <cellStyle name="Calc cel 2 2 2 2 3 2 2" xfId="12551"/>
    <cellStyle name="Calc cel 2 2 2 2 3 2 2 2" xfId="30878"/>
    <cellStyle name="Calc cel 2 2 2 2 3 2 2 3" xfId="27109"/>
    <cellStyle name="Calc cel 2 2 2 2 3 2 3" xfId="25629"/>
    <cellStyle name="Calc cel 2 2 2 2 3 2 4" xfId="27340"/>
    <cellStyle name="Calc cel 2 2 2 2 3 2 5" xfId="45036"/>
    <cellStyle name="Calc cel 2 2 2 2 3 3" xfId="6813"/>
    <cellStyle name="Calc cel 2 2 2 2 3 3 2" xfId="13100"/>
    <cellStyle name="Calc cel 2 2 2 2 3 3 2 2" xfId="31427"/>
    <cellStyle name="Calc cel 2 2 2 2 3 3 2 3" xfId="38655"/>
    <cellStyle name="Calc cel 2 2 2 2 3 3 3" xfId="26265"/>
    <cellStyle name="Calc cel 2 2 2 2 3 3 4" xfId="38122"/>
    <cellStyle name="Calc cel 2 2 2 2 3 3 5" xfId="45671"/>
    <cellStyle name="Calc cel 2 2 2 2 3 4" xfId="8739"/>
    <cellStyle name="Calc cel 2 2 2 2 3 4 2" xfId="27785"/>
    <cellStyle name="Calc cel 2 2 2 2 3 4 3" xfId="27512"/>
    <cellStyle name="Calc cel 2 2 2 2 3 4 4" xfId="47336"/>
    <cellStyle name="Calc cel 2 2 2 2 3 5" xfId="14763"/>
    <cellStyle name="Calc cel 2 2 2 2 3 5 2" xfId="33090"/>
    <cellStyle name="Calc cel 2 2 2 2 3 5 3" xfId="39918"/>
    <cellStyle name="Calc cel 2 2 2 2 3 5 4" xfId="48091"/>
    <cellStyle name="Calc cel 2 2 2 2 3 6" xfId="15457"/>
    <cellStyle name="Calc cel 2 2 2 2 3 6 2" xfId="33784"/>
    <cellStyle name="Calc cel 2 2 2 2 3 6 3" xfId="40612"/>
    <cellStyle name="Calc cel 2 2 2 2 3 6 4" xfId="48785"/>
    <cellStyle name="Calc cel 2 2 2 2 3 7" xfId="16075"/>
    <cellStyle name="Calc cel 2 2 2 2 3 7 2" xfId="34402"/>
    <cellStyle name="Calc cel 2 2 2 2 3 7 3" xfId="41230"/>
    <cellStyle name="Calc cel 2 2 2 2 3 7 4" xfId="49403"/>
    <cellStyle name="Calc cel 2 2 2 2 3 8" xfId="4722"/>
    <cellStyle name="Calc cel 2 2 2 2 3 9" xfId="24174"/>
    <cellStyle name="Calc cel 2 2 2 2 4" xfId="6345"/>
    <cellStyle name="Calc cel 2 2 2 2 4 2" xfId="12706"/>
    <cellStyle name="Calc cel 2 2 2 2 4 2 2" xfId="31033"/>
    <cellStyle name="Calc cel 2 2 2 2 4 2 3" xfId="29440"/>
    <cellStyle name="Calc cel 2 2 2 2 4 3" xfId="25797"/>
    <cellStyle name="Calc cel 2 2 2 2 4 4" xfId="28452"/>
    <cellStyle name="Calc cel 2 2 2 2 4 5" xfId="45204"/>
    <cellStyle name="Calc cel 2 2 2 2 5" xfId="6567"/>
    <cellStyle name="Calc cel 2 2 2 2 5 2" xfId="12897"/>
    <cellStyle name="Calc cel 2 2 2 2 5 2 2" xfId="31224"/>
    <cellStyle name="Calc cel 2 2 2 2 5 2 3" xfId="38742"/>
    <cellStyle name="Calc cel 2 2 2 2 5 3" xfId="26019"/>
    <cellStyle name="Calc cel 2 2 2 2 5 4" xfId="27102"/>
    <cellStyle name="Calc cel 2 2 2 2 5 5" xfId="45425"/>
    <cellStyle name="Calc cel 2 2 2 2 6" xfId="8308"/>
    <cellStyle name="Calc cel 2 2 2 2 6 2" xfId="27464"/>
    <cellStyle name="Calc cel 2 2 2 2 6 3" xfId="38671"/>
    <cellStyle name="Calc cel 2 2 2 2 6 4" xfId="47026"/>
    <cellStyle name="Calc cel 2 2 2 2 7" xfId="14491"/>
    <cellStyle name="Calc cel 2 2 2 2 7 2" xfId="32818"/>
    <cellStyle name="Calc cel 2 2 2 2 7 3" xfId="39646"/>
    <cellStyle name="Calc cel 2 2 2 2 7 4" xfId="47819"/>
    <cellStyle name="Calc cel 2 2 2 2 8" xfId="15241"/>
    <cellStyle name="Calc cel 2 2 2 2 8 2" xfId="33568"/>
    <cellStyle name="Calc cel 2 2 2 2 8 3" xfId="40396"/>
    <cellStyle name="Calc cel 2 2 2 2 8 4" xfId="48569"/>
    <cellStyle name="Calc cel 2 2 2 2 9" xfId="15932"/>
    <cellStyle name="Calc cel 2 2 2 2 9 2" xfId="34259"/>
    <cellStyle name="Calc cel 2 2 2 2 9 3" xfId="41087"/>
    <cellStyle name="Calc cel 2 2 2 2 9 4" xfId="49260"/>
    <cellStyle name="Calc cel 2 2 2 3" xfId="915"/>
    <cellStyle name="Calc cel 2 2 2 3 10" xfId="36351"/>
    <cellStyle name="Calc cel 2 2 2 3 11" xfId="42118"/>
    <cellStyle name="Calc cel 2 2 2 3 12" xfId="27664"/>
    <cellStyle name="Calc cel 2 2 2 3 13" xfId="43315"/>
    <cellStyle name="Calc cel 2 2 2 3 2" xfId="5927"/>
    <cellStyle name="Calc cel 2 2 2 3 2 2" xfId="12325"/>
    <cellStyle name="Calc cel 2 2 2 3 2 2 2" xfId="30652"/>
    <cellStyle name="Calc cel 2 2 2 3 2 2 3" xfId="36342"/>
    <cellStyle name="Calc cel 2 2 2 3 2 3" xfId="25379"/>
    <cellStyle name="Calc cel 2 2 2 3 2 4" xfId="38806"/>
    <cellStyle name="Calc cel 2 2 2 3 2 5" xfId="44786"/>
    <cellStyle name="Calc cel 2 2 2 3 3" xfId="5864"/>
    <cellStyle name="Calc cel 2 2 2 3 3 2" xfId="12270"/>
    <cellStyle name="Calc cel 2 2 2 3 3 2 2" xfId="30597"/>
    <cellStyle name="Calc cel 2 2 2 3 3 2 3" xfId="35921"/>
    <cellStyle name="Calc cel 2 2 2 3 3 3" xfId="25316"/>
    <cellStyle name="Calc cel 2 2 2 3 3 4" xfId="27207"/>
    <cellStyle name="Calc cel 2 2 2 3 3 5" xfId="44723"/>
    <cellStyle name="Calc cel 2 2 2 3 4" xfId="7543"/>
    <cellStyle name="Calc cel 2 2 2 3 4 2" xfId="26934"/>
    <cellStyle name="Calc cel 2 2 2 3 4 3" xfId="27189"/>
    <cellStyle name="Calc cel 2 2 2 3 4 4" xfId="46430"/>
    <cellStyle name="Calc cel 2 2 2 3 5" xfId="10027"/>
    <cellStyle name="Calc cel 2 2 2 3 5 2" xfId="28812"/>
    <cellStyle name="Calc cel 2 2 2 3 5 3" xfId="28581"/>
    <cellStyle name="Calc cel 2 2 2 3 5 4" xfId="43058"/>
    <cellStyle name="Calc cel 2 2 2 3 6" xfId="13593"/>
    <cellStyle name="Calc cel 2 2 2 3 6 2" xfId="31920"/>
    <cellStyle name="Calc cel 2 2 2 3 6 3" xfId="38883"/>
    <cellStyle name="Calc cel 2 2 2 3 6 4" xfId="46233"/>
    <cellStyle name="Calc cel 2 2 2 3 7" xfId="14113"/>
    <cellStyle name="Calc cel 2 2 2 3 7 2" xfId="32440"/>
    <cellStyle name="Calc cel 2 2 2 3 7 3" xfId="38763"/>
    <cellStyle name="Calc cel 2 2 2 3 7 4" xfId="46844"/>
    <cellStyle name="Calc cel 2 2 2 3 8" xfId="3580"/>
    <cellStyle name="Calc cel 2 2 2 3 9" xfId="4088"/>
    <cellStyle name="Calc cel 2 2 2 4" xfId="2483"/>
    <cellStyle name="Calc cel 2 2 2 4 10" xfId="36822"/>
    <cellStyle name="Calc cel 2 2 2 4 11" xfId="38603"/>
    <cellStyle name="Calc cel 2 2 2 4 12" xfId="42225"/>
    <cellStyle name="Calc cel 2 2 2 4 13" xfId="43802"/>
    <cellStyle name="Calc cel 2 2 2 4 2" xfId="5700"/>
    <cellStyle name="Calc cel 2 2 2 4 2 2" xfId="12118"/>
    <cellStyle name="Calc cel 2 2 2 4 2 2 2" xfId="30445"/>
    <cellStyle name="Calc cel 2 2 2 4 2 2 3" xfId="27394"/>
    <cellStyle name="Calc cel 2 2 2 4 2 3" xfId="25152"/>
    <cellStyle name="Calc cel 2 2 2 4 2 4" xfId="38795"/>
    <cellStyle name="Calc cel 2 2 2 4 2 5" xfId="44559"/>
    <cellStyle name="Calc cel 2 2 2 4 3" xfId="7034"/>
    <cellStyle name="Calc cel 2 2 2 4 3 2" xfId="13321"/>
    <cellStyle name="Calc cel 2 2 2 4 3 2 2" xfId="31648"/>
    <cellStyle name="Calc cel 2 2 2 4 3 2 3" xfId="37047"/>
    <cellStyle name="Calc cel 2 2 2 4 3 3" xfId="26486"/>
    <cellStyle name="Calc cel 2 2 2 4 3 4" xfId="38672"/>
    <cellStyle name="Calc cel 2 2 2 4 3 5" xfId="45892"/>
    <cellStyle name="Calc cel 2 2 2 4 4" xfId="8960"/>
    <cellStyle name="Calc cel 2 2 2 4 4 2" xfId="28006"/>
    <cellStyle name="Calc cel 2 2 2 4 4 3" xfId="37892"/>
    <cellStyle name="Calc cel 2 2 2 4 4 4" xfId="47557"/>
    <cellStyle name="Calc cel 2 2 2 4 5" xfId="14984"/>
    <cellStyle name="Calc cel 2 2 2 4 5 2" xfId="33311"/>
    <cellStyle name="Calc cel 2 2 2 4 5 3" xfId="40139"/>
    <cellStyle name="Calc cel 2 2 2 4 5 4" xfId="48312"/>
    <cellStyle name="Calc cel 2 2 2 4 6" xfId="15678"/>
    <cellStyle name="Calc cel 2 2 2 4 6 2" xfId="34005"/>
    <cellStyle name="Calc cel 2 2 2 4 6 3" xfId="40833"/>
    <cellStyle name="Calc cel 2 2 2 4 6 4" xfId="49006"/>
    <cellStyle name="Calc cel 2 2 2 4 7" xfId="16296"/>
    <cellStyle name="Calc cel 2 2 2 4 7 2" xfId="34623"/>
    <cellStyle name="Calc cel 2 2 2 4 7 3" xfId="41451"/>
    <cellStyle name="Calc cel 2 2 2 4 7 4" xfId="49624"/>
    <cellStyle name="Calc cel 2 2 2 4 8" xfId="4943"/>
    <cellStyle name="Calc cel 2 2 2 4 9" xfId="24395"/>
    <cellStyle name="Calc cel 2 2 2 5" xfId="5337"/>
    <cellStyle name="Calc cel 2 2 2 5 2" xfId="11784"/>
    <cellStyle name="Calc cel 2 2 2 5 2 2" xfId="30111"/>
    <cellStyle name="Calc cel 2 2 2 5 2 3" xfId="35787"/>
    <cellStyle name="Calc cel 2 2 2 5 3" xfId="24789"/>
    <cellStyle name="Calc cel 2 2 2 5 4" xfId="34913"/>
    <cellStyle name="Calc cel 2 2 2 5 5" xfId="44196"/>
    <cellStyle name="Calc cel 2 2 2 6" xfId="6170"/>
    <cellStyle name="Calc cel 2 2 2 6 2" xfId="12544"/>
    <cellStyle name="Calc cel 2 2 2 6 2 2" xfId="30871"/>
    <cellStyle name="Calc cel 2 2 2 6 2 3" xfId="4036"/>
    <cellStyle name="Calc cel 2 2 2 6 3" xfId="25622"/>
    <cellStyle name="Calc cel 2 2 2 6 4" xfId="37719"/>
    <cellStyle name="Calc cel 2 2 2 6 5" xfId="45029"/>
    <cellStyle name="Calc cel 2 2 2 7" xfId="3226"/>
    <cellStyle name="Calc cel 2 2 2 7 2" xfId="10275"/>
    <cellStyle name="Calc cel 2 2 2 7 2 2" xfId="28993"/>
    <cellStyle name="Calc cel 2 2 2 7 2 3" xfId="38255"/>
    <cellStyle name="Calc cel 2 2 2 7 3" xfId="2948"/>
    <cellStyle name="Calc cel 2 2 2 7 4" xfId="29777"/>
    <cellStyle name="Calc cel 2 2 2 7 5" xfId="43130"/>
    <cellStyle name="Calc cel 2 2 2 8" xfId="5882"/>
    <cellStyle name="Calc cel 2 2 2 8 2" xfId="25334"/>
    <cellStyle name="Calc cel 2 2 2 8 3" xfId="27104"/>
    <cellStyle name="Calc cel 2 2 2 8 4" xfId="44741"/>
    <cellStyle name="Calc cel 2 2 2 9" xfId="13642"/>
    <cellStyle name="Calc cel 2 2 2 9 2" xfId="31969"/>
    <cellStyle name="Calc cel 2 2 2 9 3" xfId="36642"/>
    <cellStyle name="Calc cel 2 2 2 9 4" xfId="46282"/>
    <cellStyle name="Calc cel 2 2 20" xfId="722"/>
    <cellStyle name="Calc cel 2 2 3" xfId="1250"/>
    <cellStyle name="Calc cel 2 2 3 10" xfId="14119"/>
    <cellStyle name="Calc cel 2 2 3 10 2" xfId="32446"/>
    <cellStyle name="Calc cel 2 2 3 10 3" xfId="35842"/>
    <cellStyle name="Calc cel 2 2 3 10 4" xfId="46850"/>
    <cellStyle name="Calc cel 2 2 3 11" xfId="14182"/>
    <cellStyle name="Calc cel 2 2 3 11 2" xfId="32509"/>
    <cellStyle name="Calc cel 2 2 3 11 3" xfId="38055"/>
    <cellStyle name="Calc cel 2 2 3 11 4" xfId="46913"/>
    <cellStyle name="Calc cel 2 2 3 12" xfId="3859"/>
    <cellStyle name="Calc cel 2 2 3 13" xfId="4508"/>
    <cellStyle name="Calc cel 2 2 3 14" xfId="35384"/>
    <cellStyle name="Calc cel 2 2 3 15" xfId="29724"/>
    <cellStyle name="Calc cel 2 2 3 16" xfId="42640"/>
    <cellStyle name="Calc cel 2 2 3 17" xfId="42959"/>
    <cellStyle name="Calc cel 2 2 3 2" xfId="2393"/>
    <cellStyle name="Calc cel 2 2 3 2 10" xfId="38124"/>
    <cellStyle name="Calc cel 2 2 3 2 11" xfId="42545"/>
    <cellStyle name="Calc cel 2 2 3 2 12" xfId="42772"/>
    <cellStyle name="Calc cel 2 2 3 2 13" xfId="43712"/>
    <cellStyle name="Calc cel 2 2 3 2 2" xfId="5655"/>
    <cellStyle name="Calc cel 2 2 3 2 2 2" xfId="12079"/>
    <cellStyle name="Calc cel 2 2 3 2 2 2 2" xfId="30406"/>
    <cellStyle name="Calc cel 2 2 3 2 2 2 3" xfId="3885"/>
    <cellStyle name="Calc cel 2 2 3 2 2 3" xfId="25107"/>
    <cellStyle name="Calc cel 2 2 3 2 2 4" xfId="35063"/>
    <cellStyle name="Calc cel 2 2 3 2 2 5" xfId="44514"/>
    <cellStyle name="Calc cel 2 2 3 2 3" xfId="6944"/>
    <cellStyle name="Calc cel 2 2 3 2 3 2" xfId="13231"/>
    <cellStyle name="Calc cel 2 2 3 2 3 2 2" xfId="31558"/>
    <cellStyle name="Calc cel 2 2 3 2 3 2 3" xfId="34928"/>
    <cellStyle name="Calc cel 2 2 3 2 3 3" xfId="26396"/>
    <cellStyle name="Calc cel 2 2 3 2 3 4" xfId="27019"/>
    <cellStyle name="Calc cel 2 2 3 2 3 5" xfId="45802"/>
    <cellStyle name="Calc cel 2 2 3 2 4" xfId="8870"/>
    <cellStyle name="Calc cel 2 2 3 2 4 2" xfId="27916"/>
    <cellStyle name="Calc cel 2 2 3 2 4 3" xfId="39072"/>
    <cellStyle name="Calc cel 2 2 3 2 4 4" xfId="47467"/>
    <cellStyle name="Calc cel 2 2 3 2 5" xfId="14894"/>
    <cellStyle name="Calc cel 2 2 3 2 5 2" xfId="33221"/>
    <cellStyle name="Calc cel 2 2 3 2 5 3" xfId="40049"/>
    <cellStyle name="Calc cel 2 2 3 2 5 4" xfId="48222"/>
    <cellStyle name="Calc cel 2 2 3 2 6" xfId="15588"/>
    <cellStyle name="Calc cel 2 2 3 2 6 2" xfId="33915"/>
    <cellStyle name="Calc cel 2 2 3 2 6 3" xfId="40743"/>
    <cellStyle name="Calc cel 2 2 3 2 6 4" xfId="48916"/>
    <cellStyle name="Calc cel 2 2 3 2 7" xfId="16206"/>
    <cellStyle name="Calc cel 2 2 3 2 7 2" xfId="34533"/>
    <cellStyle name="Calc cel 2 2 3 2 7 3" xfId="41361"/>
    <cellStyle name="Calc cel 2 2 3 2 7 4" xfId="49534"/>
    <cellStyle name="Calc cel 2 2 3 2 8" xfId="4853"/>
    <cellStyle name="Calc cel 2 2 3 2 9" xfId="24305"/>
    <cellStyle name="Calc cel 2 2 3 3" xfId="2444"/>
    <cellStyle name="Calc cel 2 2 3 3 10" xfId="28875"/>
    <cellStyle name="Calc cel 2 2 3 3 11" xfId="41764"/>
    <cellStyle name="Calc cel 2 2 3 3 12" xfId="41785"/>
    <cellStyle name="Calc cel 2 2 3 3 13" xfId="43763"/>
    <cellStyle name="Calc cel 2 2 3 3 2" xfId="5857"/>
    <cellStyle name="Calc cel 2 2 3 3 2 2" xfId="12263"/>
    <cellStyle name="Calc cel 2 2 3 3 2 2 2" xfId="30590"/>
    <cellStyle name="Calc cel 2 2 3 3 2 2 3" xfId="37846"/>
    <cellStyle name="Calc cel 2 2 3 3 2 3" xfId="25309"/>
    <cellStyle name="Calc cel 2 2 3 3 2 4" xfId="37592"/>
    <cellStyle name="Calc cel 2 2 3 3 2 5" xfId="44716"/>
    <cellStyle name="Calc cel 2 2 3 3 3" xfId="6995"/>
    <cellStyle name="Calc cel 2 2 3 3 3 2" xfId="13282"/>
    <cellStyle name="Calc cel 2 2 3 3 3 2 2" xfId="31609"/>
    <cellStyle name="Calc cel 2 2 3 3 3 2 3" xfId="35547"/>
    <cellStyle name="Calc cel 2 2 3 3 3 3" xfId="26447"/>
    <cellStyle name="Calc cel 2 2 3 3 3 4" xfId="4442"/>
    <cellStyle name="Calc cel 2 2 3 3 3 5" xfId="45853"/>
    <cellStyle name="Calc cel 2 2 3 3 4" xfId="8921"/>
    <cellStyle name="Calc cel 2 2 3 3 4 2" xfId="27967"/>
    <cellStyle name="Calc cel 2 2 3 3 4 3" xfId="38479"/>
    <cellStyle name="Calc cel 2 2 3 3 4 4" xfId="47518"/>
    <cellStyle name="Calc cel 2 2 3 3 5" xfId="14945"/>
    <cellStyle name="Calc cel 2 2 3 3 5 2" xfId="33272"/>
    <cellStyle name="Calc cel 2 2 3 3 5 3" xfId="40100"/>
    <cellStyle name="Calc cel 2 2 3 3 5 4" xfId="48273"/>
    <cellStyle name="Calc cel 2 2 3 3 6" xfId="15639"/>
    <cellStyle name="Calc cel 2 2 3 3 6 2" xfId="33966"/>
    <cellStyle name="Calc cel 2 2 3 3 6 3" xfId="40794"/>
    <cellStyle name="Calc cel 2 2 3 3 6 4" xfId="48967"/>
    <cellStyle name="Calc cel 2 2 3 3 7" xfId="16257"/>
    <cellStyle name="Calc cel 2 2 3 3 7 2" xfId="34584"/>
    <cellStyle name="Calc cel 2 2 3 3 7 3" xfId="41412"/>
    <cellStyle name="Calc cel 2 2 3 3 7 4" xfId="49585"/>
    <cellStyle name="Calc cel 2 2 3 3 8" xfId="4904"/>
    <cellStyle name="Calc cel 2 2 3 3 9" xfId="24356"/>
    <cellStyle name="Calc cel 2 2 3 4" xfId="5198"/>
    <cellStyle name="Calc cel 2 2 3 4 2" xfId="11651"/>
    <cellStyle name="Calc cel 2 2 3 4 2 2" xfId="29978"/>
    <cellStyle name="Calc cel 2 2 3 4 2 3" xfId="36177"/>
    <cellStyle name="Calc cel 2 2 3 4 3" xfId="24650"/>
    <cellStyle name="Calc cel 2 2 3 4 4" xfId="35588"/>
    <cellStyle name="Calc cel 2 2 3 4 5" xfId="44057"/>
    <cellStyle name="Calc cel 2 2 3 5" xfId="6402"/>
    <cellStyle name="Calc cel 2 2 3 5 2" xfId="12757"/>
    <cellStyle name="Calc cel 2 2 3 5 2 2" xfId="31084"/>
    <cellStyle name="Calc cel 2 2 3 5 2 3" xfId="36128"/>
    <cellStyle name="Calc cel 2 2 3 5 3" xfId="25854"/>
    <cellStyle name="Calc cel 2 2 3 5 4" xfId="3006"/>
    <cellStyle name="Calc cel 2 2 3 5 5" xfId="45261"/>
    <cellStyle name="Calc cel 2 2 3 6" xfId="5605"/>
    <cellStyle name="Calc cel 2 2 3 6 2" xfId="12032"/>
    <cellStyle name="Calc cel 2 2 3 6 2 2" xfId="30359"/>
    <cellStyle name="Calc cel 2 2 3 6 2 3" xfId="28293"/>
    <cellStyle name="Calc cel 2 2 3 6 3" xfId="25057"/>
    <cellStyle name="Calc cel 2 2 3 6 4" xfId="37057"/>
    <cellStyle name="Calc cel 2 2 3 6 5" xfId="44464"/>
    <cellStyle name="Calc cel 2 2 3 7" xfId="6571"/>
    <cellStyle name="Calc cel 2 2 3 7 2" xfId="26023"/>
    <cellStyle name="Calc cel 2 2 3 7 3" xfId="37130"/>
    <cellStyle name="Calc cel 2 2 3 7 4" xfId="45429"/>
    <cellStyle name="Calc cel 2 2 3 8" xfId="13940"/>
    <cellStyle name="Calc cel 2 2 3 8 2" xfId="32267"/>
    <cellStyle name="Calc cel 2 2 3 8 3" xfId="2941"/>
    <cellStyle name="Calc cel 2 2 3 8 4" xfId="46671"/>
    <cellStyle name="Calc cel 2 2 3 9" xfId="13908"/>
    <cellStyle name="Calc cel 2 2 3 9 2" xfId="32235"/>
    <cellStyle name="Calc cel 2 2 3 9 3" xfId="38964"/>
    <cellStyle name="Calc cel 2 2 3 9 4" xfId="46635"/>
    <cellStyle name="Calc cel 2 2 4" xfId="1684"/>
    <cellStyle name="Calc cel 2 2 4 10" xfId="13702"/>
    <cellStyle name="Calc cel 2 2 4 10 2" xfId="32029"/>
    <cellStyle name="Calc cel 2 2 4 10 3" xfId="36692"/>
    <cellStyle name="Calc cel 2 2 4 10 4" xfId="46342"/>
    <cellStyle name="Calc cel 2 2 4 11" xfId="13951"/>
    <cellStyle name="Calc cel 2 2 4 11 2" xfId="32278"/>
    <cellStyle name="Calc cel 2 2 4 11 3" xfId="27012"/>
    <cellStyle name="Calc cel 2 2 4 11 4" xfId="46682"/>
    <cellStyle name="Calc cel 2 2 4 12" xfId="4219"/>
    <cellStyle name="Calc cel 2 2 4 13" xfId="23733"/>
    <cellStyle name="Calc cel 2 2 4 14" xfId="36898"/>
    <cellStyle name="Calc cel 2 2 4 15" xfId="29799"/>
    <cellStyle name="Calc cel 2 2 4 16" xfId="41875"/>
    <cellStyle name="Calc cel 2 2 4 17" xfId="42845"/>
    <cellStyle name="Calc cel 2 2 4 2" xfId="2538"/>
    <cellStyle name="Calc cel 2 2 4 2 10" xfId="28669"/>
    <cellStyle name="Calc cel 2 2 4 2 11" xfId="27371"/>
    <cellStyle name="Calc cel 2 2 4 2 12" xfId="41901"/>
    <cellStyle name="Calc cel 2 2 4 2 13" xfId="43857"/>
    <cellStyle name="Calc cel 2 2 4 2 2" xfId="5212"/>
    <cellStyle name="Calc cel 2 2 4 2 2 2" xfId="11665"/>
    <cellStyle name="Calc cel 2 2 4 2 2 2 2" xfId="29992"/>
    <cellStyle name="Calc cel 2 2 4 2 2 2 3" xfId="35175"/>
    <cellStyle name="Calc cel 2 2 4 2 2 3" xfId="24664"/>
    <cellStyle name="Calc cel 2 2 4 2 2 4" xfId="29203"/>
    <cellStyle name="Calc cel 2 2 4 2 2 5" xfId="44071"/>
    <cellStyle name="Calc cel 2 2 4 2 3" xfId="7089"/>
    <cellStyle name="Calc cel 2 2 4 2 3 2" xfId="13376"/>
    <cellStyle name="Calc cel 2 2 4 2 3 2 2" xfId="31703"/>
    <cellStyle name="Calc cel 2 2 4 2 3 2 3" xfId="28445"/>
    <cellStyle name="Calc cel 2 2 4 2 3 3" xfId="26541"/>
    <cellStyle name="Calc cel 2 2 4 2 3 4" xfId="36883"/>
    <cellStyle name="Calc cel 2 2 4 2 3 5" xfId="45947"/>
    <cellStyle name="Calc cel 2 2 4 2 4" xfId="9015"/>
    <cellStyle name="Calc cel 2 2 4 2 4 2" xfId="28061"/>
    <cellStyle name="Calc cel 2 2 4 2 4 3" xfId="37361"/>
    <cellStyle name="Calc cel 2 2 4 2 4 4" xfId="47612"/>
    <cellStyle name="Calc cel 2 2 4 2 5" xfId="15039"/>
    <cellStyle name="Calc cel 2 2 4 2 5 2" xfId="33366"/>
    <cellStyle name="Calc cel 2 2 4 2 5 3" xfId="40194"/>
    <cellStyle name="Calc cel 2 2 4 2 5 4" xfId="48367"/>
    <cellStyle name="Calc cel 2 2 4 2 6" xfId="15733"/>
    <cellStyle name="Calc cel 2 2 4 2 6 2" xfId="34060"/>
    <cellStyle name="Calc cel 2 2 4 2 6 3" xfId="40888"/>
    <cellStyle name="Calc cel 2 2 4 2 6 4" xfId="49061"/>
    <cellStyle name="Calc cel 2 2 4 2 7" xfId="16351"/>
    <cellStyle name="Calc cel 2 2 4 2 7 2" xfId="34678"/>
    <cellStyle name="Calc cel 2 2 4 2 7 3" xfId="41506"/>
    <cellStyle name="Calc cel 2 2 4 2 7 4" xfId="49679"/>
    <cellStyle name="Calc cel 2 2 4 2 8" xfId="4998"/>
    <cellStyle name="Calc cel 2 2 4 2 9" xfId="24450"/>
    <cellStyle name="Calc cel 2 2 4 3" xfId="2516"/>
    <cellStyle name="Calc cel 2 2 4 3 10" xfId="28299"/>
    <cellStyle name="Calc cel 2 2 4 3 11" xfId="39359"/>
    <cellStyle name="Calc cel 2 2 4 3 12" xfId="41977"/>
    <cellStyle name="Calc cel 2 2 4 3 13" xfId="43835"/>
    <cellStyle name="Calc cel 2 2 4 3 2" xfId="6201"/>
    <cellStyle name="Calc cel 2 2 4 3 2 2" xfId="12575"/>
    <cellStyle name="Calc cel 2 2 4 3 2 2 2" xfId="30902"/>
    <cellStyle name="Calc cel 2 2 4 3 2 2 3" xfId="28578"/>
    <cellStyle name="Calc cel 2 2 4 3 2 3" xfId="25653"/>
    <cellStyle name="Calc cel 2 2 4 3 2 4" xfId="36584"/>
    <cellStyle name="Calc cel 2 2 4 3 2 5" xfId="45060"/>
    <cellStyle name="Calc cel 2 2 4 3 3" xfId="7067"/>
    <cellStyle name="Calc cel 2 2 4 3 3 2" xfId="13354"/>
    <cellStyle name="Calc cel 2 2 4 3 3 2 2" xfId="31681"/>
    <cellStyle name="Calc cel 2 2 4 3 3 2 3" xfId="37398"/>
    <cellStyle name="Calc cel 2 2 4 3 3 3" xfId="26519"/>
    <cellStyle name="Calc cel 2 2 4 3 3 4" xfId="39322"/>
    <cellStyle name="Calc cel 2 2 4 3 3 5" xfId="45925"/>
    <cellStyle name="Calc cel 2 2 4 3 4" xfId="8993"/>
    <cellStyle name="Calc cel 2 2 4 3 4 2" xfId="28039"/>
    <cellStyle name="Calc cel 2 2 4 3 4 3" xfId="27374"/>
    <cellStyle name="Calc cel 2 2 4 3 4 4" xfId="47590"/>
    <cellStyle name="Calc cel 2 2 4 3 5" xfId="15017"/>
    <cellStyle name="Calc cel 2 2 4 3 5 2" xfId="33344"/>
    <cellStyle name="Calc cel 2 2 4 3 5 3" xfId="40172"/>
    <cellStyle name="Calc cel 2 2 4 3 5 4" xfId="48345"/>
    <cellStyle name="Calc cel 2 2 4 3 6" xfId="15711"/>
    <cellStyle name="Calc cel 2 2 4 3 6 2" xfId="34038"/>
    <cellStyle name="Calc cel 2 2 4 3 6 3" xfId="40866"/>
    <cellStyle name="Calc cel 2 2 4 3 6 4" xfId="49039"/>
    <cellStyle name="Calc cel 2 2 4 3 7" xfId="16329"/>
    <cellStyle name="Calc cel 2 2 4 3 7 2" xfId="34656"/>
    <cellStyle name="Calc cel 2 2 4 3 7 3" xfId="41484"/>
    <cellStyle name="Calc cel 2 2 4 3 7 4" xfId="49657"/>
    <cellStyle name="Calc cel 2 2 4 3 8" xfId="4976"/>
    <cellStyle name="Calc cel 2 2 4 3 9" xfId="24428"/>
    <cellStyle name="Calc cel 2 2 4 4" xfId="6274"/>
    <cellStyle name="Calc cel 2 2 4 4 2" xfId="12640"/>
    <cellStyle name="Calc cel 2 2 4 4 2 2" xfId="30967"/>
    <cellStyle name="Calc cel 2 2 4 4 2 3" xfId="36422"/>
    <cellStyle name="Calc cel 2 2 4 4 3" xfId="25726"/>
    <cellStyle name="Calc cel 2 2 4 4 4" xfId="37325"/>
    <cellStyle name="Calc cel 2 2 4 4 5" xfId="45133"/>
    <cellStyle name="Calc cel 2 2 4 5" xfId="5218"/>
    <cellStyle name="Calc cel 2 2 4 5 2" xfId="11671"/>
    <cellStyle name="Calc cel 2 2 4 5 2 2" xfId="29998"/>
    <cellStyle name="Calc cel 2 2 4 5 2 3" xfId="38594"/>
    <cellStyle name="Calc cel 2 2 4 5 3" xfId="24670"/>
    <cellStyle name="Calc cel 2 2 4 5 4" xfId="38845"/>
    <cellStyle name="Calc cel 2 2 4 5 5" xfId="44077"/>
    <cellStyle name="Calc cel 2 2 4 6" xfId="6308"/>
    <cellStyle name="Calc cel 2 2 4 6 2" xfId="12673"/>
    <cellStyle name="Calc cel 2 2 4 6 2 2" xfId="31000"/>
    <cellStyle name="Calc cel 2 2 4 6 2 3" xfId="29276"/>
    <cellStyle name="Calc cel 2 2 4 6 3" xfId="25760"/>
    <cellStyle name="Calc cel 2 2 4 6 4" xfId="38959"/>
    <cellStyle name="Calc cel 2 2 4 6 5" xfId="45167"/>
    <cellStyle name="Calc cel 2 2 4 7" xfId="7297"/>
    <cellStyle name="Calc cel 2 2 4 7 2" xfId="26749"/>
    <cellStyle name="Calc cel 2 2 4 7 3" xfId="27291"/>
    <cellStyle name="Calc cel 2 2 4 7 4" xfId="46155"/>
    <cellStyle name="Calc cel 2 2 4 8" xfId="14208"/>
    <cellStyle name="Calc cel 2 2 4 8 2" xfId="32535"/>
    <cellStyle name="Calc cel 2 2 4 8 3" xfId="23651"/>
    <cellStyle name="Calc cel 2 2 4 8 4" xfId="46939"/>
    <cellStyle name="Calc cel 2 2 4 9" xfId="14024"/>
    <cellStyle name="Calc cel 2 2 4 9 2" xfId="32351"/>
    <cellStyle name="Calc cel 2 2 4 9 3" xfId="39164"/>
    <cellStyle name="Calc cel 2 2 4 9 4" xfId="46755"/>
    <cellStyle name="Calc cel 2 2 5" xfId="2346"/>
    <cellStyle name="Calc cel 2 2 5 10" xfId="38544"/>
    <cellStyle name="Calc cel 2 2 5 11" xfId="35082"/>
    <cellStyle name="Calc cel 2 2 5 12" xfId="35245"/>
    <cellStyle name="Calc cel 2 2 5 13" xfId="43665"/>
    <cellStyle name="Calc cel 2 2 5 2" xfId="5733"/>
    <cellStyle name="Calc cel 2 2 5 2 2" xfId="12148"/>
    <cellStyle name="Calc cel 2 2 5 2 2 2" xfId="30475"/>
    <cellStyle name="Calc cel 2 2 5 2 2 3" xfId="35869"/>
    <cellStyle name="Calc cel 2 2 5 2 3" xfId="25185"/>
    <cellStyle name="Calc cel 2 2 5 2 4" xfId="37007"/>
    <cellStyle name="Calc cel 2 2 5 2 5" xfId="44592"/>
    <cellStyle name="Calc cel 2 2 5 3" xfId="6897"/>
    <cellStyle name="Calc cel 2 2 5 3 2" xfId="13184"/>
    <cellStyle name="Calc cel 2 2 5 3 2 2" xfId="31511"/>
    <cellStyle name="Calc cel 2 2 5 3 2 3" xfId="29361"/>
    <cellStyle name="Calc cel 2 2 5 3 3" xfId="26349"/>
    <cellStyle name="Calc cel 2 2 5 3 4" xfId="23647"/>
    <cellStyle name="Calc cel 2 2 5 3 5" xfId="45755"/>
    <cellStyle name="Calc cel 2 2 5 4" xfId="8823"/>
    <cellStyle name="Calc cel 2 2 5 4 2" xfId="27869"/>
    <cellStyle name="Calc cel 2 2 5 4 3" xfId="35550"/>
    <cellStyle name="Calc cel 2 2 5 4 4" xfId="47420"/>
    <cellStyle name="Calc cel 2 2 5 5" xfId="14847"/>
    <cellStyle name="Calc cel 2 2 5 5 2" xfId="33174"/>
    <cellStyle name="Calc cel 2 2 5 5 3" xfId="40002"/>
    <cellStyle name="Calc cel 2 2 5 5 4" xfId="48175"/>
    <cellStyle name="Calc cel 2 2 5 6" xfId="15541"/>
    <cellStyle name="Calc cel 2 2 5 6 2" xfId="33868"/>
    <cellStyle name="Calc cel 2 2 5 6 3" xfId="40696"/>
    <cellStyle name="Calc cel 2 2 5 6 4" xfId="48869"/>
    <cellStyle name="Calc cel 2 2 5 7" xfId="16159"/>
    <cellStyle name="Calc cel 2 2 5 7 2" xfId="34486"/>
    <cellStyle name="Calc cel 2 2 5 7 3" xfId="41314"/>
    <cellStyle name="Calc cel 2 2 5 7 4" xfId="49487"/>
    <cellStyle name="Calc cel 2 2 5 8" xfId="4806"/>
    <cellStyle name="Calc cel 2 2 5 9" xfId="24258"/>
    <cellStyle name="Calc cel 2 2 6" xfId="2488"/>
    <cellStyle name="Calc cel 2 2 6 10" xfId="38587"/>
    <cellStyle name="Calc cel 2 2 6 11" xfId="2821"/>
    <cellStyle name="Calc cel 2 2 6 12" xfId="42017"/>
    <cellStyle name="Calc cel 2 2 6 13" xfId="43807"/>
    <cellStyle name="Calc cel 2 2 6 2" xfId="6189"/>
    <cellStyle name="Calc cel 2 2 6 2 2" xfId="12563"/>
    <cellStyle name="Calc cel 2 2 6 2 2 2" xfId="30890"/>
    <cellStyle name="Calc cel 2 2 6 2 2 3" xfId="36188"/>
    <cellStyle name="Calc cel 2 2 6 2 3" xfId="25641"/>
    <cellStyle name="Calc cel 2 2 6 2 4" xfId="38613"/>
    <cellStyle name="Calc cel 2 2 6 2 5" xfId="45048"/>
    <cellStyle name="Calc cel 2 2 6 3" xfId="7039"/>
    <cellStyle name="Calc cel 2 2 6 3 2" xfId="13326"/>
    <cellStyle name="Calc cel 2 2 6 3 2 2" xfId="31653"/>
    <cellStyle name="Calc cel 2 2 6 3 2 3" xfId="36150"/>
    <cellStyle name="Calc cel 2 2 6 3 3" xfId="26491"/>
    <cellStyle name="Calc cel 2 2 6 3 4" xfId="27717"/>
    <cellStyle name="Calc cel 2 2 6 3 5" xfId="45897"/>
    <cellStyle name="Calc cel 2 2 6 4" xfId="8965"/>
    <cellStyle name="Calc cel 2 2 6 4 2" xfId="28011"/>
    <cellStyle name="Calc cel 2 2 6 4 3" xfId="29257"/>
    <cellStyle name="Calc cel 2 2 6 4 4" xfId="47562"/>
    <cellStyle name="Calc cel 2 2 6 5" xfId="14989"/>
    <cellStyle name="Calc cel 2 2 6 5 2" xfId="33316"/>
    <cellStyle name="Calc cel 2 2 6 5 3" xfId="40144"/>
    <cellStyle name="Calc cel 2 2 6 5 4" xfId="48317"/>
    <cellStyle name="Calc cel 2 2 6 6" xfId="15683"/>
    <cellStyle name="Calc cel 2 2 6 6 2" xfId="34010"/>
    <cellStyle name="Calc cel 2 2 6 6 3" xfId="40838"/>
    <cellStyle name="Calc cel 2 2 6 6 4" xfId="49011"/>
    <cellStyle name="Calc cel 2 2 6 7" xfId="16301"/>
    <cellStyle name="Calc cel 2 2 6 7 2" xfId="34628"/>
    <cellStyle name="Calc cel 2 2 6 7 3" xfId="41456"/>
    <cellStyle name="Calc cel 2 2 6 7 4" xfId="49629"/>
    <cellStyle name="Calc cel 2 2 6 8" xfId="4948"/>
    <cellStyle name="Calc cel 2 2 6 9" xfId="24400"/>
    <cellStyle name="Calc cel 2 2 7" xfId="6482"/>
    <cellStyle name="Calc cel 2 2 7 2" xfId="12822"/>
    <cellStyle name="Calc cel 2 2 7 2 2" xfId="31149"/>
    <cellStyle name="Calc cel 2 2 7 2 3" xfId="36878"/>
    <cellStyle name="Calc cel 2 2 7 3" xfId="25934"/>
    <cellStyle name="Calc cel 2 2 7 4" xfId="23682"/>
    <cellStyle name="Calc cel 2 2 7 5" xfId="45341"/>
    <cellStyle name="Calc cel 2 2 8" xfId="5469"/>
    <cellStyle name="Calc cel 2 2 8 2" xfId="11905"/>
    <cellStyle name="Calc cel 2 2 8 2 2" xfId="30232"/>
    <cellStyle name="Calc cel 2 2 8 2 3" xfId="37976"/>
    <cellStyle name="Calc cel 2 2 8 3" xfId="24921"/>
    <cellStyle name="Calc cel 2 2 8 4" xfId="36749"/>
    <cellStyle name="Calc cel 2 2 8 5" xfId="44328"/>
    <cellStyle name="Calc cel 2 2 9" xfId="5335"/>
    <cellStyle name="Calc cel 2 2 9 2" xfId="11782"/>
    <cellStyle name="Calc cel 2 2 9 2 2" xfId="30109"/>
    <cellStyle name="Calc cel 2 2 9 2 3" xfId="28842"/>
    <cellStyle name="Calc cel 2 2 9 3" xfId="24787"/>
    <cellStyle name="Calc cel 2 2 9 4" xfId="28367"/>
    <cellStyle name="Calc cel 2 2 9 5" xfId="44194"/>
    <cellStyle name="Calc cel 2 3" xfId="495"/>
    <cellStyle name="Calc cel 2 3 10" xfId="7348"/>
    <cellStyle name="Calc cel 2 3 10 2" xfId="26800"/>
    <cellStyle name="Calc cel 2 3 10 3" xfId="37761"/>
    <cellStyle name="Calc cel 2 3 10 4" xfId="46206"/>
    <cellStyle name="Calc cel 2 3 11" xfId="13636"/>
    <cellStyle name="Calc cel 2 3 11 2" xfId="31963"/>
    <cellStyle name="Calc cel 2 3 11 3" xfId="37901"/>
    <cellStyle name="Calc cel 2 3 11 4" xfId="46276"/>
    <cellStyle name="Calc cel 2 3 12" xfId="11266"/>
    <cellStyle name="Calc cel 2 3 12 2" xfId="29712"/>
    <cellStyle name="Calc cel 2 3 12 3" xfId="26888"/>
    <cellStyle name="Calc cel 2 3 12 4" xfId="43440"/>
    <cellStyle name="Calc cel 2 3 13" xfId="11275"/>
    <cellStyle name="Calc cel 2 3 13 2" xfId="29721"/>
    <cellStyle name="Calc cel 2 3 13 3" xfId="38897"/>
    <cellStyle name="Calc cel 2 3 13 4" xfId="43449"/>
    <cellStyle name="Calc cel 2 3 14" xfId="13597"/>
    <cellStyle name="Calc cel 2 3 14 2" xfId="31924"/>
    <cellStyle name="Calc cel 2 3 14 3" xfId="29347"/>
    <cellStyle name="Calc cel 2 3 14 4" xfId="46237"/>
    <cellStyle name="Calc cel 2 3 15" xfId="2975"/>
    <cellStyle name="Calc cel 2 3 16" xfId="679"/>
    <cellStyle name="Calc cel 2 3 17" xfId="26821"/>
    <cellStyle name="Calc cel 2 3 18" xfId="27318"/>
    <cellStyle name="Calc cel 2 3 19" xfId="2736"/>
    <cellStyle name="Calc cel 2 3 2" xfId="794"/>
    <cellStyle name="Calc cel 2 3 2 10" xfId="13723"/>
    <cellStyle name="Calc cel 2 3 2 10 2" xfId="32050"/>
    <cellStyle name="Calc cel 2 3 2 10 3" xfId="38386"/>
    <cellStyle name="Calc cel 2 3 2 10 4" xfId="46363"/>
    <cellStyle name="Calc cel 2 3 2 11" xfId="13848"/>
    <cellStyle name="Calc cel 2 3 2 11 2" xfId="32175"/>
    <cellStyle name="Calc cel 2 3 2 11 3" xfId="37595"/>
    <cellStyle name="Calc cel 2 3 2 11 4" xfId="46568"/>
    <cellStyle name="Calc cel 2 3 2 12" xfId="14029"/>
    <cellStyle name="Calc cel 2 3 2 12 2" xfId="32356"/>
    <cellStyle name="Calc cel 2 3 2 12 3" xfId="27391"/>
    <cellStyle name="Calc cel 2 3 2 12 4" xfId="46760"/>
    <cellStyle name="Calc cel 2 3 2 13" xfId="3143"/>
    <cellStyle name="Calc cel 2 3 2 14" xfId="3615"/>
    <cellStyle name="Calc cel 2 3 2 15" xfId="35184"/>
    <cellStyle name="Calc cel 2 3 2 16" xfId="41816"/>
    <cellStyle name="Calc cel 2 3 2 17" xfId="42345"/>
    <cellStyle name="Calc cel 2 3 2 18" xfId="42926"/>
    <cellStyle name="Calc cel 2 3 2 2" xfId="1984"/>
    <cellStyle name="Calc cel 2 3 2 2 10" xfId="4471"/>
    <cellStyle name="Calc cel 2 3 2 2 11" xfId="23966"/>
    <cellStyle name="Calc cel 2 3 2 2 12" xfId="29752"/>
    <cellStyle name="Calc cel 2 3 2 2 13" xfId="36267"/>
    <cellStyle name="Calc cel 2 3 2 2 14" xfId="41935"/>
    <cellStyle name="Calc cel 2 3 2 2 15" xfId="43485"/>
    <cellStyle name="Calc cel 2 3 2 2 2" xfId="2427"/>
    <cellStyle name="Calc cel 2 3 2 2 2 10" xfId="29498"/>
    <cellStyle name="Calc cel 2 3 2 2 2 11" xfId="42301"/>
    <cellStyle name="Calc cel 2 3 2 2 2 12" xfId="28540"/>
    <cellStyle name="Calc cel 2 3 2 2 2 13" xfId="43746"/>
    <cellStyle name="Calc cel 2 3 2 2 2 2" xfId="6015"/>
    <cellStyle name="Calc cel 2 3 2 2 2 2 2" xfId="12404"/>
    <cellStyle name="Calc cel 2 3 2 2 2 2 2 2" xfId="30731"/>
    <cellStyle name="Calc cel 2 3 2 2 2 2 2 3" xfId="36400"/>
    <cellStyle name="Calc cel 2 3 2 2 2 2 3" xfId="25467"/>
    <cellStyle name="Calc cel 2 3 2 2 2 2 4" xfId="35533"/>
    <cellStyle name="Calc cel 2 3 2 2 2 2 5" xfId="44874"/>
    <cellStyle name="Calc cel 2 3 2 2 2 3" xfId="6978"/>
    <cellStyle name="Calc cel 2 3 2 2 2 3 2" xfId="13265"/>
    <cellStyle name="Calc cel 2 3 2 2 2 3 2 2" xfId="31592"/>
    <cellStyle name="Calc cel 2 3 2 2 2 3 2 3" xfId="29592"/>
    <cellStyle name="Calc cel 2 3 2 2 2 3 3" xfId="26430"/>
    <cellStyle name="Calc cel 2 3 2 2 2 3 4" xfId="37196"/>
    <cellStyle name="Calc cel 2 3 2 2 2 3 5" xfId="45836"/>
    <cellStyle name="Calc cel 2 3 2 2 2 4" xfId="8904"/>
    <cellStyle name="Calc cel 2 3 2 2 2 4 2" xfId="27950"/>
    <cellStyle name="Calc cel 2 3 2 2 2 4 3" xfId="37939"/>
    <cellStyle name="Calc cel 2 3 2 2 2 4 4" xfId="47501"/>
    <cellStyle name="Calc cel 2 3 2 2 2 5" xfId="14928"/>
    <cellStyle name="Calc cel 2 3 2 2 2 5 2" xfId="33255"/>
    <cellStyle name="Calc cel 2 3 2 2 2 5 3" xfId="40083"/>
    <cellStyle name="Calc cel 2 3 2 2 2 5 4" xfId="48256"/>
    <cellStyle name="Calc cel 2 3 2 2 2 6" xfId="15622"/>
    <cellStyle name="Calc cel 2 3 2 2 2 6 2" xfId="33949"/>
    <cellStyle name="Calc cel 2 3 2 2 2 6 3" xfId="40777"/>
    <cellStyle name="Calc cel 2 3 2 2 2 6 4" xfId="48950"/>
    <cellStyle name="Calc cel 2 3 2 2 2 7" xfId="16240"/>
    <cellStyle name="Calc cel 2 3 2 2 2 7 2" xfId="34567"/>
    <cellStyle name="Calc cel 2 3 2 2 2 7 3" xfId="41395"/>
    <cellStyle name="Calc cel 2 3 2 2 2 7 4" xfId="49568"/>
    <cellStyle name="Calc cel 2 3 2 2 2 8" xfId="4887"/>
    <cellStyle name="Calc cel 2 3 2 2 2 9" xfId="24339"/>
    <cellStyle name="Calc cel 2 3 2 2 3" xfId="2703"/>
    <cellStyle name="Calc cel 2 3 2 2 3 10" xfId="3867"/>
    <cellStyle name="Calc cel 2 3 2 2 3 11" xfId="42708"/>
    <cellStyle name="Calc cel 2 3 2 2 3 12" xfId="29352"/>
    <cellStyle name="Calc cel 2 3 2 2 3 13" xfId="44022"/>
    <cellStyle name="Calc cel 2 3 2 2 3 2" xfId="6518"/>
    <cellStyle name="Calc cel 2 3 2 2 3 2 2" xfId="12854"/>
    <cellStyle name="Calc cel 2 3 2 2 3 2 2 2" xfId="31181"/>
    <cellStyle name="Calc cel 2 3 2 2 3 2 2 3" xfId="35102"/>
    <cellStyle name="Calc cel 2 3 2 2 3 2 3" xfId="25970"/>
    <cellStyle name="Calc cel 2 3 2 2 3 2 4" xfId="35039"/>
    <cellStyle name="Calc cel 2 3 2 2 3 2 5" xfId="45376"/>
    <cellStyle name="Calc cel 2 3 2 2 3 3" xfId="7254"/>
    <cellStyle name="Calc cel 2 3 2 2 3 3 2" xfId="13541"/>
    <cellStyle name="Calc cel 2 3 2 2 3 3 2 2" xfId="31868"/>
    <cellStyle name="Calc cel 2 3 2 2 3 3 2 3" xfId="37961"/>
    <cellStyle name="Calc cel 2 3 2 2 3 3 3" xfId="26706"/>
    <cellStyle name="Calc cel 2 3 2 2 3 3 4" xfId="3081"/>
    <cellStyle name="Calc cel 2 3 2 2 3 3 5" xfId="46112"/>
    <cellStyle name="Calc cel 2 3 2 2 3 4" xfId="9180"/>
    <cellStyle name="Calc cel 2 3 2 2 3 4 2" xfId="28226"/>
    <cellStyle name="Calc cel 2 3 2 2 3 4 3" xfId="35884"/>
    <cellStyle name="Calc cel 2 3 2 2 3 4 4" xfId="47777"/>
    <cellStyle name="Calc cel 2 3 2 2 3 5" xfId="15204"/>
    <cellStyle name="Calc cel 2 3 2 2 3 5 2" xfId="33531"/>
    <cellStyle name="Calc cel 2 3 2 2 3 5 3" xfId="40359"/>
    <cellStyle name="Calc cel 2 3 2 2 3 5 4" xfId="48532"/>
    <cellStyle name="Calc cel 2 3 2 2 3 6" xfId="15898"/>
    <cellStyle name="Calc cel 2 3 2 2 3 6 2" xfId="34225"/>
    <cellStyle name="Calc cel 2 3 2 2 3 6 3" xfId="41053"/>
    <cellStyle name="Calc cel 2 3 2 2 3 6 4" xfId="49226"/>
    <cellStyle name="Calc cel 2 3 2 2 3 7" xfId="16516"/>
    <cellStyle name="Calc cel 2 3 2 2 3 7 2" xfId="34843"/>
    <cellStyle name="Calc cel 2 3 2 2 3 7 3" xfId="41671"/>
    <cellStyle name="Calc cel 2 3 2 2 3 7 4" xfId="49844"/>
    <cellStyle name="Calc cel 2 3 2 2 3 8" xfId="5163"/>
    <cellStyle name="Calc cel 2 3 2 2 3 9" xfId="24615"/>
    <cellStyle name="Calc cel 2 3 2 2 4" xfId="5234"/>
    <cellStyle name="Calc cel 2 3 2 2 4 2" xfId="11687"/>
    <cellStyle name="Calc cel 2 3 2 2 4 2 2" xfId="30014"/>
    <cellStyle name="Calc cel 2 3 2 2 4 2 3" xfId="27096"/>
    <cellStyle name="Calc cel 2 3 2 2 4 3" xfId="24686"/>
    <cellStyle name="Calc cel 2 3 2 2 4 4" xfId="28694"/>
    <cellStyle name="Calc cel 2 3 2 2 4 5" xfId="44093"/>
    <cellStyle name="Calc cel 2 3 2 2 5" xfId="6651"/>
    <cellStyle name="Calc cel 2 3 2 2 5 2" xfId="12965"/>
    <cellStyle name="Calc cel 2 3 2 2 5 2 2" xfId="31292"/>
    <cellStyle name="Calc cel 2 3 2 2 5 2 3" xfId="37124"/>
    <cellStyle name="Calc cel 2 3 2 2 5 3" xfId="26103"/>
    <cellStyle name="Calc cel 2 3 2 2 5 4" xfId="23745"/>
    <cellStyle name="Calc cel 2 3 2 2 5 5" xfId="45509"/>
    <cellStyle name="Calc cel 2 3 2 2 6" xfId="8461"/>
    <cellStyle name="Calc cel 2 3 2 2 6 2" xfId="27575"/>
    <cellStyle name="Calc cel 2 3 2 2 6 3" xfId="37076"/>
    <cellStyle name="Calc cel 2 3 2 2 6 4" xfId="47145"/>
    <cellStyle name="Calc cel 2 3 2 2 7" xfId="14592"/>
    <cellStyle name="Calc cel 2 3 2 2 7 2" xfId="32919"/>
    <cellStyle name="Calc cel 2 3 2 2 7 3" xfId="39747"/>
    <cellStyle name="Calc cel 2 3 2 2 7 4" xfId="47920"/>
    <cellStyle name="Calc cel 2 3 2 2 8" xfId="15320"/>
    <cellStyle name="Calc cel 2 3 2 2 8 2" xfId="33647"/>
    <cellStyle name="Calc cel 2 3 2 2 8 3" xfId="40475"/>
    <cellStyle name="Calc cel 2 3 2 2 8 4" xfId="48648"/>
    <cellStyle name="Calc cel 2 3 2 2 9" xfId="15979"/>
    <cellStyle name="Calc cel 2 3 2 2 9 2" xfId="34306"/>
    <cellStyle name="Calc cel 2 3 2 2 9 3" xfId="41134"/>
    <cellStyle name="Calc cel 2 3 2 2 9 4" xfId="49307"/>
    <cellStyle name="Calc cel 2 3 2 3" xfId="2478"/>
    <cellStyle name="Calc cel 2 3 2 3 10" xfId="36052"/>
    <cellStyle name="Calc cel 2 3 2 3 11" xfId="29378"/>
    <cellStyle name="Calc cel 2 3 2 3 12" xfId="42048"/>
    <cellStyle name="Calc cel 2 3 2 3 13" xfId="43797"/>
    <cellStyle name="Calc cel 2 3 2 3 2" xfId="5555"/>
    <cellStyle name="Calc cel 2 3 2 3 2 2" xfId="11985"/>
    <cellStyle name="Calc cel 2 3 2 3 2 2 2" xfId="30312"/>
    <cellStyle name="Calc cel 2 3 2 3 2 2 3" xfId="37689"/>
    <cellStyle name="Calc cel 2 3 2 3 2 3" xfId="25007"/>
    <cellStyle name="Calc cel 2 3 2 3 2 4" xfId="38973"/>
    <cellStyle name="Calc cel 2 3 2 3 2 5" xfId="44414"/>
    <cellStyle name="Calc cel 2 3 2 3 3" xfId="7029"/>
    <cellStyle name="Calc cel 2 3 2 3 3 2" xfId="13316"/>
    <cellStyle name="Calc cel 2 3 2 3 3 2 2" xfId="31643"/>
    <cellStyle name="Calc cel 2 3 2 3 3 2 3" xfId="36269"/>
    <cellStyle name="Calc cel 2 3 2 3 3 3" xfId="26481"/>
    <cellStyle name="Calc cel 2 3 2 3 3 4" xfId="36908"/>
    <cellStyle name="Calc cel 2 3 2 3 3 5" xfId="45887"/>
    <cellStyle name="Calc cel 2 3 2 3 4" xfId="8955"/>
    <cellStyle name="Calc cel 2 3 2 3 4 2" xfId="28001"/>
    <cellStyle name="Calc cel 2 3 2 3 4 3" xfId="37382"/>
    <cellStyle name="Calc cel 2 3 2 3 4 4" xfId="47552"/>
    <cellStyle name="Calc cel 2 3 2 3 5" xfId="14979"/>
    <cellStyle name="Calc cel 2 3 2 3 5 2" xfId="33306"/>
    <cellStyle name="Calc cel 2 3 2 3 5 3" xfId="40134"/>
    <cellStyle name="Calc cel 2 3 2 3 5 4" xfId="48307"/>
    <cellStyle name="Calc cel 2 3 2 3 6" xfId="15673"/>
    <cellStyle name="Calc cel 2 3 2 3 6 2" xfId="34000"/>
    <cellStyle name="Calc cel 2 3 2 3 6 3" xfId="40828"/>
    <cellStyle name="Calc cel 2 3 2 3 6 4" xfId="49001"/>
    <cellStyle name="Calc cel 2 3 2 3 7" xfId="16291"/>
    <cellStyle name="Calc cel 2 3 2 3 7 2" xfId="34618"/>
    <cellStyle name="Calc cel 2 3 2 3 7 3" xfId="41446"/>
    <cellStyle name="Calc cel 2 3 2 3 7 4" xfId="49619"/>
    <cellStyle name="Calc cel 2 3 2 3 8" xfId="4938"/>
    <cellStyle name="Calc cel 2 3 2 3 9" xfId="24390"/>
    <cellStyle name="Calc cel 2 3 2 4" xfId="2397"/>
    <cellStyle name="Calc cel 2 3 2 4 10" xfId="35098"/>
    <cellStyle name="Calc cel 2 3 2 4 11" xfId="42027"/>
    <cellStyle name="Calc cel 2 3 2 4 12" xfId="35579"/>
    <cellStyle name="Calc cel 2 3 2 4 13" xfId="43716"/>
    <cellStyle name="Calc cel 2 3 2 4 2" xfId="5775"/>
    <cellStyle name="Calc cel 2 3 2 4 2 2" xfId="12184"/>
    <cellStyle name="Calc cel 2 3 2 4 2 2 2" xfId="30511"/>
    <cellStyle name="Calc cel 2 3 2 4 2 2 3" xfId="35221"/>
    <cellStyle name="Calc cel 2 3 2 4 2 3" xfId="25227"/>
    <cellStyle name="Calc cel 2 3 2 4 2 4" xfId="35109"/>
    <cellStyle name="Calc cel 2 3 2 4 2 5" xfId="44634"/>
    <cellStyle name="Calc cel 2 3 2 4 3" xfId="6948"/>
    <cellStyle name="Calc cel 2 3 2 4 3 2" xfId="13235"/>
    <cellStyle name="Calc cel 2 3 2 4 3 2 2" xfId="31562"/>
    <cellStyle name="Calc cel 2 3 2 4 3 2 3" xfId="26862"/>
    <cellStyle name="Calc cel 2 3 2 4 3 3" xfId="26400"/>
    <cellStyle name="Calc cel 2 3 2 4 3 4" xfId="28398"/>
    <cellStyle name="Calc cel 2 3 2 4 3 5" xfId="45806"/>
    <cellStyle name="Calc cel 2 3 2 4 4" xfId="8874"/>
    <cellStyle name="Calc cel 2 3 2 4 4 2" xfId="27920"/>
    <cellStyle name="Calc cel 2 3 2 4 4 3" xfId="29584"/>
    <cellStyle name="Calc cel 2 3 2 4 4 4" xfId="47471"/>
    <cellStyle name="Calc cel 2 3 2 4 5" xfId="14898"/>
    <cellStyle name="Calc cel 2 3 2 4 5 2" xfId="33225"/>
    <cellStyle name="Calc cel 2 3 2 4 5 3" xfId="40053"/>
    <cellStyle name="Calc cel 2 3 2 4 5 4" xfId="48226"/>
    <cellStyle name="Calc cel 2 3 2 4 6" xfId="15592"/>
    <cellStyle name="Calc cel 2 3 2 4 6 2" xfId="33919"/>
    <cellStyle name="Calc cel 2 3 2 4 6 3" xfId="40747"/>
    <cellStyle name="Calc cel 2 3 2 4 6 4" xfId="48920"/>
    <cellStyle name="Calc cel 2 3 2 4 7" xfId="16210"/>
    <cellStyle name="Calc cel 2 3 2 4 7 2" xfId="34537"/>
    <cellStyle name="Calc cel 2 3 2 4 7 3" xfId="41365"/>
    <cellStyle name="Calc cel 2 3 2 4 7 4" xfId="49538"/>
    <cellStyle name="Calc cel 2 3 2 4 8" xfId="4857"/>
    <cellStyle name="Calc cel 2 3 2 4 9" xfId="24309"/>
    <cellStyle name="Calc cel 2 3 2 5" xfId="3509"/>
    <cellStyle name="Calc cel 2 3 2 5 2" xfId="10544"/>
    <cellStyle name="Calc cel 2 3 2 5 2 2" xfId="29222"/>
    <cellStyle name="Calc cel 2 3 2 5 2 3" xfId="28626"/>
    <cellStyle name="Calc cel 2 3 2 5 3" xfId="3034"/>
    <cellStyle name="Calc cel 2 3 2 5 4" xfId="37994"/>
    <cellStyle name="Calc cel 2 3 2 5 5" xfId="43300"/>
    <cellStyle name="Calc cel 2 3 2 6" xfId="5809"/>
    <cellStyle name="Calc cel 2 3 2 6 2" xfId="12215"/>
    <cellStyle name="Calc cel 2 3 2 6 2 2" xfId="30542"/>
    <cellStyle name="Calc cel 2 3 2 6 2 3" xfId="36754"/>
    <cellStyle name="Calc cel 2 3 2 6 3" xfId="25261"/>
    <cellStyle name="Calc cel 2 3 2 6 4" xfId="29928"/>
    <cellStyle name="Calc cel 2 3 2 6 5" xfId="44668"/>
    <cellStyle name="Calc cel 2 3 2 7" xfId="5832"/>
    <cellStyle name="Calc cel 2 3 2 7 2" xfId="12238"/>
    <cellStyle name="Calc cel 2 3 2 7 2 2" xfId="30565"/>
    <cellStyle name="Calc cel 2 3 2 7 2 3" xfId="27347"/>
    <cellStyle name="Calc cel 2 3 2 7 3" xfId="25284"/>
    <cellStyle name="Calc cel 2 3 2 7 4" xfId="38846"/>
    <cellStyle name="Calc cel 2 3 2 7 5" xfId="44691"/>
    <cellStyle name="Calc cel 2 3 2 8" xfId="7334"/>
    <cellStyle name="Calc cel 2 3 2 8 2" xfId="26786"/>
    <cellStyle name="Calc cel 2 3 2 8 3" xfId="35048"/>
    <cellStyle name="Calc cel 2 3 2 8 4" xfId="46192"/>
    <cellStyle name="Calc cel 2 3 2 9" xfId="13693"/>
    <cellStyle name="Calc cel 2 3 2 9 2" xfId="32020"/>
    <cellStyle name="Calc cel 2 3 2 9 3" xfId="28839"/>
    <cellStyle name="Calc cel 2 3 2 9 4" xfId="46333"/>
    <cellStyle name="Calc cel 2 3 20" xfId="42807"/>
    <cellStyle name="Calc cel 2 3 3" xfId="1318"/>
    <cellStyle name="Calc cel 2 3 3 10" xfId="14679"/>
    <cellStyle name="Calc cel 2 3 3 10 2" xfId="33006"/>
    <cellStyle name="Calc cel 2 3 3 10 3" xfId="39834"/>
    <cellStyle name="Calc cel 2 3 3 10 4" xfId="48007"/>
    <cellStyle name="Calc cel 2 3 3 11" xfId="15382"/>
    <cellStyle name="Calc cel 2 3 3 11 2" xfId="33709"/>
    <cellStyle name="Calc cel 2 3 3 11 3" xfId="40537"/>
    <cellStyle name="Calc cel 2 3 3 11 4" xfId="48710"/>
    <cellStyle name="Calc cel 2 3 3 12" xfId="3922"/>
    <cellStyle name="Calc cel 2 3 3 13" xfId="4311"/>
    <cellStyle name="Calc cel 2 3 3 14" xfId="35358"/>
    <cellStyle name="Calc cel 2 3 3 15" xfId="42121"/>
    <cellStyle name="Calc cel 2 3 3 16" xfId="42180"/>
    <cellStyle name="Calc cel 2 3 3 17" xfId="42991"/>
    <cellStyle name="Calc cel 2 3 3 2" xfId="2625"/>
    <cellStyle name="Calc cel 2 3 3 2 10" xfId="28355"/>
    <cellStyle name="Calc cel 2 3 3 2 11" xfId="41894"/>
    <cellStyle name="Calc cel 2 3 3 2 12" xfId="36581"/>
    <cellStyle name="Calc cel 2 3 3 2 13" xfId="43944"/>
    <cellStyle name="Calc cel 2 3 3 2 2" xfId="5638"/>
    <cellStyle name="Calc cel 2 3 3 2 2 2" xfId="12063"/>
    <cellStyle name="Calc cel 2 3 3 2 2 2 2" xfId="30390"/>
    <cellStyle name="Calc cel 2 3 3 2 2 2 3" xfId="37561"/>
    <cellStyle name="Calc cel 2 3 3 2 2 3" xfId="25090"/>
    <cellStyle name="Calc cel 2 3 3 2 2 4" xfId="37406"/>
    <cellStyle name="Calc cel 2 3 3 2 2 5" xfId="44497"/>
    <cellStyle name="Calc cel 2 3 3 2 3" xfId="7176"/>
    <cellStyle name="Calc cel 2 3 3 2 3 2" xfId="13463"/>
    <cellStyle name="Calc cel 2 3 3 2 3 2 2" xfId="31790"/>
    <cellStyle name="Calc cel 2 3 3 2 3 2 3" xfId="36483"/>
    <cellStyle name="Calc cel 2 3 3 2 3 3" xfId="26628"/>
    <cellStyle name="Calc cel 2 3 3 2 3 4" xfId="29306"/>
    <cellStyle name="Calc cel 2 3 3 2 3 5" xfId="46034"/>
    <cellStyle name="Calc cel 2 3 3 2 4" xfId="9102"/>
    <cellStyle name="Calc cel 2 3 3 2 4 2" xfId="28148"/>
    <cellStyle name="Calc cel 2 3 3 2 4 3" xfId="23807"/>
    <cellStyle name="Calc cel 2 3 3 2 4 4" xfId="47699"/>
    <cellStyle name="Calc cel 2 3 3 2 5" xfId="15126"/>
    <cellStyle name="Calc cel 2 3 3 2 5 2" xfId="33453"/>
    <cellStyle name="Calc cel 2 3 3 2 5 3" xfId="40281"/>
    <cellStyle name="Calc cel 2 3 3 2 5 4" xfId="48454"/>
    <cellStyle name="Calc cel 2 3 3 2 6" xfId="15820"/>
    <cellStyle name="Calc cel 2 3 3 2 6 2" xfId="34147"/>
    <cellStyle name="Calc cel 2 3 3 2 6 3" xfId="40975"/>
    <cellStyle name="Calc cel 2 3 3 2 6 4" xfId="49148"/>
    <cellStyle name="Calc cel 2 3 3 2 7" xfId="16438"/>
    <cellStyle name="Calc cel 2 3 3 2 7 2" xfId="34765"/>
    <cellStyle name="Calc cel 2 3 3 2 7 3" xfId="41593"/>
    <cellStyle name="Calc cel 2 3 3 2 7 4" xfId="49766"/>
    <cellStyle name="Calc cel 2 3 3 2 8" xfId="5085"/>
    <cellStyle name="Calc cel 2 3 3 2 9" xfId="24537"/>
    <cellStyle name="Calc cel 2 3 3 3" xfId="995"/>
    <cellStyle name="Calc cel 2 3 3 3 10" xfId="28550"/>
    <cellStyle name="Calc cel 2 3 3 3 11" xfId="42599"/>
    <cellStyle name="Calc cel 2 3 3 3 12" xfId="42463"/>
    <cellStyle name="Calc cel 2 3 3 3 13" xfId="43376"/>
    <cellStyle name="Calc cel 2 3 3 3 2" xfId="5878"/>
    <cellStyle name="Calc cel 2 3 3 3 2 2" xfId="12282"/>
    <cellStyle name="Calc cel 2 3 3 3 2 2 2" xfId="30609"/>
    <cellStyle name="Calc cel 2 3 3 3 2 2 3" xfId="35414"/>
    <cellStyle name="Calc cel 2 3 3 3 2 3" xfId="25330"/>
    <cellStyle name="Calc cel 2 3 3 3 2 4" xfId="35088"/>
    <cellStyle name="Calc cel 2 3 3 3 2 5" xfId="44737"/>
    <cellStyle name="Calc cel 2 3 3 3 3" xfId="5357"/>
    <cellStyle name="Calc cel 2 3 3 3 3 2" xfId="11800"/>
    <cellStyle name="Calc cel 2 3 3 3 3 2 2" xfId="30127"/>
    <cellStyle name="Calc cel 2 3 3 3 3 2 3" xfId="35430"/>
    <cellStyle name="Calc cel 2 3 3 3 3 3" xfId="24809"/>
    <cellStyle name="Calc cel 2 3 3 3 3 4" xfId="39238"/>
    <cellStyle name="Calc cel 2 3 3 3 3 5" xfId="44216"/>
    <cellStyle name="Calc cel 2 3 3 3 4" xfId="7623"/>
    <cellStyle name="Calc cel 2 3 3 3 4 2" xfId="27006"/>
    <cellStyle name="Calc cel 2 3 3 3 4 3" xfId="38722"/>
    <cellStyle name="Calc cel 2 3 3 3 4 4" xfId="46503"/>
    <cellStyle name="Calc cel 2 3 3 3 5" xfId="10218"/>
    <cellStyle name="Calc cel 2 3 3 3 5 2" xfId="28942"/>
    <cellStyle name="Calc cel 2 3 3 3 5 3" xfId="36510"/>
    <cellStyle name="Calc cel 2 3 3 3 5 4" xfId="43085"/>
    <cellStyle name="Calc cel 2 3 3 3 6" xfId="14152"/>
    <cellStyle name="Calc cel 2 3 3 3 6 2" xfId="32479"/>
    <cellStyle name="Calc cel 2 3 3 3 6 3" xfId="37606"/>
    <cellStyle name="Calc cel 2 3 3 3 6 4" xfId="46883"/>
    <cellStyle name="Calc cel 2 3 3 3 7" xfId="14379"/>
    <cellStyle name="Calc cel 2 3 3 3 7 2" xfId="32706"/>
    <cellStyle name="Calc cel 2 3 3 3 7 3" xfId="39534"/>
    <cellStyle name="Calc cel 2 3 3 3 7 4" xfId="47114"/>
    <cellStyle name="Calc cel 2 3 3 3 8" xfId="3660"/>
    <cellStyle name="Calc cel 2 3 3 3 9" xfId="3780"/>
    <cellStyle name="Calc cel 2 3 3 4" xfId="5812"/>
    <cellStyle name="Calc cel 2 3 3 4 2" xfId="12218"/>
    <cellStyle name="Calc cel 2 3 3 4 2 2" xfId="30545"/>
    <cellStyle name="Calc cel 2 3 3 4 2 3" xfId="27125"/>
    <cellStyle name="Calc cel 2 3 3 4 3" xfId="25264"/>
    <cellStyle name="Calc cel 2 3 3 4 4" xfId="35589"/>
    <cellStyle name="Calc cel 2 3 3 4 5" xfId="44671"/>
    <cellStyle name="Calc cel 2 3 3 5" xfId="6364"/>
    <cellStyle name="Calc cel 2 3 3 5 2" xfId="12722"/>
    <cellStyle name="Calc cel 2 3 3 5 2 2" xfId="31049"/>
    <cellStyle name="Calc cel 2 3 3 5 2 3" xfId="37823"/>
    <cellStyle name="Calc cel 2 3 3 5 3" xfId="25816"/>
    <cellStyle name="Calc cel 2 3 3 5 4" xfId="37661"/>
    <cellStyle name="Calc cel 2 3 3 5 5" xfId="45223"/>
    <cellStyle name="Calc cel 2 3 3 6" xfId="5570"/>
    <cellStyle name="Calc cel 2 3 3 6 2" xfId="11999"/>
    <cellStyle name="Calc cel 2 3 3 6 2 2" xfId="30326"/>
    <cellStyle name="Calc cel 2 3 3 6 2 3" xfId="36815"/>
    <cellStyle name="Calc cel 2 3 3 6 3" xfId="25022"/>
    <cellStyle name="Calc cel 2 3 3 6 4" xfId="35962"/>
    <cellStyle name="Calc cel 2 3 3 6 5" xfId="44429"/>
    <cellStyle name="Calc cel 2 3 3 7" xfId="7350"/>
    <cellStyle name="Calc cel 2 3 3 7 2" xfId="26802"/>
    <cellStyle name="Calc cel 2 3 3 7 3" xfId="39157"/>
    <cellStyle name="Calc cel 2 3 3 7 4" xfId="46208"/>
    <cellStyle name="Calc cel 2 3 3 8" xfId="13991"/>
    <cellStyle name="Calc cel 2 3 3 8 2" xfId="32318"/>
    <cellStyle name="Calc cel 2 3 3 8 3" xfId="37397"/>
    <cellStyle name="Calc cel 2 3 3 8 4" xfId="46722"/>
    <cellStyle name="Calc cel 2 3 3 9" xfId="14456"/>
    <cellStyle name="Calc cel 2 3 3 9 2" xfId="32783"/>
    <cellStyle name="Calc cel 2 3 3 9 3" xfId="39611"/>
    <cellStyle name="Calc cel 2 3 3 9 4" xfId="47247"/>
    <cellStyle name="Calc cel 2 3 4" xfId="1747"/>
    <cellStyle name="Calc cel 2 3 4 10" xfId="14181"/>
    <cellStyle name="Calc cel 2 3 4 10 2" xfId="32508"/>
    <cellStyle name="Calc cel 2 3 4 10 3" xfId="35918"/>
    <cellStyle name="Calc cel 2 3 4 10 4" xfId="46912"/>
    <cellStyle name="Calc cel 2 3 4 11" xfId="13841"/>
    <cellStyle name="Calc cel 2 3 4 11 2" xfId="32168"/>
    <cellStyle name="Calc cel 2 3 4 11 3" xfId="35304"/>
    <cellStyle name="Calc cel 2 3 4 11 4" xfId="46561"/>
    <cellStyle name="Calc cel 2 3 4 12" xfId="4273"/>
    <cellStyle name="Calc cel 2 3 4 13" xfId="23784"/>
    <cellStyle name="Calc cel 2 3 4 14" xfId="27247"/>
    <cellStyle name="Calc cel 2 3 4 15" xfId="42777"/>
    <cellStyle name="Calc cel 2 3 4 16" xfId="38220"/>
    <cellStyle name="Calc cel 2 3 4 17" xfId="42872"/>
    <cellStyle name="Calc cel 2 3 4 2" xfId="2324"/>
    <cellStyle name="Calc cel 2 3 4 2 10" xfId="36626"/>
    <cellStyle name="Calc cel 2 3 4 2 11" xfId="42130"/>
    <cellStyle name="Calc cel 2 3 4 2 12" xfId="41796"/>
    <cellStyle name="Calc cel 2 3 4 2 13" xfId="43643"/>
    <cellStyle name="Calc cel 2 3 4 2 2" xfId="5494"/>
    <cellStyle name="Calc cel 2 3 4 2 2 2" xfId="11928"/>
    <cellStyle name="Calc cel 2 3 4 2 2 2 2" xfId="30255"/>
    <cellStyle name="Calc cel 2 3 4 2 2 2 3" xfId="28702"/>
    <cellStyle name="Calc cel 2 3 4 2 2 3" xfId="24946"/>
    <cellStyle name="Calc cel 2 3 4 2 2 4" xfId="36077"/>
    <cellStyle name="Calc cel 2 3 4 2 2 5" xfId="44353"/>
    <cellStyle name="Calc cel 2 3 4 2 3" xfId="6875"/>
    <cellStyle name="Calc cel 2 3 4 2 3 2" xfId="13162"/>
    <cellStyle name="Calc cel 2 3 4 2 3 2 2" xfId="31489"/>
    <cellStyle name="Calc cel 2 3 4 2 3 2 3" xfId="37245"/>
    <cellStyle name="Calc cel 2 3 4 2 3 3" xfId="26327"/>
    <cellStyle name="Calc cel 2 3 4 2 3 4" xfId="35026"/>
    <cellStyle name="Calc cel 2 3 4 2 3 5" xfId="45733"/>
    <cellStyle name="Calc cel 2 3 4 2 4" xfId="8801"/>
    <cellStyle name="Calc cel 2 3 4 2 4 2" xfId="27847"/>
    <cellStyle name="Calc cel 2 3 4 2 4 3" xfId="28679"/>
    <cellStyle name="Calc cel 2 3 4 2 4 4" xfId="47398"/>
    <cellStyle name="Calc cel 2 3 4 2 5" xfId="14825"/>
    <cellStyle name="Calc cel 2 3 4 2 5 2" xfId="33152"/>
    <cellStyle name="Calc cel 2 3 4 2 5 3" xfId="39980"/>
    <cellStyle name="Calc cel 2 3 4 2 5 4" xfId="48153"/>
    <cellStyle name="Calc cel 2 3 4 2 6" xfId="15519"/>
    <cellStyle name="Calc cel 2 3 4 2 6 2" xfId="33846"/>
    <cellStyle name="Calc cel 2 3 4 2 6 3" xfId="40674"/>
    <cellStyle name="Calc cel 2 3 4 2 6 4" xfId="48847"/>
    <cellStyle name="Calc cel 2 3 4 2 7" xfId="16137"/>
    <cellStyle name="Calc cel 2 3 4 2 7 2" xfId="34464"/>
    <cellStyle name="Calc cel 2 3 4 2 7 3" xfId="41292"/>
    <cellStyle name="Calc cel 2 3 4 2 7 4" xfId="49465"/>
    <cellStyle name="Calc cel 2 3 4 2 8" xfId="4784"/>
    <cellStyle name="Calc cel 2 3 4 2 9" xfId="24236"/>
    <cellStyle name="Calc cel 2 3 4 3" xfId="2609"/>
    <cellStyle name="Calc cel 2 3 4 3 10" xfId="36910"/>
    <cellStyle name="Calc cel 2 3 4 3 11" xfId="42465"/>
    <cellStyle name="Calc cel 2 3 4 3 12" xfId="29763"/>
    <cellStyle name="Calc cel 2 3 4 3 13" xfId="43928"/>
    <cellStyle name="Calc cel 2 3 4 3 2" xfId="5422"/>
    <cellStyle name="Calc cel 2 3 4 3 2 2" xfId="11858"/>
    <cellStyle name="Calc cel 2 3 4 3 2 2 2" xfId="30185"/>
    <cellStyle name="Calc cel 2 3 4 3 2 2 3" xfId="28504"/>
    <cellStyle name="Calc cel 2 3 4 3 2 3" xfId="24874"/>
    <cellStyle name="Calc cel 2 3 4 3 2 4" xfId="27537"/>
    <cellStyle name="Calc cel 2 3 4 3 2 5" xfId="44281"/>
    <cellStyle name="Calc cel 2 3 4 3 3" xfId="7160"/>
    <cellStyle name="Calc cel 2 3 4 3 3 2" xfId="13447"/>
    <cellStyle name="Calc cel 2 3 4 3 3 2 2" xfId="31774"/>
    <cellStyle name="Calc cel 2 3 4 3 3 2 3" xfId="39143"/>
    <cellStyle name="Calc cel 2 3 4 3 3 3" xfId="26612"/>
    <cellStyle name="Calc cel 2 3 4 3 3 4" xfId="24060"/>
    <cellStyle name="Calc cel 2 3 4 3 3 5" xfId="46018"/>
    <cellStyle name="Calc cel 2 3 4 3 4" xfId="9086"/>
    <cellStyle name="Calc cel 2 3 4 3 4 2" xfId="28132"/>
    <cellStyle name="Calc cel 2 3 4 3 4 3" xfId="38061"/>
    <cellStyle name="Calc cel 2 3 4 3 4 4" xfId="47683"/>
    <cellStyle name="Calc cel 2 3 4 3 5" xfId="15110"/>
    <cellStyle name="Calc cel 2 3 4 3 5 2" xfId="33437"/>
    <cellStyle name="Calc cel 2 3 4 3 5 3" xfId="40265"/>
    <cellStyle name="Calc cel 2 3 4 3 5 4" xfId="48438"/>
    <cellStyle name="Calc cel 2 3 4 3 6" xfId="15804"/>
    <cellStyle name="Calc cel 2 3 4 3 6 2" xfId="34131"/>
    <cellStyle name="Calc cel 2 3 4 3 6 3" xfId="40959"/>
    <cellStyle name="Calc cel 2 3 4 3 6 4" xfId="49132"/>
    <cellStyle name="Calc cel 2 3 4 3 7" xfId="16422"/>
    <cellStyle name="Calc cel 2 3 4 3 7 2" xfId="34749"/>
    <cellStyle name="Calc cel 2 3 4 3 7 3" xfId="41577"/>
    <cellStyle name="Calc cel 2 3 4 3 7 4" xfId="49750"/>
    <cellStyle name="Calc cel 2 3 4 3 8" xfId="5069"/>
    <cellStyle name="Calc cel 2 3 4 3 9" xfId="24521"/>
    <cellStyle name="Calc cel 2 3 4 4" xfId="5329"/>
    <cellStyle name="Calc cel 2 3 4 4 2" xfId="11777"/>
    <cellStyle name="Calc cel 2 3 4 4 2 2" xfId="30104"/>
    <cellStyle name="Calc cel 2 3 4 4 2 3" xfId="28361"/>
    <cellStyle name="Calc cel 2 3 4 4 3" xfId="24781"/>
    <cellStyle name="Calc cel 2 3 4 4 4" xfId="39336"/>
    <cellStyle name="Calc cel 2 3 4 4 5" xfId="44188"/>
    <cellStyle name="Calc cel 2 3 4 5" xfId="5251"/>
    <cellStyle name="Calc cel 2 3 4 5 2" xfId="11702"/>
    <cellStyle name="Calc cel 2 3 4 5 2 2" xfId="30029"/>
    <cellStyle name="Calc cel 2 3 4 5 2 3" xfId="37310"/>
    <cellStyle name="Calc cel 2 3 4 5 3" xfId="24703"/>
    <cellStyle name="Calc cel 2 3 4 5 4" xfId="36441"/>
    <cellStyle name="Calc cel 2 3 4 5 5" xfId="44110"/>
    <cellStyle name="Calc cel 2 3 4 6" xfId="3320"/>
    <cellStyle name="Calc cel 2 3 4 6 2" xfId="10360"/>
    <cellStyle name="Calc cel 2 3 4 6 2 2" xfId="29078"/>
    <cellStyle name="Calc cel 2 3 4 6 2 3" xfId="38059"/>
    <cellStyle name="Calc cel 2 3 4 6 3" xfId="4092"/>
    <cellStyle name="Calc cel 2 3 4 6 4" xfId="4631"/>
    <cellStyle name="Calc cel 2 3 4 6 5" xfId="43221"/>
    <cellStyle name="Calc cel 2 3 4 7" xfId="6395"/>
    <cellStyle name="Calc cel 2 3 4 7 2" xfId="25847"/>
    <cellStyle name="Calc cel 2 3 4 7 3" xfId="36018"/>
    <cellStyle name="Calc cel 2 3 4 7 4" xfId="45254"/>
    <cellStyle name="Calc cel 2 3 4 8" xfId="14254"/>
    <cellStyle name="Calc cel 2 3 4 8 2" xfId="32581"/>
    <cellStyle name="Calc cel 2 3 4 8 3" xfId="36535"/>
    <cellStyle name="Calc cel 2 3 4 8 4" xfId="46985"/>
    <cellStyle name="Calc cel 2 3 4 9" xfId="14153"/>
    <cellStyle name="Calc cel 2 3 4 9 2" xfId="32480"/>
    <cellStyle name="Calc cel 2 3 4 9 3" xfId="28587"/>
    <cellStyle name="Calc cel 2 3 4 9 4" xfId="46884"/>
    <cellStyle name="Calc cel 2 3 5" xfId="965"/>
    <cellStyle name="Calc cel 2 3 5 10" xfId="35903"/>
    <cellStyle name="Calc cel 2 3 5 11" xfId="41869"/>
    <cellStyle name="Calc cel 2 3 5 12" xfId="27139"/>
    <cellStyle name="Calc cel 2 3 5 13" xfId="43346"/>
    <cellStyle name="Calc cel 2 3 5 2" xfId="6429"/>
    <cellStyle name="Calc cel 2 3 5 2 2" xfId="12780"/>
    <cellStyle name="Calc cel 2 3 5 2 2 2" xfId="31107"/>
    <cellStyle name="Calc cel 2 3 5 2 2 3" xfId="34983"/>
    <cellStyle name="Calc cel 2 3 5 2 3" xfId="25881"/>
    <cellStyle name="Calc cel 2 3 5 2 4" xfId="38259"/>
    <cellStyle name="Calc cel 2 3 5 2 5" xfId="45288"/>
    <cellStyle name="Calc cel 2 3 5 3" xfId="6069"/>
    <cellStyle name="Calc cel 2 3 5 3 2" xfId="12452"/>
    <cellStyle name="Calc cel 2 3 5 3 2 2" xfId="30779"/>
    <cellStyle name="Calc cel 2 3 5 3 2 3" xfId="23711"/>
    <cellStyle name="Calc cel 2 3 5 3 3" xfId="25521"/>
    <cellStyle name="Calc cel 2 3 5 3 4" xfId="38661"/>
    <cellStyle name="Calc cel 2 3 5 3 5" xfId="44928"/>
    <cellStyle name="Calc cel 2 3 5 4" xfId="7593"/>
    <cellStyle name="Calc cel 2 3 5 4 2" xfId="26976"/>
    <cellStyle name="Calc cel 2 3 5 4 3" xfId="36156"/>
    <cellStyle name="Calc cel 2 3 5 4 4" xfId="46473"/>
    <cellStyle name="Calc cel 2 3 5 5" xfId="13668"/>
    <cellStyle name="Calc cel 2 3 5 5 2" xfId="31995"/>
    <cellStyle name="Calc cel 2 3 5 5 3" xfId="23617"/>
    <cellStyle name="Calc cel 2 3 5 5 4" xfId="46308"/>
    <cellStyle name="Calc cel 2 3 5 6" xfId="14007"/>
    <cellStyle name="Calc cel 2 3 5 6 2" xfId="32334"/>
    <cellStyle name="Calc cel 2 3 5 6 3" xfId="38860"/>
    <cellStyle name="Calc cel 2 3 5 6 4" xfId="46738"/>
    <cellStyle name="Calc cel 2 3 5 7" xfId="13830"/>
    <cellStyle name="Calc cel 2 3 5 7 2" xfId="32157"/>
    <cellStyle name="Calc cel 2 3 5 7 3" xfId="39282"/>
    <cellStyle name="Calc cel 2 3 5 7 4" xfId="46549"/>
    <cellStyle name="Calc cel 2 3 5 8" xfId="3630"/>
    <cellStyle name="Calc cel 2 3 5 9" xfId="4003"/>
    <cellStyle name="Calc cel 2 3 6" xfId="2248"/>
    <cellStyle name="Calc cel 2 3 6 10" xfId="38172"/>
    <cellStyle name="Calc cel 2 3 6 11" xfId="42323"/>
    <cellStyle name="Calc cel 2 3 6 12" xfId="42538"/>
    <cellStyle name="Calc cel 2 3 6 13" xfId="43567"/>
    <cellStyle name="Calc cel 2 3 6 2" xfId="3513"/>
    <cellStyle name="Calc cel 2 3 6 2 2" xfId="10548"/>
    <cellStyle name="Calc cel 2 3 6 2 2 2" xfId="29226"/>
    <cellStyle name="Calc cel 2 3 6 2 2 3" xfId="38269"/>
    <cellStyle name="Calc cel 2 3 6 2 3" xfId="2765"/>
    <cellStyle name="Calc cel 2 3 6 2 4" xfId="38139"/>
    <cellStyle name="Calc cel 2 3 6 2 5" xfId="43304"/>
    <cellStyle name="Calc cel 2 3 6 3" xfId="6799"/>
    <cellStyle name="Calc cel 2 3 6 3 2" xfId="13086"/>
    <cellStyle name="Calc cel 2 3 6 3 2 2" xfId="31413"/>
    <cellStyle name="Calc cel 2 3 6 3 2 3" xfId="38387"/>
    <cellStyle name="Calc cel 2 3 6 3 3" xfId="26251"/>
    <cellStyle name="Calc cel 2 3 6 3 4" xfId="4429"/>
    <cellStyle name="Calc cel 2 3 6 3 5" xfId="45657"/>
    <cellStyle name="Calc cel 2 3 6 4" xfId="8725"/>
    <cellStyle name="Calc cel 2 3 6 4 2" xfId="27771"/>
    <cellStyle name="Calc cel 2 3 6 4 3" xfId="29366"/>
    <cellStyle name="Calc cel 2 3 6 4 4" xfId="47322"/>
    <cellStyle name="Calc cel 2 3 6 5" xfId="14749"/>
    <cellStyle name="Calc cel 2 3 6 5 2" xfId="33076"/>
    <cellStyle name="Calc cel 2 3 6 5 3" xfId="39904"/>
    <cellStyle name="Calc cel 2 3 6 5 4" xfId="48077"/>
    <cellStyle name="Calc cel 2 3 6 6" xfId="15443"/>
    <cellStyle name="Calc cel 2 3 6 6 2" xfId="33770"/>
    <cellStyle name="Calc cel 2 3 6 6 3" xfId="40598"/>
    <cellStyle name="Calc cel 2 3 6 6 4" xfId="48771"/>
    <cellStyle name="Calc cel 2 3 6 7" xfId="16061"/>
    <cellStyle name="Calc cel 2 3 6 7 2" xfId="34388"/>
    <cellStyle name="Calc cel 2 3 6 7 3" xfId="41216"/>
    <cellStyle name="Calc cel 2 3 6 7 4" xfId="49389"/>
    <cellStyle name="Calc cel 2 3 6 8" xfId="4708"/>
    <cellStyle name="Calc cel 2 3 6 9" xfId="24160"/>
    <cellStyle name="Calc cel 2 3 7" xfId="6228"/>
    <cellStyle name="Calc cel 2 3 7 2" xfId="12600"/>
    <cellStyle name="Calc cel 2 3 7 2 2" xfId="30927"/>
    <cellStyle name="Calc cel 2 3 7 2 3" xfId="37949"/>
    <cellStyle name="Calc cel 2 3 7 3" xfId="25680"/>
    <cellStyle name="Calc cel 2 3 7 4" xfId="37693"/>
    <cellStyle name="Calc cel 2 3 7 5" xfId="45087"/>
    <cellStyle name="Calc cel 2 3 8" xfId="6483"/>
    <cellStyle name="Calc cel 2 3 8 2" xfId="12823"/>
    <cellStyle name="Calc cel 2 3 8 2 2" xfId="31150"/>
    <cellStyle name="Calc cel 2 3 8 2 3" xfId="38253"/>
    <cellStyle name="Calc cel 2 3 8 3" xfId="25935"/>
    <cellStyle name="Calc cel 2 3 8 4" xfId="36086"/>
    <cellStyle name="Calc cel 2 3 8 5" xfId="45342"/>
    <cellStyle name="Calc cel 2 3 9" xfId="6428"/>
    <cellStyle name="Calc cel 2 3 9 2" xfId="12779"/>
    <cellStyle name="Calc cel 2 3 9 2 2" xfId="31106"/>
    <cellStyle name="Calc cel 2 3 9 2 3" xfId="38787"/>
    <cellStyle name="Calc cel 2 3 9 3" xfId="25880"/>
    <cellStyle name="Calc cel 2 3 9 4" xfId="36884"/>
    <cellStyle name="Calc cel 2 3 9 5" xfId="45287"/>
    <cellStyle name="Calc cel 2 4" xfId="471"/>
    <cellStyle name="Calc cel 2 4 10" xfId="5351"/>
    <cellStyle name="Calc cel 2 4 10 2" xfId="24803"/>
    <cellStyle name="Calc cel 2 4 10 3" xfId="35052"/>
    <cellStyle name="Calc cel 2 4 10 4" xfId="44210"/>
    <cellStyle name="Calc cel 2 4 11" xfId="13612"/>
    <cellStyle name="Calc cel 2 4 11 2" xfId="31939"/>
    <cellStyle name="Calc cel 2 4 11 3" xfId="35652"/>
    <cellStyle name="Calc cel 2 4 11 4" xfId="46252"/>
    <cellStyle name="Calc cel 2 4 12" xfId="13818"/>
    <cellStyle name="Calc cel 2 4 12 2" xfId="32145"/>
    <cellStyle name="Calc cel 2 4 12 3" xfId="4187"/>
    <cellStyle name="Calc cel 2 4 12 4" xfId="46537"/>
    <cellStyle name="Calc cel 2 4 13" xfId="14227"/>
    <cellStyle name="Calc cel 2 4 13 2" xfId="32554"/>
    <cellStyle name="Calc cel 2 4 13 3" xfId="35963"/>
    <cellStyle name="Calc cel 2 4 13 4" xfId="46958"/>
    <cellStyle name="Calc cel 2 4 14" xfId="14146"/>
    <cellStyle name="Calc cel 2 4 14 2" xfId="32473"/>
    <cellStyle name="Calc cel 2 4 14 3" xfId="36973"/>
    <cellStyle name="Calc cel 2 4 14 4" xfId="46877"/>
    <cellStyle name="Calc cel 2 4 15" xfId="2951"/>
    <cellStyle name="Calc cel 2 4 16" xfId="3701"/>
    <cellStyle name="Calc cel 2 4 17" xfId="38103"/>
    <cellStyle name="Calc cel 2 4 18" xfId="42239"/>
    <cellStyle name="Calc cel 2 4 19" xfId="38739"/>
    <cellStyle name="Calc cel 2 4 2" xfId="770"/>
    <cellStyle name="Calc cel 2 4 2 10" xfId="13708"/>
    <cellStyle name="Calc cel 2 4 2 10 2" xfId="32035"/>
    <cellStyle name="Calc cel 2 4 2 10 3" xfId="37456"/>
    <cellStyle name="Calc cel 2 4 2 10 4" xfId="46348"/>
    <cellStyle name="Calc cel 2 4 2 11" xfId="14452"/>
    <cellStyle name="Calc cel 2 4 2 11 2" xfId="32779"/>
    <cellStyle name="Calc cel 2 4 2 11 3" xfId="39607"/>
    <cellStyle name="Calc cel 2 4 2 11 4" xfId="47243"/>
    <cellStyle name="Calc cel 2 4 2 12" xfId="14676"/>
    <cellStyle name="Calc cel 2 4 2 12 2" xfId="33003"/>
    <cellStyle name="Calc cel 2 4 2 12 3" xfId="39831"/>
    <cellStyle name="Calc cel 2 4 2 12 4" xfId="48004"/>
    <cellStyle name="Calc cel 2 4 2 13" xfId="3119"/>
    <cellStyle name="Calc cel 2 4 2 14" xfId="4657"/>
    <cellStyle name="Calc cel 2 4 2 15" xfId="36352"/>
    <cellStyle name="Calc cel 2 4 2 16" xfId="28282"/>
    <cellStyle name="Calc cel 2 4 2 17" xfId="3715"/>
    <cellStyle name="Calc cel 2 4 2 18" xfId="42902"/>
    <cellStyle name="Calc cel 2 4 2 2" xfId="1960"/>
    <cellStyle name="Calc cel 2 4 2 2 10" xfId="4447"/>
    <cellStyle name="Calc cel 2 4 2 2 11" xfId="23942"/>
    <cellStyle name="Calc cel 2 4 2 2 12" xfId="34903"/>
    <cellStyle name="Calc cel 2 4 2 2 13" xfId="23592"/>
    <cellStyle name="Calc cel 2 4 2 2 14" xfId="36105"/>
    <cellStyle name="Calc cel 2 4 2 2 15" xfId="43461"/>
    <cellStyle name="Calc cel 2 4 2 2 2" xfId="2419"/>
    <cellStyle name="Calc cel 2 4 2 2 2 10" xfId="23673"/>
    <cellStyle name="Calc cel 2 4 2 2 2 11" xfId="42273"/>
    <cellStyle name="Calc cel 2 4 2 2 2 12" xfId="28522"/>
    <cellStyle name="Calc cel 2 4 2 2 2 13" xfId="43738"/>
    <cellStyle name="Calc cel 2 4 2 2 2 2" xfId="3218"/>
    <cellStyle name="Calc cel 2 4 2 2 2 2 2" xfId="10267"/>
    <cellStyle name="Calc cel 2 4 2 2 2 2 2 2" xfId="28985"/>
    <cellStyle name="Calc cel 2 4 2 2 2 2 2 3" xfId="27372"/>
    <cellStyle name="Calc cel 2 4 2 2 2 2 3" xfId="3712"/>
    <cellStyle name="Calc cel 2 4 2 2 2 2 4" xfId="38870"/>
    <cellStyle name="Calc cel 2 4 2 2 2 2 5" xfId="43122"/>
    <cellStyle name="Calc cel 2 4 2 2 2 3" xfId="6970"/>
    <cellStyle name="Calc cel 2 4 2 2 2 3 2" xfId="13257"/>
    <cellStyle name="Calc cel 2 4 2 2 2 3 2 2" xfId="31584"/>
    <cellStyle name="Calc cel 2 4 2 2 2 3 2 3" xfId="23792"/>
    <cellStyle name="Calc cel 2 4 2 2 2 3 3" xfId="26422"/>
    <cellStyle name="Calc cel 2 4 2 2 2 3 4" xfId="35154"/>
    <cellStyle name="Calc cel 2 4 2 2 2 3 5" xfId="45828"/>
    <cellStyle name="Calc cel 2 4 2 2 2 4" xfId="8896"/>
    <cellStyle name="Calc cel 2 4 2 2 2 4 2" xfId="27942"/>
    <cellStyle name="Calc cel 2 4 2 2 2 4 3" xfId="28373"/>
    <cellStyle name="Calc cel 2 4 2 2 2 4 4" xfId="47493"/>
    <cellStyle name="Calc cel 2 4 2 2 2 5" xfId="14920"/>
    <cellStyle name="Calc cel 2 4 2 2 2 5 2" xfId="33247"/>
    <cellStyle name="Calc cel 2 4 2 2 2 5 3" xfId="40075"/>
    <cellStyle name="Calc cel 2 4 2 2 2 5 4" xfId="48248"/>
    <cellStyle name="Calc cel 2 4 2 2 2 6" xfId="15614"/>
    <cellStyle name="Calc cel 2 4 2 2 2 6 2" xfId="33941"/>
    <cellStyle name="Calc cel 2 4 2 2 2 6 3" xfId="40769"/>
    <cellStyle name="Calc cel 2 4 2 2 2 6 4" xfId="48942"/>
    <cellStyle name="Calc cel 2 4 2 2 2 7" xfId="16232"/>
    <cellStyle name="Calc cel 2 4 2 2 2 7 2" xfId="34559"/>
    <cellStyle name="Calc cel 2 4 2 2 2 7 3" xfId="41387"/>
    <cellStyle name="Calc cel 2 4 2 2 2 7 4" xfId="49560"/>
    <cellStyle name="Calc cel 2 4 2 2 2 8" xfId="4879"/>
    <cellStyle name="Calc cel 2 4 2 2 2 9" xfId="24331"/>
    <cellStyle name="Calc cel 2 4 2 2 3" xfId="2679"/>
    <cellStyle name="Calc cel 2 4 2 2 3 10" xfId="27698"/>
    <cellStyle name="Calc cel 2 4 2 2 3 11" xfId="42429"/>
    <cellStyle name="Calc cel 2 4 2 2 3 12" xfId="29856"/>
    <cellStyle name="Calc cel 2 4 2 2 3 13" xfId="43998"/>
    <cellStyle name="Calc cel 2 4 2 2 3 2" xfId="3222"/>
    <cellStyle name="Calc cel 2 4 2 2 3 2 2" xfId="10271"/>
    <cellStyle name="Calc cel 2 4 2 2 3 2 2 2" xfId="28989"/>
    <cellStyle name="Calc cel 2 4 2 2 3 2 2 3" xfId="28614"/>
    <cellStyle name="Calc cel 2 4 2 2 3 2 3" xfId="3957"/>
    <cellStyle name="Calc cel 2 4 2 2 3 2 4" xfId="29334"/>
    <cellStyle name="Calc cel 2 4 2 2 3 2 5" xfId="43126"/>
    <cellStyle name="Calc cel 2 4 2 2 3 3" xfId="7230"/>
    <cellStyle name="Calc cel 2 4 2 2 3 3 2" xfId="13517"/>
    <cellStyle name="Calc cel 2 4 2 2 3 3 2 2" xfId="31844"/>
    <cellStyle name="Calc cel 2 4 2 2 3 3 2 3" xfId="39000"/>
    <cellStyle name="Calc cel 2 4 2 2 3 3 3" xfId="26682"/>
    <cellStyle name="Calc cel 2 4 2 2 3 3 4" xfId="38508"/>
    <cellStyle name="Calc cel 2 4 2 2 3 3 5" xfId="46088"/>
    <cellStyle name="Calc cel 2 4 2 2 3 4" xfId="9156"/>
    <cellStyle name="Calc cel 2 4 2 2 3 4 2" xfId="28202"/>
    <cellStyle name="Calc cel 2 4 2 2 3 4 3" xfId="38699"/>
    <cellStyle name="Calc cel 2 4 2 2 3 4 4" xfId="47753"/>
    <cellStyle name="Calc cel 2 4 2 2 3 5" xfId="15180"/>
    <cellStyle name="Calc cel 2 4 2 2 3 5 2" xfId="33507"/>
    <cellStyle name="Calc cel 2 4 2 2 3 5 3" xfId="40335"/>
    <cellStyle name="Calc cel 2 4 2 2 3 5 4" xfId="48508"/>
    <cellStyle name="Calc cel 2 4 2 2 3 6" xfId="15874"/>
    <cellStyle name="Calc cel 2 4 2 2 3 6 2" xfId="34201"/>
    <cellStyle name="Calc cel 2 4 2 2 3 6 3" xfId="41029"/>
    <cellStyle name="Calc cel 2 4 2 2 3 6 4" xfId="49202"/>
    <cellStyle name="Calc cel 2 4 2 2 3 7" xfId="16492"/>
    <cellStyle name="Calc cel 2 4 2 2 3 7 2" xfId="34819"/>
    <cellStyle name="Calc cel 2 4 2 2 3 7 3" xfId="41647"/>
    <cellStyle name="Calc cel 2 4 2 2 3 7 4" xfId="49820"/>
    <cellStyle name="Calc cel 2 4 2 2 3 8" xfId="5139"/>
    <cellStyle name="Calc cel 2 4 2 2 3 9" xfId="24591"/>
    <cellStyle name="Calc cel 2 4 2 2 4" xfId="5956"/>
    <cellStyle name="Calc cel 2 4 2 2 4 2" xfId="12353"/>
    <cellStyle name="Calc cel 2 4 2 2 4 2 2" xfId="30680"/>
    <cellStyle name="Calc cel 2 4 2 2 4 2 3" xfId="37296"/>
    <cellStyle name="Calc cel 2 4 2 2 4 3" xfId="25408"/>
    <cellStyle name="Calc cel 2 4 2 2 4 4" xfId="39184"/>
    <cellStyle name="Calc cel 2 4 2 2 4 5" xfId="44815"/>
    <cellStyle name="Calc cel 2 4 2 2 5" xfId="6627"/>
    <cellStyle name="Calc cel 2 4 2 2 5 2" xfId="12941"/>
    <cellStyle name="Calc cel 2 4 2 2 5 2 2" xfId="31268"/>
    <cellStyle name="Calc cel 2 4 2 2 5 2 3" xfId="38202"/>
    <cellStyle name="Calc cel 2 4 2 2 5 3" xfId="26079"/>
    <cellStyle name="Calc cel 2 4 2 2 5 4" xfId="4011"/>
    <cellStyle name="Calc cel 2 4 2 2 5 5" xfId="45485"/>
    <cellStyle name="Calc cel 2 4 2 2 6" xfId="8437"/>
    <cellStyle name="Calc cel 2 4 2 2 6 2" xfId="27551"/>
    <cellStyle name="Calc cel 2 4 2 2 6 3" xfId="3713"/>
    <cellStyle name="Calc cel 2 4 2 2 6 4" xfId="47121"/>
    <cellStyle name="Calc cel 2 4 2 2 7" xfId="14568"/>
    <cellStyle name="Calc cel 2 4 2 2 7 2" xfId="32895"/>
    <cellStyle name="Calc cel 2 4 2 2 7 3" xfId="39723"/>
    <cellStyle name="Calc cel 2 4 2 2 7 4" xfId="47896"/>
    <cellStyle name="Calc cel 2 4 2 2 8" xfId="15296"/>
    <cellStyle name="Calc cel 2 4 2 2 8 2" xfId="33623"/>
    <cellStyle name="Calc cel 2 4 2 2 8 3" xfId="40451"/>
    <cellStyle name="Calc cel 2 4 2 2 8 4" xfId="48624"/>
    <cellStyle name="Calc cel 2 4 2 2 9" xfId="15955"/>
    <cellStyle name="Calc cel 2 4 2 2 9 2" xfId="34282"/>
    <cellStyle name="Calc cel 2 4 2 2 9 3" xfId="41110"/>
    <cellStyle name="Calc cel 2 4 2 2 9 4" xfId="49283"/>
    <cellStyle name="Calc cel 2 4 2 3" xfId="2320"/>
    <cellStyle name="Calc cel 2 4 2 3 10" xfId="37373"/>
    <cellStyle name="Calc cel 2 4 2 3 11" xfId="29470"/>
    <cellStyle name="Calc cel 2 4 2 3 12" xfId="42006"/>
    <cellStyle name="Calc cel 2 4 2 3 13" xfId="43639"/>
    <cellStyle name="Calc cel 2 4 2 3 2" xfId="5830"/>
    <cellStyle name="Calc cel 2 4 2 3 2 2" xfId="12236"/>
    <cellStyle name="Calc cel 2 4 2 3 2 2 2" xfId="30563"/>
    <cellStyle name="Calc cel 2 4 2 3 2 2 3" xfId="38353"/>
    <cellStyle name="Calc cel 2 4 2 3 2 3" xfId="25282"/>
    <cellStyle name="Calc cel 2 4 2 3 2 4" xfId="29309"/>
    <cellStyle name="Calc cel 2 4 2 3 2 5" xfId="44689"/>
    <cellStyle name="Calc cel 2 4 2 3 3" xfId="6871"/>
    <cellStyle name="Calc cel 2 4 2 3 3 2" xfId="13158"/>
    <cellStyle name="Calc cel 2 4 2 3 3 2 2" xfId="31485"/>
    <cellStyle name="Calc cel 2 4 2 3 3 2 3" xfId="27236"/>
    <cellStyle name="Calc cel 2 4 2 3 3 3" xfId="26323"/>
    <cellStyle name="Calc cel 2 4 2 3 3 4" xfId="38050"/>
    <cellStyle name="Calc cel 2 4 2 3 3 5" xfId="45729"/>
    <cellStyle name="Calc cel 2 4 2 3 4" xfId="8797"/>
    <cellStyle name="Calc cel 2 4 2 3 4 2" xfId="27843"/>
    <cellStyle name="Calc cel 2 4 2 3 4 3" xfId="27433"/>
    <cellStyle name="Calc cel 2 4 2 3 4 4" xfId="47394"/>
    <cellStyle name="Calc cel 2 4 2 3 5" xfId="14821"/>
    <cellStyle name="Calc cel 2 4 2 3 5 2" xfId="33148"/>
    <cellStyle name="Calc cel 2 4 2 3 5 3" xfId="39976"/>
    <cellStyle name="Calc cel 2 4 2 3 5 4" xfId="48149"/>
    <cellStyle name="Calc cel 2 4 2 3 6" xfId="15515"/>
    <cellStyle name="Calc cel 2 4 2 3 6 2" xfId="33842"/>
    <cellStyle name="Calc cel 2 4 2 3 6 3" xfId="40670"/>
    <cellStyle name="Calc cel 2 4 2 3 6 4" xfId="48843"/>
    <cellStyle name="Calc cel 2 4 2 3 7" xfId="16133"/>
    <cellStyle name="Calc cel 2 4 2 3 7 2" xfId="34460"/>
    <cellStyle name="Calc cel 2 4 2 3 7 3" xfId="41288"/>
    <cellStyle name="Calc cel 2 4 2 3 7 4" xfId="49461"/>
    <cellStyle name="Calc cel 2 4 2 3 8" xfId="4780"/>
    <cellStyle name="Calc cel 2 4 2 3 9" xfId="24232"/>
    <cellStyle name="Calc cel 2 4 2 4" xfId="2263"/>
    <cellStyle name="Calc cel 2 4 2 4 10" xfId="34912"/>
    <cellStyle name="Calc cel 2 4 2 4 11" xfId="42516"/>
    <cellStyle name="Calc cel 2 4 2 4 12" xfId="42352"/>
    <cellStyle name="Calc cel 2 4 2 4 13" xfId="43582"/>
    <cellStyle name="Calc cel 2 4 2 4 2" xfId="5657"/>
    <cellStyle name="Calc cel 2 4 2 4 2 2" xfId="12081"/>
    <cellStyle name="Calc cel 2 4 2 4 2 2 2" xfId="30408"/>
    <cellStyle name="Calc cel 2 4 2 4 2 2 3" xfId="28371"/>
    <cellStyle name="Calc cel 2 4 2 4 2 3" xfId="25109"/>
    <cellStyle name="Calc cel 2 4 2 4 2 4" xfId="4558"/>
    <cellStyle name="Calc cel 2 4 2 4 2 5" xfId="44516"/>
    <cellStyle name="Calc cel 2 4 2 4 3" xfId="6814"/>
    <cellStyle name="Calc cel 2 4 2 4 3 2" xfId="13101"/>
    <cellStyle name="Calc cel 2 4 2 4 3 2 2" xfId="31428"/>
    <cellStyle name="Calc cel 2 4 2 4 3 2 3" xfId="29955"/>
    <cellStyle name="Calc cel 2 4 2 4 3 3" xfId="26266"/>
    <cellStyle name="Calc cel 2 4 2 4 3 4" xfId="29368"/>
    <cellStyle name="Calc cel 2 4 2 4 3 5" xfId="45672"/>
    <cellStyle name="Calc cel 2 4 2 4 4" xfId="8740"/>
    <cellStyle name="Calc cel 2 4 2 4 4 2" xfId="27786"/>
    <cellStyle name="Calc cel 2 4 2 4 4 3" xfId="23884"/>
    <cellStyle name="Calc cel 2 4 2 4 4 4" xfId="47337"/>
    <cellStyle name="Calc cel 2 4 2 4 5" xfId="14764"/>
    <cellStyle name="Calc cel 2 4 2 4 5 2" xfId="33091"/>
    <cellStyle name="Calc cel 2 4 2 4 5 3" xfId="39919"/>
    <cellStyle name="Calc cel 2 4 2 4 5 4" xfId="48092"/>
    <cellStyle name="Calc cel 2 4 2 4 6" xfId="15458"/>
    <cellStyle name="Calc cel 2 4 2 4 6 2" xfId="33785"/>
    <cellStyle name="Calc cel 2 4 2 4 6 3" xfId="40613"/>
    <cellStyle name="Calc cel 2 4 2 4 6 4" xfId="48786"/>
    <cellStyle name="Calc cel 2 4 2 4 7" xfId="16076"/>
    <cellStyle name="Calc cel 2 4 2 4 7 2" xfId="34403"/>
    <cellStyle name="Calc cel 2 4 2 4 7 3" xfId="41231"/>
    <cellStyle name="Calc cel 2 4 2 4 7 4" xfId="49404"/>
    <cellStyle name="Calc cel 2 4 2 4 8" xfId="4723"/>
    <cellStyle name="Calc cel 2 4 2 4 9" xfId="24175"/>
    <cellStyle name="Calc cel 2 4 2 5" xfId="3508"/>
    <cellStyle name="Calc cel 2 4 2 5 2" xfId="10543"/>
    <cellStyle name="Calc cel 2 4 2 5 2 2" xfId="29221"/>
    <cellStyle name="Calc cel 2 4 2 5 2 3" xfId="37644"/>
    <cellStyle name="Calc cel 2 4 2 5 3" xfId="3768"/>
    <cellStyle name="Calc cel 2 4 2 5 4" xfId="35853"/>
    <cellStyle name="Calc cel 2 4 2 5 5" xfId="43299"/>
    <cellStyle name="Calc cel 2 4 2 6" xfId="5959"/>
    <cellStyle name="Calc cel 2 4 2 6 2" xfId="12355"/>
    <cellStyle name="Calc cel 2 4 2 6 2 2" xfId="30682"/>
    <cellStyle name="Calc cel 2 4 2 6 2 3" xfId="38683"/>
    <cellStyle name="Calc cel 2 4 2 6 3" xfId="25411"/>
    <cellStyle name="Calc cel 2 4 2 6 4" xfId="38419"/>
    <cellStyle name="Calc cel 2 4 2 6 5" xfId="44818"/>
    <cellStyle name="Calc cel 2 4 2 7" xfId="6471"/>
    <cellStyle name="Calc cel 2 4 2 7 2" xfId="12814"/>
    <cellStyle name="Calc cel 2 4 2 7 2 2" xfId="31141"/>
    <cellStyle name="Calc cel 2 4 2 7 2 3" xfId="29654"/>
    <cellStyle name="Calc cel 2 4 2 7 3" xfId="25923"/>
    <cellStyle name="Calc cel 2 4 2 7 4" xfId="27525"/>
    <cellStyle name="Calc cel 2 4 2 7 5" xfId="45330"/>
    <cellStyle name="Calc cel 2 4 2 8" xfId="6261"/>
    <cellStyle name="Calc cel 2 4 2 8 2" xfId="25713"/>
    <cellStyle name="Calc cel 2 4 2 8 3" xfId="38100"/>
    <cellStyle name="Calc cel 2 4 2 8 4" xfId="45120"/>
    <cellStyle name="Calc cel 2 4 2 9" xfId="13669"/>
    <cellStyle name="Calc cel 2 4 2 9 2" xfId="31996"/>
    <cellStyle name="Calc cel 2 4 2 9 3" xfId="36023"/>
    <cellStyle name="Calc cel 2 4 2 9 4" xfId="46309"/>
    <cellStyle name="Calc cel 2 4 20" xfId="42783"/>
    <cellStyle name="Calc cel 2 4 3" xfId="1294"/>
    <cellStyle name="Calc cel 2 4 3 10" xfId="13844"/>
    <cellStyle name="Calc cel 2 4 3 10 2" xfId="32171"/>
    <cellStyle name="Calc cel 2 4 3 10 3" xfId="29617"/>
    <cellStyle name="Calc cel 2 4 3 10 4" xfId="46564"/>
    <cellStyle name="Calc cel 2 4 3 11" xfId="14450"/>
    <cellStyle name="Calc cel 2 4 3 11 2" xfId="32777"/>
    <cellStyle name="Calc cel 2 4 3 11 3" xfId="39605"/>
    <cellStyle name="Calc cel 2 4 3 11 4" xfId="47241"/>
    <cellStyle name="Calc cel 2 4 3 12" xfId="3898"/>
    <cellStyle name="Calc cel 2 4 3 13" xfId="3108"/>
    <cellStyle name="Calc cel 2 4 3 14" xfId="29150"/>
    <cellStyle name="Calc cel 2 4 3 15" xfId="41998"/>
    <cellStyle name="Calc cel 2 4 3 16" xfId="42612"/>
    <cellStyle name="Calc cel 2 4 3 17" xfId="42967"/>
    <cellStyle name="Calc cel 2 4 3 2" xfId="2240"/>
    <cellStyle name="Calc cel 2 4 3 2 10" xfId="27294"/>
    <cellStyle name="Calc cel 2 4 3 2 11" xfId="42456"/>
    <cellStyle name="Calc cel 2 4 3 2 12" xfId="39249"/>
    <cellStyle name="Calc cel 2 4 3 2 13" xfId="43559"/>
    <cellStyle name="Calc cel 2 4 3 2 2" xfId="6139"/>
    <cellStyle name="Calc cel 2 4 3 2 2 2" xfId="12515"/>
    <cellStyle name="Calc cel 2 4 3 2 2 2 2" xfId="30842"/>
    <cellStyle name="Calc cel 2 4 3 2 2 2 3" xfId="28601"/>
    <cellStyle name="Calc cel 2 4 3 2 2 3" xfId="25591"/>
    <cellStyle name="Calc cel 2 4 3 2 2 4" xfId="37352"/>
    <cellStyle name="Calc cel 2 4 3 2 2 5" xfId="44998"/>
    <cellStyle name="Calc cel 2 4 3 2 3" xfId="6791"/>
    <cellStyle name="Calc cel 2 4 3 2 3 2" xfId="13078"/>
    <cellStyle name="Calc cel 2 4 3 2 3 2 2" xfId="31405"/>
    <cellStyle name="Calc cel 2 4 3 2 3 2 3" xfId="27454"/>
    <cellStyle name="Calc cel 2 4 3 2 3 3" xfId="26243"/>
    <cellStyle name="Calc cel 2 4 3 2 3 4" xfId="29935"/>
    <cellStyle name="Calc cel 2 4 3 2 3 5" xfId="45649"/>
    <cellStyle name="Calc cel 2 4 3 2 4" xfId="8717"/>
    <cellStyle name="Calc cel 2 4 3 2 4 2" xfId="27763"/>
    <cellStyle name="Calc cel 2 4 3 2 4 3" xfId="28895"/>
    <cellStyle name="Calc cel 2 4 3 2 4 4" xfId="47314"/>
    <cellStyle name="Calc cel 2 4 3 2 5" xfId="14741"/>
    <cellStyle name="Calc cel 2 4 3 2 5 2" xfId="33068"/>
    <cellStyle name="Calc cel 2 4 3 2 5 3" xfId="39896"/>
    <cellStyle name="Calc cel 2 4 3 2 5 4" xfId="48069"/>
    <cellStyle name="Calc cel 2 4 3 2 6" xfId="15435"/>
    <cellStyle name="Calc cel 2 4 3 2 6 2" xfId="33762"/>
    <cellStyle name="Calc cel 2 4 3 2 6 3" xfId="40590"/>
    <cellStyle name="Calc cel 2 4 3 2 6 4" xfId="48763"/>
    <cellStyle name="Calc cel 2 4 3 2 7" xfId="16053"/>
    <cellStyle name="Calc cel 2 4 3 2 7 2" xfId="34380"/>
    <cellStyle name="Calc cel 2 4 3 2 7 3" xfId="41208"/>
    <cellStyle name="Calc cel 2 4 3 2 7 4" xfId="49381"/>
    <cellStyle name="Calc cel 2 4 3 2 8" xfId="4700"/>
    <cellStyle name="Calc cel 2 4 3 2 9" xfId="24152"/>
    <cellStyle name="Calc cel 2 4 3 3" xfId="2634"/>
    <cellStyle name="Calc cel 2 4 3 3 10" xfId="29260"/>
    <cellStyle name="Calc cel 2 4 3 3 11" xfId="41925"/>
    <cellStyle name="Calc cel 2 4 3 3 12" xfId="42373"/>
    <cellStyle name="Calc cel 2 4 3 3 13" xfId="43953"/>
    <cellStyle name="Calc cel 2 4 3 3 2" xfId="5225"/>
    <cellStyle name="Calc cel 2 4 3 3 2 2" xfId="11678"/>
    <cellStyle name="Calc cel 2 4 3 3 2 2 2" xfId="30005"/>
    <cellStyle name="Calc cel 2 4 3 3 2 2 3" xfId="4329"/>
    <cellStyle name="Calc cel 2 4 3 3 2 3" xfId="24677"/>
    <cellStyle name="Calc cel 2 4 3 3 2 4" xfId="39222"/>
    <cellStyle name="Calc cel 2 4 3 3 2 5" xfId="44084"/>
    <cellStyle name="Calc cel 2 4 3 3 3" xfId="7185"/>
    <cellStyle name="Calc cel 2 4 3 3 3 2" xfId="13472"/>
    <cellStyle name="Calc cel 2 4 3 3 3 2 2" xfId="31799"/>
    <cellStyle name="Calc cel 2 4 3 3 3 2 3" xfId="35745"/>
    <cellStyle name="Calc cel 2 4 3 3 3 3" xfId="26637"/>
    <cellStyle name="Calc cel 2 4 3 3 3 4" xfId="39220"/>
    <cellStyle name="Calc cel 2 4 3 3 3 5" xfId="46043"/>
    <cellStyle name="Calc cel 2 4 3 3 4" xfId="9111"/>
    <cellStyle name="Calc cel 2 4 3 3 4 2" xfId="28157"/>
    <cellStyle name="Calc cel 2 4 3 3 4 3" xfId="27326"/>
    <cellStyle name="Calc cel 2 4 3 3 4 4" xfId="47708"/>
    <cellStyle name="Calc cel 2 4 3 3 5" xfId="15135"/>
    <cellStyle name="Calc cel 2 4 3 3 5 2" xfId="33462"/>
    <cellStyle name="Calc cel 2 4 3 3 5 3" xfId="40290"/>
    <cellStyle name="Calc cel 2 4 3 3 5 4" xfId="48463"/>
    <cellStyle name="Calc cel 2 4 3 3 6" xfId="15829"/>
    <cellStyle name="Calc cel 2 4 3 3 6 2" xfId="34156"/>
    <cellStyle name="Calc cel 2 4 3 3 6 3" xfId="40984"/>
    <cellStyle name="Calc cel 2 4 3 3 6 4" xfId="49157"/>
    <cellStyle name="Calc cel 2 4 3 3 7" xfId="16447"/>
    <cellStyle name="Calc cel 2 4 3 3 7 2" xfId="34774"/>
    <cellStyle name="Calc cel 2 4 3 3 7 3" xfId="41602"/>
    <cellStyle name="Calc cel 2 4 3 3 7 4" xfId="49775"/>
    <cellStyle name="Calc cel 2 4 3 3 8" xfId="5094"/>
    <cellStyle name="Calc cel 2 4 3 3 9" xfId="24546"/>
    <cellStyle name="Calc cel 2 4 3 4" xfId="3322"/>
    <cellStyle name="Calc cel 2 4 3 4 2" xfId="10362"/>
    <cellStyle name="Calc cel 2 4 3 4 2 2" xfId="29080"/>
    <cellStyle name="Calc cel 2 4 3 4 2 3" xfId="36683"/>
    <cellStyle name="Calc cel 2 4 3 4 3" xfId="3872"/>
    <cellStyle name="Calc cel 2 4 3 4 4" xfId="4309"/>
    <cellStyle name="Calc cel 2 4 3 4 5" xfId="43223"/>
    <cellStyle name="Calc cel 2 4 3 5" xfId="5429"/>
    <cellStyle name="Calc cel 2 4 3 5 2" xfId="11865"/>
    <cellStyle name="Calc cel 2 4 3 5 2 2" xfId="30192"/>
    <cellStyle name="Calc cel 2 4 3 5 2 3" xfId="23918"/>
    <cellStyle name="Calc cel 2 4 3 5 3" xfId="24881"/>
    <cellStyle name="Calc cel 2 4 3 5 4" xfId="36996"/>
    <cellStyle name="Calc cel 2 4 3 5 5" xfId="44288"/>
    <cellStyle name="Calc cel 2 4 3 6" xfId="5458"/>
    <cellStyle name="Calc cel 2 4 3 6 2" xfId="11894"/>
    <cellStyle name="Calc cel 2 4 3 6 2 2" xfId="30221"/>
    <cellStyle name="Calc cel 2 4 3 6 2 3" xfId="35738"/>
    <cellStyle name="Calc cel 2 4 3 6 3" xfId="24910"/>
    <cellStyle name="Calc cel 2 4 3 6 4" xfId="36607"/>
    <cellStyle name="Calc cel 2 4 3 6 5" xfId="44317"/>
    <cellStyle name="Calc cel 2 4 3 7" xfId="5677"/>
    <cellStyle name="Calc cel 2 4 3 7 2" xfId="25129"/>
    <cellStyle name="Calc cel 2 4 3 7 3" xfId="23731"/>
    <cellStyle name="Calc cel 2 4 3 7 4" xfId="44536"/>
    <cellStyle name="Calc cel 2 4 3 8" xfId="13967"/>
    <cellStyle name="Calc cel 2 4 3 8 2" xfId="32294"/>
    <cellStyle name="Calc cel 2 4 3 8 3" xfId="35264"/>
    <cellStyle name="Calc cel 2 4 3 8 4" xfId="46698"/>
    <cellStyle name="Calc cel 2 4 3 9" xfId="14027"/>
    <cellStyle name="Calc cel 2 4 3 9 2" xfId="32354"/>
    <cellStyle name="Calc cel 2 4 3 9 3" xfId="38397"/>
    <cellStyle name="Calc cel 2 4 3 9 4" xfId="46758"/>
    <cellStyle name="Calc cel 2 4 4" xfId="1723"/>
    <cellStyle name="Calc cel 2 4 4 10" xfId="14084"/>
    <cellStyle name="Calc cel 2 4 4 10 2" xfId="32411"/>
    <cellStyle name="Calc cel 2 4 4 10 3" xfId="39142"/>
    <cellStyle name="Calc cel 2 4 4 10 4" xfId="46815"/>
    <cellStyle name="Calc cel 2 4 4 11" xfId="14439"/>
    <cellStyle name="Calc cel 2 4 4 11 2" xfId="32766"/>
    <cellStyle name="Calc cel 2 4 4 11 3" xfId="39594"/>
    <cellStyle name="Calc cel 2 4 4 11 4" xfId="47230"/>
    <cellStyle name="Calc cel 2 4 4 12" xfId="4249"/>
    <cellStyle name="Calc cel 2 4 4 13" xfId="23760"/>
    <cellStyle name="Calc cel 2 4 4 14" xfId="35513"/>
    <cellStyle name="Calc cel 2 4 4 15" xfId="39384"/>
    <cellStyle name="Calc cel 2 4 4 16" xfId="37627"/>
    <cellStyle name="Calc cel 2 4 4 17" xfId="42848"/>
    <cellStyle name="Calc cel 2 4 4 2" xfId="2222"/>
    <cellStyle name="Calc cel 2 4 4 2 10" xfId="28771"/>
    <cellStyle name="Calc cel 2 4 4 2 11" xfId="42766"/>
    <cellStyle name="Calc cel 2 4 4 2 12" xfId="42556"/>
    <cellStyle name="Calc cel 2 4 4 2 13" xfId="43541"/>
    <cellStyle name="Calc cel 2 4 4 2 2" xfId="6220"/>
    <cellStyle name="Calc cel 2 4 4 2 2 2" xfId="12593"/>
    <cellStyle name="Calc cel 2 4 4 2 2 2 2" xfId="30920"/>
    <cellStyle name="Calc cel 2 4 4 2 2 2 3" xfId="38731"/>
    <cellStyle name="Calc cel 2 4 4 2 2 3" xfId="25672"/>
    <cellStyle name="Calc cel 2 4 4 2 2 4" xfId="39208"/>
    <cellStyle name="Calc cel 2 4 4 2 2 5" xfId="45079"/>
    <cellStyle name="Calc cel 2 4 4 2 3" xfId="6773"/>
    <cellStyle name="Calc cel 2 4 4 2 3 2" xfId="13060"/>
    <cellStyle name="Calc cel 2 4 4 2 3 2 2" xfId="31387"/>
    <cellStyle name="Calc cel 2 4 4 2 3 2 3" xfId="29139"/>
    <cellStyle name="Calc cel 2 4 4 2 3 3" xfId="26225"/>
    <cellStyle name="Calc cel 2 4 4 2 3 4" xfId="39137"/>
    <cellStyle name="Calc cel 2 4 4 2 3 5" xfId="45631"/>
    <cellStyle name="Calc cel 2 4 4 2 4" xfId="8699"/>
    <cellStyle name="Calc cel 2 4 4 2 4 2" xfId="27745"/>
    <cellStyle name="Calc cel 2 4 4 2 4 3" xfId="27241"/>
    <cellStyle name="Calc cel 2 4 4 2 4 4" xfId="47296"/>
    <cellStyle name="Calc cel 2 4 4 2 5" xfId="14723"/>
    <cellStyle name="Calc cel 2 4 4 2 5 2" xfId="33050"/>
    <cellStyle name="Calc cel 2 4 4 2 5 3" xfId="39878"/>
    <cellStyle name="Calc cel 2 4 4 2 5 4" xfId="48051"/>
    <cellStyle name="Calc cel 2 4 4 2 6" xfId="15417"/>
    <cellStyle name="Calc cel 2 4 4 2 6 2" xfId="33744"/>
    <cellStyle name="Calc cel 2 4 4 2 6 3" xfId="40572"/>
    <cellStyle name="Calc cel 2 4 4 2 6 4" xfId="48745"/>
    <cellStyle name="Calc cel 2 4 4 2 7" xfId="16035"/>
    <cellStyle name="Calc cel 2 4 4 2 7 2" xfId="34362"/>
    <cellStyle name="Calc cel 2 4 4 2 7 3" xfId="41190"/>
    <cellStyle name="Calc cel 2 4 4 2 7 4" xfId="49363"/>
    <cellStyle name="Calc cel 2 4 4 2 8" xfId="4682"/>
    <cellStyle name="Calc cel 2 4 4 2 9" xfId="24134"/>
    <cellStyle name="Calc cel 2 4 4 3" xfId="941"/>
    <cellStyle name="Calc cel 2 4 4 3 10" xfId="38213"/>
    <cellStyle name="Calc cel 2 4 4 3 11" xfId="42014"/>
    <cellStyle name="Calc cel 2 4 4 3 12" xfId="39280"/>
    <cellStyle name="Calc cel 2 4 4 3 13" xfId="43325"/>
    <cellStyle name="Calc cel 2 4 4 3 2" xfId="5262"/>
    <cellStyle name="Calc cel 2 4 4 3 2 2" xfId="11711"/>
    <cellStyle name="Calc cel 2 4 4 3 2 2 2" xfId="30038"/>
    <cellStyle name="Calc cel 2 4 4 3 2 2 3" xfId="37915"/>
    <cellStyle name="Calc cel 2 4 4 3 2 3" xfId="24714"/>
    <cellStyle name="Calc cel 2 4 4 3 2 4" xfId="28475"/>
    <cellStyle name="Calc cel 2 4 4 3 2 5" xfId="44121"/>
    <cellStyle name="Calc cel 2 4 4 3 3" xfId="3440"/>
    <cellStyle name="Calc cel 2 4 4 3 3 2" xfId="10476"/>
    <cellStyle name="Calc cel 2 4 4 3 3 2 2" xfId="29170"/>
    <cellStyle name="Calc cel 2 4 4 3 3 2 3" xfId="28653"/>
    <cellStyle name="Calc cel 2 4 4 3 3 3" xfId="4563"/>
    <cellStyle name="Calc cel 2 4 4 3 3 4" xfId="37387"/>
    <cellStyle name="Calc cel 2 4 4 3 3 5" xfId="43286"/>
    <cellStyle name="Calc cel 2 4 4 3 4" xfId="7569"/>
    <cellStyle name="Calc cel 2 4 4 3 4 2" xfId="26952"/>
    <cellStyle name="Calc cel 2 4 4 3 4 3" xfId="23854"/>
    <cellStyle name="Calc cel 2 4 4 3 4 4" xfId="46450"/>
    <cellStyle name="Calc cel 2 4 4 3 5" xfId="13882"/>
    <cellStyle name="Calc cel 2 4 4 3 5 2" xfId="32209"/>
    <cellStyle name="Calc cel 2 4 4 3 5 3" xfId="35018"/>
    <cellStyle name="Calc cel 2 4 4 3 5 4" xfId="46603"/>
    <cellStyle name="Calc cel 2 4 4 3 6" xfId="13901"/>
    <cellStyle name="Calc cel 2 4 4 3 6 2" xfId="32228"/>
    <cellStyle name="Calc cel 2 4 4 3 6 3" xfId="38313"/>
    <cellStyle name="Calc cel 2 4 4 3 6 4" xfId="46626"/>
    <cellStyle name="Calc cel 2 4 4 3 7" xfId="13892"/>
    <cellStyle name="Calc cel 2 4 4 3 7 2" xfId="32219"/>
    <cellStyle name="Calc cel 2 4 4 3 7 3" xfId="29726"/>
    <cellStyle name="Calc cel 2 4 4 3 7 4" xfId="46617"/>
    <cellStyle name="Calc cel 2 4 4 3 8" xfId="3606"/>
    <cellStyle name="Calc cel 2 4 4 3 9" xfId="4350"/>
    <cellStyle name="Calc cel 2 4 4 4" xfId="6063"/>
    <cellStyle name="Calc cel 2 4 4 4 2" xfId="12448"/>
    <cellStyle name="Calc cel 2 4 4 4 2 2" xfId="30775"/>
    <cellStyle name="Calc cel 2 4 4 4 2 3" xfId="37011"/>
    <cellStyle name="Calc cel 2 4 4 4 3" xfId="25515"/>
    <cellStyle name="Calc cel 2 4 4 4 4" xfId="35236"/>
    <cellStyle name="Calc cel 2 4 4 4 5" xfId="44922"/>
    <cellStyle name="Calc cel 2 4 4 5" xfId="3840"/>
    <cellStyle name="Calc cel 2 4 4 5 2" xfId="10828"/>
    <cellStyle name="Calc cel 2 4 4 5 2 2" xfId="29406"/>
    <cellStyle name="Calc cel 2 4 4 5 2 3" xfId="28449"/>
    <cellStyle name="Calc cel 2 4 4 5 3" xfId="4407"/>
    <cellStyle name="Calc cel 2 4 4 5 4" xfId="23814"/>
    <cellStyle name="Calc cel 2 4 4 5 5" xfId="43402"/>
    <cellStyle name="Calc cel 2 4 4 6" xfId="6392"/>
    <cellStyle name="Calc cel 2 4 4 6 2" xfId="12748"/>
    <cellStyle name="Calc cel 2 4 4 6 2 2" xfId="31075"/>
    <cellStyle name="Calc cel 2 4 4 6 2 3" xfId="37770"/>
    <cellStyle name="Calc cel 2 4 4 6 3" xfId="25844"/>
    <cellStyle name="Calc cel 2 4 4 6 4" xfId="38014"/>
    <cellStyle name="Calc cel 2 4 4 6 5" xfId="45251"/>
    <cellStyle name="Calc cel 2 4 4 7" xfId="5866"/>
    <cellStyle name="Calc cel 2 4 4 7 2" xfId="25318"/>
    <cellStyle name="Calc cel 2 4 4 7 3" xfId="38601"/>
    <cellStyle name="Calc cel 2 4 4 7 4" xfId="44725"/>
    <cellStyle name="Calc cel 2 4 4 8" xfId="14230"/>
    <cellStyle name="Calc cel 2 4 4 8 2" xfId="32557"/>
    <cellStyle name="Calc cel 2 4 4 8 3" xfId="38882"/>
    <cellStyle name="Calc cel 2 4 4 8 4" xfId="46961"/>
    <cellStyle name="Calc cel 2 4 4 9" xfId="13864"/>
    <cellStyle name="Calc cel 2 4 4 9 2" xfId="32191"/>
    <cellStyle name="Calc cel 2 4 4 9 3" xfId="4296"/>
    <cellStyle name="Calc cel 2 4 4 9 4" xfId="46584"/>
    <cellStyle name="Calc cel 2 4 5" xfId="2626"/>
    <cellStyle name="Calc cel 2 4 5 10" xfId="38794"/>
    <cellStyle name="Calc cel 2 4 5 11" xfId="42281"/>
    <cellStyle name="Calc cel 2 4 5 12" xfId="42716"/>
    <cellStyle name="Calc cel 2 4 5 13" xfId="43945"/>
    <cellStyle name="Calc cel 2 4 5 2" xfId="5266"/>
    <cellStyle name="Calc cel 2 4 5 2 2" xfId="11715"/>
    <cellStyle name="Calc cel 2 4 5 2 2 2" xfId="30042"/>
    <cellStyle name="Calc cel 2 4 5 2 2 3" xfId="35643"/>
    <cellStyle name="Calc cel 2 4 5 2 3" xfId="24718"/>
    <cellStyle name="Calc cel 2 4 5 2 4" xfId="38113"/>
    <cellStyle name="Calc cel 2 4 5 2 5" xfId="44125"/>
    <cellStyle name="Calc cel 2 4 5 3" xfId="7177"/>
    <cellStyle name="Calc cel 2 4 5 3 2" xfId="13464"/>
    <cellStyle name="Calc cel 2 4 5 3 2 2" xfId="31791"/>
    <cellStyle name="Calc cel 2 4 5 3 2 3" xfId="38642"/>
    <cellStyle name="Calc cel 2 4 5 3 3" xfId="26629"/>
    <cellStyle name="Calc cel 2 4 5 3 4" xfId="36687"/>
    <cellStyle name="Calc cel 2 4 5 3 5" xfId="46035"/>
    <cellStyle name="Calc cel 2 4 5 4" xfId="9103"/>
    <cellStyle name="Calc cel 2 4 5 4 2" xfId="28149"/>
    <cellStyle name="Calc cel 2 4 5 4 3" xfId="36179"/>
    <cellStyle name="Calc cel 2 4 5 4 4" xfId="47700"/>
    <cellStyle name="Calc cel 2 4 5 5" xfId="15127"/>
    <cellStyle name="Calc cel 2 4 5 5 2" xfId="33454"/>
    <cellStyle name="Calc cel 2 4 5 5 3" xfId="40282"/>
    <cellStyle name="Calc cel 2 4 5 5 4" xfId="48455"/>
    <cellStyle name="Calc cel 2 4 5 6" xfId="15821"/>
    <cellStyle name="Calc cel 2 4 5 6 2" xfId="34148"/>
    <cellStyle name="Calc cel 2 4 5 6 3" xfId="40976"/>
    <cellStyle name="Calc cel 2 4 5 6 4" xfId="49149"/>
    <cellStyle name="Calc cel 2 4 5 7" xfId="16439"/>
    <cellStyle name="Calc cel 2 4 5 7 2" xfId="34766"/>
    <cellStyle name="Calc cel 2 4 5 7 3" xfId="41594"/>
    <cellStyle name="Calc cel 2 4 5 7 4" xfId="49767"/>
    <cellStyle name="Calc cel 2 4 5 8" xfId="5086"/>
    <cellStyle name="Calc cel 2 4 5 9" xfId="24538"/>
    <cellStyle name="Calc cel 2 4 6" xfId="2602"/>
    <cellStyle name="Calc cel 2 4 6 10" xfId="27398"/>
    <cellStyle name="Calc cel 2 4 6 11" xfId="37652"/>
    <cellStyle name="Calc cel 2 4 6 12" xfId="38243"/>
    <cellStyle name="Calc cel 2 4 6 13" xfId="43921"/>
    <cellStyle name="Calc cel 2 4 6 2" xfId="5432"/>
    <cellStyle name="Calc cel 2 4 6 2 2" xfId="11868"/>
    <cellStyle name="Calc cel 2 4 6 2 2 2" xfId="30195"/>
    <cellStyle name="Calc cel 2 4 6 2 2 3" xfId="28724"/>
    <cellStyle name="Calc cel 2 4 6 2 3" xfId="24884"/>
    <cellStyle name="Calc cel 2 4 6 2 4" xfId="27364"/>
    <cellStyle name="Calc cel 2 4 6 2 5" xfId="44291"/>
    <cellStyle name="Calc cel 2 4 6 3" xfId="7153"/>
    <cellStyle name="Calc cel 2 4 6 3 2" xfId="13440"/>
    <cellStyle name="Calc cel 2 4 6 3 2 2" xfId="31767"/>
    <cellStyle name="Calc cel 2 4 6 3 2 3" xfId="38548"/>
    <cellStyle name="Calc cel 2 4 6 3 3" xfId="26605"/>
    <cellStyle name="Calc cel 2 4 6 3 4" xfId="36464"/>
    <cellStyle name="Calc cel 2 4 6 3 5" xfId="46011"/>
    <cellStyle name="Calc cel 2 4 6 4" xfId="9079"/>
    <cellStyle name="Calc cel 2 4 6 4 2" xfId="28125"/>
    <cellStyle name="Calc cel 2 4 6 4 3" xfId="28883"/>
    <cellStyle name="Calc cel 2 4 6 4 4" xfId="47676"/>
    <cellStyle name="Calc cel 2 4 6 5" xfId="15103"/>
    <cellStyle name="Calc cel 2 4 6 5 2" xfId="33430"/>
    <cellStyle name="Calc cel 2 4 6 5 3" xfId="40258"/>
    <cellStyle name="Calc cel 2 4 6 5 4" xfId="48431"/>
    <cellStyle name="Calc cel 2 4 6 6" xfId="15797"/>
    <cellStyle name="Calc cel 2 4 6 6 2" xfId="34124"/>
    <cellStyle name="Calc cel 2 4 6 6 3" xfId="40952"/>
    <cellStyle name="Calc cel 2 4 6 6 4" xfId="49125"/>
    <cellStyle name="Calc cel 2 4 6 7" xfId="16415"/>
    <cellStyle name="Calc cel 2 4 6 7 2" xfId="34742"/>
    <cellStyle name="Calc cel 2 4 6 7 3" xfId="41570"/>
    <cellStyle name="Calc cel 2 4 6 7 4" xfId="49743"/>
    <cellStyle name="Calc cel 2 4 6 8" xfId="5062"/>
    <cellStyle name="Calc cel 2 4 6 9" xfId="24514"/>
    <cellStyle name="Calc cel 2 4 7" xfId="5257"/>
    <cellStyle name="Calc cel 2 4 7 2" xfId="11707"/>
    <cellStyle name="Calc cel 2 4 7 2 2" xfId="30034"/>
    <cellStyle name="Calc cel 2 4 7 2 3" xfId="37800"/>
    <cellStyle name="Calc cel 2 4 7 3" xfId="24709"/>
    <cellStyle name="Calc cel 2 4 7 4" xfId="27649"/>
    <cellStyle name="Calc cel 2 4 7 5" xfId="44116"/>
    <cellStyle name="Calc cel 2 4 8" xfId="5444"/>
    <cellStyle name="Calc cel 2 4 8 2" xfId="11880"/>
    <cellStyle name="Calc cel 2 4 8 2 2" xfId="30207"/>
    <cellStyle name="Calc cel 2 4 8 2 3" xfId="35209"/>
    <cellStyle name="Calc cel 2 4 8 3" xfId="24896"/>
    <cellStyle name="Calc cel 2 4 8 4" xfId="38638"/>
    <cellStyle name="Calc cel 2 4 8 5" xfId="44303"/>
    <cellStyle name="Calc cel 2 4 9" xfId="6386"/>
    <cellStyle name="Calc cel 2 4 9 2" xfId="12742"/>
    <cellStyle name="Calc cel 2 4 9 2 2" xfId="31069"/>
    <cellStyle name="Calc cel 2 4 9 2 3" xfId="37098"/>
    <cellStyle name="Calc cel 2 4 9 3" xfId="25838"/>
    <cellStyle name="Calc cel 2 4 9 4" xfId="34989"/>
    <cellStyle name="Calc cel 2 4 9 5" xfId="45245"/>
    <cellStyle name="Calc cel 2 5" xfId="611"/>
    <cellStyle name="Calc cel 2 5 10" xfId="6692"/>
    <cellStyle name="Calc cel 2 5 10 2" xfId="26144"/>
    <cellStyle name="Calc cel 2 5 10 3" xfId="35937"/>
    <cellStyle name="Calc cel 2 5 10 4" xfId="45550"/>
    <cellStyle name="Calc cel 2 5 11" xfId="13750"/>
    <cellStyle name="Calc cel 2 5 11 2" xfId="32077"/>
    <cellStyle name="Calc cel 2 5 11 3" xfId="34970"/>
    <cellStyle name="Calc cel 2 5 11 4" xfId="46390"/>
    <cellStyle name="Calc cel 2 5 12" xfId="14292"/>
    <cellStyle name="Calc cel 2 5 12 2" xfId="32619"/>
    <cellStyle name="Calc cel 2 5 12 3" xfId="39447"/>
    <cellStyle name="Calc cel 2 5 12 4" xfId="47023"/>
    <cellStyle name="Calc cel 2 5 13" xfId="14488"/>
    <cellStyle name="Calc cel 2 5 13 2" xfId="32815"/>
    <cellStyle name="Calc cel 2 5 13 3" xfId="39643"/>
    <cellStyle name="Calc cel 2 5 13 4" xfId="47816"/>
    <cellStyle name="Calc cel 2 5 14" xfId="15238"/>
    <cellStyle name="Calc cel 2 5 14 2" xfId="33565"/>
    <cellStyle name="Calc cel 2 5 14 3" xfId="40393"/>
    <cellStyle name="Calc cel 2 5 14 4" xfId="48566"/>
    <cellStyle name="Calc cel 2 5 15" xfId="3071"/>
    <cellStyle name="Calc cel 2 5 16" xfId="4656"/>
    <cellStyle name="Calc cel 2 5 17" xfId="27133"/>
    <cellStyle name="Calc cel 2 5 18" xfId="42770"/>
    <cellStyle name="Calc cel 2 5 19" xfId="42771"/>
    <cellStyle name="Calc cel 2 5 2" xfId="1240"/>
    <cellStyle name="Calc cel 2 5 2 10" xfId="14226"/>
    <cellStyle name="Calc cel 2 5 2 10 2" xfId="32553"/>
    <cellStyle name="Calc cel 2 5 2 10 3" xfId="4099"/>
    <cellStyle name="Calc cel 2 5 2 10 4" xfId="46957"/>
    <cellStyle name="Calc cel 2 5 2 11" xfId="13754"/>
    <cellStyle name="Calc cel 2 5 2 11 2" xfId="32081"/>
    <cellStyle name="Calc cel 2 5 2 11 3" xfId="26907"/>
    <cellStyle name="Calc cel 2 5 2 11 4" xfId="46394"/>
    <cellStyle name="Calc cel 2 5 2 12" xfId="14178"/>
    <cellStyle name="Calc cel 2 5 2 12 2" xfId="32505"/>
    <cellStyle name="Calc cel 2 5 2 12 3" xfId="37960"/>
    <cellStyle name="Calc cel 2 5 2 12 4" xfId="46909"/>
    <cellStyle name="Calc cel 2 5 2 13" xfId="3167"/>
    <cellStyle name="Calc cel 2 5 2 14" xfId="4515"/>
    <cellStyle name="Calc cel 2 5 2 15" xfId="29180"/>
    <cellStyle name="Calc cel 2 5 2 16" xfId="42504"/>
    <cellStyle name="Calc cel 2 5 2 17" xfId="38034"/>
    <cellStyle name="Calc cel 2 5 2 18" xfId="42950"/>
    <cellStyle name="Calc cel 2 5 2 2" xfId="2008"/>
    <cellStyle name="Calc cel 2 5 2 2 10" xfId="4495"/>
    <cellStyle name="Calc cel 2 5 2 2 11" xfId="23990"/>
    <cellStyle name="Calc cel 2 5 2 2 12" xfId="29953"/>
    <cellStyle name="Calc cel 2 5 2 2 13" xfId="41739"/>
    <cellStyle name="Calc cel 2 5 2 2 14" xfId="35330"/>
    <cellStyle name="Calc cel 2 5 2 2 15" xfId="43509"/>
    <cellStyle name="Calc cel 2 5 2 2 2" xfId="2209"/>
    <cellStyle name="Calc cel 2 5 2 2 2 10" xfId="23846"/>
    <cellStyle name="Calc cel 2 5 2 2 2 11" xfId="41996"/>
    <cellStyle name="Calc cel 2 5 2 2 2 12" xfId="34999"/>
    <cellStyle name="Calc cel 2 5 2 2 2 13" xfId="43528"/>
    <cellStyle name="Calc cel 2 5 2 2 2 2" xfId="6124"/>
    <cellStyle name="Calc cel 2 5 2 2 2 2 2" xfId="12502"/>
    <cellStyle name="Calc cel 2 5 2 2 2 2 2 2" xfId="30829"/>
    <cellStyle name="Calc cel 2 5 2 2 2 2 2 3" xfId="23917"/>
    <cellStyle name="Calc cel 2 5 2 2 2 2 3" xfId="25576"/>
    <cellStyle name="Calc cel 2 5 2 2 2 2 4" xfId="36870"/>
    <cellStyle name="Calc cel 2 5 2 2 2 2 5" xfId="44983"/>
    <cellStyle name="Calc cel 2 5 2 2 2 3" xfId="6760"/>
    <cellStyle name="Calc cel 2 5 2 2 2 3 2" xfId="13047"/>
    <cellStyle name="Calc cel 2 5 2 2 2 3 2 2" xfId="31374"/>
    <cellStyle name="Calc cel 2 5 2 2 2 3 2 3" xfId="27609"/>
    <cellStyle name="Calc cel 2 5 2 2 2 3 3" xfId="26212"/>
    <cellStyle name="Calc cel 2 5 2 2 2 3 4" xfId="36382"/>
    <cellStyle name="Calc cel 2 5 2 2 2 3 5" xfId="45618"/>
    <cellStyle name="Calc cel 2 5 2 2 2 4" xfId="8686"/>
    <cellStyle name="Calc cel 2 5 2 2 2 4 2" xfId="27732"/>
    <cellStyle name="Calc cel 2 5 2 2 2 4 3" xfId="36992"/>
    <cellStyle name="Calc cel 2 5 2 2 2 4 4" xfId="47283"/>
    <cellStyle name="Calc cel 2 5 2 2 2 5" xfId="14710"/>
    <cellStyle name="Calc cel 2 5 2 2 2 5 2" xfId="33037"/>
    <cellStyle name="Calc cel 2 5 2 2 2 5 3" xfId="39865"/>
    <cellStyle name="Calc cel 2 5 2 2 2 5 4" xfId="48038"/>
    <cellStyle name="Calc cel 2 5 2 2 2 6" xfId="15404"/>
    <cellStyle name="Calc cel 2 5 2 2 2 6 2" xfId="33731"/>
    <cellStyle name="Calc cel 2 5 2 2 2 6 3" xfId="40559"/>
    <cellStyle name="Calc cel 2 5 2 2 2 6 4" xfId="48732"/>
    <cellStyle name="Calc cel 2 5 2 2 2 7" xfId="16022"/>
    <cellStyle name="Calc cel 2 5 2 2 2 7 2" xfId="34349"/>
    <cellStyle name="Calc cel 2 5 2 2 2 7 3" xfId="41177"/>
    <cellStyle name="Calc cel 2 5 2 2 2 7 4" xfId="49350"/>
    <cellStyle name="Calc cel 2 5 2 2 2 8" xfId="4669"/>
    <cellStyle name="Calc cel 2 5 2 2 2 9" xfId="24121"/>
    <cellStyle name="Calc cel 2 5 2 2 3" xfId="2727"/>
    <cellStyle name="Calc cel 2 5 2 2 3 10" xfId="39008"/>
    <cellStyle name="Calc cel 2 5 2 2 3 11" xfId="38832"/>
    <cellStyle name="Calc cel 2 5 2 2 3 12" xfId="39247"/>
    <cellStyle name="Calc cel 2 5 2 2 3 13" xfId="44046"/>
    <cellStyle name="Calc cel 2 5 2 2 3 2" xfId="6542"/>
    <cellStyle name="Calc cel 2 5 2 2 3 2 2" xfId="12878"/>
    <cellStyle name="Calc cel 2 5 2 2 3 2 2 2" xfId="31205"/>
    <cellStyle name="Calc cel 2 5 2 2 3 2 2 3" xfId="37608"/>
    <cellStyle name="Calc cel 2 5 2 2 3 2 3" xfId="25994"/>
    <cellStyle name="Calc cel 2 5 2 2 3 2 4" xfId="37590"/>
    <cellStyle name="Calc cel 2 5 2 2 3 2 5" xfId="45400"/>
    <cellStyle name="Calc cel 2 5 2 2 3 3" xfId="7278"/>
    <cellStyle name="Calc cel 2 5 2 2 3 3 2" xfId="13565"/>
    <cellStyle name="Calc cel 2 5 2 2 3 3 2 2" xfId="31892"/>
    <cellStyle name="Calc cel 2 5 2 2 3 3 2 3" xfId="39093"/>
    <cellStyle name="Calc cel 2 5 2 2 3 3 3" xfId="26730"/>
    <cellStyle name="Calc cel 2 5 2 2 3 3 4" xfId="2929"/>
    <cellStyle name="Calc cel 2 5 2 2 3 3 5" xfId="46136"/>
    <cellStyle name="Calc cel 2 5 2 2 3 4" xfId="9204"/>
    <cellStyle name="Calc cel 2 5 2 2 3 4 2" xfId="28250"/>
    <cellStyle name="Calc cel 2 5 2 2 3 4 3" xfId="35258"/>
    <cellStyle name="Calc cel 2 5 2 2 3 4 4" xfId="47801"/>
    <cellStyle name="Calc cel 2 5 2 2 3 5" xfId="15228"/>
    <cellStyle name="Calc cel 2 5 2 2 3 5 2" xfId="33555"/>
    <cellStyle name="Calc cel 2 5 2 2 3 5 3" xfId="40383"/>
    <cellStyle name="Calc cel 2 5 2 2 3 5 4" xfId="48556"/>
    <cellStyle name="Calc cel 2 5 2 2 3 6" xfId="15922"/>
    <cellStyle name="Calc cel 2 5 2 2 3 6 2" xfId="34249"/>
    <cellStyle name="Calc cel 2 5 2 2 3 6 3" xfId="41077"/>
    <cellStyle name="Calc cel 2 5 2 2 3 6 4" xfId="49250"/>
    <cellStyle name="Calc cel 2 5 2 2 3 7" xfId="16540"/>
    <cellStyle name="Calc cel 2 5 2 2 3 7 2" xfId="34867"/>
    <cellStyle name="Calc cel 2 5 2 2 3 7 3" xfId="41695"/>
    <cellStyle name="Calc cel 2 5 2 2 3 7 4" xfId="49868"/>
    <cellStyle name="Calc cel 2 5 2 2 3 8" xfId="5187"/>
    <cellStyle name="Calc cel 2 5 2 2 3 9" xfId="24639"/>
    <cellStyle name="Calc cel 2 5 2 2 4" xfId="6153"/>
    <cellStyle name="Calc cel 2 5 2 2 4 2" xfId="12528"/>
    <cellStyle name="Calc cel 2 5 2 2 4 2 2" xfId="30855"/>
    <cellStyle name="Calc cel 2 5 2 2 4 2 3" xfId="27679"/>
    <cellStyle name="Calc cel 2 5 2 2 4 3" xfId="25605"/>
    <cellStyle name="Calc cel 2 5 2 2 4 4" xfId="29369"/>
    <cellStyle name="Calc cel 2 5 2 2 4 5" xfId="45012"/>
    <cellStyle name="Calc cel 2 5 2 2 5" xfId="6675"/>
    <cellStyle name="Calc cel 2 5 2 2 5 2" xfId="12989"/>
    <cellStyle name="Calc cel 2 5 2 2 5 2 2" xfId="31316"/>
    <cellStyle name="Calc cel 2 5 2 2 5 2 3" xfId="35641"/>
    <cellStyle name="Calc cel 2 5 2 2 5 3" xfId="26127"/>
    <cellStyle name="Calc cel 2 5 2 2 5 4" xfId="39333"/>
    <cellStyle name="Calc cel 2 5 2 2 5 5" xfId="45533"/>
    <cellStyle name="Calc cel 2 5 2 2 6" xfId="8485"/>
    <cellStyle name="Calc cel 2 5 2 2 6 2" xfId="27599"/>
    <cellStyle name="Calc cel 2 5 2 2 6 3" xfId="36437"/>
    <cellStyle name="Calc cel 2 5 2 2 6 4" xfId="47169"/>
    <cellStyle name="Calc cel 2 5 2 2 7" xfId="14616"/>
    <cellStyle name="Calc cel 2 5 2 2 7 2" xfId="32943"/>
    <cellStyle name="Calc cel 2 5 2 2 7 3" xfId="39771"/>
    <cellStyle name="Calc cel 2 5 2 2 7 4" xfId="47944"/>
    <cellStyle name="Calc cel 2 5 2 2 8" xfId="15344"/>
    <cellStyle name="Calc cel 2 5 2 2 8 2" xfId="33671"/>
    <cellStyle name="Calc cel 2 5 2 2 8 3" xfId="40499"/>
    <cellStyle name="Calc cel 2 5 2 2 8 4" xfId="48672"/>
    <cellStyle name="Calc cel 2 5 2 2 9" xfId="16003"/>
    <cellStyle name="Calc cel 2 5 2 2 9 2" xfId="34330"/>
    <cellStyle name="Calc cel 2 5 2 2 9 3" xfId="41158"/>
    <cellStyle name="Calc cel 2 5 2 2 9 4" xfId="49331"/>
    <cellStyle name="Calc cel 2 5 2 3" xfId="2529"/>
    <cellStyle name="Calc cel 2 5 2 3 10" xfId="39197"/>
    <cellStyle name="Calc cel 2 5 2 3 11" xfId="29634"/>
    <cellStyle name="Calc cel 2 5 2 3 12" xfId="42743"/>
    <cellStyle name="Calc cel 2 5 2 3 13" xfId="43848"/>
    <cellStyle name="Calc cel 2 5 2 3 2" xfId="5613"/>
    <cellStyle name="Calc cel 2 5 2 3 2 2" xfId="12039"/>
    <cellStyle name="Calc cel 2 5 2 3 2 2 2" xfId="30366"/>
    <cellStyle name="Calc cel 2 5 2 3 2 2 3" xfId="35009"/>
    <cellStyle name="Calc cel 2 5 2 3 2 3" xfId="25065"/>
    <cellStyle name="Calc cel 2 5 2 3 2 4" xfId="39077"/>
    <cellStyle name="Calc cel 2 5 2 3 2 5" xfId="44472"/>
    <cellStyle name="Calc cel 2 5 2 3 3" xfId="7080"/>
    <cellStyle name="Calc cel 2 5 2 3 3 2" xfId="13367"/>
    <cellStyle name="Calc cel 2 5 2 3 3 2 2" xfId="31694"/>
    <cellStyle name="Calc cel 2 5 2 3 3 2 3" xfId="38080"/>
    <cellStyle name="Calc cel 2 5 2 3 3 3" xfId="26532"/>
    <cellStyle name="Calc cel 2 5 2 3 3 4" xfId="38381"/>
    <cellStyle name="Calc cel 2 5 2 3 3 5" xfId="45938"/>
    <cellStyle name="Calc cel 2 5 2 3 4" xfId="9006"/>
    <cellStyle name="Calc cel 2 5 2 3 4 2" xfId="28052"/>
    <cellStyle name="Calc cel 2 5 2 3 4 3" xfId="29946"/>
    <cellStyle name="Calc cel 2 5 2 3 4 4" xfId="47603"/>
    <cellStyle name="Calc cel 2 5 2 3 5" xfId="15030"/>
    <cellStyle name="Calc cel 2 5 2 3 5 2" xfId="33357"/>
    <cellStyle name="Calc cel 2 5 2 3 5 3" xfId="40185"/>
    <cellStyle name="Calc cel 2 5 2 3 5 4" xfId="48358"/>
    <cellStyle name="Calc cel 2 5 2 3 6" xfId="15724"/>
    <cellStyle name="Calc cel 2 5 2 3 6 2" xfId="34051"/>
    <cellStyle name="Calc cel 2 5 2 3 6 3" xfId="40879"/>
    <cellStyle name="Calc cel 2 5 2 3 6 4" xfId="49052"/>
    <cellStyle name="Calc cel 2 5 2 3 7" xfId="16342"/>
    <cellStyle name="Calc cel 2 5 2 3 7 2" xfId="34669"/>
    <cellStyle name="Calc cel 2 5 2 3 7 3" xfId="41497"/>
    <cellStyle name="Calc cel 2 5 2 3 7 4" xfId="49670"/>
    <cellStyle name="Calc cel 2 5 2 3 8" xfId="4989"/>
    <cellStyle name="Calc cel 2 5 2 3 9" xfId="24441"/>
    <cellStyle name="Calc cel 2 5 2 4" xfId="927"/>
    <cellStyle name="Calc cel 2 5 2 4 10" xfId="28696"/>
    <cellStyle name="Calc cel 2 5 2 4 11" xfId="42637"/>
    <cellStyle name="Calc cel 2 5 2 4 12" xfId="42351"/>
    <cellStyle name="Calc cel 2 5 2 4 13" xfId="43319"/>
    <cellStyle name="Calc cel 2 5 2 4 2" xfId="6211"/>
    <cellStyle name="Calc cel 2 5 2 4 2 2" xfId="12584"/>
    <cellStyle name="Calc cel 2 5 2 4 2 2 2" xfId="30911"/>
    <cellStyle name="Calc cel 2 5 2 4 2 2 3" xfId="29909"/>
    <cellStyle name="Calc cel 2 5 2 4 2 3" xfId="25663"/>
    <cellStyle name="Calc cel 2 5 2 4 2 4" xfId="29294"/>
    <cellStyle name="Calc cel 2 5 2 4 2 5" xfId="45070"/>
    <cellStyle name="Calc cel 2 5 2 4 3" xfId="5710"/>
    <cellStyle name="Calc cel 2 5 2 4 3 2" xfId="12128"/>
    <cellStyle name="Calc cel 2 5 2 4 3 2 2" xfId="30455"/>
    <cellStyle name="Calc cel 2 5 2 4 3 2 3" xfId="27275"/>
    <cellStyle name="Calc cel 2 5 2 4 3 3" xfId="25162"/>
    <cellStyle name="Calc cel 2 5 2 4 3 4" xfId="36020"/>
    <cellStyle name="Calc cel 2 5 2 4 3 5" xfId="44569"/>
    <cellStyle name="Calc cel 2 5 2 4 4" xfId="7555"/>
    <cellStyle name="Calc cel 2 5 2 4 4 2" xfId="26943"/>
    <cellStyle name="Calc cel 2 5 2 4 4 3" xfId="28462"/>
    <cellStyle name="Calc cel 2 5 2 4 4 4" xfId="46439"/>
    <cellStyle name="Calc cel 2 5 2 4 5" xfId="14391"/>
    <cellStyle name="Calc cel 2 5 2 4 5 2" xfId="32718"/>
    <cellStyle name="Calc cel 2 5 2 4 5 3" xfId="39546"/>
    <cellStyle name="Calc cel 2 5 2 4 5 4" xfId="47182"/>
    <cellStyle name="Calc cel 2 5 2 4 6" xfId="14627"/>
    <cellStyle name="Calc cel 2 5 2 4 6 2" xfId="32954"/>
    <cellStyle name="Calc cel 2 5 2 4 6 3" xfId="39782"/>
    <cellStyle name="Calc cel 2 5 2 4 6 4" xfId="47955"/>
    <cellStyle name="Calc cel 2 5 2 4 7" xfId="15354"/>
    <cellStyle name="Calc cel 2 5 2 4 7 2" xfId="33681"/>
    <cellStyle name="Calc cel 2 5 2 4 7 3" xfId="40509"/>
    <cellStyle name="Calc cel 2 5 2 4 7 4" xfId="48682"/>
    <cellStyle name="Calc cel 2 5 2 4 8" xfId="3592"/>
    <cellStyle name="Calc cel 2 5 2 4 9" xfId="4606"/>
    <cellStyle name="Calc cel 2 5 2 5" xfId="6262"/>
    <cellStyle name="Calc cel 2 5 2 5 2" xfId="12629"/>
    <cellStyle name="Calc cel 2 5 2 5 2 2" xfId="30956"/>
    <cellStyle name="Calc cel 2 5 2 5 2 3" xfId="27310"/>
    <cellStyle name="Calc cel 2 5 2 5 3" xfId="25714"/>
    <cellStyle name="Calc cel 2 5 2 5 4" xfId="29342"/>
    <cellStyle name="Calc cel 2 5 2 5 5" xfId="45121"/>
    <cellStyle name="Calc cel 2 5 2 6" xfId="5891"/>
    <cellStyle name="Calc cel 2 5 2 6 2" xfId="12292"/>
    <cellStyle name="Calc cel 2 5 2 6 2 2" xfId="30619"/>
    <cellStyle name="Calc cel 2 5 2 6 2 3" xfId="35293"/>
    <cellStyle name="Calc cel 2 5 2 6 3" xfId="25343"/>
    <cellStyle name="Calc cel 2 5 2 6 4" xfId="3752"/>
    <cellStyle name="Calc cel 2 5 2 6 5" xfId="44750"/>
    <cellStyle name="Calc cel 2 5 2 7" xfId="6581"/>
    <cellStyle name="Calc cel 2 5 2 7 2" xfId="12906"/>
    <cellStyle name="Calc cel 2 5 2 7 2 2" xfId="31233"/>
    <cellStyle name="Calc cel 2 5 2 7 2 3" xfId="4118"/>
    <cellStyle name="Calc cel 2 5 2 7 3" xfId="26033"/>
    <cellStyle name="Calc cel 2 5 2 7 4" xfId="35658"/>
    <cellStyle name="Calc cel 2 5 2 7 5" xfId="45439"/>
    <cellStyle name="Calc cel 2 5 2 8" xfId="7329"/>
    <cellStyle name="Calc cel 2 5 2 8 2" xfId="26781"/>
    <cellStyle name="Calc cel 2 5 2 8 3" xfId="35936"/>
    <cellStyle name="Calc cel 2 5 2 8 4" xfId="46187"/>
    <cellStyle name="Calc cel 2 5 2 9" xfId="13931"/>
    <cellStyle name="Calc cel 2 5 2 9 2" xfId="32258"/>
    <cellStyle name="Calc cel 2 5 2 9 3" xfId="27082"/>
    <cellStyle name="Calc cel 2 5 2 9 4" xfId="46662"/>
    <cellStyle name="Calc cel 2 5 20" xfId="42831"/>
    <cellStyle name="Calc cel 2 5 3" xfId="1397"/>
    <cellStyle name="Calc cel 2 5 3 10" xfId="14512"/>
    <cellStyle name="Calc cel 2 5 3 10 2" xfId="32839"/>
    <cellStyle name="Calc cel 2 5 3 10 3" xfId="39667"/>
    <cellStyle name="Calc cel 2 5 3 10 4" xfId="47840"/>
    <cellStyle name="Calc cel 2 5 3 11" xfId="15252"/>
    <cellStyle name="Calc cel 2 5 3 11 2" xfId="33579"/>
    <cellStyle name="Calc cel 2 5 3 11 3" xfId="40407"/>
    <cellStyle name="Calc cel 2 5 3 11 4" xfId="48580"/>
    <cellStyle name="Calc cel 2 5 3 12" xfId="3993"/>
    <cellStyle name="Calc cel 2 5 3 13" xfId="23544"/>
    <cellStyle name="Calc cel 2 5 3 14" xfId="39407"/>
    <cellStyle name="Calc cel 2 5 3 15" xfId="42220"/>
    <cellStyle name="Calc cel 2 5 3 16" xfId="41783"/>
    <cellStyle name="Calc cel 2 5 3 17" xfId="43015"/>
    <cellStyle name="Calc cel 2 5 3 2" xfId="2558"/>
    <cellStyle name="Calc cel 2 5 3 2 10" xfId="37198"/>
    <cellStyle name="Calc cel 2 5 3 2 11" xfId="42453"/>
    <cellStyle name="Calc cel 2 5 3 2 12" xfId="42400"/>
    <cellStyle name="Calc cel 2 5 3 2 13" xfId="43877"/>
    <cellStyle name="Calc cel 2 5 3 2 2" xfId="5788"/>
    <cellStyle name="Calc cel 2 5 3 2 2 2" xfId="12197"/>
    <cellStyle name="Calc cel 2 5 3 2 2 2 2" xfId="30524"/>
    <cellStyle name="Calc cel 2 5 3 2 2 2 3" xfId="23578"/>
    <cellStyle name="Calc cel 2 5 3 2 2 3" xfId="25240"/>
    <cellStyle name="Calc cel 2 5 3 2 2 4" xfId="36208"/>
    <cellStyle name="Calc cel 2 5 3 2 2 5" xfId="44647"/>
    <cellStyle name="Calc cel 2 5 3 2 3" xfId="7109"/>
    <cellStyle name="Calc cel 2 5 3 2 3 2" xfId="13396"/>
    <cellStyle name="Calc cel 2 5 3 2 3 2 2" xfId="31723"/>
    <cellStyle name="Calc cel 2 5 3 2 3 2 3" xfId="28638"/>
    <cellStyle name="Calc cel 2 5 3 2 3 3" xfId="26561"/>
    <cellStyle name="Calc cel 2 5 3 2 3 4" xfId="37872"/>
    <cellStyle name="Calc cel 2 5 3 2 3 5" xfId="45967"/>
    <cellStyle name="Calc cel 2 5 3 2 4" xfId="9035"/>
    <cellStyle name="Calc cel 2 5 3 2 4 2" xfId="28081"/>
    <cellStyle name="Calc cel 2 5 3 2 4 3" xfId="36371"/>
    <cellStyle name="Calc cel 2 5 3 2 4 4" xfId="47632"/>
    <cellStyle name="Calc cel 2 5 3 2 5" xfId="15059"/>
    <cellStyle name="Calc cel 2 5 3 2 5 2" xfId="33386"/>
    <cellStyle name="Calc cel 2 5 3 2 5 3" xfId="40214"/>
    <cellStyle name="Calc cel 2 5 3 2 5 4" xfId="48387"/>
    <cellStyle name="Calc cel 2 5 3 2 6" xfId="15753"/>
    <cellStyle name="Calc cel 2 5 3 2 6 2" xfId="34080"/>
    <cellStyle name="Calc cel 2 5 3 2 6 3" xfId="40908"/>
    <cellStyle name="Calc cel 2 5 3 2 6 4" xfId="49081"/>
    <cellStyle name="Calc cel 2 5 3 2 7" xfId="16371"/>
    <cellStyle name="Calc cel 2 5 3 2 7 2" xfId="34698"/>
    <cellStyle name="Calc cel 2 5 3 2 7 3" xfId="41526"/>
    <cellStyle name="Calc cel 2 5 3 2 7 4" xfId="49699"/>
    <cellStyle name="Calc cel 2 5 3 2 8" xfId="5018"/>
    <cellStyle name="Calc cel 2 5 3 2 9" xfId="24470"/>
    <cellStyle name="Calc cel 2 5 3 3" xfId="2210"/>
    <cellStyle name="Calc cel 2 5 3 3 10" xfId="3765"/>
    <cellStyle name="Calc cel 2 5 3 3 11" xfId="42360"/>
    <cellStyle name="Calc cel 2 5 3 3 12" xfId="35591"/>
    <cellStyle name="Calc cel 2 5 3 3 13" xfId="43529"/>
    <cellStyle name="Calc cel 2 5 3 3 2" xfId="5586"/>
    <cellStyle name="Calc cel 2 5 3 3 2 2" xfId="12015"/>
    <cellStyle name="Calc cel 2 5 3 3 2 2 2" xfId="30342"/>
    <cellStyle name="Calc cel 2 5 3 3 2 2 3" xfId="38874"/>
    <cellStyle name="Calc cel 2 5 3 3 2 3" xfId="25038"/>
    <cellStyle name="Calc cel 2 5 3 3 2 4" xfId="23858"/>
    <cellStyle name="Calc cel 2 5 3 3 2 5" xfId="44445"/>
    <cellStyle name="Calc cel 2 5 3 3 3" xfId="6761"/>
    <cellStyle name="Calc cel 2 5 3 3 3 2" xfId="13048"/>
    <cellStyle name="Calc cel 2 5 3 3 3 2 2" xfId="31375"/>
    <cellStyle name="Calc cel 2 5 3 3 3 2 3" xfId="24000"/>
    <cellStyle name="Calc cel 2 5 3 3 3 3" xfId="26213"/>
    <cellStyle name="Calc cel 2 5 3 3 3 4" xfId="37528"/>
    <cellStyle name="Calc cel 2 5 3 3 3 5" xfId="45619"/>
    <cellStyle name="Calc cel 2 5 3 3 4" xfId="8687"/>
    <cellStyle name="Calc cel 2 5 3 3 4 2" xfId="27733"/>
    <cellStyle name="Calc cel 2 5 3 3 4 3" xfId="38365"/>
    <cellStyle name="Calc cel 2 5 3 3 4 4" xfId="47284"/>
    <cellStyle name="Calc cel 2 5 3 3 5" xfId="14711"/>
    <cellStyle name="Calc cel 2 5 3 3 5 2" xfId="33038"/>
    <cellStyle name="Calc cel 2 5 3 3 5 3" xfId="39866"/>
    <cellStyle name="Calc cel 2 5 3 3 5 4" xfId="48039"/>
    <cellStyle name="Calc cel 2 5 3 3 6" xfId="15405"/>
    <cellStyle name="Calc cel 2 5 3 3 6 2" xfId="33732"/>
    <cellStyle name="Calc cel 2 5 3 3 6 3" xfId="40560"/>
    <cellStyle name="Calc cel 2 5 3 3 6 4" xfId="48733"/>
    <cellStyle name="Calc cel 2 5 3 3 7" xfId="16023"/>
    <cellStyle name="Calc cel 2 5 3 3 7 2" xfId="34350"/>
    <cellStyle name="Calc cel 2 5 3 3 7 3" xfId="41178"/>
    <cellStyle name="Calc cel 2 5 3 3 7 4" xfId="49351"/>
    <cellStyle name="Calc cel 2 5 3 3 8" xfId="4670"/>
    <cellStyle name="Calc cel 2 5 3 3 9" xfId="24122"/>
    <cellStyle name="Calc cel 2 5 3 4" xfId="5589"/>
    <cellStyle name="Calc cel 2 5 3 4 2" xfId="12017"/>
    <cellStyle name="Calc cel 2 5 3 4 2 2" xfId="30344"/>
    <cellStyle name="Calc cel 2 5 3 4 2 3" xfId="36720"/>
    <cellStyle name="Calc cel 2 5 3 4 3" xfId="25041"/>
    <cellStyle name="Calc cel 2 5 3 4 4" xfId="37327"/>
    <cellStyle name="Calc cel 2 5 3 4 5" xfId="44448"/>
    <cellStyle name="Calc cel 2 5 3 5" xfId="6053"/>
    <cellStyle name="Calc cel 2 5 3 5 2" xfId="12438"/>
    <cellStyle name="Calc cel 2 5 3 5 2 2" xfId="30765"/>
    <cellStyle name="Calc cel 2 5 3 5 2 3" xfId="37086"/>
    <cellStyle name="Calc cel 2 5 3 5 3" xfId="25505"/>
    <cellStyle name="Calc cel 2 5 3 5 4" xfId="35355"/>
    <cellStyle name="Calc cel 2 5 3 5 5" xfId="44912"/>
    <cellStyle name="Calc cel 2 5 3 6" xfId="5911"/>
    <cellStyle name="Calc cel 2 5 3 6 2" xfId="12309"/>
    <cellStyle name="Calc cel 2 5 3 6 2 2" xfId="30636"/>
    <cellStyle name="Calc cel 2 5 3 6 2 3" xfId="29896"/>
    <cellStyle name="Calc cel 2 5 3 6 3" xfId="25363"/>
    <cellStyle name="Calc cel 2 5 3 6 4" xfId="37303"/>
    <cellStyle name="Calc cel 2 5 3 6 5" xfId="44770"/>
    <cellStyle name="Calc cel 2 5 3 7" xfId="5875"/>
    <cellStyle name="Calc cel 2 5 3 7 2" xfId="25327"/>
    <cellStyle name="Calc cel 2 5 3 7 3" xfId="37500"/>
    <cellStyle name="Calc cel 2 5 3 7 4" xfId="44734"/>
    <cellStyle name="Calc cel 2 5 3 8" xfId="14046"/>
    <cellStyle name="Calc cel 2 5 3 8 2" xfId="32373"/>
    <cellStyle name="Calc cel 2 5 3 8 3" xfId="27711"/>
    <cellStyle name="Calc cel 2 5 3 8 4" xfId="46777"/>
    <cellStyle name="Calc cel 2 5 3 9" xfId="14321"/>
    <cellStyle name="Calc cel 2 5 3 9 2" xfId="32648"/>
    <cellStyle name="Calc cel 2 5 3 9 3" xfId="39476"/>
    <cellStyle name="Calc cel 2 5 3 9 4" xfId="47056"/>
    <cellStyle name="Calc cel 2 5 4" xfId="1898"/>
    <cellStyle name="Calc cel 2 5 4 10" xfId="15272"/>
    <cellStyle name="Calc cel 2 5 4 10 2" xfId="33599"/>
    <cellStyle name="Calc cel 2 5 4 10 3" xfId="40427"/>
    <cellStyle name="Calc cel 2 5 4 10 4" xfId="48600"/>
    <cellStyle name="Calc cel 2 5 4 11" xfId="15947"/>
    <cellStyle name="Calc cel 2 5 4 11 2" xfId="34274"/>
    <cellStyle name="Calc cel 2 5 4 11 3" xfId="41102"/>
    <cellStyle name="Calc cel 2 5 4 11 4" xfId="49275"/>
    <cellStyle name="Calc cel 2 5 4 12" xfId="4400"/>
    <cellStyle name="Calc cel 2 5 4 13" xfId="23901"/>
    <cellStyle name="Calc cel 2 5 4 14" xfId="37304"/>
    <cellStyle name="Calc cel 2 5 4 15" xfId="42541"/>
    <cellStyle name="Calc cel 2 5 4 16" xfId="41873"/>
    <cellStyle name="Calc cel 2 5 4 17" xfId="42894"/>
    <cellStyle name="Calc cel 2 5 4 2" xfId="2211"/>
    <cellStyle name="Calc cel 2 5 4 2 10" xfId="35684"/>
    <cellStyle name="Calc cel 2 5 4 2 11" xfId="27670"/>
    <cellStyle name="Calc cel 2 5 4 2 12" xfId="23602"/>
    <cellStyle name="Calc cel 2 5 4 2 13" xfId="43530"/>
    <cellStyle name="Calc cel 2 5 4 2 2" xfId="5967"/>
    <cellStyle name="Calc cel 2 5 4 2 2 2" xfId="12363"/>
    <cellStyle name="Calc cel 2 5 4 2 2 2 2" xfId="30690"/>
    <cellStyle name="Calc cel 2 5 4 2 2 2 3" xfId="28972"/>
    <cellStyle name="Calc cel 2 5 4 2 2 3" xfId="25419"/>
    <cellStyle name="Calc cel 2 5 4 2 2 4" xfId="2921"/>
    <cellStyle name="Calc cel 2 5 4 2 2 5" xfId="44826"/>
    <cellStyle name="Calc cel 2 5 4 2 3" xfId="6762"/>
    <cellStyle name="Calc cel 2 5 4 2 3 2" xfId="13049"/>
    <cellStyle name="Calc cel 2 5 4 2 3 2 2" xfId="31376"/>
    <cellStyle name="Calc cel 2 5 4 2 3 2 3" xfId="2984"/>
    <cellStyle name="Calc cel 2 5 4 2 3 3" xfId="26214"/>
    <cellStyle name="Calc cel 2 5 4 2 3 4" xfId="28506"/>
    <cellStyle name="Calc cel 2 5 4 2 3 5" xfId="45620"/>
    <cellStyle name="Calc cel 2 5 4 2 4" xfId="8688"/>
    <cellStyle name="Calc cel 2 5 4 2 4 2" xfId="27734"/>
    <cellStyle name="Calc cel 2 5 4 2 4 3" xfId="29645"/>
    <cellStyle name="Calc cel 2 5 4 2 4 4" xfId="47285"/>
    <cellStyle name="Calc cel 2 5 4 2 5" xfId="14712"/>
    <cellStyle name="Calc cel 2 5 4 2 5 2" xfId="33039"/>
    <cellStyle name="Calc cel 2 5 4 2 5 3" xfId="39867"/>
    <cellStyle name="Calc cel 2 5 4 2 5 4" xfId="48040"/>
    <cellStyle name="Calc cel 2 5 4 2 6" xfId="15406"/>
    <cellStyle name="Calc cel 2 5 4 2 6 2" xfId="33733"/>
    <cellStyle name="Calc cel 2 5 4 2 6 3" xfId="40561"/>
    <cellStyle name="Calc cel 2 5 4 2 6 4" xfId="48734"/>
    <cellStyle name="Calc cel 2 5 4 2 7" xfId="16024"/>
    <cellStyle name="Calc cel 2 5 4 2 7 2" xfId="34351"/>
    <cellStyle name="Calc cel 2 5 4 2 7 3" xfId="41179"/>
    <cellStyle name="Calc cel 2 5 4 2 7 4" xfId="49352"/>
    <cellStyle name="Calc cel 2 5 4 2 8" xfId="4671"/>
    <cellStyle name="Calc cel 2 5 4 2 9" xfId="24123"/>
    <cellStyle name="Calc cel 2 5 4 3" xfId="2671"/>
    <cellStyle name="Calc cel 2 5 4 3 10" xfId="29538"/>
    <cellStyle name="Calc cel 2 5 4 3 11" xfId="38518"/>
    <cellStyle name="Calc cel 2 5 4 3 12" xfId="37298"/>
    <cellStyle name="Calc cel 2 5 4 3 13" xfId="43990"/>
    <cellStyle name="Calc cel 2 5 4 3 2" xfId="5728"/>
    <cellStyle name="Calc cel 2 5 4 3 2 2" xfId="12143"/>
    <cellStyle name="Calc cel 2 5 4 3 2 2 2" xfId="30470"/>
    <cellStyle name="Calc cel 2 5 4 3 2 2 3" xfId="34984"/>
    <cellStyle name="Calc cel 2 5 4 3 2 3" xfId="25180"/>
    <cellStyle name="Calc cel 2 5 4 3 2 4" xfId="36229"/>
    <cellStyle name="Calc cel 2 5 4 3 2 5" xfId="44587"/>
    <cellStyle name="Calc cel 2 5 4 3 3" xfId="7222"/>
    <cellStyle name="Calc cel 2 5 4 3 3 2" xfId="13509"/>
    <cellStyle name="Calc cel 2 5 4 3 3 2 2" xfId="31836"/>
    <cellStyle name="Calc cel 2 5 4 3 3 2 3" xfId="36974"/>
    <cellStyle name="Calc cel 2 5 4 3 3 3" xfId="26674"/>
    <cellStyle name="Calc cel 2 5 4 3 3 4" xfId="28473"/>
    <cellStyle name="Calc cel 2 5 4 3 3 5" xfId="46080"/>
    <cellStyle name="Calc cel 2 5 4 3 4" xfId="9148"/>
    <cellStyle name="Calc cel 2 5 4 3 4 2" xfId="28194"/>
    <cellStyle name="Calc cel 2 5 4 3 4 3" xfId="3691"/>
    <cellStyle name="Calc cel 2 5 4 3 4 4" xfId="47745"/>
    <cellStyle name="Calc cel 2 5 4 3 5" xfId="15172"/>
    <cellStyle name="Calc cel 2 5 4 3 5 2" xfId="33499"/>
    <cellStyle name="Calc cel 2 5 4 3 5 3" xfId="40327"/>
    <cellStyle name="Calc cel 2 5 4 3 5 4" xfId="48500"/>
    <cellStyle name="Calc cel 2 5 4 3 6" xfId="15866"/>
    <cellStyle name="Calc cel 2 5 4 3 6 2" xfId="34193"/>
    <cellStyle name="Calc cel 2 5 4 3 6 3" xfId="41021"/>
    <cellStyle name="Calc cel 2 5 4 3 6 4" xfId="49194"/>
    <cellStyle name="Calc cel 2 5 4 3 7" xfId="16484"/>
    <cellStyle name="Calc cel 2 5 4 3 7 2" xfId="34811"/>
    <cellStyle name="Calc cel 2 5 4 3 7 3" xfId="41639"/>
    <cellStyle name="Calc cel 2 5 4 3 7 4" xfId="49812"/>
    <cellStyle name="Calc cel 2 5 4 3 8" xfId="5131"/>
    <cellStyle name="Calc cel 2 5 4 3 9" xfId="24583"/>
    <cellStyle name="Calc cel 2 5 4 4" xfId="3338"/>
    <cellStyle name="Calc cel 2 5 4 4 2" xfId="10377"/>
    <cellStyle name="Calc cel 2 5 4 4 2 2" xfId="29095"/>
    <cellStyle name="Calc cel 2 5 4 4 2 3" xfId="36178"/>
    <cellStyle name="Calc cel 2 5 4 4 3" xfId="4577"/>
    <cellStyle name="Calc cel 2 5 4 4 4" xfId="2879"/>
    <cellStyle name="Calc cel 2 5 4 4 5" xfId="43239"/>
    <cellStyle name="Calc cel 2 5 4 5" xfId="6601"/>
    <cellStyle name="Calc cel 2 5 4 5 2" xfId="12924"/>
    <cellStyle name="Calc cel 2 5 4 5 2 2" xfId="31251"/>
    <cellStyle name="Calc cel 2 5 4 5 2 3" xfId="23803"/>
    <cellStyle name="Calc cel 2 5 4 5 3" xfId="26053"/>
    <cellStyle name="Calc cel 2 5 4 5 4" xfId="37792"/>
    <cellStyle name="Calc cel 2 5 4 5 5" xfId="45459"/>
    <cellStyle name="Calc cel 2 5 4 6" xfId="6731"/>
    <cellStyle name="Calc cel 2 5 4 6 2" xfId="13024"/>
    <cellStyle name="Calc cel 2 5 4 6 2 2" xfId="31351"/>
    <cellStyle name="Calc cel 2 5 4 6 2 3" xfId="28650"/>
    <cellStyle name="Calc cel 2 5 4 6 3" xfId="26183"/>
    <cellStyle name="Calc cel 2 5 4 6 4" xfId="29959"/>
    <cellStyle name="Calc cel 2 5 4 6 5" xfId="45589"/>
    <cellStyle name="Calc cel 2 5 4 7" xfId="7331"/>
    <cellStyle name="Calc cel 2 5 4 7 2" xfId="26783"/>
    <cellStyle name="Calc cel 2 5 4 7 3" xfId="29317"/>
    <cellStyle name="Calc cel 2 5 4 7 4" xfId="46189"/>
    <cellStyle name="Calc cel 2 5 4 8" xfId="14351"/>
    <cellStyle name="Calc cel 2 5 4 8 2" xfId="32678"/>
    <cellStyle name="Calc cel 2 5 4 8 3" xfId="39506"/>
    <cellStyle name="Calc cel 2 5 4 8 4" xfId="47086"/>
    <cellStyle name="Calc cel 2 5 4 9" xfId="14539"/>
    <cellStyle name="Calc cel 2 5 4 9 2" xfId="32866"/>
    <cellStyle name="Calc cel 2 5 4 9 3" xfId="39694"/>
    <cellStyle name="Calc cel 2 5 4 9 4" xfId="47867"/>
    <cellStyle name="Calc cel 2 5 5" xfId="2342"/>
    <cellStyle name="Calc cel 2 5 5 10" xfId="28508"/>
    <cellStyle name="Calc cel 2 5 5 11" xfId="42689"/>
    <cellStyle name="Calc cel 2 5 5 12" xfId="42626"/>
    <cellStyle name="Calc cel 2 5 5 13" xfId="43661"/>
    <cellStyle name="Calc cel 2 5 5 2" xfId="5436"/>
    <cellStyle name="Calc cel 2 5 5 2 2" xfId="11872"/>
    <cellStyle name="Calc cel 2 5 5 2 2 2" xfId="30199"/>
    <cellStyle name="Calc cel 2 5 5 2 2 3" xfId="38363"/>
    <cellStyle name="Calc cel 2 5 5 2 3" xfId="24888"/>
    <cellStyle name="Calc cel 2 5 5 2 4" xfId="28607"/>
    <cellStyle name="Calc cel 2 5 5 2 5" xfId="44295"/>
    <cellStyle name="Calc cel 2 5 5 3" xfId="6893"/>
    <cellStyle name="Calc cel 2 5 5 3 2" xfId="13180"/>
    <cellStyle name="Calc cel 2 5 5 3 2 2" xfId="31507"/>
    <cellStyle name="Calc cel 2 5 5 3 2 3" xfId="29209"/>
    <cellStyle name="Calc cel 2 5 5 3 3" xfId="26345"/>
    <cellStyle name="Calc cel 2 5 5 3 4" xfId="36944"/>
    <cellStyle name="Calc cel 2 5 5 3 5" xfId="45751"/>
    <cellStyle name="Calc cel 2 5 5 4" xfId="8819"/>
    <cellStyle name="Calc cel 2 5 5 4 2" xfId="27865"/>
    <cellStyle name="Calc cel 2 5 5 4 3" xfId="38583"/>
    <cellStyle name="Calc cel 2 5 5 4 4" xfId="47416"/>
    <cellStyle name="Calc cel 2 5 5 5" xfId="14843"/>
    <cellStyle name="Calc cel 2 5 5 5 2" xfId="33170"/>
    <cellStyle name="Calc cel 2 5 5 5 3" xfId="39998"/>
    <cellStyle name="Calc cel 2 5 5 5 4" xfId="48171"/>
    <cellStyle name="Calc cel 2 5 5 6" xfId="15537"/>
    <cellStyle name="Calc cel 2 5 5 6 2" xfId="33864"/>
    <cellStyle name="Calc cel 2 5 5 6 3" xfId="40692"/>
    <cellStyle name="Calc cel 2 5 5 6 4" xfId="48865"/>
    <cellStyle name="Calc cel 2 5 5 7" xfId="16155"/>
    <cellStyle name="Calc cel 2 5 5 7 2" xfId="34482"/>
    <cellStyle name="Calc cel 2 5 5 7 3" xfId="41310"/>
    <cellStyle name="Calc cel 2 5 5 7 4" xfId="49483"/>
    <cellStyle name="Calc cel 2 5 5 8" xfId="4802"/>
    <cellStyle name="Calc cel 2 5 5 9" xfId="24254"/>
    <cellStyle name="Calc cel 2 5 6" xfId="2415"/>
    <cellStyle name="Calc cel 2 5 6 10" xfId="36970"/>
    <cellStyle name="Calc cel 2 5 6 11" xfId="28629"/>
    <cellStyle name="Calc cel 2 5 6 12" xfId="42158"/>
    <cellStyle name="Calc cel 2 5 6 13" xfId="43734"/>
    <cellStyle name="Calc cel 2 5 6 2" xfId="5950"/>
    <cellStyle name="Calc cel 2 5 6 2 2" xfId="12347"/>
    <cellStyle name="Calc cel 2 5 6 2 2 2" xfId="30674"/>
    <cellStyle name="Calc cel 2 5 6 2 2 3" xfId="35774"/>
    <cellStyle name="Calc cel 2 5 6 2 3" xfId="25402"/>
    <cellStyle name="Calc cel 2 5 6 2 4" xfId="35002"/>
    <cellStyle name="Calc cel 2 5 6 2 5" xfId="44809"/>
    <cellStyle name="Calc cel 2 5 6 3" xfId="6966"/>
    <cellStyle name="Calc cel 2 5 6 3 2" xfId="13253"/>
    <cellStyle name="Calc cel 2 5 6 3 2 2" xfId="31580"/>
    <cellStyle name="Calc cel 2 5 6 3 2 3" xfId="37061"/>
    <cellStyle name="Calc cel 2 5 6 3 3" xfId="26418"/>
    <cellStyle name="Calc cel 2 5 6 3 4" xfId="36039"/>
    <cellStyle name="Calc cel 2 5 6 3 5" xfId="45824"/>
    <cellStyle name="Calc cel 2 5 6 4" xfId="8892"/>
    <cellStyle name="Calc cel 2 5 6 4 2" xfId="27938"/>
    <cellStyle name="Calc cel 2 5 6 4 3" xfId="27621"/>
    <cellStyle name="Calc cel 2 5 6 4 4" xfId="47489"/>
    <cellStyle name="Calc cel 2 5 6 5" xfId="14916"/>
    <cellStyle name="Calc cel 2 5 6 5 2" xfId="33243"/>
    <cellStyle name="Calc cel 2 5 6 5 3" xfId="40071"/>
    <cellStyle name="Calc cel 2 5 6 5 4" xfId="48244"/>
    <cellStyle name="Calc cel 2 5 6 6" xfId="15610"/>
    <cellStyle name="Calc cel 2 5 6 6 2" xfId="33937"/>
    <cellStyle name="Calc cel 2 5 6 6 3" xfId="40765"/>
    <cellStyle name="Calc cel 2 5 6 6 4" xfId="48938"/>
    <cellStyle name="Calc cel 2 5 6 7" xfId="16228"/>
    <cellStyle name="Calc cel 2 5 6 7 2" xfId="34555"/>
    <cellStyle name="Calc cel 2 5 6 7 3" xfId="41383"/>
    <cellStyle name="Calc cel 2 5 6 7 4" xfId="49556"/>
    <cellStyle name="Calc cel 2 5 6 8" xfId="4875"/>
    <cellStyle name="Calc cel 2 5 6 9" xfId="24327"/>
    <cellStyle name="Calc cel 2 5 7" xfId="5709"/>
    <cellStyle name="Calc cel 2 5 7 2" xfId="12127"/>
    <cellStyle name="Calc cel 2 5 7 2 2" xfId="30454"/>
    <cellStyle name="Calc cel 2 5 7 2 3" xfId="29559"/>
    <cellStyle name="Calc cel 2 5 7 3" xfId="25161"/>
    <cellStyle name="Calc cel 2 5 7 4" xfId="4365"/>
    <cellStyle name="Calc cel 2 5 7 5" xfId="44568"/>
    <cellStyle name="Calc cel 2 5 8" xfId="5520"/>
    <cellStyle name="Calc cel 2 5 8 2" xfId="11954"/>
    <cellStyle name="Calc cel 2 5 8 2 2" xfId="30281"/>
    <cellStyle name="Calc cel 2 5 8 2 3" xfId="35716"/>
    <cellStyle name="Calc cel 2 5 8 3" xfId="24972"/>
    <cellStyle name="Calc cel 2 5 8 4" xfId="35818"/>
    <cellStyle name="Calc cel 2 5 8 5" xfId="44379"/>
    <cellStyle name="Calc cel 2 5 9" xfId="3488"/>
    <cellStyle name="Calc cel 2 5 9 2" xfId="10523"/>
    <cellStyle name="Calc cel 2 5 9 2 2" xfId="29207"/>
    <cellStyle name="Calc cel 2 5 9 2 3" xfId="37460"/>
    <cellStyle name="Calc cel 2 5 9 3" xfId="4073"/>
    <cellStyle name="Calc cel 2 5 9 4" xfId="27260"/>
    <cellStyle name="Calc cel 2 5 9 5" xfId="43297"/>
    <cellStyle name="Calc cel 2 6" xfId="576"/>
    <cellStyle name="Calc cel 2 6 10" xfId="13721"/>
    <cellStyle name="Calc cel 2 6 10 2" xfId="32048"/>
    <cellStyle name="Calc cel 2 6 10 3" xfId="35349"/>
    <cellStyle name="Calc cel 2 6 10 4" xfId="46361"/>
    <cellStyle name="Calc cel 2 6 11" xfId="14131"/>
    <cellStyle name="Calc cel 2 6 11 2" xfId="32458"/>
    <cellStyle name="Calc cel 2 6 11 3" xfId="36365"/>
    <cellStyle name="Calc cel 2 6 11 4" xfId="46862"/>
    <cellStyle name="Calc cel 2 6 12" xfId="14116"/>
    <cellStyle name="Calc cel 2 6 12 2" xfId="32443"/>
    <cellStyle name="Calc cel 2 6 12 3" xfId="37865"/>
    <cellStyle name="Calc cel 2 6 12 4" xfId="46847"/>
    <cellStyle name="Calc cel 2 6 13" xfId="14473"/>
    <cellStyle name="Calc cel 2 6 13 2" xfId="32800"/>
    <cellStyle name="Calc cel 2 6 13 3" xfId="39628"/>
    <cellStyle name="Calc cel 2 6 13 4" xfId="47264"/>
    <cellStyle name="Calc cel 2 6 14" xfId="3042"/>
    <cellStyle name="Calc cel 2 6 15" xfId="3876"/>
    <cellStyle name="Calc cel 2 6 16" xfId="39033"/>
    <cellStyle name="Calc cel 2 6 17" xfId="29200"/>
    <cellStyle name="Calc cel 2 6 18" xfId="41970"/>
    <cellStyle name="Calc cel 2 6 19" xfId="42814"/>
    <cellStyle name="Calc cel 2 6 2" xfId="1223"/>
    <cellStyle name="Calc cel 2 6 2 10" xfId="14065"/>
    <cellStyle name="Calc cel 2 6 2 10 2" xfId="32392"/>
    <cellStyle name="Calc cel 2 6 2 10 3" xfId="29396"/>
    <cellStyle name="Calc cel 2 6 2 10 4" xfId="46796"/>
    <cellStyle name="Calc cel 2 6 2 11" xfId="14410"/>
    <cellStyle name="Calc cel 2 6 2 11 2" xfId="32737"/>
    <cellStyle name="Calc cel 2 6 2 11 3" xfId="39565"/>
    <cellStyle name="Calc cel 2 6 2 11 4" xfId="47201"/>
    <cellStyle name="Calc cel 2 6 2 12" xfId="14644"/>
    <cellStyle name="Calc cel 2 6 2 12 2" xfId="32971"/>
    <cellStyle name="Calc cel 2 6 2 12 3" xfId="39799"/>
    <cellStyle name="Calc cel 2 6 2 12 4" xfId="47972"/>
    <cellStyle name="Calc cel 2 6 2 13" xfId="3150"/>
    <cellStyle name="Calc cel 2 6 2 14" xfId="2812"/>
    <cellStyle name="Calc cel 2 6 2 15" xfId="29906"/>
    <cellStyle name="Calc cel 2 6 2 16" xfId="37722"/>
    <cellStyle name="Calc cel 2 6 2 17" xfId="36124"/>
    <cellStyle name="Calc cel 2 6 2 18" xfId="42933"/>
    <cellStyle name="Calc cel 2 6 2 2" xfId="1991"/>
    <cellStyle name="Calc cel 2 6 2 2 10" xfId="4478"/>
    <cellStyle name="Calc cel 2 6 2 2 11" xfId="23973"/>
    <cellStyle name="Calc cel 2 6 2 2 12" xfId="35348"/>
    <cellStyle name="Calc cel 2 6 2 2 13" xfId="36899"/>
    <cellStyle name="Calc cel 2 6 2 2 14" xfId="42146"/>
    <cellStyle name="Calc cel 2 6 2 2 15" xfId="43492"/>
    <cellStyle name="Calc cel 2 6 2 2 2" xfId="2331"/>
    <cellStyle name="Calc cel 2 6 2 2 2 10" xfId="4210"/>
    <cellStyle name="Calc cel 2 6 2 2 2 11" xfId="27216"/>
    <cellStyle name="Calc cel 2 6 2 2 2 12" xfId="38451"/>
    <cellStyle name="Calc cel 2 6 2 2 2 13" xfId="43650"/>
    <cellStyle name="Calc cel 2 6 2 2 2 2" xfId="5993"/>
    <cellStyle name="Calc cel 2 6 2 2 2 2 2" xfId="12384"/>
    <cellStyle name="Calc cel 2 6 2 2 2 2 2 2" xfId="30711"/>
    <cellStyle name="Calc cel 2 6 2 2 2 2 2 3" xfId="23739"/>
    <cellStyle name="Calc cel 2 6 2 2 2 2 3" xfId="25445"/>
    <cellStyle name="Calc cel 2 6 2 2 2 2 4" xfId="28658"/>
    <cellStyle name="Calc cel 2 6 2 2 2 2 5" xfId="44852"/>
    <cellStyle name="Calc cel 2 6 2 2 2 3" xfId="6882"/>
    <cellStyle name="Calc cel 2 6 2 2 2 3 2" xfId="13169"/>
    <cellStyle name="Calc cel 2 6 2 2 2 3 2 2" xfId="31496"/>
    <cellStyle name="Calc cel 2 6 2 2 2 3 2 3" xfId="4096"/>
    <cellStyle name="Calc cel 2 6 2 2 2 3 3" xfId="26334"/>
    <cellStyle name="Calc cel 2 6 2 2 2 3 4" xfId="35406"/>
    <cellStyle name="Calc cel 2 6 2 2 2 3 5" xfId="45740"/>
    <cellStyle name="Calc cel 2 6 2 2 2 4" xfId="8808"/>
    <cellStyle name="Calc cel 2 6 2 2 2 4 2" xfId="27854"/>
    <cellStyle name="Calc cel 2 6 2 2 2 4 3" xfId="23646"/>
    <cellStyle name="Calc cel 2 6 2 2 2 4 4" xfId="47405"/>
    <cellStyle name="Calc cel 2 6 2 2 2 5" xfId="14832"/>
    <cellStyle name="Calc cel 2 6 2 2 2 5 2" xfId="33159"/>
    <cellStyle name="Calc cel 2 6 2 2 2 5 3" xfId="39987"/>
    <cellStyle name="Calc cel 2 6 2 2 2 5 4" xfId="48160"/>
    <cellStyle name="Calc cel 2 6 2 2 2 6" xfId="15526"/>
    <cellStyle name="Calc cel 2 6 2 2 2 6 2" xfId="33853"/>
    <cellStyle name="Calc cel 2 6 2 2 2 6 3" xfId="40681"/>
    <cellStyle name="Calc cel 2 6 2 2 2 6 4" xfId="48854"/>
    <cellStyle name="Calc cel 2 6 2 2 2 7" xfId="16144"/>
    <cellStyle name="Calc cel 2 6 2 2 2 7 2" xfId="34471"/>
    <cellStyle name="Calc cel 2 6 2 2 2 7 3" xfId="41299"/>
    <cellStyle name="Calc cel 2 6 2 2 2 7 4" xfId="49472"/>
    <cellStyle name="Calc cel 2 6 2 2 2 8" xfId="4791"/>
    <cellStyle name="Calc cel 2 6 2 2 2 9" xfId="24243"/>
    <cellStyle name="Calc cel 2 6 2 2 3" xfId="2710"/>
    <cellStyle name="Calc cel 2 6 2 2 3 10" xfId="38533"/>
    <cellStyle name="Calc cel 2 6 2 2 3 11" xfId="42004"/>
    <cellStyle name="Calc cel 2 6 2 2 3 12" xfId="42097"/>
    <cellStyle name="Calc cel 2 6 2 2 3 13" xfId="44029"/>
    <cellStyle name="Calc cel 2 6 2 2 3 2" xfId="6525"/>
    <cellStyle name="Calc cel 2 6 2 2 3 2 2" xfId="12861"/>
    <cellStyle name="Calc cel 2 6 2 2 3 2 2 2" xfId="31188"/>
    <cellStyle name="Calc cel 2 6 2 2 3 2 2 3" xfId="35493"/>
    <cellStyle name="Calc cel 2 6 2 2 3 2 3" xfId="25977"/>
    <cellStyle name="Calc cel 2 6 2 2 3 2 4" xfId="35421"/>
    <cellStyle name="Calc cel 2 6 2 2 3 2 5" xfId="45383"/>
    <cellStyle name="Calc cel 2 6 2 2 3 3" xfId="7261"/>
    <cellStyle name="Calc cel 2 6 2 2 3 3 2" xfId="13548"/>
    <cellStyle name="Calc cel 2 6 2 2 3 3 2 2" xfId="31875"/>
    <cellStyle name="Calc cel 2 6 2 2 3 3 2 3" xfId="38836"/>
    <cellStyle name="Calc cel 2 6 2 2 3 3 3" xfId="26713"/>
    <cellStyle name="Calc cel 2 6 2 2 3 3 4" xfId="36529"/>
    <cellStyle name="Calc cel 2 6 2 2 3 3 5" xfId="46119"/>
    <cellStyle name="Calc cel 2 6 2 2 3 4" xfId="9187"/>
    <cellStyle name="Calc cel 2 6 2 2 3 4 2" xfId="28233"/>
    <cellStyle name="Calc cel 2 6 2 2 3 4 3" xfId="4575"/>
    <cellStyle name="Calc cel 2 6 2 2 3 4 4" xfId="47784"/>
    <cellStyle name="Calc cel 2 6 2 2 3 5" xfId="15211"/>
    <cellStyle name="Calc cel 2 6 2 2 3 5 2" xfId="33538"/>
    <cellStyle name="Calc cel 2 6 2 2 3 5 3" xfId="40366"/>
    <cellStyle name="Calc cel 2 6 2 2 3 5 4" xfId="48539"/>
    <cellStyle name="Calc cel 2 6 2 2 3 6" xfId="15905"/>
    <cellStyle name="Calc cel 2 6 2 2 3 6 2" xfId="34232"/>
    <cellStyle name="Calc cel 2 6 2 2 3 6 3" xfId="41060"/>
    <cellStyle name="Calc cel 2 6 2 2 3 6 4" xfId="49233"/>
    <cellStyle name="Calc cel 2 6 2 2 3 7" xfId="16523"/>
    <cellStyle name="Calc cel 2 6 2 2 3 7 2" xfId="34850"/>
    <cellStyle name="Calc cel 2 6 2 2 3 7 3" xfId="41678"/>
    <cellStyle name="Calc cel 2 6 2 2 3 7 4" xfId="49851"/>
    <cellStyle name="Calc cel 2 6 2 2 3 8" xfId="5170"/>
    <cellStyle name="Calc cel 2 6 2 2 3 9" xfId="24622"/>
    <cellStyle name="Calc cel 2 6 2 2 4" xfId="6095"/>
    <cellStyle name="Calc cel 2 6 2 2 4 2" xfId="12475"/>
    <cellStyle name="Calc cel 2 6 2 2 4 2 2" xfId="30802"/>
    <cellStyle name="Calc cel 2 6 2 2 4 2 3" xfId="38778"/>
    <cellStyle name="Calc cel 2 6 2 2 4 3" xfId="25547"/>
    <cellStyle name="Calc cel 2 6 2 2 4 4" xfId="38923"/>
    <cellStyle name="Calc cel 2 6 2 2 4 5" xfId="44954"/>
    <cellStyle name="Calc cel 2 6 2 2 5" xfId="6658"/>
    <cellStyle name="Calc cel 2 6 2 2 5 2" xfId="12972"/>
    <cellStyle name="Calc cel 2 6 2 2 5 2 2" xfId="31299"/>
    <cellStyle name="Calc cel 2 6 2 2 5 2 3" xfId="37333"/>
    <cellStyle name="Calc cel 2 6 2 2 5 3" xfId="26110"/>
    <cellStyle name="Calc cel 2 6 2 2 5 4" xfId="38297"/>
    <cellStyle name="Calc cel 2 6 2 2 5 5" xfId="45516"/>
    <cellStyle name="Calc cel 2 6 2 2 6" xfId="8468"/>
    <cellStyle name="Calc cel 2 6 2 2 6 2" xfId="27582"/>
    <cellStyle name="Calc cel 2 6 2 2 6 3" xfId="28691"/>
    <cellStyle name="Calc cel 2 6 2 2 6 4" xfId="47152"/>
    <cellStyle name="Calc cel 2 6 2 2 7" xfId="14599"/>
    <cellStyle name="Calc cel 2 6 2 2 7 2" xfId="32926"/>
    <cellStyle name="Calc cel 2 6 2 2 7 3" xfId="39754"/>
    <cellStyle name="Calc cel 2 6 2 2 7 4" xfId="47927"/>
    <cellStyle name="Calc cel 2 6 2 2 8" xfId="15327"/>
    <cellStyle name="Calc cel 2 6 2 2 8 2" xfId="33654"/>
    <cellStyle name="Calc cel 2 6 2 2 8 3" xfId="40482"/>
    <cellStyle name="Calc cel 2 6 2 2 8 4" xfId="48655"/>
    <cellStyle name="Calc cel 2 6 2 2 9" xfId="15986"/>
    <cellStyle name="Calc cel 2 6 2 2 9 2" xfId="34313"/>
    <cellStyle name="Calc cel 2 6 2 2 9 3" xfId="41141"/>
    <cellStyle name="Calc cel 2 6 2 2 9 4" xfId="49314"/>
    <cellStyle name="Calc cel 2 6 2 3" xfId="997"/>
    <cellStyle name="Calc cel 2 6 2 3 10" xfId="35158"/>
    <cellStyle name="Calc cel 2 6 2 3 11" xfId="42102"/>
    <cellStyle name="Calc cel 2 6 2 3 12" xfId="28647"/>
    <cellStyle name="Calc cel 2 6 2 3 13" xfId="43378"/>
    <cellStyle name="Calc cel 2 6 2 3 2" xfId="6380"/>
    <cellStyle name="Calc cel 2 6 2 3 2 2" xfId="12736"/>
    <cellStyle name="Calc cel 2 6 2 3 2 2 2" xfId="31063"/>
    <cellStyle name="Calc cel 2 6 2 3 2 2 3" xfId="4620"/>
    <cellStyle name="Calc cel 2 6 2 3 2 3" xfId="25832"/>
    <cellStyle name="Calc cel 2 6 2 3 2 4" xfId="23612"/>
    <cellStyle name="Calc cel 2 6 2 3 2 5" xfId="45239"/>
    <cellStyle name="Calc cel 2 6 2 3 3" xfId="5600"/>
    <cellStyle name="Calc cel 2 6 2 3 3 2" xfId="12028"/>
    <cellStyle name="Calc cel 2 6 2 3 3 2 2" xfId="30355"/>
    <cellStyle name="Calc cel 2 6 2 3 3 2 3" xfId="23851"/>
    <cellStyle name="Calc cel 2 6 2 3 3 3" xfId="25052"/>
    <cellStyle name="Calc cel 2 6 2 3 3 4" xfId="36278"/>
    <cellStyle name="Calc cel 2 6 2 3 3 5" xfId="44459"/>
    <cellStyle name="Calc cel 2 6 2 3 4" xfId="7625"/>
    <cellStyle name="Calc cel 2 6 2 3 4 2" xfId="27008"/>
    <cellStyle name="Calc cel 2 6 2 3 4 3" xfId="36568"/>
    <cellStyle name="Calc cel 2 6 2 3 4 4" xfId="46505"/>
    <cellStyle name="Calc cel 2 6 2 3 5" xfId="11271"/>
    <cellStyle name="Calc cel 2 6 2 3 5 2" xfId="29717"/>
    <cellStyle name="Calc cel 2 6 2 3 5 3" xfId="35979"/>
    <cellStyle name="Calc cel 2 6 2 3 5 4" xfId="43445"/>
    <cellStyle name="Calc cel 2 6 2 3 6" xfId="13873"/>
    <cellStyle name="Calc cel 2 6 2 3 6 2" xfId="32200"/>
    <cellStyle name="Calc cel 2 6 2 3 6 3" xfId="35806"/>
    <cellStyle name="Calc cel 2 6 2 3 6 4" xfId="46594"/>
    <cellStyle name="Calc cel 2 6 2 3 7" xfId="13794"/>
    <cellStyle name="Calc cel 2 6 2 3 7 2" xfId="32121"/>
    <cellStyle name="Calc cel 2 6 2 3 7 3" xfId="29515"/>
    <cellStyle name="Calc cel 2 6 2 3 7 4" xfId="46445"/>
    <cellStyle name="Calc cel 2 6 2 3 8" xfId="3662"/>
    <cellStyle name="Calc cel 2 6 2 3 9" xfId="4146"/>
    <cellStyle name="Calc cel 2 6 2 4" xfId="2433"/>
    <cellStyle name="Calc cel 2 6 2 4 10" xfId="39382"/>
    <cellStyle name="Calc cel 2 6 2 4 11" xfId="37937"/>
    <cellStyle name="Calc cel 2 6 2 4 12" xfId="42700"/>
    <cellStyle name="Calc cel 2 6 2 4 13" xfId="43752"/>
    <cellStyle name="Calc cel 2 6 2 4 2" xfId="5920"/>
    <cellStyle name="Calc cel 2 6 2 4 2 2" xfId="12318"/>
    <cellStyle name="Calc cel 2 6 2 4 2 2 2" xfId="30645"/>
    <cellStyle name="Calc cel 2 6 2 4 2 2 3" xfId="28470"/>
    <cellStyle name="Calc cel 2 6 2 4 2 3" xfId="25372"/>
    <cellStyle name="Calc cel 2 6 2 4 2 4" xfId="37909"/>
    <cellStyle name="Calc cel 2 6 2 4 2 5" xfId="44779"/>
    <cellStyle name="Calc cel 2 6 2 4 3" xfId="6984"/>
    <cellStyle name="Calc cel 2 6 2 4 3 2" xfId="13271"/>
    <cellStyle name="Calc cel 2 6 2 4 3 2 2" xfId="31598"/>
    <cellStyle name="Calc cel 2 6 2 4 3 2 3" xfId="38965"/>
    <cellStyle name="Calc cel 2 6 2 4 3 3" xfId="26436"/>
    <cellStyle name="Calc cel 2 6 2 4 3 4" xfId="37403"/>
    <cellStyle name="Calc cel 2 6 2 4 3 5" xfId="45842"/>
    <cellStyle name="Calc cel 2 6 2 4 4" xfId="8910"/>
    <cellStyle name="Calc cel 2 6 2 4 4 2" xfId="27956"/>
    <cellStyle name="Calc cel 2 6 2 4 4 3" xfId="36708"/>
    <cellStyle name="Calc cel 2 6 2 4 4 4" xfId="47507"/>
    <cellStyle name="Calc cel 2 6 2 4 5" xfId="14934"/>
    <cellStyle name="Calc cel 2 6 2 4 5 2" xfId="33261"/>
    <cellStyle name="Calc cel 2 6 2 4 5 3" xfId="40089"/>
    <cellStyle name="Calc cel 2 6 2 4 5 4" xfId="48262"/>
    <cellStyle name="Calc cel 2 6 2 4 6" xfId="15628"/>
    <cellStyle name="Calc cel 2 6 2 4 6 2" xfId="33955"/>
    <cellStyle name="Calc cel 2 6 2 4 6 3" xfId="40783"/>
    <cellStyle name="Calc cel 2 6 2 4 6 4" xfId="48956"/>
    <cellStyle name="Calc cel 2 6 2 4 7" xfId="16246"/>
    <cellStyle name="Calc cel 2 6 2 4 7 2" xfId="34573"/>
    <cellStyle name="Calc cel 2 6 2 4 7 3" xfId="41401"/>
    <cellStyle name="Calc cel 2 6 2 4 7 4" xfId="49574"/>
    <cellStyle name="Calc cel 2 6 2 4 8" xfId="4893"/>
    <cellStyle name="Calc cel 2 6 2 4 9" xfId="24345"/>
    <cellStyle name="Calc cel 2 6 2 5" xfId="6418"/>
    <cellStyle name="Calc cel 2 6 2 5 2" xfId="12769"/>
    <cellStyle name="Calc cel 2 6 2 5 2 2" xfId="31096"/>
    <cellStyle name="Calc cel 2 6 2 5 2 3" xfId="37280"/>
    <cellStyle name="Calc cel 2 6 2 5 3" xfId="25870"/>
    <cellStyle name="Calc cel 2 6 2 5 4" xfId="37005"/>
    <cellStyle name="Calc cel 2 6 2 5 5" xfId="45277"/>
    <cellStyle name="Calc cel 2 6 2 6" xfId="6206"/>
    <cellStyle name="Calc cel 2 6 2 6 2" xfId="12580"/>
    <cellStyle name="Calc cel 2 6 2 6 2 2" xfId="30907"/>
    <cellStyle name="Calc cel 2 6 2 6 2 3" xfId="29488"/>
    <cellStyle name="Calc cel 2 6 2 6 3" xfId="25658"/>
    <cellStyle name="Calc cel 2 6 2 6 4" xfId="37956"/>
    <cellStyle name="Calc cel 2 6 2 6 5" xfId="45065"/>
    <cellStyle name="Calc cel 2 6 2 7" xfId="5223"/>
    <cellStyle name="Calc cel 2 6 2 7 2" xfId="11676"/>
    <cellStyle name="Calc cel 2 6 2 7 2 2" xfId="30003"/>
    <cellStyle name="Calc cel 2 6 2 7 2 3" xfId="27644"/>
    <cellStyle name="Calc cel 2 6 2 7 3" xfId="24675"/>
    <cellStyle name="Calc cel 2 6 2 7 4" xfId="37452"/>
    <cellStyle name="Calc cel 2 6 2 7 5" xfId="44082"/>
    <cellStyle name="Calc cel 2 6 2 8" xfId="3259"/>
    <cellStyle name="Calc cel 2 6 2 8 2" xfId="4320"/>
    <cellStyle name="Calc cel 2 6 2 8 3" xfId="3004"/>
    <cellStyle name="Calc cel 2 6 2 8 4" xfId="43160"/>
    <cellStyle name="Calc cel 2 6 2 9" xfId="13914"/>
    <cellStyle name="Calc cel 2 6 2 9 2" xfId="32241"/>
    <cellStyle name="Calc cel 2 6 2 9 3" xfId="36420"/>
    <cellStyle name="Calc cel 2 6 2 9 4" xfId="46645"/>
    <cellStyle name="Calc cel 2 6 3" xfId="1362"/>
    <cellStyle name="Calc cel 2 6 3 10" xfId="14396"/>
    <cellStyle name="Calc cel 2 6 3 10 2" xfId="32723"/>
    <cellStyle name="Calc cel 2 6 3 10 3" xfId="39551"/>
    <cellStyle name="Calc cel 2 6 3 10 4" xfId="47187"/>
    <cellStyle name="Calc cel 2 6 3 11" xfId="14631"/>
    <cellStyle name="Calc cel 2 6 3 11 2" xfId="32958"/>
    <cellStyle name="Calc cel 2 6 3 11 3" xfId="39786"/>
    <cellStyle name="Calc cel 2 6 3 11 4" xfId="47959"/>
    <cellStyle name="Calc cel 2 6 3 12" xfId="3962"/>
    <cellStyle name="Calc cel 2 6 3 13" xfId="4157"/>
    <cellStyle name="Calc cel 2 6 3 14" xfId="27146"/>
    <cellStyle name="Calc cel 2 6 3 15" xfId="29694"/>
    <cellStyle name="Calc cel 2 6 3 16" xfId="41949"/>
    <cellStyle name="Calc cel 2 6 3 17" xfId="42998"/>
    <cellStyle name="Calc cel 2 6 3 2" xfId="2275"/>
    <cellStyle name="Calc cel 2 6 3 2 10" xfId="36700"/>
    <cellStyle name="Calc cel 2 6 3 2 11" xfId="35885"/>
    <cellStyle name="Calc cel 2 6 3 2 12" xfId="42754"/>
    <cellStyle name="Calc cel 2 6 3 2 13" xfId="43594"/>
    <cellStyle name="Calc cel 2 6 3 2 2" xfId="5585"/>
    <cellStyle name="Calc cel 2 6 3 2 2 2" xfId="12014"/>
    <cellStyle name="Calc cel 2 6 3 2 2 2 2" xfId="30341"/>
    <cellStyle name="Calc cel 2 6 3 2 2 2 3" xfId="28459"/>
    <cellStyle name="Calc cel 2 6 3 2 2 3" xfId="25037"/>
    <cellStyle name="Calc cel 2 6 3 2 2 4" xfId="27491"/>
    <cellStyle name="Calc cel 2 6 3 2 2 5" xfId="44444"/>
    <cellStyle name="Calc cel 2 6 3 2 3" xfId="6826"/>
    <cellStyle name="Calc cel 2 6 3 2 3 2" xfId="13113"/>
    <cellStyle name="Calc cel 2 6 3 2 3 2 2" xfId="31440"/>
    <cellStyle name="Calc cel 2 6 3 2 3 2 3" xfId="34971"/>
    <cellStyle name="Calc cel 2 6 3 2 3 3" xfId="26278"/>
    <cellStyle name="Calc cel 2 6 3 2 3 4" xfId="38520"/>
    <cellStyle name="Calc cel 2 6 3 2 3 5" xfId="45684"/>
    <cellStyle name="Calc cel 2 6 3 2 4" xfId="8752"/>
    <cellStyle name="Calc cel 2 6 3 2 4 2" xfId="27798"/>
    <cellStyle name="Calc cel 2 6 3 2 4 3" xfId="37601"/>
    <cellStyle name="Calc cel 2 6 3 2 4 4" xfId="47349"/>
    <cellStyle name="Calc cel 2 6 3 2 5" xfId="14776"/>
    <cellStyle name="Calc cel 2 6 3 2 5 2" xfId="33103"/>
    <cellStyle name="Calc cel 2 6 3 2 5 3" xfId="39931"/>
    <cellStyle name="Calc cel 2 6 3 2 5 4" xfId="48104"/>
    <cellStyle name="Calc cel 2 6 3 2 6" xfId="15470"/>
    <cellStyle name="Calc cel 2 6 3 2 6 2" xfId="33797"/>
    <cellStyle name="Calc cel 2 6 3 2 6 3" xfId="40625"/>
    <cellStyle name="Calc cel 2 6 3 2 6 4" xfId="48798"/>
    <cellStyle name="Calc cel 2 6 3 2 7" xfId="16088"/>
    <cellStyle name="Calc cel 2 6 3 2 7 2" xfId="34415"/>
    <cellStyle name="Calc cel 2 6 3 2 7 3" xfId="41243"/>
    <cellStyle name="Calc cel 2 6 3 2 7 4" xfId="49416"/>
    <cellStyle name="Calc cel 2 6 3 2 8" xfId="4735"/>
    <cellStyle name="Calc cel 2 6 3 2 9" xfId="24187"/>
    <cellStyle name="Calc cel 2 6 3 3" xfId="1024"/>
    <cellStyle name="Calc cel 2 6 3 3 10" xfId="39254"/>
    <cellStyle name="Calc cel 2 6 3 3 11" xfId="39211"/>
    <cellStyle name="Calc cel 2 6 3 3 12" xfId="29700"/>
    <cellStyle name="Calc cel 2 6 3 3 13" xfId="43387"/>
    <cellStyle name="Calc cel 2 6 3 3 2" xfId="6343"/>
    <cellStyle name="Calc cel 2 6 3 3 2 2" xfId="12704"/>
    <cellStyle name="Calc cel 2 6 3 3 2 2 2" xfId="31031"/>
    <cellStyle name="Calc cel 2 6 3 3 2 2 3" xfId="36799"/>
    <cellStyle name="Calc cel 2 6 3 3 2 3" xfId="25795"/>
    <cellStyle name="Calc cel 2 6 3 3 2 4" xfId="36323"/>
    <cellStyle name="Calc cel 2 6 3 3 2 5" xfId="45202"/>
    <cellStyle name="Calc cel 2 6 3 3 3" xfId="3321"/>
    <cellStyle name="Calc cel 2 6 3 3 3 2" xfId="10361"/>
    <cellStyle name="Calc cel 2 6 3 3 3 2 2" xfId="29079"/>
    <cellStyle name="Calc cel 2 6 3 3 3 2 3" xfId="29302"/>
    <cellStyle name="Calc cel 2 6 3 3 3 3" xfId="4513"/>
    <cellStyle name="Calc cel 2 6 3 3 3 4" xfId="4192"/>
    <cellStyle name="Calc cel 2 6 3 3 3 5" xfId="43222"/>
    <cellStyle name="Calc cel 2 6 3 3 4" xfId="7652"/>
    <cellStyle name="Calc cel 2 6 3 3 4 2" xfId="27030"/>
    <cellStyle name="Calc cel 2 6 3 3 4 3" xfId="37775"/>
    <cellStyle name="Calc cel 2 6 3 3 4 4" xfId="46523"/>
    <cellStyle name="Calc cel 2 6 3 3 5" xfId="13902"/>
    <cellStyle name="Calc cel 2 6 3 3 5 2" xfId="32229"/>
    <cellStyle name="Calc cel 2 6 3 3 5 3" xfId="29591"/>
    <cellStyle name="Calc cel 2 6 3 3 5 4" xfId="46627"/>
    <cellStyle name="Calc cel 2 6 3 3 6" xfId="14164"/>
    <cellStyle name="Calc cel 2 6 3 3 6 2" xfId="32491"/>
    <cellStyle name="Calc cel 2 6 3 3 6 3" xfId="39385"/>
    <cellStyle name="Calc cel 2 6 3 3 6 4" xfId="46895"/>
    <cellStyle name="Calc cel 2 6 3 3 7" xfId="14282"/>
    <cellStyle name="Calc cel 2 6 3 3 7 2" xfId="32609"/>
    <cellStyle name="Calc cel 2 6 3 3 7 3" xfId="26937"/>
    <cellStyle name="Calc cel 2 6 3 3 7 4" xfId="47013"/>
    <cellStyle name="Calc cel 2 6 3 3 8" xfId="3682"/>
    <cellStyle name="Calc cel 2 6 3 3 9" xfId="4033"/>
    <cellStyle name="Calc cel 2 6 3 4" xfId="5741"/>
    <cellStyle name="Calc cel 2 6 3 4 2" xfId="12154"/>
    <cellStyle name="Calc cel 2 6 3 4 2 2" xfId="30481"/>
    <cellStyle name="Calc cel 2 6 3 4 2 3" xfId="29399"/>
    <cellStyle name="Calc cel 2 6 3 4 3" xfId="25193"/>
    <cellStyle name="Calc cel 2 6 3 4 4" xfId="39031"/>
    <cellStyle name="Calc cel 2 6 3 4 5" xfId="44600"/>
    <cellStyle name="Calc cel 2 6 3 5" xfId="5886"/>
    <cellStyle name="Calc cel 2 6 3 5 2" xfId="12288"/>
    <cellStyle name="Calc cel 2 6 3 5 2 2" xfId="30615"/>
    <cellStyle name="Calc cel 2 6 3 5 2 3" xfId="36176"/>
    <cellStyle name="Calc cel 2 6 3 5 3" xfId="25338"/>
    <cellStyle name="Calc cel 2 6 3 5 4" xfId="37132"/>
    <cellStyle name="Calc cel 2 6 3 5 5" xfId="44745"/>
    <cellStyle name="Calc cel 2 6 3 6" xfId="6721"/>
    <cellStyle name="Calc cel 2 6 3 6 2" xfId="13017"/>
    <cellStyle name="Calc cel 2 6 3 6 2 2" xfId="31344"/>
    <cellStyle name="Calc cel 2 6 3 6 2 3" xfId="37033"/>
    <cellStyle name="Calc cel 2 6 3 6 3" xfId="26173"/>
    <cellStyle name="Calc cel 2 6 3 6 4" xfId="37648"/>
    <cellStyle name="Calc cel 2 6 3 6 5" xfId="45579"/>
    <cellStyle name="Calc cel 2 6 3 7" xfId="7300"/>
    <cellStyle name="Calc cel 2 6 3 7 2" xfId="26752"/>
    <cellStyle name="Calc cel 2 6 3 7 3" xfId="37553"/>
    <cellStyle name="Calc cel 2 6 3 7 4" xfId="46158"/>
    <cellStyle name="Calc cel 2 6 3 8" xfId="14019"/>
    <cellStyle name="Calc cel 2 6 3 8 2" xfId="32346"/>
    <cellStyle name="Calc cel 2 6 3 8 3" xfId="27468"/>
    <cellStyle name="Calc cel 2 6 3 8 4" xfId="46750"/>
    <cellStyle name="Calc cel 2 6 3 9" xfId="14264"/>
    <cellStyle name="Calc cel 2 6 3 9 2" xfId="32591"/>
    <cellStyle name="Calc cel 2 6 3 9 3" xfId="37293"/>
    <cellStyle name="Calc cel 2 6 3 9 4" xfId="46995"/>
    <cellStyle name="Calc cel 2 6 4" xfId="2326"/>
    <cellStyle name="Calc cel 2 6 4 10" xfId="28926"/>
    <cellStyle name="Calc cel 2 6 4 11" xfId="41734"/>
    <cellStyle name="Calc cel 2 6 4 12" xfId="42509"/>
    <cellStyle name="Calc cel 2 6 4 13" xfId="43645"/>
    <cellStyle name="Calc cel 2 6 4 2" xfId="5805"/>
    <cellStyle name="Calc cel 2 6 4 2 2" xfId="12212"/>
    <cellStyle name="Calc cel 2 6 4 2 2 2" xfId="30539"/>
    <cellStyle name="Calc cel 2 6 4 2 2 3" xfId="35991"/>
    <cellStyle name="Calc cel 2 6 4 2 3" xfId="25257"/>
    <cellStyle name="Calc cel 2 6 4 2 4" xfId="29514"/>
    <cellStyle name="Calc cel 2 6 4 2 5" xfId="44664"/>
    <cellStyle name="Calc cel 2 6 4 3" xfId="6877"/>
    <cellStyle name="Calc cel 2 6 4 3 2" xfId="13164"/>
    <cellStyle name="Calc cel 2 6 4 3 2 2" xfId="31491"/>
    <cellStyle name="Calc cel 2 6 4 3 2 3" xfId="35593"/>
    <cellStyle name="Calc cel 2 6 4 3 3" xfId="26329"/>
    <cellStyle name="Calc cel 2 6 4 3 4" xfId="3595"/>
    <cellStyle name="Calc cel 2 6 4 3 5" xfId="45735"/>
    <cellStyle name="Calc cel 2 6 4 4" xfId="8803"/>
    <cellStyle name="Calc cel 2 6 4 4 2" xfId="27849"/>
    <cellStyle name="Calc cel 2 6 4 4 3" xfId="35283"/>
    <cellStyle name="Calc cel 2 6 4 4 4" xfId="47400"/>
    <cellStyle name="Calc cel 2 6 4 5" xfId="14827"/>
    <cellStyle name="Calc cel 2 6 4 5 2" xfId="33154"/>
    <cellStyle name="Calc cel 2 6 4 5 3" xfId="39982"/>
    <cellStyle name="Calc cel 2 6 4 5 4" xfId="48155"/>
    <cellStyle name="Calc cel 2 6 4 6" xfId="15521"/>
    <cellStyle name="Calc cel 2 6 4 6 2" xfId="33848"/>
    <cellStyle name="Calc cel 2 6 4 6 3" xfId="40676"/>
    <cellStyle name="Calc cel 2 6 4 6 4" xfId="48849"/>
    <cellStyle name="Calc cel 2 6 4 7" xfId="16139"/>
    <cellStyle name="Calc cel 2 6 4 7 2" xfId="34466"/>
    <cellStyle name="Calc cel 2 6 4 7 3" xfId="41294"/>
    <cellStyle name="Calc cel 2 6 4 7 4" xfId="49467"/>
    <cellStyle name="Calc cel 2 6 4 8" xfId="4786"/>
    <cellStyle name="Calc cel 2 6 4 9" xfId="24238"/>
    <cellStyle name="Calc cel 2 6 5" xfId="2440"/>
    <cellStyle name="Calc cel 2 6 5 10" xfId="38737"/>
    <cellStyle name="Calc cel 2 6 5 11" xfId="42474"/>
    <cellStyle name="Calc cel 2 6 5 12" xfId="41997"/>
    <cellStyle name="Calc cel 2 6 5 13" xfId="43759"/>
    <cellStyle name="Calc cel 2 6 5 2" xfId="3242"/>
    <cellStyle name="Calc cel 2 6 5 2 2" xfId="10289"/>
    <cellStyle name="Calc cel 2 6 5 2 2 2" xfId="29007"/>
    <cellStyle name="Calc cel 2 6 5 2 2 3" xfId="37360"/>
    <cellStyle name="Calc cel 2 6 5 2 3" xfId="2784"/>
    <cellStyle name="Calc cel 2 6 5 2 4" xfId="34877"/>
    <cellStyle name="Calc cel 2 6 5 2 5" xfId="43145"/>
    <cellStyle name="Calc cel 2 6 5 3" xfId="6991"/>
    <cellStyle name="Calc cel 2 6 5 3 2" xfId="13278"/>
    <cellStyle name="Calc cel 2 6 5 3 2 2" xfId="31605"/>
    <cellStyle name="Calc cel 2 6 5 3 2 3" xfId="38580"/>
    <cellStyle name="Calc cel 2 6 5 3 3" xfId="26443"/>
    <cellStyle name="Calc cel 2 6 5 3 4" xfId="26854"/>
    <cellStyle name="Calc cel 2 6 5 3 5" xfId="45849"/>
    <cellStyle name="Calc cel 2 6 5 4" xfId="8917"/>
    <cellStyle name="Calc cel 2 6 5 4 2" xfId="27963"/>
    <cellStyle name="Calc cel 2 6 5 4 3" xfId="28450"/>
    <cellStyle name="Calc cel 2 6 5 4 4" xfId="47514"/>
    <cellStyle name="Calc cel 2 6 5 5" xfId="14941"/>
    <cellStyle name="Calc cel 2 6 5 5 2" xfId="33268"/>
    <cellStyle name="Calc cel 2 6 5 5 3" xfId="40096"/>
    <cellStyle name="Calc cel 2 6 5 5 4" xfId="48269"/>
    <cellStyle name="Calc cel 2 6 5 6" xfId="15635"/>
    <cellStyle name="Calc cel 2 6 5 6 2" xfId="33962"/>
    <cellStyle name="Calc cel 2 6 5 6 3" xfId="40790"/>
    <cellStyle name="Calc cel 2 6 5 6 4" xfId="48963"/>
    <cellStyle name="Calc cel 2 6 5 7" xfId="16253"/>
    <cellStyle name="Calc cel 2 6 5 7 2" xfId="34580"/>
    <cellStyle name="Calc cel 2 6 5 7 3" xfId="41408"/>
    <cellStyle name="Calc cel 2 6 5 7 4" xfId="49581"/>
    <cellStyle name="Calc cel 2 6 5 8" xfId="4900"/>
    <cellStyle name="Calc cel 2 6 5 9" xfId="24352"/>
    <cellStyle name="Calc cel 2 6 6" xfId="3272"/>
    <cellStyle name="Calc cel 2 6 6 2" xfId="10314"/>
    <cellStyle name="Calc cel 2 6 6 2 2" xfId="29032"/>
    <cellStyle name="Calc cel 2 6 6 2 3" xfId="37151"/>
    <cellStyle name="Calc cel 2 6 6 3" xfId="4151"/>
    <cellStyle name="Calc cel 2 6 6 4" xfId="2747"/>
    <cellStyle name="Calc cel 2 6 6 5" xfId="43173"/>
    <cellStyle name="Calc cel 2 6 7" xfId="6302"/>
    <cellStyle name="Calc cel 2 6 7 2" xfId="12667"/>
    <cellStyle name="Calc cel 2 6 7 2 2" xfId="30994"/>
    <cellStyle name="Calc cel 2 6 7 2 3" xfId="35688"/>
    <cellStyle name="Calc cel 2 6 7 3" xfId="25754"/>
    <cellStyle name="Calc cel 2 6 7 4" xfId="29587"/>
    <cellStyle name="Calc cel 2 6 7 5" xfId="45161"/>
    <cellStyle name="Calc cel 2 6 8" xfId="6286"/>
    <cellStyle name="Calc cel 2 6 8 2" xfId="12652"/>
    <cellStyle name="Calc cel 2 6 8 2 2" xfId="30979"/>
    <cellStyle name="Calc cel 2 6 8 2 3" xfId="38873"/>
    <cellStyle name="Calc cel 2 6 8 3" xfId="25738"/>
    <cellStyle name="Calc cel 2 6 8 4" xfId="37428"/>
    <cellStyle name="Calc cel 2 6 8 5" xfId="45145"/>
    <cellStyle name="Calc cel 2 6 9" xfId="6624"/>
    <cellStyle name="Calc cel 2 6 9 2" xfId="26076"/>
    <cellStyle name="Calc cel 2 6 9 3" xfId="4377"/>
    <cellStyle name="Calc cel 2 6 9 4" xfId="45482"/>
    <cellStyle name="Calc cel 3" xfId="248"/>
    <cellStyle name="Calc cel 3 2" xfId="478"/>
    <cellStyle name="Calc cel 3 2 10" xfId="6152"/>
    <cellStyle name="Calc cel 3 2 10 2" xfId="25604"/>
    <cellStyle name="Calc cel 3 2 10 3" xfId="38123"/>
    <cellStyle name="Calc cel 3 2 10 4" xfId="45011"/>
    <cellStyle name="Calc cel 3 2 11" xfId="13619"/>
    <cellStyle name="Calc cel 3 2 11 2" xfId="31946"/>
    <cellStyle name="Calc cel 3 2 11 3" xfId="28820"/>
    <cellStyle name="Calc cel 3 2 11 4" xfId="46259"/>
    <cellStyle name="Calc cel 3 2 12" xfId="13707"/>
    <cellStyle name="Calc cel 3 2 12 2" xfId="32034"/>
    <cellStyle name="Calc cel 3 2 12 3" xfId="36303"/>
    <cellStyle name="Calc cel 3 2 12 4" xfId="46347"/>
    <cellStyle name="Calc cel 3 2 13" xfId="14177"/>
    <cellStyle name="Calc cel 3 2 13 2" xfId="32504"/>
    <cellStyle name="Calc cel 3 2 13 3" xfId="35819"/>
    <cellStyle name="Calc cel 3 2 13 4" xfId="46908"/>
    <cellStyle name="Calc cel 3 2 14" xfId="14308"/>
    <cellStyle name="Calc cel 3 2 14 2" xfId="32635"/>
    <cellStyle name="Calc cel 3 2 14 3" xfId="39463"/>
    <cellStyle name="Calc cel 3 2 14 4" xfId="47043"/>
    <cellStyle name="Calc cel 3 2 15" xfId="2958"/>
    <cellStyle name="Calc cel 3 2 16" xfId="3027"/>
    <cellStyle name="Calc cel 3 2 17" xfId="39268"/>
    <cellStyle name="Calc cel 3 2 18" xfId="42293"/>
    <cellStyle name="Calc cel 3 2 19" xfId="41905"/>
    <cellStyle name="Calc cel 3 2 2" xfId="777"/>
    <cellStyle name="Calc cel 3 2 2 10" xfId="13826"/>
    <cellStyle name="Calc cel 3 2 2 10 2" xfId="32153"/>
    <cellStyle name="Calc cel 3 2 2 10 3" xfId="4523"/>
    <cellStyle name="Calc cel 3 2 2 10 4" xfId="46545"/>
    <cellStyle name="Calc cel 3 2 2 11" xfId="14056"/>
    <cellStyle name="Calc cel 3 2 2 11 2" xfId="32383"/>
    <cellStyle name="Calc cel 3 2 2 11 3" xfId="37887"/>
    <cellStyle name="Calc cel 3 2 2 11 4" xfId="46787"/>
    <cellStyle name="Calc cel 3 2 2 12" xfId="13898"/>
    <cellStyle name="Calc cel 3 2 2 12 2" xfId="32225"/>
    <cellStyle name="Calc cel 3 2 2 12 3" xfId="39080"/>
    <cellStyle name="Calc cel 3 2 2 12 4" xfId="46623"/>
    <cellStyle name="Calc cel 3 2 2 13" xfId="3126"/>
    <cellStyle name="Calc cel 3 2 2 14" xfId="4042"/>
    <cellStyle name="Calc cel 3 2 2 15" xfId="29805"/>
    <cellStyle name="Calc cel 3 2 2 16" xfId="41746"/>
    <cellStyle name="Calc cel 3 2 2 17" xfId="36078"/>
    <cellStyle name="Calc cel 3 2 2 18" xfId="42909"/>
    <cellStyle name="Calc cel 3 2 2 2" xfId="1967"/>
    <cellStyle name="Calc cel 3 2 2 2 10" xfId="4454"/>
    <cellStyle name="Calc cel 3 2 2 2 11" xfId="23949"/>
    <cellStyle name="Calc cel 3 2 2 2 12" xfId="29137"/>
    <cellStyle name="Calc cel 3 2 2 2 13" xfId="36629"/>
    <cellStyle name="Calc cel 3 2 2 2 14" xfId="42076"/>
    <cellStyle name="Calc cel 3 2 2 2 15" xfId="43468"/>
    <cellStyle name="Calc cel 3 2 2 2 2" xfId="2322"/>
    <cellStyle name="Calc cel 3 2 2 2 2 10" xfId="38782"/>
    <cellStyle name="Calc cel 3 2 2 2 2 11" xfId="42446"/>
    <cellStyle name="Calc cel 3 2 2 2 2 12" xfId="36540"/>
    <cellStyle name="Calc cel 3 2 2 2 2 13" xfId="43641"/>
    <cellStyle name="Calc cel 3 2 2 2 2 2" xfId="5686"/>
    <cellStyle name="Calc cel 3 2 2 2 2 2 2" xfId="12106"/>
    <cellStyle name="Calc cel 3 2 2 2 2 2 2 2" xfId="30433"/>
    <cellStyle name="Calc cel 3 2 2 2 2 2 2 3" xfId="38476"/>
    <cellStyle name="Calc cel 3 2 2 2 2 2 3" xfId="25138"/>
    <cellStyle name="Calc cel 3 2 2 2 2 2 4" xfId="27282"/>
    <cellStyle name="Calc cel 3 2 2 2 2 2 5" xfId="44545"/>
    <cellStyle name="Calc cel 3 2 2 2 2 3" xfId="6873"/>
    <cellStyle name="Calc cel 3 2 2 2 2 3 2" xfId="13160"/>
    <cellStyle name="Calc cel 3 2 2 2 2 3 2 2" xfId="31487"/>
    <cellStyle name="Calc cel 3 2 2 2 2 3 2 3" xfId="38630"/>
    <cellStyle name="Calc cel 3 2 2 2 2 3 3" xfId="26325"/>
    <cellStyle name="Calc cel 3 2 2 2 2 3 4" xfId="36673"/>
    <cellStyle name="Calc cel 3 2 2 2 2 3 5" xfId="45731"/>
    <cellStyle name="Calc cel 3 2 2 2 2 4" xfId="8799"/>
    <cellStyle name="Calc cel 3 2 2 2 2 4 2" xfId="27845"/>
    <cellStyle name="Calc cel 3 2 2 2 2 4 3" xfId="36167"/>
    <cellStyle name="Calc cel 3 2 2 2 2 4 4" xfId="47396"/>
    <cellStyle name="Calc cel 3 2 2 2 2 5" xfId="14823"/>
    <cellStyle name="Calc cel 3 2 2 2 2 5 2" xfId="33150"/>
    <cellStyle name="Calc cel 3 2 2 2 2 5 3" xfId="39978"/>
    <cellStyle name="Calc cel 3 2 2 2 2 5 4" xfId="48151"/>
    <cellStyle name="Calc cel 3 2 2 2 2 6" xfId="15517"/>
    <cellStyle name="Calc cel 3 2 2 2 2 6 2" xfId="33844"/>
    <cellStyle name="Calc cel 3 2 2 2 2 6 3" xfId="40672"/>
    <cellStyle name="Calc cel 3 2 2 2 2 6 4" xfId="48845"/>
    <cellStyle name="Calc cel 3 2 2 2 2 7" xfId="16135"/>
    <cellStyle name="Calc cel 3 2 2 2 2 7 2" xfId="34462"/>
    <cellStyle name="Calc cel 3 2 2 2 2 7 3" xfId="41290"/>
    <cellStyle name="Calc cel 3 2 2 2 2 7 4" xfId="49463"/>
    <cellStyle name="Calc cel 3 2 2 2 2 8" xfId="4782"/>
    <cellStyle name="Calc cel 3 2 2 2 2 9" xfId="24234"/>
    <cellStyle name="Calc cel 3 2 2 2 3" xfId="2686"/>
    <cellStyle name="Calc cel 3 2 2 2 3 10" xfId="38773"/>
    <cellStyle name="Calc cel 3 2 2 2 3 11" xfId="42644"/>
    <cellStyle name="Calc cel 3 2 2 2 3 12" xfId="42230"/>
    <cellStyle name="Calc cel 3 2 2 2 3 13" xfId="44005"/>
    <cellStyle name="Calc cel 3 2 2 2 3 2" xfId="5476"/>
    <cellStyle name="Calc cel 3 2 2 2 3 2 2" xfId="11911"/>
    <cellStyle name="Calc cel 3 2 2 2 3 2 2 2" xfId="30238"/>
    <cellStyle name="Calc cel 3 2 2 2 3 2 2 3" xfId="36743"/>
    <cellStyle name="Calc cel 3 2 2 2 3 2 3" xfId="24928"/>
    <cellStyle name="Calc cel 3 2 2 2 3 2 4" xfId="28488"/>
    <cellStyle name="Calc cel 3 2 2 2 3 2 5" xfId="44335"/>
    <cellStyle name="Calc cel 3 2 2 2 3 3" xfId="7237"/>
    <cellStyle name="Calc cel 3 2 2 2 3 3 2" xfId="13524"/>
    <cellStyle name="Calc cel 3 2 2 2 3 3 2 2" xfId="31851"/>
    <cellStyle name="Calc cel 3 2 2 2 3 3 2 3" xfId="38618"/>
    <cellStyle name="Calc cel 3 2 2 2 3 3 3" xfId="26689"/>
    <cellStyle name="Calc cel 3 2 2 2 3 3 4" xfId="4540"/>
    <cellStyle name="Calc cel 3 2 2 2 3 3 5" xfId="46095"/>
    <cellStyle name="Calc cel 3 2 2 2 3 4" xfId="9163"/>
    <cellStyle name="Calc cel 3 2 2 2 3 4 2" xfId="28209"/>
    <cellStyle name="Calc cel 3 2 2 2 3 4 3" xfId="37916"/>
    <cellStyle name="Calc cel 3 2 2 2 3 4 4" xfId="47760"/>
    <cellStyle name="Calc cel 3 2 2 2 3 5" xfId="15187"/>
    <cellStyle name="Calc cel 3 2 2 2 3 5 2" xfId="33514"/>
    <cellStyle name="Calc cel 3 2 2 2 3 5 3" xfId="40342"/>
    <cellStyle name="Calc cel 3 2 2 2 3 5 4" xfId="48515"/>
    <cellStyle name="Calc cel 3 2 2 2 3 6" xfId="15881"/>
    <cellStyle name="Calc cel 3 2 2 2 3 6 2" xfId="34208"/>
    <cellStyle name="Calc cel 3 2 2 2 3 6 3" xfId="41036"/>
    <cellStyle name="Calc cel 3 2 2 2 3 6 4" xfId="49209"/>
    <cellStyle name="Calc cel 3 2 2 2 3 7" xfId="16499"/>
    <cellStyle name="Calc cel 3 2 2 2 3 7 2" xfId="34826"/>
    <cellStyle name="Calc cel 3 2 2 2 3 7 3" xfId="41654"/>
    <cellStyle name="Calc cel 3 2 2 2 3 7 4" xfId="49827"/>
    <cellStyle name="Calc cel 3 2 2 2 3 8" xfId="5146"/>
    <cellStyle name="Calc cel 3 2 2 2 3 9" xfId="24598"/>
    <cellStyle name="Calc cel 3 2 2 2 4" xfId="5822"/>
    <cellStyle name="Calc cel 3 2 2 2 4 2" xfId="12228"/>
    <cellStyle name="Calc cel 3 2 2 2 4 2 2" xfId="30555"/>
    <cellStyle name="Calc cel 3 2 2 2 4 2 3" xfId="27521"/>
    <cellStyle name="Calc cel 3 2 2 2 4 3" xfId="25274"/>
    <cellStyle name="Calc cel 3 2 2 2 4 4" xfId="28888"/>
    <cellStyle name="Calc cel 3 2 2 2 4 5" xfId="44681"/>
    <cellStyle name="Calc cel 3 2 2 2 5" xfId="6634"/>
    <cellStyle name="Calc cel 3 2 2 2 5 2" xfId="12948"/>
    <cellStyle name="Calc cel 3 2 2 2 5 2 2" xfId="31275"/>
    <cellStyle name="Calc cel 3 2 2 2 5 2 3" xfId="39362"/>
    <cellStyle name="Calc cel 3 2 2 2 5 3" xfId="26086"/>
    <cellStyle name="Calc cel 3 2 2 2 5 4" xfId="4632"/>
    <cellStyle name="Calc cel 3 2 2 2 5 5" xfId="45492"/>
    <cellStyle name="Calc cel 3 2 2 2 6" xfId="8444"/>
    <cellStyle name="Calc cel 3 2 2 2 6 2" xfId="27558"/>
    <cellStyle name="Calc cel 3 2 2 2 6 3" xfId="35825"/>
    <cellStyle name="Calc cel 3 2 2 2 6 4" xfId="47128"/>
    <cellStyle name="Calc cel 3 2 2 2 7" xfId="14575"/>
    <cellStyle name="Calc cel 3 2 2 2 7 2" xfId="32902"/>
    <cellStyle name="Calc cel 3 2 2 2 7 3" xfId="39730"/>
    <cellStyle name="Calc cel 3 2 2 2 7 4" xfId="47903"/>
    <cellStyle name="Calc cel 3 2 2 2 8" xfId="15303"/>
    <cellStyle name="Calc cel 3 2 2 2 8 2" xfId="33630"/>
    <cellStyle name="Calc cel 3 2 2 2 8 3" xfId="40458"/>
    <cellStyle name="Calc cel 3 2 2 2 8 4" xfId="48631"/>
    <cellStyle name="Calc cel 3 2 2 2 9" xfId="15962"/>
    <cellStyle name="Calc cel 3 2 2 2 9 2" xfId="34289"/>
    <cellStyle name="Calc cel 3 2 2 2 9 3" xfId="41117"/>
    <cellStyle name="Calc cel 3 2 2 2 9 4" xfId="49290"/>
    <cellStyle name="Calc cel 3 2 2 3" xfId="2575"/>
    <cellStyle name="Calc cel 3 2 2 3 10" xfId="4625"/>
    <cellStyle name="Calc cel 3 2 2 3 11" xfId="42013"/>
    <cellStyle name="Calc cel 3 2 2 3 12" xfId="42283"/>
    <cellStyle name="Calc cel 3 2 2 3 13" xfId="43894"/>
    <cellStyle name="Calc cel 3 2 2 3 2" xfId="5713"/>
    <cellStyle name="Calc cel 3 2 2 3 2 2" xfId="12131"/>
    <cellStyle name="Calc cel 3 2 2 3 2 2 2" xfId="30458"/>
    <cellStyle name="Calc cel 3 2 2 3 2 2 3" xfId="29967"/>
    <cellStyle name="Calc cel 3 2 2 3 2 3" xfId="25165"/>
    <cellStyle name="Calc cel 3 2 2 3 2 4" xfId="36784"/>
    <cellStyle name="Calc cel 3 2 2 3 2 5" xfId="44572"/>
    <cellStyle name="Calc cel 3 2 2 3 3" xfId="7126"/>
    <cellStyle name="Calc cel 3 2 2 3 3 2" xfId="13413"/>
    <cellStyle name="Calc cel 3 2 2 3 3 2 2" xfId="31740"/>
    <cellStyle name="Calc cel 3 2 2 3 3 2 3" xfId="3105"/>
    <cellStyle name="Calc cel 3 2 2 3 3 3" xfId="26578"/>
    <cellStyle name="Calc cel 3 2 2 3 3 4" xfId="28496"/>
    <cellStyle name="Calc cel 3 2 2 3 3 5" xfId="45984"/>
    <cellStyle name="Calc cel 3 2 2 3 4" xfId="9052"/>
    <cellStyle name="Calc cel 3 2 2 3 4 2" xfId="28098"/>
    <cellStyle name="Calc cel 3 2 2 3 4 3" xfId="29635"/>
    <cellStyle name="Calc cel 3 2 2 3 4 4" xfId="47649"/>
    <cellStyle name="Calc cel 3 2 2 3 5" xfId="15076"/>
    <cellStyle name="Calc cel 3 2 2 3 5 2" xfId="33403"/>
    <cellStyle name="Calc cel 3 2 2 3 5 3" xfId="40231"/>
    <cellStyle name="Calc cel 3 2 2 3 5 4" xfId="48404"/>
    <cellStyle name="Calc cel 3 2 2 3 6" xfId="15770"/>
    <cellStyle name="Calc cel 3 2 2 3 6 2" xfId="34097"/>
    <cellStyle name="Calc cel 3 2 2 3 6 3" xfId="40925"/>
    <cellStyle name="Calc cel 3 2 2 3 6 4" xfId="49098"/>
    <cellStyle name="Calc cel 3 2 2 3 7" xfId="16388"/>
    <cellStyle name="Calc cel 3 2 2 3 7 2" xfId="34715"/>
    <cellStyle name="Calc cel 3 2 2 3 7 3" xfId="41543"/>
    <cellStyle name="Calc cel 3 2 2 3 7 4" xfId="49716"/>
    <cellStyle name="Calc cel 3 2 2 3 8" xfId="5035"/>
    <cellStyle name="Calc cel 3 2 2 3 9" xfId="24487"/>
    <cellStyle name="Calc cel 3 2 2 4" xfId="2648"/>
    <cellStyle name="Calc cel 3 2 2 4 10" xfId="35524"/>
    <cellStyle name="Calc cel 3 2 2 4 11" xfId="42512"/>
    <cellStyle name="Calc cel 3 2 2 4 12" xfId="42164"/>
    <cellStyle name="Calc cel 3 2 2 4 13" xfId="43967"/>
    <cellStyle name="Calc cel 3 2 2 4 2" xfId="3238"/>
    <cellStyle name="Calc cel 3 2 2 4 2 2" xfId="10286"/>
    <cellStyle name="Calc cel 3 2 2 4 2 2 2" xfId="29004"/>
    <cellStyle name="Calc cel 3 2 2 4 2 2 3" xfId="23579"/>
    <cellStyle name="Calc cel 3 2 2 4 2 3" xfId="2788"/>
    <cellStyle name="Calc cel 3 2 2 4 2 4" xfId="35638"/>
    <cellStyle name="Calc cel 3 2 2 4 2 5" xfId="43141"/>
    <cellStyle name="Calc cel 3 2 2 4 3" xfId="7199"/>
    <cellStyle name="Calc cel 3 2 2 4 3 2" xfId="13486"/>
    <cellStyle name="Calc cel 3 2 2 4 3 2 2" xfId="31813"/>
    <cellStyle name="Calc cel 3 2 2 4 3 2 3" xfId="35989"/>
    <cellStyle name="Calc cel 3 2 2 4 3 3" xfId="26651"/>
    <cellStyle name="Calc cel 3 2 2 4 3 4" xfId="29612"/>
    <cellStyle name="Calc cel 3 2 2 4 3 5" xfId="46057"/>
    <cellStyle name="Calc cel 3 2 2 4 4" xfId="9125"/>
    <cellStyle name="Calc cel 3 2 2 4 4 2" xfId="28171"/>
    <cellStyle name="Calc cel 3 2 2 4 4 3" xfId="37216"/>
    <cellStyle name="Calc cel 3 2 2 4 4 4" xfId="47722"/>
    <cellStyle name="Calc cel 3 2 2 4 5" xfId="15149"/>
    <cellStyle name="Calc cel 3 2 2 4 5 2" xfId="33476"/>
    <cellStyle name="Calc cel 3 2 2 4 5 3" xfId="40304"/>
    <cellStyle name="Calc cel 3 2 2 4 5 4" xfId="48477"/>
    <cellStyle name="Calc cel 3 2 2 4 6" xfId="15843"/>
    <cellStyle name="Calc cel 3 2 2 4 6 2" xfId="34170"/>
    <cellStyle name="Calc cel 3 2 2 4 6 3" xfId="40998"/>
    <cellStyle name="Calc cel 3 2 2 4 6 4" xfId="49171"/>
    <cellStyle name="Calc cel 3 2 2 4 7" xfId="16461"/>
    <cellStyle name="Calc cel 3 2 2 4 7 2" xfId="34788"/>
    <cellStyle name="Calc cel 3 2 2 4 7 3" xfId="41616"/>
    <cellStyle name="Calc cel 3 2 2 4 7 4" xfId="49789"/>
    <cellStyle name="Calc cel 3 2 2 4 8" xfId="5108"/>
    <cellStyle name="Calc cel 3 2 2 4 9" xfId="24560"/>
    <cellStyle name="Calc cel 3 2 2 5" xfId="3379"/>
    <cellStyle name="Calc cel 3 2 2 5 2" xfId="10415"/>
    <cellStyle name="Calc cel 3 2 2 5 2 2" xfId="29126"/>
    <cellStyle name="Calc cel 3 2 2 5 2 3" xfId="38504"/>
    <cellStyle name="Calc cel 3 2 2 5 3" xfId="3036"/>
    <cellStyle name="Calc cel 3 2 2 5 4" xfId="2906"/>
    <cellStyle name="Calc cel 3 2 2 5 5" xfId="43262"/>
    <cellStyle name="Calc cel 3 2 2 6" xfId="3336"/>
    <cellStyle name="Calc cel 3 2 2 6 2" xfId="10375"/>
    <cellStyle name="Calc cel 3 2 2 6 2 2" xfId="29093"/>
    <cellStyle name="Calc cel 3 2 2 6 2 3" xfId="27444"/>
    <cellStyle name="Calc cel 3 2 2 6 3" xfId="4385"/>
    <cellStyle name="Calc cel 3 2 2 6 4" xfId="2877"/>
    <cellStyle name="Calc cel 3 2 2 6 5" xfId="43237"/>
    <cellStyle name="Calc cel 3 2 2 7" xfId="6588"/>
    <cellStyle name="Calc cel 3 2 2 7 2" xfId="12911"/>
    <cellStyle name="Calc cel 3 2 2 7 2 2" xfId="31238"/>
    <cellStyle name="Calc cel 3 2 2 7 2 3" xfId="38837"/>
    <cellStyle name="Calc cel 3 2 2 7 3" xfId="26040"/>
    <cellStyle name="Calc cel 3 2 2 7 4" xfId="28826"/>
    <cellStyle name="Calc cel 3 2 2 7 5" xfId="45446"/>
    <cellStyle name="Calc cel 3 2 2 8" xfId="5723"/>
    <cellStyle name="Calc cel 3 2 2 8 2" xfId="25175"/>
    <cellStyle name="Calc cel 3 2 2 8 3" xfId="37178"/>
    <cellStyle name="Calc cel 3 2 2 8 4" xfId="44582"/>
    <cellStyle name="Calc cel 3 2 2 9" xfId="13676"/>
    <cellStyle name="Calc cel 3 2 2 9 2" xfId="32003"/>
    <cellStyle name="Calc cel 3 2 2 9 3" xfId="29425"/>
    <cellStyle name="Calc cel 3 2 2 9 4" xfId="46316"/>
    <cellStyle name="Calc cel 3 2 20" xfId="42790"/>
    <cellStyle name="Calc cel 3 2 3" xfId="1301"/>
    <cellStyle name="Calc cel 3 2 3 10" xfId="14503"/>
    <cellStyle name="Calc cel 3 2 3 10 2" xfId="32830"/>
    <cellStyle name="Calc cel 3 2 3 10 3" xfId="39658"/>
    <cellStyle name="Calc cel 3 2 3 10 4" xfId="47831"/>
    <cellStyle name="Calc cel 3 2 3 11" xfId="15248"/>
    <cellStyle name="Calc cel 3 2 3 11 2" xfId="33575"/>
    <cellStyle name="Calc cel 3 2 3 11 3" xfId="40403"/>
    <cellStyle name="Calc cel 3 2 3 11 4" xfId="48576"/>
    <cellStyle name="Calc cel 3 2 3 12" xfId="3905"/>
    <cellStyle name="Calc cel 3 2 3 13" xfId="3704"/>
    <cellStyle name="Calc cel 3 2 3 14" xfId="35053"/>
    <cellStyle name="Calc cel 3 2 3 15" xfId="35199"/>
    <cellStyle name="Calc cel 3 2 3 16" xfId="37050"/>
    <cellStyle name="Calc cel 3 2 3 17" xfId="42974"/>
    <cellStyle name="Calc cel 3 2 3 2" xfId="939"/>
    <cellStyle name="Calc cel 3 2 3 2 10" xfId="35183"/>
    <cellStyle name="Calc cel 3 2 3 2 11" xfId="39342"/>
    <cellStyle name="Calc cel 3 2 3 2 12" xfId="42649"/>
    <cellStyle name="Calc cel 3 2 3 2 13" xfId="43323"/>
    <cellStyle name="Calc cel 3 2 3 2 2" xfId="6156"/>
    <cellStyle name="Calc cel 3 2 3 2 2 2" xfId="12531"/>
    <cellStyle name="Calc cel 3 2 3 2 2 2 2" xfId="30858"/>
    <cellStyle name="Calc cel 3 2 3 2 2 2 3" xfId="35737"/>
    <cellStyle name="Calc cel 3 2 3 2 2 3" xfId="25608"/>
    <cellStyle name="Calc cel 3 2 3 2 2 4" xfId="35097"/>
    <cellStyle name="Calc cel 3 2 3 2 2 5" xfId="45015"/>
    <cellStyle name="Calc cel 3 2 3 2 3" xfId="6031"/>
    <cellStyle name="Calc cel 3 2 3 2 3 2" xfId="12418"/>
    <cellStyle name="Calc cel 3 2 3 2 3 2 2" xfId="30745"/>
    <cellStyle name="Calc cel 3 2 3 2 3 2 3" xfId="37812"/>
    <cellStyle name="Calc cel 3 2 3 2 3 3" xfId="25483"/>
    <cellStyle name="Calc cel 3 2 3 2 3 4" xfId="35938"/>
    <cellStyle name="Calc cel 3 2 3 2 3 5" xfId="44890"/>
    <cellStyle name="Calc cel 3 2 3 2 4" xfId="7567"/>
    <cellStyle name="Calc cel 3 2 3 2 4 2" xfId="26950"/>
    <cellStyle name="Calc cel 3 2 3 2 4 3" xfId="35461"/>
    <cellStyle name="Calc cel 3 2 3 2 4 4" xfId="46448"/>
    <cellStyle name="Calc cel 3 2 3 2 5" xfId="14069"/>
    <cellStyle name="Calc cel 3 2 3 2 5 2" xfId="32396"/>
    <cellStyle name="Calc cel 3 2 3 2 5 3" xfId="27147"/>
    <cellStyle name="Calc cel 3 2 3 2 5 4" xfId="46800"/>
    <cellStyle name="Calc cel 3 2 3 2 6" xfId="13701"/>
    <cellStyle name="Calc cel 3 2 3 2 6 2" xfId="32028"/>
    <cellStyle name="Calc cel 3 2 3 2 6 3" xfId="29311"/>
    <cellStyle name="Calc cel 3 2 3 2 6 4" xfId="46341"/>
    <cellStyle name="Calc cel 3 2 3 2 7" xfId="14392"/>
    <cellStyle name="Calc cel 3 2 3 2 7 2" xfId="32719"/>
    <cellStyle name="Calc cel 3 2 3 2 7 3" xfId="39547"/>
    <cellStyle name="Calc cel 3 2 3 2 7 4" xfId="47183"/>
    <cellStyle name="Calc cel 3 2 3 2 8" xfId="3604"/>
    <cellStyle name="Calc cel 3 2 3 2 9" xfId="4543"/>
    <cellStyle name="Calc cel 3 2 3 3" xfId="1079"/>
    <cellStyle name="Calc cel 3 2 3 3 10" xfId="37431"/>
    <cellStyle name="Calc cel 3 2 3 3 11" xfId="38524"/>
    <cellStyle name="Calc cel 3 2 3 3 12" xfId="27312"/>
    <cellStyle name="Calc cel 3 2 3 3 13" xfId="43389"/>
    <cellStyle name="Calc cel 3 2 3 3 2" xfId="6394"/>
    <cellStyle name="Calc cel 3 2 3 3 2 2" xfId="12750"/>
    <cellStyle name="Calc cel 3 2 3 3 2 2 2" xfId="31077"/>
    <cellStyle name="Calc cel 3 2 3 3 2 2 3" xfId="39166"/>
    <cellStyle name="Calc cel 3 2 3 3 2 3" xfId="25846"/>
    <cellStyle name="Calc cel 3 2 3 3 2 4" xfId="4561"/>
    <cellStyle name="Calc cel 3 2 3 3 2 5" xfId="45253"/>
    <cellStyle name="Calc cel 3 2 3 3 3" xfId="6397"/>
    <cellStyle name="Calc cel 3 2 3 3 3 2" xfId="12752"/>
    <cellStyle name="Calc cel 3 2 3 3 3 2 2" xfId="31079"/>
    <cellStyle name="Calc cel 3 2 3 3 3 2 3" xfId="37022"/>
    <cellStyle name="Calc cel 3 2 3 3 3 3" xfId="25849"/>
    <cellStyle name="Calc cel 3 2 3 3 3 4" xfId="29402"/>
    <cellStyle name="Calc cel 3 2 3 3 3 5" xfId="45256"/>
    <cellStyle name="Calc cel 3 2 3 3 4" xfId="7707"/>
    <cellStyle name="Calc cel 3 2 3 3 4 2" xfId="27064"/>
    <cellStyle name="Calc cel 3 2 3 3 4 3" xfId="38553"/>
    <cellStyle name="Calc cel 3 2 3 3 4 4" xfId="46553"/>
    <cellStyle name="Calc cel 3 2 3 3 5" xfId="14219"/>
    <cellStyle name="Calc cel 3 2 3 3 5 2" xfId="32546"/>
    <cellStyle name="Calc cel 3 2 3 3 5 3" xfId="38590"/>
    <cellStyle name="Calc cel 3 2 3 3 5 4" xfId="46950"/>
    <cellStyle name="Calc cel 3 2 3 3 6" xfId="14296"/>
    <cellStyle name="Calc cel 3 2 3 3 6 2" xfId="32623"/>
    <cellStyle name="Calc cel 3 2 3 3 6 3" xfId="39451"/>
    <cellStyle name="Calc cel 3 2 3 3 6 4" xfId="47031"/>
    <cellStyle name="Calc cel 3 2 3 3 7" xfId="14495"/>
    <cellStyle name="Calc cel 3 2 3 3 7 2" xfId="32822"/>
    <cellStyle name="Calc cel 3 2 3 3 7 3" xfId="39650"/>
    <cellStyle name="Calc cel 3 2 3 3 7 4" xfId="47823"/>
    <cellStyle name="Calc cel 3 2 3 3 8" xfId="3730"/>
    <cellStyle name="Calc cel 3 2 3 3 9" xfId="3737"/>
    <cellStyle name="Calc cel 3 2 3 4" xfId="3329"/>
    <cellStyle name="Calc cel 3 2 3 4 2" xfId="10369"/>
    <cellStyle name="Calc cel 3 2 3 4 2 2" xfId="29087"/>
    <cellStyle name="Calc cel 3 2 3 4 2 3" xfId="28423"/>
    <cellStyle name="Calc cel 3 2 3 4 3" xfId="3817"/>
    <cellStyle name="Calc cel 3 2 3 4 4" xfId="3583"/>
    <cellStyle name="Calc cel 3 2 3 4 5" xfId="43230"/>
    <cellStyle name="Calc cel 3 2 3 5" xfId="5707"/>
    <cellStyle name="Calc cel 3 2 3 5 2" xfId="12125"/>
    <cellStyle name="Calc cel 3 2 3 5 2 2" xfId="30452"/>
    <cellStyle name="Calc cel 3 2 3 5 2 3" xfId="36903"/>
    <cellStyle name="Calc cel 3 2 3 5 3" xfId="25159"/>
    <cellStyle name="Calc cel 3 2 3 5 4" xfId="38016"/>
    <cellStyle name="Calc cel 3 2 3 5 5" xfId="44566"/>
    <cellStyle name="Calc cel 3 2 3 6" xfId="6553"/>
    <cellStyle name="Calc cel 3 2 3 6 2" xfId="12887"/>
    <cellStyle name="Calc cel 3 2 3 6 2 2" xfId="31214"/>
    <cellStyle name="Calc cel 3 2 3 6 2 3" xfId="38619"/>
    <cellStyle name="Calc cel 3 2 3 6 3" xfId="26005"/>
    <cellStyle name="Calc cel 3 2 3 6 4" xfId="37220"/>
    <cellStyle name="Calc cel 3 2 3 6 5" xfId="45411"/>
    <cellStyle name="Calc cel 3 2 3 7" xfId="5547"/>
    <cellStyle name="Calc cel 3 2 3 7 2" xfId="24999"/>
    <cellStyle name="Calc cel 3 2 3 7 3" xfId="36947"/>
    <cellStyle name="Calc cel 3 2 3 7 4" xfId="44406"/>
    <cellStyle name="Calc cel 3 2 3 8" xfId="13974"/>
    <cellStyle name="Calc cel 3 2 3 8 2" xfId="32301"/>
    <cellStyle name="Calc cel 3 2 3 8 3" xfId="37558"/>
    <cellStyle name="Calc cel 3 2 3 8 4" xfId="46705"/>
    <cellStyle name="Calc cel 3 2 3 9" xfId="14311"/>
    <cellStyle name="Calc cel 3 2 3 9 2" xfId="32638"/>
    <cellStyle name="Calc cel 3 2 3 9 3" xfId="39466"/>
    <cellStyle name="Calc cel 3 2 3 9 4" xfId="47046"/>
    <cellStyle name="Calc cel 3 2 4" xfId="1730"/>
    <cellStyle name="Calc cel 3 2 4 10" xfId="13842"/>
    <cellStyle name="Calc cel 3 2 4 10 2" xfId="32169"/>
    <cellStyle name="Calc cel 3 2 4 10 3" xfId="36962"/>
    <cellStyle name="Calc cel 3 2 4 10 4" xfId="46562"/>
    <cellStyle name="Calc cel 3 2 4 11" xfId="14368"/>
    <cellStyle name="Calc cel 3 2 4 11 2" xfId="32695"/>
    <cellStyle name="Calc cel 3 2 4 11 3" xfId="39523"/>
    <cellStyle name="Calc cel 3 2 4 11 4" xfId="47103"/>
    <cellStyle name="Calc cel 3 2 4 12" xfId="4256"/>
    <cellStyle name="Calc cel 3 2 4 13" xfId="23767"/>
    <cellStyle name="Calc cel 3 2 4 14" xfId="37744"/>
    <cellStyle name="Calc cel 3 2 4 15" xfId="42531"/>
    <cellStyle name="Calc cel 3 2 4 16" xfId="35094"/>
    <cellStyle name="Calc cel 3 2 4 17" xfId="42855"/>
    <cellStyle name="Calc cel 3 2 4 2" xfId="2448"/>
    <cellStyle name="Calc cel 3 2 4 2 10" xfId="29190"/>
    <cellStyle name="Calc cel 3 2 4 2 11" xfId="42344"/>
    <cellStyle name="Calc cel 3 2 4 2 12" xfId="36555"/>
    <cellStyle name="Calc cel 3 2 4 2 13" xfId="43767"/>
    <cellStyle name="Calc cel 3 2 4 2 2" xfId="5410"/>
    <cellStyle name="Calc cel 3 2 4 2 2 2" xfId="11846"/>
    <cellStyle name="Calc cel 3 2 4 2 2 2 2" xfId="30173"/>
    <cellStyle name="Calc cel 3 2 4 2 2 2 3" xfId="29243"/>
    <cellStyle name="Calc cel 3 2 4 2 2 3" xfId="24862"/>
    <cellStyle name="Calc cel 3 2 4 2 2 4" xfId="38925"/>
    <cellStyle name="Calc cel 3 2 4 2 2 5" xfId="44269"/>
    <cellStyle name="Calc cel 3 2 4 2 3" xfId="6999"/>
    <cellStyle name="Calc cel 3 2 4 2 3 2" xfId="13286"/>
    <cellStyle name="Calc cel 3 2 4 2 3 2 2" xfId="31613"/>
    <cellStyle name="Calc cel 3 2 4 2 3 2 3" xfId="35953"/>
    <cellStyle name="Calc cel 3 2 4 2 3 3" xfId="26451"/>
    <cellStyle name="Calc cel 3 2 4 2 3 4" xfId="36709"/>
    <cellStyle name="Calc cel 3 2 4 2 3 5" xfId="45857"/>
    <cellStyle name="Calc cel 3 2 4 2 4" xfId="8925"/>
    <cellStyle name="Calc cel 3 2 4 2 4 2" xfId="27971"/>
    <cellStyle name="Calc cel 3 2 4 2 4 3" xfId="36248"/>
    <cellStyle name="Calc cel 3 2 4 2 4 4" xfId="47522"/>
    <cellStyle name="Calc cel 3 2 4 2 5" xfId="14949"/>
    <cellStyle name="Calc cel 3 2 4 2 5 2" xfId="33276"/>
    <cellStyle name="Calc cel 3 2 4 2 5 3" xfId="40104"/>
    <cellStyle name="Calc cel 3 2 4 2 5 4" xfId="48277"/>
    <cellStyle name="Calc cel 3 2 4 2 6" xfId="15643"/>
    <cellStyle name="Calc cel 3 2 4 2 6 2" xfId="33970"/>
    <cellStyle name="Calc cel 3 2 4 2 6 3" xfId="40798"/>
    <cellStyle name="Calc cel 3 2 4 2 6 4" xfId="48971"/>
    <cellStyle name="Calc cel 3 2 4 2 7" xfId="16261"/>
    <cellStyle name="Calc cel 3 2 4 2 7 2" xfId="34588"/>
    <cellStyle name="Calc cel 3 2 4 2 7 3" xfId="41416"/>
    <cellStyle name="Calc cel 3 2 4 2 7 4" xfId="49589"/>
    <cellStyle name="Calc cel 3 2 4 2 8" xfId="4908"/>
    <cellStyle name="Calc cel 3 2 4 2 9" xfId="24360"/>
    <cellStyle name="Calc cel 3 2 4 3" xfId="2501"/>
    <cellStyle name="Calc cel 3 2 4 3 10" xfId="36725"/>
    <cellStyle name="Calc cel 3 2 4 3 11" xfId="35690"/>
    <cellStyle name="Calc cel 3 2 4 3 12" xfId="42674"/>
    <cellStyle name="Calc cel 3 2 4 3 13" xfId="43820"/>
    <cellStyle name="Calc cel 3 2 4 3 2" xfId="5595"/>
    <cellStyle name="Calc cel 3 2 4 3 2 2" xfId="12023"/>
    <cellStyle name="Calc cel 3 2 4 3 2 2 2" xfId="30350"/>
    <cellStyle name="Calc cel 3 2 4 3 2 2 3" xfId="29781"/>
    <cellStyle name="Calc cel 3 2 4 3 2 3" xfId="25047"/>
    <cellStyle name="Calc cel 3 2 4 3 2 4" xfId="36664"/>
    <cellStyle name="Calc cel 3 2 4 3 2 5" xfId="44454"/>
    <cellStyle name="Calc cel 3 2 4 3 3" xfId="7052"/>
    <cellStyle name="Calc cel 3 2 4 3 3 2" xfId="13339"/>
    <cellStyle name="Calc cel 3 2 4 3 3 2 2" xfId="31666"/>
    <cellStyle name="Calc cel 3 2 4 3 3 2 3" xfId="38952"/>
    <cellStyle name="Calc cel 3 2 4 3 3 3" xfId="26504"/>
    <cellStyle name="Calc cel 3 2 4 3 3 4" xfId="35872"/>
    <cellStyle name="Calc cel 3 2 4 3 3 5" xfId="45910"/>
    <cellStyle name="Calc cel 3 2 4 3 4" xfId="8978"/>
    <cellStyle name="Calc cel 3 2 4 3 4 2" xfId="28024"/>
    <cellStyle name="Calc cel 3 2 4 3 4 3" xfId="39321"/>
    <cellStyle name="Calc cel 3 2 4 3 4 4" xfId="47575"/>
    <cellStyle name="Calc cel 3 2 4 3 5" xfId="15002"/>
    <cellStyle name="Calc cel 3 2 4 3 5 2" xfId="33329"/>
    <cellStyle name="Calc cel 3 2 4 3 5 3" xfId="40157"/>
    <cellStyle name="Calc cel 3 2 4 3 5 4" xfId="48330"/>
    <cellStyle name="Calc cel 3 2 4 3 6" xfId="15696"/>
    <cellStyle name="Calc cel 3 2 4 3 6 2" xfId="34023"/>
    <cellStyle name="Calc cel 3 2 4 3 6 3" xfId="40851"/>
    <cellStyle name="Calc cel 3 2 4 3 6 4" xfId="49024"/>
    <cellStyle name="Calc cel 3 2 4 3 7" xfId="16314"/>
    <cellStyle name="Calc cel 3 2 4 3 7 2" xfId="34641"/>
    <cellStyle name="Calc cel 3 2 4 3 7 3" xfId="41469"/>
    <cellStyle name="Calc cel 3 2 4 3 7 4" xfId="49642"/>
    <cellStyle name="Calc cel 3 2 4 3 8" xfId="4961"/>
    <cellStyle name="Calc cel 3 2 4 3 9" xfId="24413"/>
    <cellStyle name="Calc cel 3 2 4 4" xfId="5885"/>
    <cellStyle name="Calc cel 3 2 4 4 2" xfId="12287"/>
    <cellStyle name="Calc cel 3 2 4 4 2 2" xfId="30614"/>
    <cellStyle name="Calc cel 3 2 4 4 2 3" xfId="23804"/>
    <cellStyle name="Calc cel 3 2 4 4 3" xfId="25337"/>
    <cellStyle name="Calc cel 3 2 4 4 4" xfId="29803"/>
    <cellStyle name="Calc cel 3 2 4 4 5" xfId="44744"/>
    <cellStyle name="Calc cel 3 2 4 5" xfId="5542"/>
    <cellStyle name="Calc cel 3 2 4 5 2" xfId="11974"/>
    <cellStyle name="Calc cel 3 2 4 5 2 2" xfId="30301"/>
    <cellStyle name="Calc cel 3 2 4 5 2 3" xfId="36284"/>
    <cellStyle name="Calc cel 3 2 4 5 3" xfId="24994"/>
    <cellStyle name="Calc cel 3 2 4 5 4" xfId="36171"/>
    <cellStyle name="Calc cel 3 2 4 5 5" xfId="44401"/>
    <cellStyle name="Calc cel 3 2 4 6" xfId="6486"/>
    <cellStyle name="Calc cel 3 2 4 6 2" xfId="12826"/>
    <cellStyle name="Calc cel 3 2 4 6 2 2" xfId="31153"/>
    <cellStyle name="Calc cel 3 2 4 6 2 3" xfId="36484"/>
    <cellStyle name="Calc cel 3 2 4 6 3" xfId="25938"/>
    <cellStyle name="Calc cel 3 2 4 6 4" xfId="39007"/>
    <cellStyle name="Calc cel 3 2 4 6 5" xfId="45345"/>
    <cellStyle name="Calc cel 3 2 4 7" xfId="6358"/>
    <cellStyle name="Calc cel 3 2 4 7 2" xfId="25810"/>
    <cellStyle name="Calc cel 3 2 4 7 3" xfId="37028"/>
    <cellStyle name="Calc cel 3 2 4 7 4" xfId="45217"/>
    <cellStyle name="Calc cel 3 2 4 8" xfId="14237"/>
    <cellStyle name="Calc cel 3 2 4 8 2" xfId="32564"/>
    <cellStyle name="Calc cel 3 2 4 8 3" xfId="38499"/>
    <cellStyle name="Calc cel 3 2 4 8 4" xfId="46968"/>
    <cellStyle name="Calc cel 3 2 4 9" xfId="14115"/>
    <cellStyle name="Calc cel 3 2 4 9 2" xfId="32442"/>
    <cellStyle name="Calc cel 3 2 4 9 3" xfId="36608"/>
    <cellStyle name="Calc cel 3 2 4 9 4" xfId="46846"/>
    <cellStyle name="Calc cel 3 2 5" xfId="2233"/>
    <cellStyle name="Calc cel 3 2 5 10" xfId="37673"/>
    <cellStyle name="Calc cel 3 2 5 11" xfId="35691"/>
    <cellStyle name="Calc cel 3 2 5 12" xfId="28431"/>
    <cellStyle name="Calc cel 3 2 5 13" xfId="43552"/>
    <cellStyle name="Calc cel 3 2 5 2" xfId="5793"/>
    <cellStyle name="Calc cel 3 2 5 2 2" xfId="12202"/>
    <cellStyle name="Calc cel 3 2 5 2 2 2" xfId="30529"/>
    <cellStyle name="Calc cel 3 2 5 2 2 3" xfId="38766"/>
    <cellStyle name="Calc cel 3 2 5 2 3" xfId="25245"/>
    <cellStyle name="Calc cel 3 2 5 2 4" xfId="36983"/>
    <cellStyle name="Calc cel 3 2 5 2 5" xfId="44652"/>
    <cellStyle name="Calc cel 3 2 5 3" xfId="6784"/>
    <cellStyle name="Calc cel 3 2 5 3 2" xfId="13071"/>
    <cellStyle name="Calc cel 3 2 5 3 2 2" xfId="31398"/>
    <cellStyle name="Calc cel 3 2 5 3 2 3" xfId="37457"/>
    <cellStyle name="Calc cel 3 2 5 3 3" xfId="26236"/>
    <cellStyle name="Calc cel 3 2 5 3 4" xfId="35212"/>
    <cellStyle name="Calc cel 3 2 5 3 5" xfId="45642"/>
    <cellStyle name="Calc cel 3 2 5 4" xfId="8710"/>
    <cellStyle name="Calc cel 3 2 5 4 2" xfId="27756"/>
    <cellStyle name="Calc cel 3 2 5 4 3" xfId="4061"/>
    <cellStyle name="Calc cel 3 2 5 4 4" xfId="47307"/>
    <cellStyle name="Calc cel 3 2 5 5" xfId="14734"/>
    <cellStyle name="Calc cel 3 2 5 5 2" xfId="33061"/>
    <cellStyle name="Calc cel 3 2 5 5 3" xfId="39889"/>
    <cellStyle name="Calc cel 3 2 5 5 4" xfId="48062"/>
    <cellStyle name="Calc cel 3 2 5 6" xfId="15428"/>
    <cellStyle name="Calc cel 3 2 5 6 2" xfId="33755"/>
    <cellStyle name="Calc cel 3 2 5 6 3" xfId="40583"/>
    <cellStyle name="Calc cel 3 2 5 6 4" xfId="48756"/>
    <cellStyle name="Calc cel 3 2 5 7" xfId="16046"/>
    <cellStyle name="Calc cel 3 2 5 7 2" xfId="34373"/>
    <cellStyle name="Calc cel 3 2 5 7 3" xfId="41201"/>
    <cellStyle name="Calc cel 3 2 5 7 4" xfId="49374"/>
    <cellStyle name="Calc cel 3 2 5 8" xfId="4693"/>
    <cellStyle name="Calc cel 3 2 5 9" xfId="24145"/>
    <cellStyle name="Calc cel 3 2 6" xfId="2278"/>
    <cellStyle name="Calc cel 3 2 6 10" xfId="27066"/>
    <cellStyle name="Calc cel 3 2 6 11" xfId="36390"/>
    <cellStyle name="Calc cel 3 2 6 12" xfId="36985"/>
    <cellStyle name="Calc cel 3 2 6 13" xfId="43597"/>
    <cellStyle name="Calc cel 3 2 6 2" xfId="5216"/>
    <cellStyle name="Calc cel 3 2 6 2 2" xfId="11669"/>
    <cellStyle name="Calc cel 3 2 6 2 2 2" xfId="29996"/>
    <cellStyle name="Calc cel 3 2 6 2 2 3" xfId="27199"/>
    <cellStyle name="Calc cel 3 2 6 2 3" xfId="24668"/>
    <cellStyle name="Calc cel 3 2 6 2 4" xfId="29308"/>
    <cellStyle name="Calc cel 3 2 6 2 5" xfId="44075"/>
    <cellStyle name="Calc cel 3 2 6 3" xfId="6829"/>
    <cellStyle name="Calc cel 3 2 6 3 2" xfId="13116"/>
    <cellStyle name="Calc cel 3 2 6 3 2 2" xfId="31443"/>
    <cellStyle name="Calc cel 3 2 6 3 2 3" xfId="28918"/>
    <cellStyle name="Calc cel 3 2 6 3 3" xfId="26281"/>
    <cellStyle name="Calc cel 3 2 6 3 4" xfId="23886"/>
    <cellStyle name="Calc cel 3 2 6 3 5" xfId="45687"/>
    <cellStyle name="Calc cel 3 2 6 4" xfId="8755"/>
    <cellStyle name="Calc cel 3 2 6 4 2" xfId="27801"/>
    <cellStyle name="Calc cel 3 2 6 4 3" xfId="35190"/>
    <cellStyle name="Calc cel 3 2 6 4 4" xfId="47352"/>
    <cellStyle name="Calc cel 3 2 6 5" xfId="14779"/>
    <cellStyle name="Calc cel 3 2 6 5 2" xfId="33106"/>
    <cellStyle name="Calc cel 3 2 6 5 3" xfId="39934"/>
    <cellStyle name="Calc cel 3 2 6 5 4" xfId="48107"/>
    <cellStyle name="Calc cel 3 2 6 6" xfId="15473"/>
    <cellStyle name="Calc cel 3 2 6 6 2" xfId="33800"/>
    <cellStyle name="Calc cel 3 2 6 6 3" xfId="40628"/>
    <cellStyle name="Calc cel 3 2 6 6 4" xfId="48801"/>
    <cellStyle name="Calc cel 3 2 6 7" xfId="16091"/>
    <cellStyle name="Calc cel 3 2 6 7 2" xfId="34418"/>
    <cellStyle name="Calc cel 3 2 6 7 3" xfId="41246"/>
    <cellStyle name="Calc cel 3 2 6 7 4" xfId="49419"/>
    <cellStyle name="Calc cel 3 2 6 8" xfId="4738"/>
    <cellStyle name="Calc cel 3 2 6 9" xfId="24190"/>
    <cellStyle name="Calc cel 3 2 7" xfId="6371"/>
    <cellStyle name="Calc cel 3 2 7 2" xfId="12728"/>
    <cellStyle name="Calc cel 3 2 7 2 2" xfId="31055"/>
    <cellStyle name="Calc cel 3 2 7 2 3" xfId="4528"/>
    <cellStyle name="Calc cel 3 2 7 3" xfId="25823"/>
    <cellStyle name="Calc cel 3 2 7 4" xfId="27280"/>
    <cellStyle name="Calc cel 3 2 7 5" xfId="45230"/>
    <cellStyle name="Calc cel 3 2 8" xfId="5915"/>
    <cellStyle name="Calc cel 3 2 8 2" xfId="12313"/>
    <cellStyle name="Calc cel 3 2 8 2 2" xfId="30640"/>
    <cellStyle name="Calc cel 3 2 8 2 3" xfId="27643"/>
    <cellStyle name="Calc cel 3 2 8 3" xfId="25367"/>
    <cellStyle name="Calc cel 3 2 8 4" xfId="36532"/>
    <cellStyle name="Calc cel 3 2 8 5" xfId="44774"/>
    <cellStyle name="Calc cel 3 2 9" xfId="6387"/>
    <cellStyle name="Calc cel 3 2 9 2" xfId="12743"/>
    <cellStyle name="Calc cel 3 2 9 2 2" xfId="31070"/>
    <cellStyle name="Calc cel 3 2 9 2 3" xfId="38475"/>
    <cellStyle name="Calc cel 3 2 9 3" xfId="25839"/>
    <cellStyle name="Calc cel 3 2 9 4" xfId="36637"/>
    <cellStyle name="Calc cel 3 2 9 5" xfId="45246"/>
    <cellStyle name="Calc cel 3 3" xfId="480"/>
    <cellStyle name="Calc cel 3 3 10" xfId="5236"/>
    <cellStyle name="Calc cel 3 3 10 2" xfId="24688"/>
    <cellStyle name="Calc cel 3 3 10 3" xfId="35300"/>
    <cellStyle name="Calc cel 3 3 10 4" xfId="44095"/>
    <cellStyle name="Calc cel 3 3 11" xfId="13621"/>
    <cellStyle name="Calc cel 3 3 11 2" xfId="31948"/>
    <cellStyle name="Calc cel 3 3 11 3" xfId="35772"/>
    <cellStyle name="Calc cel 3 3 11 4" xfId="46261"/>
    <cellStyle name="Calc cel 3 3 12" xfId="11273"/>
    <cellStyle name="Calc cel 3 3 12 2" xfId="29719"/>
    <cellStyle name="Calc cel 3 3 12 3" xfId="29364"/>
    <cellStyle name="Calc cel 3 3 12 4" xfId="43447"/>
    <cellStyle name="Calc cel 3 3 13" xfId="10005"/>
    <cellStyle name="Calc cel 3 3 13 2" xfId="28790"/>
    <cellStyle name="Calc cel 3 3 13 3" xfId="36358"/>
    <cellStyle name="Calc cel 3 3 13 4" xfId="43040"/>
    <cellStyle name="Calc cel 3 3 14" xfId="14133"/>
    <cellStyle name="Calc cel 3 3 14 2" xfId="32460"/>
    <cellStyle name="Calc cel 3 3 14 3" xfId="28489"/>
    <cellStyle name="Calc cel 3 3 14 4" xfId="46864"/>
    <cellStyle name="Calc cel 3 3 15" xfId="2960"/>
    <cellStyle name="Calc cel 3 3 16" xfId="2844"/>
    <cellStyle name="Calc cel 3 3 17" xfId="27493"/>
    <cellStyle name="Calc cel 3 3 18" xfId="37083"/>
    <cellStyle name="Calc cel 3 3 19" xfId="23557"/>
    <cellStyle name="Calc cel 3 3 2" xfId="779"/>
    <cellStyle name="Calc cel 3 3 2 10" xfId="14188"/>
    <cellStyle name="Calc cel 3 3 2 10 2" xfId="32515"/>
    <cellStyle name="Calc cel 3 3 2 10 3" xfId="3723"/>
    <cellStyle name="Calc cel 3 3 2 10 4" xfId="46919"/>
    <cellStyle name="Calc cel 3 3 2 11" xfId="14355"/>
    <cellStyle name="Calc cel 3 3 2 11 2" xfId="32682"/>
    <cellStyle name="Calc cel 3 3 2 11 3" xfId="39510"/>
    <cellStyle name="Calc cel 3 3 2 11 4" xfId="47090"/>
    <cellStyle name="Calc cel 3 3 2 12" xfId="14542"/>
    <cellStyle name="Calc cel 3 3 2 12 2" xfId="32869"/>
    <cellStyle name="Calc cel 3 3 2 12 3" xfId="39697"/>
    <cellStyle name="Calc cel 3 3 2 12 4" xfId="47870"/>
    <cellStyle name="Calc cel 3 3 2 13" xfId="3128"/>
    <cellStyle name="Calc cel 3 3 2 14" xfId="3806"/>
    <cellStyle name="Calc cel 3 3 2 15" xfId="23877"/>
    <cellStyle name="Calc cel 3 3 2 16" xfId="35803"/>
    <cellStyle name="Calc cel 3 3 2 17" xfId="38029"/>
    <cellStyle name="Calc cel 3 3 2 18" xfId="42911"/>
    <cellStyle name="Calc cel 3 3 2 2" xfId="1969"/>
    <cellStyle name="Calc cel 3 3 2 2 10" xfId="4456"/>
    <cellStyle name="Calc cel 3 3 2 2 11" xfId="23951"/>
    <cellStyle name="Calc cel 3 3 2 2 12" xfId="35930"/>
    <cellStyle name="Calc cel 3 3 2 2 13" xfId="38784"/>
    <cellStyle name="Calc cel 3 3 2 2 14" xfId="37658"/>
    <cellStyle name="Calc cel 3 3 2 2 15" xfId="43470"/>
    <cellStyle name="Calc cel 3 3 2 2 2" xfId="2227"/>
    <cellStyle name="Calc cel 3 3 2 2 2 10" xfId="4246"/>
    <cellStyle name="Calc cel 3 3 2 2 2 11" xfId="41920"/>
    <cellStyle name="Calc cel 3 3 2 2 2 12" xfId="27545"/>
    <cellStyle name="Calc cel 3 3 2 2 2 13" xfId="43546"/>
    <cellStyle name="Calc cel 3 3 2 2 2 2" xfId="5821"/>
    <cellStyle name="Calc cel 3 3 2 2 2 2 2" xfId="12227"/>
    <cellStyle name="Calc cel 3 3 2 2 2 2 2 2" xfId="30554"/>
    <cellStyle name="Calc cel 3 3 2 2 2 2 2 3" xfId="29826"/>
    <cellStyle name="Calc cel 3 3 2 2 2 2 3" xfId="25273"/>
    <cellStyle name="Calc cel 3 3 2 2 2 2 4" xfId="37853"/>
    <cellStyle name="Calc cel 3 3 2 2 2 2 5" xfId="44680"/>
    <cellStyle name="Calc cel 3 3 2 2 2 3" xfId="6778"/>
    <cellStyle name="Calc cel 3 3 2 2 2 3 2" xfId="13065"/>
    <cellStyle name="Calc cel 3 3 2 2 2 3 2 2" xfId="31392"/>
    <cellStyle name="Calc cel 3 3 2 2 2 3 2 3" xfId="36693"/>
    <cellStyle name="Calc cel 3 3 2 2 2 3 3" xfId="26230"/>
    <cellStyle name="Calc cel 3 3 2 2 2 3 4" xfId="27361"/>
    <cellStyle name="Calc cel 3 3 2 2 2 3 5" xfId="45636"/>
    <cellStyle name="Calc cel 3 3 2 2 2 4" xfId="8704"/>
    <cellStyle name="Calc cel 3 3 2 2 2 4 2" xfId="27750"/>
    <cellStyle name="Calc cel 3 3 2 2 2 4 3" xfId="39400"/>
    <cellStyle name="Calc cel 3 3 2 2 2 4 4" xfId="47301"/>
    <cellStyle name="Calc cel 3 3 2 2 2 5" xfId="14728"/>
    <cellStyle name="Calc cel 3 3 2 2 2 5 2" xfId="33055"/>
    <cellStyle name="Calc cel 3 3 2 2 2 5 3" xfId="39883"/>
    <cellStyle name="Calc cel 3 3 2 2 2 5 4" xfId="48056"/>
    <cellStyle name="Calc cel 3 3 2 2 2 6" xfId="15422"/>
    <cellStyle name="Calc cel 3 3 2 2 2 6 2" xfId="33749"/>
    <cellStyle name="Calc cel 3 3 2 2 2 6 3" xfId="40577"/>
    <cellStyle name="Calc cel 3 3 2 2 2 6 4" xfId="48750"/>
    <cellStyle name="Calc cel 3 3 2 2 2 7" xfId="16040"/>
    <cellStyle name="Calc cel 3 3 2 2 2 7 2" xfId="34367"/>
    <cellStyle name="Calc cel 3 3 2 2 2 7 3" xfId="41195"/>
    <cellStyle name="Calc cel 3 3 2 2 2 7 4" xfId="49368"/>
    <cellStyle name="Calc cel 3 3 2 2 2 8" xfId="4687"/>
    <cellStyle name="Calc cel 3 3 2 2 2 9" xfId="24139"/>
    <cellStyle name="Calc cel 3 3 2 2 3" xfId="2688"/>
    <cellStyle name="Calc cel 3 3 2 2 3 10" xfId="36617"/>
    <cellStyle name="Calc cel 3 3 2 2 3 11" xfId="27546"/>
    <cellStyle name="Calc cel 3 3 2 2 3 12" xfId="35909"/>
    <cellStyle name="Calc cel 3 3 2 2 3 13" xfId="44007"/>
    <cellStyle name="Calc cel 3 3 2 2 3 2" xfId="5786"/>
    <cellStyle name="Calc cel 3 3 2 2 3 2 2" xfId="12195"/>
    <cellStyle name="Calc cel 3 3 2 2 3 2 2 2" xfId="30522"/>
    <cellStyle name="Calc cel 3 3 2 2 3 2 2 3" xfId="27692"/>
    <cellStyle name="Calc cel 3 3 2 2 3 2 3" xfId="25238"/>
    <cellStyle name="Calc cel 3 3 2 2 3 2 4" xfId="27527"/>
    <cellStyle name="Calc cel 3 3 2 2 3 2 5" xfId="44645"/>
    <cellStyle name="Calc cel 3 3 2 2 3 3" xfId="7239"/>
    <cellStyle name="Calc cel 3 3 2 2 3 3 2" xfId="13526"/>
    <cellStyle name="Calc cel 3 3 2 2 3 3 2 2" xfId="31853"/>
    <cellStyle name="Calc cel 3 3 2 2 3 3 2 3" xfId="37235"/>
    <cellStyle name="Calc cel 3 3 2 2 3 3 3" xfId="26691"/>
    <cellStyle name="Calc cel 3 3 2 2 3 3 4" xfId="37340"/>
    <cellStyle name="Calc cel 3 3 2 2 3 3 5" xfId="46097"/>
    <cellStyle name="Calc cel 3 3 2 2 3 4" xfId="9165"/>
    <cellStyle name="Calc cel 3 3 2 2 3 4 2" xfId="28211"/>
    <cellStyle name="Calc cel 3 3 2 2 3 4 3" xfId="4163"/>
    <cellStyle name="Calc cel 3 3 2 2 3 4 4" xfId="47762"/>
    <cellStyle name="Calc cel 3 3 2 2 3 5" xfId="15189"/>
    <cellStyle name="Calc cel 3 3 2 2 3 5 2" xfId="33516"/>
    <cellStyle name="Calc cel 3 3 2 2 3 5 3" xfId="40344"/>
    <cellStyle name="Calc cel 3 3 2 2 3 5 4" xfId="48517"/>
    <cellStyle name="Calc cel 3 3 2 2 3 6" xfId="15883"/>
    <cellStyle name="Calc cel 3 3 2 2 3 6 2" xfId="34210"/>
    <cellStyle name="Calc cel 3 3 2 2 3 6 3" xfId="41038"/>
    <cellStyle name="Calc cel 3 3 2 2 3 6 4" xfId="49211"/>
    <cellStyle name="Calc cel 3 3 2 2 3 7" xfId="16501"/>
    <cellStyle name="Calc cel 3 3 2 2 3 7 2" xfId="34828"/>
    <cellStyle name="Calc cel 3 3 2 2 3 7 3" xfId="41656"/>
    <cellStyle name="Calc cel 3 3 2 2 3 7 4" xfId="49829"/>
    <cellStyle name="Calc cel 3 3 2 2 3 8" xfId="5148"/>
    <cellStyle name="Calc cel 3 3 2 2 3 9" xfId="24600"/>
    <cellStyle name="Calc cel 3 3 2 2 4" xfId="5678"/>
    <cellStyle name="Calc cel 3 3 2 2 4 2" xfId="12098"/>
    <cellStyle name="Calc cel 3 3 2 2 4 2 2" xfId="30425"/>
    <cellStyle name="Calc cel 3 3 2 2 4 2 3" xfId="27073"/>
    <cellStyle name="Calc cel 3 3 2 2 4 3" xfId="25130"/>
    <cellStyle name="Calc cel 3 3 2 2 4 4" xfId="36136"/>
    <cellStyle name="Calc cel 3 3 2 2 4 5" xfId="44537"/>
    <cellStyle name="Calc cel 3 3 2 2 5" xfId="6636"/>
    <cellStyle name="Calc cel 3 3 2 2 5 2" xfId="12950"/>
    <cellStyle name="Calc cel 3 3 2 2 5 2 2" xfId="31277"/>
    <cellStyle name="Calc cel 3 3 2 2 5 2 3" xfId="27642"/>
    <cellStyle name="Calc cel 3 3 2 2 5 3" xfId="26088"/>
    <cellStyle name="Calc cel 3 3 2 2 5 4" xfId="4310"/>
    <cellStyle name="Calc cel 3 3 2 2 5 5" xfId="45494"/>
    <cellStyle name="Calc cel 3 3 2 2 6" xfId="8446"/>
    <cellStyle name="Calc cel 3 3 2 2 6 2" xfId="27560"/>
    <cellStyle name="Calc cel 3 3 2 2 6 3" xfId="29199"/>
    <cellStyle name="Calc cel 3 3 2 2 6 4" xfId="47130"/>
    <cellStyle name="Calc cel 3 3 2 2 7" xfId="14577"/>
    <cellStyle name="Calc cel 3 3 2 2 7 2" xfId="32904"/>
    <cellStyle name="Calc cel 3 3 2 2 7 3" xfId="39732"/>
    <cellStyle name="Calc cel 3 3 2 2 7 4" xfId="47905"/>
    <cellStyle name="Calc cel 3 3 2 2 8" xfId="15305"/>
    <cellStyle name="Calc cel 3 3 2 2 8 2" xfId="33632"/>
    <cellStyle name="Calc cel 3 3 2 2 8 3" xfId="40460"/>
    <cellStyle name="Calc cel 3 3 2 2 8 4" xfId="48633"/>
    <cellStyle name="Calc cel 3 3 2 2 9" xfId="15964"/>
    <cellStyle name="Calc cel 3 3 2 2 9 2" xfId="34291"/>
    <cellStyle name="Calc cel 3 3 2 2 9 3" xfId="41119"/>
    <cellStyle name="Calc cel 3 3 2 2 9 4" xfId="49292"/>
    <cellStyle name="Calc cel 3 3 2 3" xfId="2496"/>
    <cellStyle name="Calc cel 3 3 2 3 10" xfId="35961"/>
    <cellStyle name="Calc cel 3 3 2 3 11" xfId="42437"/>
    <cellStyle name="Calc cel 3 3 2 3 12" xfId="36192"/>
    <cellStyle name="Calc cel 3 3 2 3 13" xfId="43815"/>
    <cellStyle name="Calc cel 3 3 2 3 2" xfId="5268"/>
    <cellStyle name="Calc cel 3 3 2 3 2 2" xfId="11717"/>
    <cellStyle name="Calc cel 3 3 2 3 2 2 2" xfId="30044"/>
    <cellStyle name="Calc cel 3 3 2 3 2 2 3" xfId="28266"/>
    <cellStyle name="Calc cel 3 3 2 3 2 3" xfId="24720"/>
    <cellStyle name="Calc cel 3 3 2 3 2 4" xfId="27103"/>
    <cellStyle name="Calc cel 3 3 2 3 2 5" xfId="44127"/>
    <cellStyle name="Calc cel 3 3 2 3 3" xfId="7047"/>
    <cellStyle name="Calc cel 3 3 2 3 3 2" xfId="13334"/>
    <cellStyle name="Calc cel 3 3 2 3 3 2 2" xfId="31661"/>
    <cellStyle name="Calc cel 3 3 2 3 3 2 3" xfId="27297"/>
    <cellStyle name="Calc cel 3 3 2 3 3 3" xfId="26499"/>
    <cellStyle name="Calc cel 3 3 2 3 3 4" xfId="34988"/>
    <cellStyle name="Calc cel 3 3 2 3 3 5" xfId="45905"/>
    <cellStyle name="Calc cel 3 3 2 3 4" xfId="8973"/>
    <cellStyle name="Calc cel 3 3 2 3 4 2" xfId="28019"/>
    <cellStyle name="Calc cel 3 3 2 3 4 3" xfId="27153"/>
    <cellStyle name="Calc cel 3 3 2 3 4 4" xfId="47570"/>
    <cellStyle name="Calc cel 3 3 2 3 5" xfId="14997"/>
    <cellStyle name="Calc cel 3 3 2 3 5 2" xfId="33324"/>
    <cellStyle name="Calc cel 3 3 2 3 5 3" xfId="40152"/>
    <cellStyle name="Calc cel 3 3 2 3 5 4" xfId="48325"/>
    <cellStyle name="Calc cel 3 3 2 3 6" xfId="15691"/>
    <cellStyle name="Calc cel 3 3 2 3 6 2" xfId="34018"/>
    <cellStyle name="Calc cel 3 3 2 3 6 3" xfId="40846"/>
    <cellStyle name="Calc cel 3 3 2 3 6 4" xfId="49019"/>
    <cellStyle name="Calc cel 3 3 2 3 7" xfId="16309"/>
    <cellStyle name="Calc cel 3 3 2 3 7 2" xfId="34636"/>
    <cellStyle name="Calc cel 3 3 2 3 7 3" xfId="41464"/>
    <cellStyle name="Calc cel 3 3 2 3 7 4" xfId="49637"/>
    <cellStyle name="Calc cel 3 3 2 3 8" xfId="4956"/>
    <cellStyle name="Calc cel 3 3 2 3 9" xfId="24408"/>
    <cellStyle name="Calc cel 3 3 2 4" xfId="989"/>
    <cellStyle name="Calc cel 3 3 2 4 10" xfId="38311"/>
    <cellStyle name="Calc cel 3 3 2 4 11" xfId="35432"/>
    <cellStyle name="Calc cel 3 3 2 4 12" xfId="29722"/>
    <cellStyle name="Calc cel 3 3 2 4 13" xfId="43370"/>
    <cellStyle name="Calc cel 3 3 2 4 2" xfId="5526"/>
    <cellStyle name="Calc cel 3 3 2 4 2 2" xfId="11960"/>
    <cellStyle name="Calc cel 3 3 2 4 2 2 2" xfId="30287"/>
    <cellStyle name="Calc cel 3 3 2 4 2 2 3" xfId="28869"/>
    <cellStyle name="Calc cel 3 3 2 4 2 3" xfId="24978"/>
    <cellStyle name="Calc cel 3 3 2 4 2 4" xfId="29296"/>
    <cellStyle name="Calc cel 3 3 2 4 2 5" xfId="44385"/>
    <cellStyle name="Calc cel 3 3 2 4 3" xfId="6337"/>
    <cellStyle name="Calc cel 3 3 2 4 3 2" xfId="12699"/>
    <cellStyle name="Calc cel 3 3 2 4 3 2 2" xfId="31026"/>
    <cellStyle name="Calc cel 3 3 2 4 3 2 3" xfId="36035"/>
    <cellStyle name="Calc cel 3 3 2 4 3 3" xfId="25789"/>
    <cellStyle name="Calc cel 3 3 2 4 3 4" xfId="29329"/>
    <cellStyle name="Calc cel 3 3 2 4 3 5" xfId="45196"/>
    <cellStyle name="Calc cel 3 3 2 4 4" xfId="7617"/>
    <cellStyle name="Calc cel 3 3 2 4 4 2" xfId="27000"/>
    <cellStyle name="Calc cel 3 3 2 4 4 3" xfId="35541"/>
    <cellStyle name="Calc cel 3 3 2 4 4 4" xfId="46497"/>
    <cellStyle name="Calc cel 3 3 2 4 5" xfId="11272"/>
    <cellStyle name="Calc cel 3 3 2 4 5 2" xfId="29718"/>
    <cellStyle name="Calc cel 3 3 2 4 5 3" xfId="38119"/>
    <cellStyle name="Calc cel 3 3 2 4 5 4" xfId="43446"/>
    <cellStyle name="Calc cel 3 3 2 4 6" xfId="14135"/>
    <cellStyle name="Calc cel 3 3 2 4 6 2" xfId="32462"/>
    <cellStyle name="Calc cel 3 3 2 4 6 3" xfId="35491"/>
    <cellStyle name="Calc cel 3 3 2 4 6 4" xfId="46866"/>
    <cellStyle name="Calc cel 3 3 2 4 7" xfId="14192"/>
    <cellStyle name="Calc cel 3 3 2 4 7 2" xfId="32519"/>
    <cellStyle name="Calc cel 3 3 2 4 7 3" xfId="39212"/>
    <cellStyle name="Calc cel 3 3 2 4 7 4" xfId="46923"/>
    <cellStyle name="Calc cel 3 3 2 4 8" xfId="3654"/>
    <cellStyle name="Calc cel 3 3 2 4 9" xfId="3813"/>
    <cellStyle name="Calc cel 3 3 2 5" xfId="3191"/>
    <cellStyle name="Calc cel 3 3 2 5 2" xfId="10240"/>
    <cellStyle name="Calc cel 3 3 2 5 2 2" xfId="28963"/>
    <cellStyle name="Calc cel 3 3 2 5 2 3" xfId="4592"/>
    <cellStyle name="Calc cel 3 3 2 5 3" xfId="3941"/>
    <cellStyle name="Calc cel 3 3 2 5 4" xfId="35277"/>
    <cellStyle name="Calc cel 3 3 2 5 5" xfId="43110"/>
    <cellStyle name="Calc cel 3 3 2 6" xfId="3445"/>
    <cellStyle name="Calc cel 3 3 2 6 2" xfId="10480"/>
    <cellStyle name="Calc cel 3 3 2 6 2 2" xfId="29174"/>
    <cellStyle name="Calc cel 3 3 2 6 2 3" xfId="38294"/>
    <cellStyle name="Calc cel 3 3 2 6 3" xfId="2945"/>
    <cellStyle name="Calc cel 3 3 2 6 4" xfId="37807"/>
    <cellStyle name="Calc cel 3 3 2 6 5" xfId="43291"/>
    <cellStyle name="Calc cel 3 3 2 7" xfId="6713"/>
    <cellStyle name="Calc cel 3 3 2 7 2" xfId="13014"/>
    <cellStyle name="Calc cel 3 3 2 7 2 2" xfId="31341"/>
    <cellStyle name="Calc cel 3 3 2 7 2 3" xfId="28382"/>
    <cellStyle name="Calc cel 3 3 2 7 3" xfId="26165"/>
    <cellStyle name="Calc cel 3 3 2 7 4" xfId="39158"/>
    <cellStyle name="Calc cel 3 3 2 7 5" xfId="45571"/>
    <cellStyle name="Calc cel 3 3 2 8" xfId="7324"/>
    <cellStyle name="Calc cel 3 3 2 8 2" xfId="26776"/>
    <cellStyle name="Calc cel 3 3 2 8 3" xfId="26841"/>
    <cellStyle name="Calc cel 3 3 2 8 4" xfId="46182"/>
    <cellStyle name="Calc cel 3 3 2 9" xfId="13678"/>
    <cellStyle name="Calc cel 3 3 2 9 2" xfId="32005"/>
    <cellStyle name="Calc cel 3 3 2 9 3" xfId="36398"/>
    <cellStyle name="Calc cel 3 3 2 9 4" xfId="46318"/>
    <cellStyle name="Calc cel 3 3 20" xfId="42792"/>
    <cellStyle name="Calc cel 3 3 3" xfId="1303"/>
    <cellStyle name="Calc cel 3 3 3 10" xfId="13835"/>
    <cellStyle name="Calc cel 3 3 3 10 2" xfId="32162"/>
    <cellStyle name="Calc cel 3 3 3 10 3" xfId="27507"/>
    <cellStyle name="Calc cel 3 3 3 10 4" xfId="46555"/>
    <cellStyle name="Calc cel 3 3 3 11" xfId="14390"/>
    <cellStyle name="Calc cel 3 3 3 11 2" xfId="32717"/>
    <cellStyle name="Calc cel 3 3 3 11 3" xfId="39545"/>
    <cellStyle name="Calc cel 3 3 3 11 4" xfId="47181"/>
    <cellStyle name="Calc cel 3 3 3 12" xfId="3907"/>
    <cellStyle name="Calc cel 3 3 3 13" xfId="4127"/>
    <cellStyle name="Calc cel 3 3 3 14" xfId="4069"/>
    <cellStyle name="Calc cel 3 3 3 15" xfId="42091"/>
    <cellStyle name="Calc cel 3 3 3 16" xfId="42593"/>
    <cellStyle name="Calc cel 3 3 3 17" xfId="42976"/>
    <cellStyle name="Calc cel 3 3 3 2" xfId="2394"/>
    <cellStyle name="Calc cel 3 3 3 2 10" xfId="29370"/>
    <cellStyle name="Calc cel 3 3 3 2 11" xfId="24047"/>
    <cellStyle name="Calc cel 3 3 3 2 12" xfId="41886"/>
    <cellStyle name="Calc cel 3 3 3 2 13" xfId="43713"/>
    <cellStyle name="Calc cel 3 3 3 2 2" xfId="5284"/>
    <cellStyle name="Calc cel 3 3 3 2 2 2" xfId="11733"/>
    <cellStyle name="Calc cel 3 3 3 2 2 2 2" xfId="30060"/>
    <cellStyle name="Calc cel 3 3 3 2 2 2 3" xfId="34997"/>
    <cellStyle name="Calc cel 3 3 3 2 2 3" xfId="24736"/>
    <cellStyle name="Calc cel 3 3 3 2 2 4" xfId="28286"/>
    <cellStyle name="Calc cel 3 3 3 2 2 5" xfId="44143"/>
    <cellStyle name="Calc cel 3 3 3 2 3" xfId="6945"/>
    <cellStyle name="Calc cel 3 3 3 2 3 2" xfId="13232"/>
    <cellStyle name="Calc cel 3 3 3 2 3 2 2" xfId="31559"/>
    <cellStyle name="Calc cel 3 3 3 2 3 2 3" xfId="36577"/>
    <cellStyle name="Calc cel 3 3 3 2 3 3" xfId="26397"/>
    <cellStyle name="Calc cel 3 3 3 2 3 4" xfId="3888"/>
    <cellStyle name="Calc cel 3 3 3 2 3 5" xfId="45803"/>
    <cellStyle name="Calc cel 3 3 3 2 4" xfId="8871"/>
    <cellStyle name="Calc cel 3 3 3 2 4 2" xfId="27917"/>
    <cellStyle name="Calc cel 3 3 3 2 4 3" xfId="35269"/>
    <cellStyle name="Calc cel 3 3 3 2 4 4" xfId="47468"/>
    <cellStyle name="Calc cel 3 3 3 2 5" xfId="14895"/>
    <cellStyle name="Calc cel 3 3 3 2 5 2" xfId="33222"/>
    <cellStyle name="Calc cel 3 3 3 2 5 3" xfId="40050"/>
    <cellStyle name="Calc cel 3 3 3 2 5 4" xfId="48223"/>
    <cellStyle name="Calc cel 3 3 3 2 6" xfId="15589"/>
    <cellStyle name="Calc cel 3 3 3 2 6 2" xfId="33916"/>
    <cellStyle name="Calc cel 3 3 3 2 6 3" xfId="40744"/>
    <cellStyle name="Calc cel 3 3 3 2 6 4" xfId="48917"/>
    <cellStyle name="Calc cel 3 3 3 2 7" xfId="16207"/>
    <cellStyle name="Calc cel 3 3 3 2 7 2" xfId="34534"/>
    <cellStyle name="Calc cel 3 3 3 2 7 3" xfId="41362"/>
    <cellStyle name="Calc cel 3 3 3 2 7 4" xfId="49535"/>
    <cellStyle name="Calc cel 3 3 3 2 8" xfId="4854"/>
    <cellStyle name="Calc cel 3 3 3 2 9" xfId="24306"/>
    <cellStyle name="Calc cel 3 3 3 3" xfId="2502"/>
    <cellStyle name="Calc cel 3 3 3 3 10" xfId="38101"/>
    <cellStyle name="Calc cel 3 3 3 3 11" xfId="42156"/>
    <cellStyle name="Calc cel 3 3 3 3 12" xfId="41780"/>
    <cellStyle name="Calc cel 3 3 3 3 13" xfId="43821"/>
    <cellStyle name="Calc cel 3 3 3 3 2" xfId="5977"/>
    <cellStyle name="Calc cel 3 3 3 3 2 2" xfId="12371"/>
    <cellStyle name="Calc cel 3 3 3 3 2 2 2" xfId="30698"/>
    <cellStyle name="Calc cel 3 3 3 3 2 2 3" xfId="26942"/>
    <cellStyle name="Calc cel 3 3 3 3 2 3" xfId="25429"/>
    <cellStyle name="Calc cel 3 3 3 3 2 4" xfId="3749"/>
    <cellStyle name="Calc cel 3 3 3 3 2 5" xfId="44836"/>
    <cellStyle name="Calc cel 3 3 3 3 3" xfId="7053"/>
    <cellStyle name="Calc cel 3 3 3 3 3 2" xfId="13340"/>
    <cellStyle name="Calc cel 3 3 3 3 3 2 2" xfId="31667"/>
    <cellStyle name="Calc cel 3 3 3 3 3 2 3" xfId="35147"/>
    <cellStyle name="Calc cel 3 3 3 3 3 3" xfId="26505"/>
    <cellStyle name="Calc cel 3 3 3 3 3 4" xfId="38013"/>
    <cellStyle name="Calc cel 3 3 3 3 3 5" xfId="45911"/>
    <cellStyle name="Calc cel 3 3 3 3 4" xfId="8979"/>
    <cellStyle name="Calc cel 3 3 3 3 4 2" xfId="28025"/>
    <cellStyle name="Calc cel 3 3 3 3 4 3" xfId="35521"/>
    <cellStyle name="Calc cel 3 3 3 3 4 4" xfId="47576"/>
    <cellStyle name="Calc cel 3 3 3 3 5" xfId="15003"/>
    <cellStyle name="Calc cel 3 3 3 3 5 2" xfId="33330"/>
    <cellStyle name="Calc cel 3 3 3 3 5 3" xfId="40158"/>
    <cellStyle name="Calc cel 3 3 3 3 5 4" xfId="48331"/>
    <cellStyle name="Calc cel 3 3 3 3 6" xfId="15697"/>
    <cellStyle name="Calc cel 3 3 3 3 6 2" xfId="34024"/>
    <cellStyle name="Calc cel 3 3 3 3 6 3" xfId="40852"/>
    <cellStyle name="Calc cel 3 3 3 3 6 4" xfId="49025"/>
    <cellStyle name="Calc cel 3 3 3 3 7" xfId="16315"/>
    <cellStyle name="Calc cel 3 3 3 3 7 2" xfId="34642"/>
    <cellStyle name="Calc cel 3 3 3 3 7 3" xfId="41470"/>
    <cellStyle name="Calc cel 3 3 3 3 7 4" xfId="49643"/>
    <cellStyle name="Calc cel 3 3 3 3 8" xfId="4962"/>
    <cellStyle name="Calc cel 3 3 3 3 9" xfId="24414"/>
    <cellStyle name="Calc cel 3 3 3 4" xfId="3330"/>
    <cellStyle name="Calc cel 3 3 3 4 2" xfId="10370"/>
    <cellStyle name="Calc cel 3 3 3 4 2 2" xfId="29088"/>
    <cellStyle name="Calc cel 3 3 3 4 2 3" xfId="39217"/>
    <cellStyle name="Calc cel 3 3 3 4 3" xfId="4424"/>
    <cellStyle name="Calc cel 3 3 3 4 4" xfId="2871"/>
    <cellStyle name="Calc cel 3 3 3 4 5" xfId="43231"/>
    <cellStyle name="Calc cel 3 3 3 5" xfId="5626"/>
    <cellStyle name="Calc cel 3 3 3 5 2" xfId="12052"/>
    <cellStyle name="Calc cel 3 3 3 5 2 2" xfId="30379"/>
    <cellStyle name="Calc cel 3 3 3 5 2 3" xfId="36152"/>
    <cellStyle name="Calc cel 3 3 3 5 3" xfId="25078"/>
    <cellStyle name="Calc cel 3 3 3 5 4" xfId="38185"/>
    <cellStyle name="Calc cel 3 3 3 5 5" xfId="44485"/>
    <cellStyle name="Calc cel 3 3 3 6" xfId="6707"/>
    <cellStyle name="Calc cel 3 3 3 6 2" xfId="13009"/>
    <cellStyle name="Calc cel 3 3 3 6 2 2" xfId="31336"/>
    <cellStyle name="Calc cel 3 3 3 6 2 3" xfId="4421"/>
    <cellStyle name="Calc cel 3 3 3 6 3" xfId="26159"/>
    <cellStyle name="Calc cel 3 3 3 6 4" xfId="29758"/>
    <cellStyle name="Calc cel 3 3 3 6 5" xfId="45565"/>
    <cellStyle name="Calc cel 3 3 3 7" xfId="7286"/>
    <cellStyle name="Calc cel 3 3 3 7 2" xfId="26738"/>
    <cellStyle name="Calc cel 3 3 3 7 3" xfId="29695"/>
    <cellStyle name="Calc cel 3 3 3 7 4" xfId="46144"/>
    <cellStyle name="Calc cel 3 3 3 8" xfId="13976"/>
    <cellStyle name="Calc cel 3 3 3 8 2" xfId="32303"/>
    <cellStyle name="Calc cel 3 3 3 8 3" xfId="38951"/>
    <cellStyle name="Calc cel 3 3 3 8 4" xfId="46707"/>
    <cellStyle name="Calc cel 3 3 3 9" xfId="13703"/>
    <cellStyle name="Calc cel 3 3 3 9 2" xfId="32030"/>
    <cellStyle name="Calc cel 3 3 3 9 3" xfId="38848"/>
    <cellStyle name="Calc cel 3 3 3 9 4" xfId="46343"/>
    <cellStyle name="Calc cel 3 3 4" xfId="1732"/>
    <cellStyle name="Calc cel 3 3 4 10" xfId="13891"/>
    <cellStyle name="Calc cel 3 3 4 10 2" xfId="32218"/>
    <cellStyle name="Calc cel 3 3 4 10 3" xfId="38436"/>
    <cellStyle name="Calc cel 3 3 4 10 4" xfId="46616"/>
    <cellStyle name="Calc cel 3 3 4 11" xfId="13857"/>
    <cellStyle name="Calc cel 3 3 4 11 2" xfId="32184"/>
    <cellStyle name="Calc cel 3 3 4 11 3" xfId="38605"/>
    <cellStyle name="Calc cel 3 3 4 11 4" xfId="46577"/>
    <cellStyle name="Calc cel 3 3 4 12" xfId="4258"/>
    <cellStyle name="Calc cel 3 3 4 13" xfId="23769"/>
    <cellStyle name="Calc cel 3 3 4 14" xfId="39141"/>
    <cellStyle name="Calc cel 3 3 4 15" xfId="36722"/>
    <cellStyle name="Calc cel 3 3 4 16" xfId="42620"/>
    <cellStyle name="Calc cel 3 3 4 17" xfId="42857"/>
    <cellStyle name="Calc cel 3 3 4 2" xfId="2377"/>
    <cellStyle name="Calc cel 3 3 4 2 10" xfId="23568"/>
    <cellStyle name="Calc cel 3 3 4 2 11" xfId="37311"/>
    <cellStyle name="Calc cel 3 3 4 2 12" xfId="38658"/>
    <cellStyle name="Calc cel 3 3 4 2 13" xfId="43696"/>
    <cellStyle name="Calc cel 3 3 4 2 2" xfId="3856"/>
    <cellStyle name="Calc cel 3 3 4 2 2 2" xfId="10843"/>
    <cellStyle name="Calc cel 3 3 4 2 2 2 2" xfId="29421"/>
    <cellStyle name="Calc cel 3 3 4 2 2 2 3" xfId="29679"/>
    <cellStyle name="Calc cel 3 3 4 2 2 3" xfId="2754"/>
    <cellStyle name="Calc cel 3 3 4 2 2 4" xfId="37419"/>
    <cellStyle name="Calc cel 3 3 4 2 2 5" xfId="43418"/>
    <cellStyle name="Calc cel 3 3 4 2 3" xfId="6928"/>
    <cellStyle name="Calc cel 3 3 4 2 3 2" xfId="13215"/>
    <cellStyle name="Calc cel 3 3 4 2 3 2 2" xfId="31542"/>
    <cellStyle name="Calc cel 3 3 4 2 3 2 3" xfId="36840"/>
    <cellStyle name="Calc cel 3 3 4 2 3 3" xfId="26380"/>
    <cellStyle name="Calc cel 3 3 4 2 3 4" xfId="37116"/>
    <cellStyle name="Calc cel 3 3 4 2 3 5" xfId="45786"/>
    <cellStyle name="Calc cel 3 3 4 2 4" xfId="8854"/>
    <cellStyle name="Calc cel 3 3 4 2 4 2" xfId="27900"/>
    <cellStyle name="Calc cel 3 3 4 2 4 3" xfId="35010"/>
    <cellStyle name="Calc cel 3 3 4 2 4 4" xfId="47451"/>
    <cellStyle name="Calc cel 3 3 4 2 5" xfId="14878"/>
    <cellStyle name="Calc cel 3 3 4 2 5 2" xfId="33205"/>
    <cellStyle name="Calc cel 3 3 4 2 5 3" xfId="40033"/>
    <cellStyle name="Calc cel 3 3 4 2 5 4" xfId="48206"/>
    <cellStyle name="Calc cel 3 3 4 2 6" xfId="15572"/>
    <cellStyle name="Calc cel 3 3 4 2 6 2" xfId="33899"/>
    <cellStyle name="Calc cel 3 3 4 2 6 3" xfId="40727"/>
    <cellStyle name="Calc cel 3 3 4 2 6 4" xfId="48900"/>
    <cellStyle name="Calc cel 3 3 4 2 7" xfId="16190"/>
    <cellStyle name="Calc cel 3 3 4 2 7 2" xfId="34517"/>
    <cellStyle name="Calc cel 3 3 4 2 7 3" xfId="41345"/>
    <cellStyle name="Calc cel 3 3 4 2 7 4" xfId="49518"/>
    <cellStyle name="Calc cel 3 3 4 2 8" xfId="4837"/>
    <cellStyle name="Calc cel 3 3 4 2 9" xfId="24289"/>
    <cellStyle name="Calc cel 3 3 4 3" xfId="2621"/>
    <cellStyle name="Calc cel 3 3 4 3 10" xfId="23613"/>
    <cellStyle name="Calc cel 3 3 4 3 11" xfId="41911"/>
    <cellStyle name="Calc cel 3 3 4 3 12" xfId="2935"/>
    <cellStyle name="Calc cel 3 3 4 3 13" xfId="43940"/>
    <cellStyle name="Calc cel 3 3 4 3 2" xfId="5477"/>
    <cellStyle name="Calc cel 3 3 4 3 2 2" xfId="11912"/>
    <cellStyle name="Calc cel 3 3 4 3 2 2 2" xfId="30239"/>
    <cellStyle name="Calc cel 3 3 4 3 2 2 3" xfId="38896"/>
    <cellStyle name="Calc cel 3 3 4 3 2 3" xfId="24929"/>
    <cellStyle name="Calc cel 3 3 4 3 2 4" xfId="39291"/>
    <cellStyle name="Calc cel 3 3 4 3 2 5" xfId="44336"/>
    <cellStyle name="Calc cel 3 3 4 3 3" xfId="7172"/>
    <cellStyle name="Calc cel 3 3 4 3 3 2" xfId="13459"/>
    <cellStyle name="Calc cel 3 3 4 3 3 2 2" xfId="31786"/>
    <cellStyle name="Calc cel 3 3 4 3 3 2 3" xfId="36877"/>
    <cellStyle name="Calc cel 3 3 4 3 3 3" xfId="26624"/>
    <cellStyle name="Calc cel 3 3 4 3 3 4" xfId="29201"/>
    <cellStyle name="Calc cel 3 3 4 3 3 5" xfId="46030"/>
    <cellStyle name="Calc cel 3 3 4 3 4" xfId="9098"/>
    <cellStyle name="Calc cel 3 3 4 3 4 2" xfId="28144"/>
    <cellStyle name="Calc cel 3 3 4 3 4 3" xfId="37075"/>
    <cellStyle name="Calc cel 3 3 4 3 4 4" xfId="47695"/>
    <cellStyle name="Calc cel 3 3 4 3 5" xfId="15122"/>
    <cellStyle name="Calc cel 3 3 4 3 5 2" xfId="33449"/>
    <cellStyle name="Calc cel 3 3 4 3 5 3" xfId="40277"/>
    <cellStyle name="Calc cel 3 3 4 3 5 4" xfId="48450"/>
    <cellStyle name="Calc cel 3 3 4 3 6" xfId="15816"/>
    <cellStyle name="Calc cel 3 3 4 3 6 2" xfId="34143"/>
    <cellStyle name="Calc cel 3 3 4 3 6 3" xfId="40971"/>
    <cellStyle name="Calc cel 3 3 4 3 6 4" xfId="49144"/>
    <cellStyle name="Calc cel 3 3 4 3 7" xfId="16434"/>
    <cellStyle name="Calc cel 3 3 4 3 7 2" xfId="34761"/>
    <cellStyle name="Calc cel 3 3 4 3 7 3" xfId="41589"/>
    <cellStyle name="Calc cel 3 3 4 3 7 4" xfId="49762"/>
    <cellStyle name="Calc cel 3 3 4 3 8" xfId="5081"/>
    <cellStyle name="Calc cel 3 3 4 3 9" xfId="24533"/>
    <cellStyle name="Calc cel 3 3 4 4" xfId="6329"/>
    <cellStyle name="Calc cel 3 3 4 4 2" xfId="12692"/>
    <cellStyle name="Calc cel 3 3 4 4 2 2" xfId="31019"/>
    <cellStyle name="Calc cel 3 3 4 4 2 3" xfId="39069"/>
    <cellStyle name="Calc cel 3 3 4 4 3" xfId="25781"/>
    <cellStyle name="Calc cel 3 3 4 4 4" xfId="28861"/>
    <cellStyle name="Calc cel 3 3 4 4 5" xfId="45188"/>
    <cellStyle name="Calc cel 3 3 4 5" xfId="3337"/>
    <cellStyle name="Calc cel 3 3 4 5 2" xfId="10376"/>
    <cellStyle name="Calc cel 3 3 4 5 2 2" xfId="29094"/>
    <cellStyle name="Calc cel 3 3 4 5 2 3" xfId="23806"/>
    <cellStyle name="Calc cel 3 3 4 5 3" xfId="4150"/>
    <cellStyle name="Calc cel 3 3 4 5 4" xfId="2878"/>
    <cellStyle name="Calc cel 3 3 4 5 5" xfId="43238"/>
    <cellStyle name="Calc cel 3 3 4 6" xfId="5201"/>
    <cellStyle name="Calc cel 3 3 4 6 2" xfId="11654"/>
    <cellStyle name="Calc cel 3 3 4 6 2 2" xfId="29981"/>
    <cellStyle name="Calc cel 3 3 4 6 2 3" xfId="39096"/>
    <cellStyle name="Calc cel 3 3 4 6 3" xfId="24653"/>
    <cellStyle name="Calc cel 3 3 4 6 4" xfId="23555"/>
    <cellStyle name="Calc cel 3 3 4 6 5" xfId="44060"/>
    <cellStyle name="Calc cel 3 3 4 7" xfId="7328"/>
    <cellStyle name="Calc cel 3 3 4 7 2" xfId="26780"/>
    <cellStyle name="Calc cel 3 3 4 7 3" xfId="3973"/>
    <cellStyle name="Calc cel 3 3 4 7 4" xfId="46186"/>
    <cellStyle name="Calc cel 3 3 4 8" xfId="14239"/>
    <cellStyle name="Calc cel 3 3 4 8 2" xfId="32566"/>
    <cellStyle name="Calc cel 3 3 4 8 3" xfId="37122"/>
    <cellStyle name="Calc cel 3 3 4 8 4" xfId="46970"/>
    <cellStyle name="Calc cel 3 3 4 9" xfId="13945"/>
    <cellStyle name="Calc cel 3 3 4 9 2" xfId="32272"/>
    <cellStyle name="Calc cel 3 3 4 9 3" xfId="35892"/>
    <cellStyle name="Calc cel 3 3 4 9 4" xfId="46676"/>
    <cellStyle name="Calc cel 3 3 5" xfId="2395"/>
    <cellStyle name="Calc cel 3 3 5 10" xfId="36748"/>
    <cellStyle name="Calc cel 3 3 5 11" xfId="37774"/>
    <cellStyle name="Calc cel 3 3 5 12" xfId="29548"/>
    <cellStyle name="Calc cel 3 3 5 13" xfId="43714"/>
    <cellStyle name="Calc cel 3 3 5 2" xfId="5463"/>
    <cellStyle name="Calc cel 3 3 5 2 2" xfId="11899"/>
    <cellStyle name="Calc cel 3 3 5 2 2 2" xfId="30226"/>
    <cellStyle name="Calc cel 3 3 5 2 2 3" xfId="34951"/>
    <cellStyle name="Calc cel 3 3 5 2 3" xfId="24915"/>
    <cellStyle name="Calc cel 3 3 5 2 4" xfId="37983"/>
    <cellStyle name="Calc cel 3 3 5 2 5" xfId="44322"/>
    <cellStyle name="Calc cel 3 3 5 3" xfId="6946"/>
    <cellStyle name="Calc cel 3 3 5 3 2" xfId="13233"/>
    <cellStyle name="Calc cel 3 3 5 3 2 2" xfId="31560"/>
    <cellStyle name="Calc cel 3 3 5 3 2 3" xfId="37834"/>
    <cellStyle name="Calc cel 3 3 5 3 3" xfId="26398"/>
    <cellStyle name="Calc cel 3 3 5 3 4" xfId="36275"/>
    <cellStyle name="Calc cel 3 3 5 3 5" xfId="45804"/>
    <cellStyle name="Calc cel 3 3 5 4" xfId="8872"/>
    <cellStyle name="Calc cel 3 3 5 4 2" xfId="27918"/>
    <cellStyle name="Calc cel 3 3 5 4 3" xfId="36929"/>
    <cellStyle name="Calc cel 3 3 5 4 4" xfId="47469"/>
    <cellStyle name="Calc cel 3 3 5 5" xfId="14896"/>
    <cellStyle name="Calc cel 3 3 5 5 2" xfId="33223"/>
    <cellStyle name="Calc cel 3 3 5 5 3" xfId="40051"/>
    <cellStyle name="Calc cel 3 3 5 5 4" xfId="48224"/>
    <cellStyle name="Calc cel 3 3 5 6" xfId="15590"/>
    <cellStyle name="Calc cel 3 3 5 6 2" xfId="33917"/>
    <cellStyle name="Calc cel 3 3 5 6 3" xfId="40745"/>
    <cellStyle name="Calc cel 3 3 5 6 4" xfId="48918"/>
    <cellStyle name="Calc cel 3 3 5 7" xfId="16208"/>
    <cellStyle name="Calc cel 3 3 5 7 2" xfId="34535"/>
    <cellStyle name="Calc cel 3 3 5 7 3" xfId="41363"/>
    <cellStyle name="Calc cel 3 3 5 7 4" xfId="49536"/>
    <cellStyle name="Calc cel 3 3 5 8" xfId="4855"/>
    <cellStyle name="Calc cel 3 3 5 9" xfId="24307"/>
    <cellStyle name="Calc cel 3 3 6" xfId="2362"/>
    <cellStyle name="Calc cel 3 3 6 10" xfId="28606"/>
    <cellStyle name="Calc cel 3 3 6 11" xfId="42750"/>
    <cellStyle name="Calc cel 3 3 6 12" xfId="37539"/>
    <cellStyle name="Calc cel 3 3 6 13" xfId="43681"/>
    <cellStyle name="Calc cel 3 3 6 2" xfId="6016"/>
    <cellStyle name="Calc cel 3 3 6 2 2" xfId="12405"/>
    <cellStyle name="Calc cel 3 3 6 2 2 2" xfId="30732"/>
    <cellStyle name="Calc cel 3 3 6 2 2 3" xfId="38561"/>
    <cellStyle name="Calc cel 3 3 6 2 3" xfId="25468"/>
    <cellStyle name="Calc cel 3 3 6 2 4" xfId="27614"/>
    <cellStyle name="Calc cel 3 3 6 2 5" xfId="44875"/>
    <cellStyle name="Calc cel 3 3 6 3" xfId="6913"/>
    <cellStyle name="Calc cel 3 3 6 3 2" xfId="13200"/>
    <cellStyle name="Calc cel 3 3 6 3 2 2" xfId="31527"/>
    <cellStyle name="Calc cel 3 3 6 3 2 3" xfId="36187"/>
    <cellStyle name="Calc cel 3 3 6 3 3" xfId="26365"/>
    <cellStyle name="Calc cel 3 3 6 3 4" xfId="27635"/>
    <cellStyle name="Calc cel 3 3 6 3 5" xfId="45771"/>
    <cellStyle name="Calc cel 3 3 6 4" xfId="8839"/>
    <cellStyle name="Calc cel 3 3 6 4 2" xfId="27885"/>
    <cellStyle name="Calc cel 3 3 6 4 3" xfId="37115"/>
    <cellStyle name="Calc cel 3 3 6 4 4" xfId="47436"/>
    <cellStyle name="Calc cel 3 3 6 5" xfId="14863"/>
    <cellStyle name="Calc cel 3 3 6 5 2" xfId="33190"/>
    <cellStyle name="Calc cel 3 3 6 5 3" xfId="40018"/>
    <cellStyle name="Calc cel 3 3 6 5 4" xfId="48191"/>
    <cellStyle name="Calc cel 3 3 6 6" xfId="15557"/>
    <cellStyle name="Calc cel 3 3 6 6 2" xfId="33884"/>
    <cellStyle name="Calc cel 3 3 6 6 3" xfId="40712"/>
    <cellStyle name="Calc cel 3 3 6 6 4" xfId="48885"/>
    <cellStyle name="Calc cel 3 3 6 7" xfId="16175"/>
    <cellStyle name="Calc cel 3 3 6 7 2" xfId="34502"/>
    <cellStyle name="Calc cel 3 3 6 7 3" xfId="41330"/>
    <cellStyle name="Calc cel 3 3 6 7 4" xfId="49503"/>
    <cellStyle name="Calc cel 3 3 6 8" xfId="4822"/>
    <cellStyle name="Calc cel 3 3 6 9" xfId="24274"/>
    <cellStyle name="Calc cel 3 3 7" xfId="6362"/>
    <cellStyle name="Calc cel 3 3 7 2" xfId="12720"/>
    <cellStyle name="Calc cel 3 3 7 2 2" xfId="31047"/>
    <cellStyle name="Calc cel 3 3 7 2 3" xfId="34916"/>
    <cellStyle name="Calc cel 3 3 7 3" xfId="25814"/>
    <cellStyle name="Calc cel 3 3 7 4" xfId="23729"/>
    <cellStyle name="Calc cel 3 3 7 5" xfId="45221"/>
    <cellStyle name="Calc cel 3 3 8" xfId="5264"/>
    <cellStyle name="Calc cel 3 3 8 2" xfId="11713"/>
    <cellStyle name="Calc cel 3 3 8 2 2" xfId="30040"/>
    <cellStyle name="Calc cel 3 3 8 2 3" xfId="4038"/>
    <cellStyle name="Calc cel 3 3 8 3" xfId="24716"/>
    <cellStyle name="Calc cel 3 3 8 4" xfId="35087"/>
    <cellStyle name="Calc cel 3 3 8 5" xfId="44123"/>
    <cellStyle name="Calc cel 3 3 9" xfId="5662"/>
    <cellStyle name="Calc cel 3 3 9 2" xfId="12085"/>
    <cellStyle name="Calc cel 3 3 9 2 2" xfId="30412"/>
    <cellStyle name="Calc cel 3 3 9 2 3" xfId="37824"/>
    <cellStyle name="Calc cel 3 3 9 3" xfId="25114"/>
    <cellStyle name="Calc cel 3 3 9 4" xfId="35452"/>
    <cellStyle name="Calc cel 3 3 9 5" xfId="44521"/>
    <cellStyle name="Calc cel 3 4" xfId="489"/>
    <cellStyle name="Calc cel 3 4 10" xfId="5610"/>
    <cellStyle name="Calc cel 3 4 10 2" xfId="25062"/>
    <cellStyle name="Calc cel 3 4 10 3" xfId="36160"/>
    <cellStyle name="Calc cel 3 4 10 4" xfId="44469"/>
    <cellStyle name="Calc cel 3 4 11" xfId="13630"/>
    <cellStyle name="Calc cel 3 4 11 2" xfId="31957"/>
    <cellStyle name="Calc cel 3 4 11 3" xfId="34879"/>
    <cellStyle name="Calc cel 3 4 11 4" xfId="46270"/>
    <cellStyle name="Calc cel 3 4 12" xfId="10945"/>
    <cellStyle name="Calc cel 3 4 12 2" xfId="29496"/>
    <cellStyle name="Calc cel 3 4 12 3" xfId="3031"/>
    <cellStyle name="Calc cel 3 4 12 4" xfId="43430"/>
    <cellStyle name="Calc cel 3 4 13" xfId="9991"/>
    <cellStyle name="Calc cel 3 4 13 2" xfId="28780"/>
    <cellStyle name="Calc cel 3 4 13 3" xfId="28894"/>
    <cellStyle name="Calc cel 3 4 13 4" xfId="43033"/>
    <cellStyle name="Calc cel 3 4 14" xfId="11267"/>
    <cellStyle name="Calc cel 3 4 14 2" xfId="29713"/>
    <cellStyle name="Calc cel 3 4 14 3" xfId="35835"/>
    <cellStyle name="Calc cel 3 4 14 4" xfId="43441"/>
    <cellStyle name="Calc cel 3 4 15" xfId="2969"/>
    <cellStyle name="Calc cel 3 4 16" xfId="2837"/>
    <cellStyle name="Calc cel 3 4 17" xfId="28276"/>
    <cellStyle name="Calc cel 3 4 18" xfId="2820"/>
    <cellStyle name="Calc cel 3 4 19" xfId="42127"/>
    <cellStyle name="Calc cel 3 4 2" xfId="788"/>
    <cellStyle name="Calc cel 3 4 2 10" xfId="13760"/>
    <cellStyle name="Calc cel 3 4 2 10 2" xfId="32087"/>
    <cellStyle name="Calc cel 3 4 2 10 3" xfId="38141"/>
    <cellStyle name="Calc cel 3 4 2 10 4" xfId="46400"/>
    <cellStyle name="Calc cel 3 4 2 11" xfId="14317"/>
    <cellStyle name="Calc cel 3 4 2 11 2" xfId="32644"/>
    <cellStyle name="Calc cel 3 4 2 11 3" xfId="39472"/>
    <cellStyle name="Calc cel 3 4 2 11 4" xfId="47052"/>
    <cellStyle name="Calc cel 3 4 2 12" xfId="14508"/>
    <cellStyle name="Calc cel 3 4 2 12 2" xfId="32835"/>
    <cellStyle name="Calc cel 3 4 2 12 3" xfId="39663"/>
    <cellStyle name="Calc cel 3 4 2 12 4" xfId="47836"/>
    <cellStyle name="Calc cel 3 4 2 13" xfId="3137"/>
    <cellStyle name="Calc cel 3 4 2 14" xfId="4568"/>
    <cellStyle name="Calc cel 3 4 2 15" xfId="27332"/>
    <cellStyle name="Calc cel 3 4 2 16" xfId="28763"/>
    <cellStyle name="Calc cel 3 4 2 17" xfId="42157"/>
    <cellStyle name="Calc cel 3 4 2 18" xfId="42920"/>
    <cellStyle name="Calc cel 3 4 2 2" xfId="1978"/>
    <cellStyle name="Calc cel 3 4 2 2 10" xfId="4465"/>
    <cellStyle name="Calc cel 3 4 2 2 11" xfId="23960"/>
    <cellStyle name="Calc cel 3 4 2 2 12" xfId="37455"/>
    <cellStyle name="Calc cel 3 4 2 2 13" xfId="27710"/>
    <cellStyle name="Calc cel 3 4 2 2 14" xfId="42609"/>
    <cellStyle name="Calc cel 3 4 2 2 15" xfId="43479"/>
    <cellStyle name="Calc cel 3 4 2 2 2" xfId="2497"/>
    <cellStyle name="Calc cel 3 4 2 2 2 10" xfId="37487"/>
    <cellStyle name="Calc cel 3 4 2 2 2 11" xfId="39231"/>
    <cellStyle name="Calc cel 3 4 2 2 2 12" xfId="25956"/>
    <cellStyle name="Calc cel 3 4 2 2 2 13" xfId="43816"/>
    <cellStyle name="Calc cel 3 4 2 2 2 2" xfId="5398"/>
    <cellStyle name="Calc cel 3 4 2 2 2 2 2" xfId="11835"/>
    <cellStyle name="Calc cel 3 4 2 2 2 2 2 2" xfId="30162"/>
    <cellStyle name="Calc cel 3 4 2 2 2 2 2 3" xfId="2823"/>
    <cellStyle name="Calc cel 3 4 2 2 2 2 3" xfId="24850"/>
    <cellStyle name="Calc cel 3 4 2 2 2 2 4" xfId="36627"/>
    <cellStyle name="Calc cel 3 4 2 2 2 2 5" xfId="44257"/>
    <cellStyle name="Calc cel 3 4 2 2 2 3" xfId="7048"/>
    <cellStyle name="Calc cel 3 4 2 2 2 3 2" xfId="13335"/>
    <cellStyle name="Calc cel 3 4 2 2 2 3 2 2" xfId="31662"/>
    <cellStyle name="Calc cel 3 4 2 2 2 3 2 3" xfId="23629"/>
    <cellStyle name="Calc cel 3 4 2 2 2 3 3" xfId="26500"/>
    <cellStyle name="Calc cel 3 4 2 2 2 3 4" xfId="36636"/>
    <cellStyle name="Calc cel 3 4 2 2 2 3 5" xfId="45906"/>
    <cellStyle name="Calc cel 3 4 2 2 2 4" xfId="8974"/>
    <cellStyle name="Calc cel 3 4 2 2 2 4 2" xfId="28020"/>
    <cellStyle name="Calc cel 3 4 2 2 2 4 3" xfId="4330"/>
    <cellStyle name="Calc cel 3 4 2 2 2 4 4" xfId="47571"/>
    <cellStyle name="Calc cel 3 4 2 2 2 5" xfId="14998"/>
    <cellStyle name="Calc cel 3 4 2 2 2 5 2" xfId="33325"/>
    <cellStyle name="Calc cel 3 4 2 2 2 5 3" xfId="40153"/>
    <cellStyle name="Calc cel 3 4 2 2 2 5 4" xfId="48326"/>
    <cellStyle name="Calc cel 3 4 2 2 2 6" xfId="15692"/>
    <cellStyle name="Calc cel 3 4 2 2 2 6 2" xfId="34019"/>
    <cellStyle name="Calc cel 3 4 2 2 2 6 3" xfId="40847"/>
    <cellStyle name="Calc cel 3 4 2 2 2 6 4" xfId="49020"/>
    <cellStyle name="Calc cel 3 4 2 2 2 7" xfId="16310"/>
    <cellStyle name="Calc cel 3 4 2 2 2 7 2" xfId="34637"/>
    <cellStyle name="Calc cel 3 4 2 2 2 7 3" xfId="41465"/>
    <cellStyle name="Calc cel 3 4 2 2 2 7 4" xfId="49638"/>
    <cellStyle name="Calc cel 3 4 2 2 2 8" xfId="4957"/>
    <cellStyle name="Calc cel 3 4 2 2 2 9" xfId="24409"/>
    <cellStyle name="Calc cel 3 4 2 2 3" xfId="2697"/>
    <cellStyle name="Calc cel 3 4 2 2 3 10" xfId="38137"/>
    <cellStyle name="Calc cel 3 4 2 2 3 11" xfId="38047"/>
    <cellStyle name="Calc cel 3 4 2 2 3 12" xfId="42528"/>
    <cellStyle name="Calc cel 3 4 2 2 3 13" xfId="44016"/>
    <cellStyle name="Calc cel 3 4 2 2 3 2" xfId="5974"/>
    <cellStyle name="Calc cel 3 4 2 2 3 2 2" xfId="12368"/>
    <cellStyle name="Calc cel 3 4 2 2 3 2 2 2" xfId="30695"/>
    <cellStyle name="Calc cel 3 4 2 2 3 2 2 3" xfId="36644"/>
    <cellStyle name="Calc cel 3 4 2 2 3 2 3" xfId="25426"/>
    <cellStyle name="Calc cel 3 4 2 2 3 2 4" xfId="2927"/>
    <cellStyle name="Calc cel 3 4 2 2 3 2 5" xfId="44833"/>
    <cellStyle name="Calc cel 3 4 2 2 3 3" xfId="7248"/>
    <cellStyle name="Calc cel 3 4 2 2 3 3 2" xfId="13535"/>
    <cellStyle name="Calc cel 3 4 2 2 3 3 2 2" xfId="31862"/>
    <cellStyle name="Calc cel 3 4 2 2 3 3 2 3" xfId="34938"/>
    <cellStyle name="Calc cel 3 4 2 2 3 3 3" xfId="26700"/>
    <cellStyle name="Calc cel 3 4 2 2 3 3 4" xfId="37803"/>
    <cellStyle name="Calc cel 3 4 2 2 3 3 5" xfId="46106"/>
    <cellStyle name="Calc cel 3 4 2 2 3 4" xfId="9174"/>
    <cellStyle name="Calc cel 3 4 2 2 3 4 2" xfId="28220"/>
    <cellStyle name="Calc cel 3 4 2 2 3 4 3" xfId="28787"/>
    <cellStyle name="Calc cel 3 4 2 2 3 4 4" xfId="47771"/>
    <cellStyle name="Calc cel 3 4 2 2 3 5" xfId="15198"/>
    <cellStyle name="Calc cel 3 4 2 2 3 5 2" xfId="33525"/>
    <cellStyle name="Calc cel 3 4 2 2 3 5 3" xfId="40353"/>
    <cellStyle name="Calc cel 3 4 2 2 3 5 4" xfId="48526"/>
    <cellStyle name="Calc cel 3 4 2 2 3 6" xfId="15892"/>
    <cellStyle name="Calc cel 3 4 2 2 3 6 2" xfId="34219"/>
    <cellStyle name="Calc cel 3 4 2 2 3 6 3" xfId="41047"/>
    <cellStyle name="Calc cel 3 4 2 2 3 6 4" xfId="49220"/>
    <cellStyle name="Calc cel 3 4 2 2 3 7" xfId="16510"/>
    <cellStyle name="Calc cel 3 4 2 2 3 7 2" xfId="34837"/>
    <cellStyle name="Calc cel 3 4 2 2 3 7 3" xfId="41665"/>
    <cellStyle name="Calc cel 3 4 2 2 3 7 4" xfId="49838"/>
    <cellStyle name="Calc cel 3 4 2 2 3 8" xfId="5157"/>
    <cellStyle name="Calc cel 3 4 2 2 3 9" xfId="24609"/>
    <cellStyle name="Calc cel 3 4 2 2 4" xfId="5925"/>
    <cellStyle name="Calc cel 3 4 2 2 4 2" xfId="12323"/>
    <cellStyle name="Calc cel 3 4 2 2 4 2 2" xfId="30650"/>
    <cellStyle name="Calc cel 3 4 2 2 4 2 3" xfId="29349"/>
    <cellStyle name="Calc cel 3 4 2 2 4 3" xfId="25377"/>
    <cellStyle name="Calc cel 3 4 2 2 4 4" xfId="29272"/>
    <cellStyle name="Calc cel 3 4 2 2 4 5" xfId="44784"/>
    <cellStyle name="Calc cel 3 4 2 2 5" xfId="6645"/>
    <cellStyle name="Calc cel 3 4 2 2 5 2" xfId="12959"/>
    <cellStyle name="Calc cel 3 4 2 2 5 2 2" xfId="31286"/>
    <cellStyle name="Calc cel 3 4 2 2 5 2 3" xfId="38106"/>
    <cellStyle name="Calc cel 3 4 2 2 5 3" xfId="26097"/>
    <cellStyle name="Calc cel 3 4 2 2 5 4" xfId="39182"/>
    <cellStyle name="Calc cel 3 4 2 2 5 5" xfId="45503"/>
    <cellStyle name="Calc cel 3 4 2 2 6" xfId="8455"/>
    <cellStyle name="Calc cel 3 4 2 2 6 2" xfId="27569"/>
    <cellStyle name="Calc cel 3 4 2 2 6 3" xfId="4604"/>
    <cellStyle name="Calc cel 3 4 2 2 6 4" xfId="47139"/>
    <cellStyle name="Calc cel 3 4 2 2 7" xfId="14586"/>
    <cellStyle name="Calc cel 3 4 2 2 7 2" xfId="32913"/>
    <cellStyle name="Calc cel 3 4 2 2 7 3" xfId="39741"/>
    <cellStyle name="Calc cel 3 4 2 2 7 4" xfId="47914"/>
    <cellStyle name="Calc cel 3 4 2 2 8" xfId="15314"/>
    <cellStyle name="Calc cel 3 4 2 2 8 2" xfId="33641"/>
    <cellStyle name="Calc cel 3 4 2 2 8 3" xfId="40469"/>
    <cellStyle name="Calc cel 3 4 2 2 8 4" xfId="48642"/>
    <cellStyle name="Calc cel 3 4 2 2 9" xfId="15973"/>
    <cellStyle name="Calc cel 3 4 2 2 9 2" xfId="34300"/>
    <cellStyle name="Calc cel 3 4 2 2 9 3" xfId="41128"/>
    <cellStyle name="Calc cel 3 4 2 2 9 4" xfId="49301"/>
    <cellStyle name="Calc cel 3 4 2 3" xfId="2256"/>
    <cellStyle name="Calc cel 3 4 2 3 10" xfId="35534"/>
    <cellStyle name="Calc cel 3 4 2 3 11" xfId="38127"/>
    <cellStyle name="Calc cel 3 4 2 3 12" xfId="41802"/>
    <cellStyle name="Calc cel 3 4 2 3 13" xfId="43575"/>
    <cellStyle name="Calc cel 3 4 2 3 2" xfId="6205"/>
    <cellStyle name="Calc cel 3 4 2 3 2 2" xfId="12579"/>
    <cellStyle name="Calc cel 3 4 2 3 2 2 2" xfId="30906"/>
    <cellStyle name="Calc cel 3 4 2 3 2 2 3" xfId="38217"/>
    <cellStyle name="Calc cel 3 4 2 3 2 3" xfId="25657"/>
    <cellStyle name="Calc cel 3 4 2 3 2 4" xfId="35816"/>
    <cellStyle name="Calc cel 3 4 2 3 2 5" xfId="45064"/>
    <cellStyle name="Calc cel 3 4 2 3 3" xfId="6807"/>
    <cellStyle name="Calc cel 3 4 2 3 3 2" xfId="13094"/>
    <cellStyle name="Calc cel 3 4 2 3 3 2 2" xfId="31421"/>
    <cellStyle name="Calc cel 3 4 2 3 3 2 3" xfId="35231"/>
    <cellStyle name="Calc cel 3 4 2 3 3 3" xfId="26259"/>
    <cellStyle name="Calc cel 3 4 2 3 3 4" xfId="26890"/>
    <cellStyle name="Calc cel 3 4 2 3 3 5" xfId="45665"/>
    <cellStyle name="Calc cel 3 4 2 3 4" xfId="8733"/>
    <cellStyle name="Calc cel 3 4 2 3 4 2" xfId="27779"/>
    <cellStyle name="Calc cel 3 4 2 3 4 3" xfId="28484"/>
    <cellStyle name="Calc cel 3 4 2 3 4 4" xfId="47330"/>
    <cellStyle name="Calc cel 3 4 2 3 5" xfId="14757"/>
    <cellStyle name="Calc cel 3 4 2 3 5 2" xfId="33084"/>
    <cellStyle name="Calc cel 3 4 2 3 5 3" xfId="39912"/>
    <cellStyle name="Calc cel 3 4 2 3 5 4" xfId="48085"/>
    <cellStyle name="Calc cel 3 4 2 3 6" xfId="15451"/>
    <cellStyle name="Calc cel 3 4 2 3 6 2" xfId="33778"/>
    <cellStyle name="Calc cel 3 4 2 3 6 3" xfId="40606"/>
    <cellStyle name="Calc cel 3 4 2 3 6 4" xfId="48779"/>
    <cellStyle name="Calc cel 3 4 2 3 7" xfId="16069"/>
    <cellStyle name="Calc cel 3 4 2 3 7 2" xfId="34396"/>
    <cellStyle name="Calc cel 3 4 2 3 7 3" xfId="41224"/>
    <cellStyle name="Calc cel 3 4 2 3 7 4" xfId="49397"/>
    <cellStyle name="Calc cel 3 4 2 3 8" xfId="4716"/>
    <cellStyle name="Calc cel 3 4 2 3 9" xfId="24168"/>
    <cellStyle name="Calc cel 3 4 2 4" xfId="2554"/>
    <cellStyle name="Calc cel 3 4 2 4 10" xfId="27182"/>
    <cellStyle name="Calc cel 3 4 2 4 11" xfId="42433"/>
    <cellStyle name="Calc cel 3 4 2 4 12" xfId="38711"/>
    <cellStyle name="Calc cel 3 4 2 4 13" xfId="43873"/>
    <cellStyle name="Calc cel 3 4 2 4 2" xfId="5670"/>
    <cellStyle name="Calc cel 3 4 2 4 2 2" xfId="12092"/>
    <cellStyle name="Calc cel 3 4 2 4 2 2 2" xfId="30419"/>
    <cellStyle name="Calc cel 3 4 2 4 2 2 3" xfId="35945"/>
    <cellStyle name="Calc cel 3 4 2 4 2 3" xfId="25122"/>
    <cellStyle name="Calc cel 3 4 2 4 2 4" xfId="28768"/>
    <cellStyle name="Calc cel 3 4 2 4 2 5" xfId="44529"/>
    <cellStyle name="Calc cel 3 4 2 4 3" xfId="7105"/>
    <cellStyle name="Calc cel 3 4 2 4 3 2" xfId="13392"/>
    <cellStyle name="Calc cel 3 4 2 4 3 2 2" xfId="31719"/>
    <cellStyle name="Calc cel 3 4 2 4 3 2 3" xfId="27392"/>
    <cellStyle name="Calc cel 3 4 2 4 3 3" xfId="26557"/>
    <cellStyle name="Calc cel 3 4 2 4 3 4" xfId="28332"/>
    <cellStyle name="Calc cel 3 4 2 4 3 5" xfId="45963"/>
    <cellStyle name="Calc cel 3 4 2 4 4" xfId="9031"/>
    <cellStyle name="Calc cel 3 4 2 4 4 2" xfId="28077"/>
    <cellStyle name="Calc cel 3 4 2 4 4 3" xfId="38909"/>
    <cellStyle name="Calc cel 3 4 2 4 4 4" xfId="47628"/>
    <cellStyle name="Calc cel 3 4 2 4 5" xfId="15055"/>
    <cellStyle name="Calc cel 3 4 2 4 5 2" xfId="33382"/>
    <cellStyle name="Calc cel 3 4 2 4 5 3" xfId="40210"/>
    <cellStyle name="Calc cel 3 4 2 4 5 4" xfId="48383"/>
    <cellStyle name="Calc cel 3 4 2 4 6" xfId="15749"/>
    <cellStyle name="Calc cel 3 4 2 4 6 2" xfId="34076"/>
    <cellStyle name="Calc cel 3 4 2 4 6 3" xfId="40904"/>
    <cellStyle name="Calc cel 3 4 2 4 6 4" xfId="49077"/>
    <cellStyle name="Calc cel 3 4 2 4 7" xfId="16367"/>
    <cellStyle name="Calc cel 3 4 2 4 7 2" xfId="34694"/>
    <cellStyle name="Calc cel 3 4 2 4 7 3" xfId="41522"/>
    <cellStyle name="Calc cel 3 4 2 4 7 4" xfId="49695"/>
    <cellStyle name="Calc cel 3 4 2 4 8" xfId="5014"/>
    <cellStyle name="Calc cel 3 4 2 4 9" xfId="24466"/>
    <cellStyle name="Calc cel 3 4 2 5" xfId="3380"/>
    <cellStyle name="Calc cel 3 4 2 5 2" xfId="10416"/>
    <cellStyle name="Calc cel 3 4 2 5 2 2" xfId="29127"/>
    <cellStyle name="Calc cel 3 4 2 5 2 3" xfId="29796"/>
    <cellStyle name="Calc cel 3 4 2 5 3" xfId="2946"/>
    <cellStyle name="Calc cel 3 4 2 5 4" xfId="35636"/>
    <cellStyle name="Calc cel 3 4 2 5 5" xfId="43263"/>
    <cellStyle name="Calc cel 3 4 2 6" xfId="5575"/>
    <cellStyle name="Calc cel 3 4 2 6 2" xfId="12004"/>
    <cellStyle name="Calc cel 3 4 2 6 2 2" xfId="30331"/>
    <cellStyle name="Calc cel 3 4 2 6 2 3" xfId="38582"/>
    <cellStyle name="Calc cel 3 4 2 6 3" xfId="25027"/>
    <cellStyle name="Calc cel 3 4 2 6 4" xfId="36726"/>
    <cellStyle name="Calc cel 3 4 2 6 5" xfId="44434"/>
    <cellStyle name="Calc cel 3 4 2 7" xfId="6071"/>
    <cellStyle name="Calc cel 3 4 2 7 2" xfId="12453"/>
    <cellStyle name="Calc cel 3 4 2 7 2 2" xfId="30780"/>
    <cellStyle name="Calc cel 3 4 2 7 2 3" xfId="36115"/>
    <cellStyle name="Calc cel 3 4 2 7 3" xfId="25523"/>
    <cellStyle name="Calc cel 3 4 2 7 4" xfId="37274"/>
    <cellStyle name="Calc cel 3 4 2 7 5" xfId="44930"/>
    <cellStyle name="Calc cel 3 4 2 8" xfId="5719"/>
    <cellStyle name="Calc cel 3 4 2 8 2" xfId="25171"/>
    <cellStyle name="Calc cel 3 4 2 8 3" xfId="37544"/>
    <cellStyle name="Calc cel 3 4 2 8 4" xfId="44578"/>
    <cellStyle name="Calc cel 3 4 2 9" xfId="13687"/>
    <cellStyle name="Calc cel 3 4 2 9 2" xfId="32014"/>
    <cellStyle name="Calc cel 3 4 2 9 3" xfId="37388"/>
    <cellStyle name="Calc cel 3 4 2 9 4" xfId="46327"/>
    <cellStyle name="Calc cel 3 4 20" xfId="42801"/>
    <cellStyle name="Calc cel 3 4 3" xfId="1312"/>
    <cellStyle name="Calc cel 3 4 3 10" xfId="14692"/>
    <cellStyle name="Calc cel 3 4 3 10 2" xfId="33019"/>
    <cellStyle name="Calc cel 3 4 3 10 3" xfId="39847"/>
    <cellStyle name="Calc cel 3 4 3 10 4" xfId="48020"/>
    <cellStyle name="Calc cel 3 4 3 11" xfId="15390"/>
    <cellStyle name="Calc cel 3 4 3 11 2" xfId="33717"/>
    <cellStyle name="Calc cel 3 4 3 11 3" xfId="40545"/>
    <cellStyle name="Calc cel 3 4 3 11 4" xfId="48718"/>
    <cellStyle name="Calc cel 3 4 3 12" xfId="3916"/>
    <cellStyle name="Calc cel 3 4 3 13" xfId="2752"/>
    <cellStyle name="Calc cel 3 4 3 14" xfId="27466"/>
    <cellStyle name="Calc cel 3 4 3 15" xfId="41922"/>
    <cellStyle name="Calc cel 3 4 3 16" xfId="42341"/>
    <cellStyle name="Calc cel 3 4 3 17" xfId="42985"/>
    <cellStyle name="Calc cel 3 4 3 2" xfId="2438"/>
    <cellStyle name="Calc cel 3 4 3 2 10" xfId="35721"/>
    <cellStyle name="Calc cel 3 4 3 2 11" xfId="36984"/>
    <cellStyle name="Calc cel 3 4 3 2 12" xfId="35813"/>
    <cellStyle name="Calc cel 3 4 3 2 13" xfId="43757"/>
    <cellStyle name="Calc cel 3 4 3 2 2" xfId="5449"/>
    <cellStyle name="Calc cel 3 4 3 2 2 2" xfId="11885"/>
    <cellStyle name="Calc cel 3 4 3 2 2 2 2" xfId="30212"/>
    <cellStyle name="Calc cel 3 4 3 2 2 2 3" xfId="36472"/>
    <cellStyle name="Calc cel 3 4 3 2 2 3" xfId="24901"/>
    <cellStyle name="Calc cel 3 4 3 2 2 4" xfId="27686"/>
    <cellStyle name="Calc cel 3 4 3 2 2 5" xfId="44308"/>
    <cellStyle name="Calc cel 3 4 3 2 3" xfId="6989"/>
    <cellStyle name="Calc cel 3 4 3 2 3 2" xfId="13276"/>
    <cellStyle name="Calc cel 3 4 3 2 3 2 2" xfId="31603"/>
    <cellStyle name="Calc cel 3 4 3 2 3 2 3" xfId="27185"/>
    <cellStyle name="Calc cel 3 4 3 2 3 3" xfId="26441"/>
    <cellStyle name="Calc cel 3 4 3 2 3 4" xfId="37827"/>
    <cellStyle name="Calc cel 3 4 3 2 3 5" xfId="45847"/>
    <cellStyle name="Calc cel 3 4 3 2 4" xfId="8915"/>
    <cellStyle name="Calc cel 3 4 3 2 4 2" xfId="27961"/>
    <cellStyle name="Calc cel 3 4 3 2 4 3" xfId="36321"/>
    <cellStyle name="Calc cel 3 4 3 2 4 4" xfId="47512"/>
    <cellStyle name="Calc cel 3 4 3 2 5" xfId="14939"/>
    <cellStyle name="Calc cel 3 4 3 2 5 2" xfId="33266"/>
    <cellStyle name="Calc cel 3 4 3 2 5 3" xfId="40094"/>
    <cellStyle name="Calc cel 3 4 3 2 5 4" xfId="48267"/>
    <cellStyle name="Calc cel 3 4 3 2 6" xfId="15633"/>
    <cellStyle name="Calc cel 3 4 3 2 6 2" xfId="33960"/>
    <cellStyle name="Calc cel 3 4 3 2 6 3" xfId="40788"/>
    <cellStyle name="Calc cel 3 4 3 2 6 4" xfId="48961"/>
    <cellStyle name="Calc cel 3 4 3 2 7" xfId="16251"/>
    <cellStyle name="Calc cel 3 4 3 2 7 2" xfId="34578"/>
    <cellStyle name="Calc cel 3 4 3 2 7 3" xfId="41406"/>
    <cellStyle name="Calc cel 3 4 3 2 7 4" xfId="49579"/>
    <cellStyle name="Calc cel 3 4 3 2 8" xfId="4898"/>
    <cellStyle name="Calc cel 3 4 3 2 9" xfId="24350"/>
    <cellStyle name="Calc cel 3 4 3 3" xfId="2526"/>
    <cellStyle name="Calc cel 3 4 3 3 10" xfId="36277"/>
    <cellStyle name="Calc cel 3 4 3 3 11" xfId="2912"/>
    <cellStyle name="Calc cel 3 4 3 3 12" xfId="42560"/>
    <cellStyle name="Calc cel 3 4 3 3 13" xfId="43845"/>
    <cellStyle name="Calc cel 3 4 3 3 2" xfId="5990"/>
    <cellStyle name="Calc cel 3 4 3 3 2 2" xfId="12381"/>
    <cellStyle name="Calc cel 3 4 3 3 2 2 2" xfId="30708"/>
    <cellStyle name="Calc cel 3 4 3 3 2 2 3" xfId="38411"/>
    <cellStyle name="Calc cel 3 4 3 3 2 3" xfId="25442"/>
    <cellStyle name="Calc cel 3 4 3 3 2 4" xfId="23746"/>
    <cellStyle name="Calc cel 3 4 3 3 2 5" xfId="44849"/>
    <cellStyle name="Calc cel 3 4 3 3 3" xfId="7077"/>
    <cellStyle name="Calc cel 3 4 3 3 3 2" xfId="13364"/>
    <cellStyle name="Calc cel 3 4 3 3 3 2 2" xfId="31691"/>
    <cellStyle name="Calc cel 3 4 3 3 3 2 3" xfId="29152"/>
    <cellStyle name="Calc cel 3 4 3 3 3 3" xfId="26529"/>
    <cellStyle name="Calc cel 3 4 3 3 3 4" xfId="39147"/>
    <cellStyle name="Calc cel 3 4 3 3 3 5" xfId="45935"/>
    <cellStyle name="Calc cel 3 4 3 3 4" xfId="9003"/>
    <cellStyle name="Calc cel 3 4 3 3 4 2" xfId="28049"/>
    <cellStyle name="Calc cel 3 4 3 3 4 3" xfId="27254"/>
    <cellStyle name="Calc cel 3 4 3 3 4 4" xfId="47600"/>
    <cellStyle name="Calc cel 3 4 3 3 5" xfId="15027"/>
    <cellStyle name="Calc cel 3 4 3 3 5 2" xfId="33354"/>
    <cellStyle name="Calc cel 3 4 3 3 5 3" xfId="40182"/>
    <cellStyle name="Calc cel 3 4 3 3 5 4" xfId="48355"/>
    <cellStyle name="Calc cel 3 4 3 3 6" xfId="15721"/>
    <cellStyle name="Calc cel 3 4 3 3 6 2" xfId="34048"/>
    <cellStyle name="Calc cel 3 4 3 3 6 3" xfId="40876"/>
    <cellStyle name="Calc cel 3 4 3 3 6 4" xfId="49049"/>
    <cellStyle name="Calc cel 3 4 3 3 7" xfId="16339"/>
    <cellStyle name="Calc cel 3 4 3 3 7 2" xfId="34666"/>
    <cellStyle name="Calc cel 3 4 3 3 7 3" xfId="41494"/>
    <cellStyle name="Calc cel 3 4 3 3 7 4" xfId="49667"/>
    <cellStyle name="Calc cel 3 4 3 3 8" xfId="4986"/>
    <cellStyle name="Calc cel 3 4 3 3 9" xfId="24438"/>
    <cellStyle name="Calc cel 3 4 3 4" xfId="5838"/>
    <cellStyle name="Calc cel 3 4 3 4 2" xfId="12244"/>
    <cellStyle name="Calc cel 3 4 3 4 2 2" xfId="30571"/>
    <cellStyle name="Calc cel 3 4 3 4 2 3" xfId="35198"/>
    <cellStyle name="Calc cel 3 4 3 4 3" xfId="25290"/>
    <cellStyle name="Calc cel 3 4 3 4 4" xfId="28429"/>
    <cellStyle name="Calc cel 3 4 3 4 5" xfId="44697"/>
    <cellStyle name="Calc cel 3 4 3 5" xfId="5811"/>
    <cellStyle name="Calc cel 3 4 3 5 2" xfId="12217"/>
    <cellStyle name="Calc cel 3 4 3 5 2 2" xfId="30544"/>
    <cellStyle name="Calc cel 3 4 3 5 2 3" xfId="35103"/>
    <cellStyle name="Calc cel 3 4 3 5 3" xfId="25263"/>
    <cellStyle name="Calc cel 3 4 3 5 4" xfId="39394"/>
    <cellStyle name="Calc cel 3 4 3 5 5" xfId="44670"/>
    <cellStyle name="Calc cel 3 4 3 6" xfId="5680"/>
    <cellStyle name="Calc cel 3 4 3 6 2" xfId="12100"/>
    <cellStyle name="Calc cel 3 4 3 6 2 2" xfId="30427"/>
    <cellStyle name="Calc cel 3 4 3 6 2 3" xfId="36319"/>
    <cellStyle name="Calc cel 3 4 3 6 3" xfId="25132"/>
    <cellStyle name="Calc cel 3 4 3 6 4" xfId="28646"/>
    <cellStyle name="Calc cel 3 4 3 6 5" xfId="44539"/>
    <cellStyle name="Calc cel 3 4 3 7" xfId="6498"/>
    <cellStyle name="Calc cel 3 4 3 7 2" xfId="25950"/>
    <cellStyle name="Calc cel 3 4 3 7 3" xfId="27673"/>
    <cellStyle name="Calc cel 3 4 3 7 4" xfId="45357"/>
    <cellStyle name="Calc cel 3 4 3 8" xfId="13985"/>
    <cellStyle name="Calc cel 3 4 3 8 2" xfId="32312"/>
    <cellStyle name="Calc cel 3 4 3 8 3" xfId="37189"/>
    <cellStyle name="Calc cel 3 4 3 8 4" xfId="46716"/>
    <cellStyle name="Calc cel 3 4 3 9" xfId="14474"/>
    <cellStyle name="Calc cel 3 4 3 9 2" xfId="32801"/>
    <cellStyle name="Calc cel 3 4 3 9 3" xfId="39629"/>
    <cellStyle name="Calc cel 3 4 3 9 4" xfId="47265"/>
    <cellStyle name="Calc cel 3 4 4" xfId="1741"/>
    <cellStyle name="Calc cel 3 4 4 10" xfId="14061"/>
    <cellStyle name="Calc cel 3 4 4 10 2" xfId="32388"/>
    <cellStyle name="Calc cel 3 4 4 10 3" xfId="29252"/>
    <cellStyle name="Calc cel 3 4 4 10 4" xfId="46792"/>
    <cellStyle name="Calc cel 3 4 4 11" xfId="14428"/>
    <cellStyle name="Calc cel 3 4 4 11 2" xfId="32755"/>
    <cellStyle name="Calc cel 3 4 4 11 3" xfId="39583"/>
    <cellStyle name="Calc cel 3 4 4 11 4" xfId="47219"/>
    <cellStyle name="Calc cel 3 4 4 12" xfId="4267"/>
    <cellStyle name="Calc cel 3 4 4 13" xfId="23778"/>
    <cellStyle name="Calc cel 3 4 4 14" xfId="28609"/>
    <cellStyle name="Calc cel 3 4 4 15" xfId="28567"/>
    <cellStyle name="Calc cel 3 4 4 16" xfId="41902"/>
    <cellStyle name="Calc cel 3 4 4 17" xfId="42866"/>
    <cellStyle name="Calc cel 3 4 4 2" xfId="2622"/>
    <cellStyle name="Calc cel 3 4 4 2 10" xfId="35682"/>
    <cellStyle name="Calc cel 3 4 4 2 11" xfId="42289"/>
    <cellStyle name="Calc cel 3 4 4 2 12" xfId="36703"/>
    <cellStyle name="Calc cel 3 4 4 2 13" xfId="43941"/>
    <cellStyle name="Calc cel 3 4 4 2 2" xfId="6012"/>
    <cellStyle name="Calc cel 3 4 4 2 2 2" xfId="12401"/>
    <cellStyle name="Calc cel 3 4 4 2 2 2 2" xfId="30728"/>
    <cellStyle name="Calc cel 3 4 4 2 2 2 3" xfId="38165"/>
    <cellStyle name="Calc cel 3 4 4 2 2 3" xfId="25464"/>
    <cellStyle name="Calc cel 3 4 4 2 2 4" xfId="29868"/>
    <cellStyle name="Calc cel 3 4 4 2 2 5" xfId="44871"/>
    <cellStyle name="Calc cel 3 4 4 2 3" xfId="7173"/>
    <cellStyle name="Calc cel 3 4 4 2 3 2" xfId="13460"/>
    <cellStyle name="Calc cel 3 4 4 2 3 2 2" xfId="31787"/>
    <cellStyle name="Calc cel 3 4 4 2 3 2 3" xfId="38252"/>
    <cellStyle name="Calc cel 3 4 4 2 3 3" xfId="26625"/>
    <cellStyle name="Calc cel 3 4 4 2 3 4" xfId="4527"/>
    <cellStyle name="Calc cel 3 4 4 2 3 5" xfId="46031"/>
    <cellStyle name="Calc cel 3 4 4 2 4" xfId="9099"/>
    <cellStyle name="Calc cel 3 4 4 2 4 2" xfId="28145"/>
    <cellStyle name="Calc cel 3 4 4 2 4 3" xfId="38453"/>
    <cellStyle name="Calc cel 3 4 4 2 4 4" xfId="47696"/>
    <cellStyle name="Calc cel 3 4 4 2 5" xfId="15123"/>
    <cellStyle name="Calc cel 3 4 4 2 5 2" xfId="33450"/>
    <cellStyle name="Calc cel 3 4 4 2 5 3" xfId="40278"/>
    <cellStyle name="Calc cel 3 4 4 2 5 4" xfId="48451"/>
    <cellStyle name="Calc cel 3 4 4 2 6" xfId="15817"/>
    <cellStyle name="Calc cel 3 4 4 2 6 2" xfId="34144"/>
    <cellStyle name="Calc cel 3 4 4 2 6 3" xfId="40972"/>
    <cellStyle name="Calc cel 3 4 4 2 6 4" xfId="49145"/>
    <cellStyle name="Calc cel 3 4 4 2 7" xfId="16435"/>
    <cellStyle name="Calc cel 3 4 4 2 7 2" xfId="34762"/>
    <cellStyle name="Calc cel 3 4 4 2 7 3" xfId="41590"/>
    <cellStyle name="Calc cel 3 4 4 2 7 4" xfId="49763"/>
    <cellStyle name="Calc cel 3 4 4 2 8" xfId="5082"/>
    <cellStyle name="Calc cel 3 4 4 2 9" xfId="24534"/>
    <cellStyle name="Calc cel 3 4 4 3" xfId="2490"/>
    <cellStyle name="Calc cel 3 4 4 3 10" xfId="37209"/>
    <cellStyle name="Calc cel 3 4 4 3 11" xfId="41726"/>
    <cellStyle name="Calc cel 3 4 4 3 12" xfId="36553"/>
    <cellStyle name="Calc cel 3 4 4 3 13" xfId="43809"/>
    <cellStyle name="Calc cel 3 4 4 3 2" xfId="5299"/>
    <cellStyle name="Calc cel 3 4 4 3 2 2" xfId="11748"/>
    <cellStyle name="Calc cel 3 4 4 3 2 2 2" xfId="30075"/>
    <cellStyle name="Calc cel 3 4 4 3 2 2 3" xfId="36140"/>
    <cellStyle name="Calc cel 3 4 4 3 2 3" xfId="24751"/>
    <cellStyle name="Calc cel 3 4 4 3 2 4" xfId="39185"/>
    <cellStyle name="Calc cel 3 4 4 3 2 5" xfId="44158"/>
    <cellStyle name="Calc cel 3 4 4 3 3" xfId="7041"/>
    <cellStyle name="Calc cel 3 4 4 3 3 2" xfId="13328"/>
    <cellStyle name="Calc cel 3 4 4 3 3 2 2" xfId="31655"/>
    <cellStyle name="Calc cel 3 4 4 3 3 2 3" xfId="28662"/>
    <cellStyle name="Calc cel 3 4 4 3 3 3" xfId="26493"/>
    <cellStyle name="Calc cel 3 4 4 3 3 4" xfId="23611"/>
    <cellStyle name="Calc cel 3 4 4 3 3 5" xfId="45899"/>
    <cellStyle name="Calc cel 3 4 4 3 4" xfId="8967"/>
    <cellStyle name="Calc cel 3 4 4 3 4 2" xfId="28013"/>
    <cellStyle name="Calc cel 3 4 4 3 4 3" xfId="36014"/>
    <cellStyle name="Calc cel 3 4 4 3 4 4" xfId="47564"/>
    <cellStyle name="Calc cel 3 4 4 3 5" xfId="14991"/>
    <cellStyle name="Calc cel 3 4 4 3 5 2" xfId="33318"/>
    <cellStyle name="Calc cel 3 4 4 3 5 3" xfId="40146"/>
    <cellStyle name="Calc cel 3 4 4 3 5 4" xfId="48319"/>
    <cellStyle name="Calc cel 3 4 4 3 6" xfId="15685"/>
    <cellStyle name="Calc cel 3 4 4 3 6 2" xfId="34012"/>
    <cellStyle name="Calc cel 3 4 4 3 6 3" xfId="40840"/>
    <cellStyle name="Calc cel 3 4 4 3 6 4" xfId="49013"/>
    <cellStyle name="Calc cel 3 4 4 3 7" xfId="16303"/>
    <cellStyle name="Calc cel 3 4 4 3 7 2" xfId="34630"/>
    <cellStyle name="Calc cel 3 4 4 3 7 3" xfId="41458"/>
    <cellStyle name="Calc cel 3 4 4 3 7 4" xfId="49631"/>
    <cellStyle name="Calc cel 3 4 4 3 8" xfId="4950"/>
    <cellStyle name="Calc cel 3 4 4 3 9" xfId="24402"/>
    <cellStyle name="Calc cel 3 4 4 4" xfId="6270"/>
    <cellStyle name="Calc cel 3 4 4 4 2" xfId="12636"/>
    <cellStyle name="Calc cel 3 4 4 4 2 2" xfId="30963"/>
    <cellStyle name="Calc cel 3 4 4 4 2 3" xfId="36814"/>
    <cellStyle name="Calc cel 3 4 4 4 3" xfId="25722"/>
    <cellStyle name="Calc cel 3 4 4 4 4" xfId="27489"/>
    <cellStyle name="Calc cel 3 4 4 4 5" xfId="45129"/>
    <cellStyle name="Calc cel 3 4 4 5" xfId="6299"/>
    <cellStyle name="Calc cel 3 4 4 5 2" xfId="12664"/>
    <cellStyle name="Calc cel 3 4 4 5 2 2" xfId="30991"/>
    <cellStyle name="Calc cel 3 4 4 5 2 3" xfId="27484"/>
    <cellStyle name="Calc cel 3 4 4 5 3" xfId="25751"/>
    <cellStyle name="Calc cel 3 4 4 5 4" xfId="35273"/>
    <cellStyle name="Calc cel 3 4 4 5 5" xfId="45158"/>
    <cellStyle name="Calc cel 3 4 4 6" xfId="3434"/>
    <cellStyle name="Calc cel 3 4 4 6 2" xfId="10470"/>
    <cellStyle name="Calc cel 3 4 4 6 2 2" xfId="29164"/>
    <cellStyle name="Calc cel 3 4 4 6 2 3" xfId="38413"/>
    <cellStyle name="Calc cel 3 4 4 6 3" xfId="4594"/>
    <cellStyle name="Calc cel 3 4 4 6 4" xfId="37179"/>
    <cellStyle name="Calc cel 3 4 4 6 5" xfId="43280"/>
    <cellStyle name="Calc cel 3 4 4 7" xfId="7316"/>
    <cellStyle name="Calc cel 3 4 4 7 2" xfId="26768"/>
    <cellStyle name="Calc cel 3 4 4 7 3" xfId="4143"/>
    <cellStyle name="Calc cel 3 4 4 7 4" xfId="46174"/>
    <cellStyle name="Calc cel 3 4 4 8" xfId="14248"/>
    <cellStyle name="Calc cel 3 4 4 8 2" xfId="32575"/>
    <cellStyle name="Calc cel 3 4 4 8 3" xfId="4570"/>
    <cellStyle name="Calc cel 3 4 4 8 4" xfId="46979"/>
    <cellStyle name="Calc cel 3 4 4 9" xfId="14168"/>
    <cellStyle name="Calc cel 3 4 4 9 2" xfId="32495"/>
    <cellStyle name="Calc cel 3 4 4 9 3" xfId="23547"/>
    <cellStyle name="Calc cel 3 4 4 9 4" xfId="46899"/>
    <cellStyle name="Calc cel 3 4 5" xfId="959"/>
    <cellStyle name="Calc cel 3 4 5 10" xfId="28864"/>
    <cellStyle name="Calc cel 3 4 5 11" xfId="37917"/>
    <cellStyle name="Calc cel 3 4 5 12" xfId="36696"/>
    <cellStyle name="Calc cel 3 4 5 13" xfId="43340"/>
    <cellStyle name="Calc cel 3 4 5 2" xfId="3187"/>
    <cellStyle name="Calc cel 3 4 5 2 2" xfId="10236"/>
    <cellStyle name="Calc cel 3 4 5 2 2 2" xfId="28960"/>
    <cellStyle name="Calc cel 3 4 5 2 2 3" xfId="26923"/>
    <cellStyle name="Calc cel 3 4 5 2 3" xfId="3699"/>
    <cellStyle name="Calc cel 3 4 5 2 4" xfId="36162"/>
    <cellStyle name="Calc cel 3 4 5 2 5" xfId="43107"/>
    <cellStyle name="Calc cel 3 4 5 3" xfId="5221"/>
    <cellStyle name="Calc cel 3 4 5 3 2" xfId="11674"/>
    <cellStyle name="Calc cel 3 4 5 3 2 2" xfId="30001"/>
    <cellStyle name="Calc cel 3 4 5 3 2 3" xfId="39364"/>
    <cellStyle name="Calc cel 3 4 5 3 3" xfId="24673"/>
    <cellStyle name="Calc cel 3 4 5 3 4" xfId="4381"/>
    <cellStyle name="Calc cel 3 4 5 3 5" xfId="44080"/>
    <cellStyle name="Calc cel 3 4 5 4" xfId="7587"/>
    <cellStyle name="Calc cel 3 4 5 4 2" xfId="26970"/>
    <cellStyle name="Calc cel 3 4 5 4 3" xfId="35392"/>
    <cellStyle name="Calc cel 3 4 5 4 4" xfId="46467"/>
    <cellStyle name="Calc cel 3 4 5 5" xfId="13965"/>
    <cellStyle name="Calc cel 3 4 5 5 2" xfId="32292"/>
    <cellStyle name="Calc cel 3 4 5 5 3" xfId="28661"/>
    <cellStyle name="Calc cel 3 4 5 5 4" xfId="46696"/>
    <cellStyle name="Calc cel 3 4 5 6" xfId="14335"/>
    <cellStyle name="Calc cel 3 4 5 6 2" xfId="32662"/>
    <cellStyle name="Calc cel 3 4 5 6 3" xfId="39490"/>
    <cellStyle name="Calc cel 3 4 5 6 4" xfId="47070"/>
    <cellStyle name="Calc cel 3 4 5 7" xfId="14523"/>
    <cellStyle name="Calc cel 3 4 5 7 2" xfId="32850"/>
    <cellStyle name="Calc cel 3 4 5 7 3" xfId="39678"/>
    <cellStyle name="Calc cel 3 4 5 7 4" xfId="47851"/>
    <cellStyle name="Calc cel 3 4 5 8" xfId="3624"/>
    <cellStyle name="Calc cel 3 4 5 9" xfId="4034"/>
    <cellStyle name="Calc cel 3 4 6" xfId="2420"/>
    <cellStyle name="Calc cel 3 4 6 10" xfId="36076"/>
    <cellStyle name="Calc cel 3 4 6 11" xfId="42774"/>
    <cellStyle name="Calc cel 3 4 6 12" xfId="42067"/>
    <cellStyle name="Calc cel 3 4 6 13" xfId="43739"/>
    <cellStyle name="Calc cel 3 4 6 2" xfId="5508"/>
    <cellStyle name="Calc cel 3 4 6 2 2" xfId="11942"/>
    <cellStyle name="Calc cel 3 4 6 2 2 2" xfId="30269"/>
    <cellStyle name="Calc cel 3 4 6 2 2 3" xfId="38218"/>
    <cellStyle name="Calc cel 3 4 6 2 3" xfId="24960"/>
    <cellStyle name="Calc cel 3 4 6 2 4" xfId="35578"/>
    <cellStyle name="Calc cel 3 4 6 2 5" xfId="44367"/>
    <cellStyle name="Calc cel 3 4 6 3" xfId="6971"/>
    <cellStyle name="Calc cel 3 4 6 3 2" xfId="13258"/>
    <cellStyle name="Calc cel 3 4 6 3 2 2" xfId="31585"/>
    <cellStyle name="Calc cel 3 4 6 3 2 3" xfId="36164"/>
    <cellStyle name="Calc cel 3 4 6 3 3" xfId="26423"/>
    <cellStyle name="Calc cel 3 4 6 3 4" xfId="36804"/>
    <cellStyle name="Calc cel 3 4 6 3 5" xfId="45829"/>
    <cellStyle name="Calc cel 3 4 6 4" xfId="8897"/>
    <cellStyle name="Calc cel 3 4 6 4 2" xfId="27943"/>
    <cellStyle name="Calc cel 3 4 6 4 3" xfId="38721"/>
    <cellStyle name="Calc cel 3 4 6 4 4" xfId="47494"/>
    <cellStyle name="Calc cel 3 4 6 5" xfId="14921"/>
    <cellStyle name="Calc cel 3 4 6 5 2" xfId="33248"/>
    <cellStyle name="Calc cel 3 4 6 5 3" xfId="40076"/>
    <cellStyle name="Calc cel 3 4 6 5 4" xfId="48249"/>
    <cellStyle name="Calc cel 3 4 6 6" xfId="15615"/>
    <cellStyle name="Calc cel 3 4 6 6 2" xfId="33942"/>
    <cellStyle name="Calc cel 3 4 6 6 3" xfId="40770"/>
    <cellStyle name="Calc cel 3 4 6 6 4" xfId="48943"/>
    <cellStyle name="Calc cel 3 4 6 7" xfId="16233"/>
    <cellStyle name="Calc cel 3 4 6 7 2" xfId="34560"/>
    <cellStyle name="Calc cel 3 4 6 7 3" xfId="41388"/>
    <cellStyle name="Calc cel 3 4 6 7 4" xfId="49561"/>
    <cellStyle name="Calc cel 3 4 6 8" xfId="4880"/>
    <cellStyle name="Calc cel 3 4 6 9" xfId="24332"/>
    <cellStyle name="Calc cel 3 4 7" xfId="6254"/>
    <cellStyle name="Calc cel 3 4 7 2" xfId="12623"/>
    <cellStyle name="Calc cel 3 4 7 2 2" xfId="30950"/>
    <cellStyle name="Calc cel 3 4 7 2 3" xfId="28675"/>
    <cellStyle name="Calc cel 3 4 7 3" xfId="25706"/>
    <cellStyle name="Calc cel 3 4 7 4" xfId="3930"/>
    <cellStyle name="Calc cel 3 4 7 5" xfId="45113"/>
    <cellStyle name="Calc cel 3 4 8" xfId="5813"/>
    <cellStyle name="Calc cel 3 4 8 2" xfId="12219"/>
    <cellStyle name="Calc cel 3 4 8 2 2" xfId="30546"/>
    <cellStyle name="Calc cel 3 4 8 2 3" xfId="4362"/>
    <cellStyle name="Calc cel 3 4 8 3" xfId="25265"/>
    <cellStyle name="Calc cel 3 4 8 4" xfId="27675"/>
    <cellStyle name="Calc cel 3 4 8 5" xfId="44672"/>
    <cellStyle name="Calc cel 3 4 9" xfId="6040"/>
    <cellStyle name="Calc cel 3 4 9 2" xfId="12425"/>
    <cellStyle name="Calc cel 3 4 9 2 2" xfId="30752"/>
    <cellStyle name="Calc cel 3 4 9 2 3" xfId="35933"/>
    <cellStyle name="Calc cel 3 4 9 3" xfId="25492"/>
    <cellStyle name="Calc cel 3 4 9 4" xfId="37463"/>
    <cellStyle name="Calc cel 3 4 9 5" xfId="44899"/>
    <cellStyle name="Calc cel 3 5" xfId="575"/>
    <cellStyle name="Calc cel 3 5 10" xfId="3241"/>
    <cellStyle name="Calc cel 3 5 10 2" xfId="2785"/>
    <cellStyle name="Calc cel 3 5 10 3" xfId="38679"/>
    <cellStyle name="Calc cel 3 5 10 4" xfId="43144"/>
    <cellStyle name="Calc cel 3 5 11" xfId="13720"/>
    <cellStyle name="Calc cel 3 5 11 2" xfId="32047"/>
    <cellStyle name="Calc cel 3 5 11 3" xfId="39152"/>
    <cellStyle name="Calc cel 3 5 11 4" xfId="46360"/>
    <cellStyle name="Calc cel 3 5 12" xfId="14229"/>
    <cellStyle name="Calc cel 3 5 12 2" xfId="32556"/>
    <cellStyle name="Calc cel 3 5 12 3" xfId="28467"/>
    <cellStyle name="Calc cel 3 5 12 4" xfId="46960"/>
    <cellStyle name="Calc cel 3 5 13" xfId="14010"/>
    <cellStyle name="Calc cel 3 5 13 2" xfId="32337"/>
    <cellStyle name="Calc cel 3 5 13 3" xfId="4439"/>
    <cellStyle name="Calc cel 3 5 13 4" xfId="46741"/>
    <cellStyle name="Calc cel 3 5 14" xfId="14462"/>
    <cellStyle name="Calc cel 3 5 14 2" xfId="32789"/>
    <cellStyle name="Calc cel 3 5 14 3" xfId="39617"/>
    <cellStyle name="Calc cel 3 5 14 4" xfId="47253"/>
    <cellStyle name="Calc cel 3 5 15" xfId="3041"/>
    <cellStyle name="Calc cel 3 5 16" xfId="4516"/>
    <cellStyle name="Calc cel 3 5 17" xfId="28621"/>
    <cellStyle name="Calc cel 3 5 18" xfId="41765"/>
    <cellStyle name="Calc cel 3 5 19" xfId="36671"/>
    <cellStyle name="Calc cel 3 5 2" xfId="1222"/>
    <cellStyle name="Calc cel 3 5 2 10" xfId="14449"/>
    <cellStyle name="Calc cel 3 5 2 10 2" xfId="32776"/>
    <cellStyle name="Calc cel 3 5 2 10 3" xfId="39604"/>
    <cellStyle name="Calc cel 3 5 2 10 4" xfId="47240"/>
    <cellStyle name="Calc cel 3 5 2 11" xfId="14674"/>
    <cellStyle name="Calc cel 3 5 2 11 2" xfId="33001"/>
    <cellStyle name="Calc cel 3 5 2 11 3" xfId="39829"/>
    <cellStyle name="Calc cel 3 5 2 11 4" xfId="48002"/>
    <cellStyle name="Calc cel 3 5 2 12" xfId="15380"/>
    <cellStyle name="Calc cel 3 5 2 12 2" xfId="33707"/>
    <cellStyle name="Calc cel 3 5 2 12 3" xfId="40535"/>
    <cellStyle name="Calc cel 3 5 2 12 4" xfId="48708"/>
    <cellStyle name="Calc cel 3 5 2 13" xfId="3149"/>
    <cellStyle name="Calc cel 3 5 2 14" xfId="2813"/>
    <cellStyle name="Calc cel 3 5 2 15" xfId="38604"/>
    <cellStyle name="Calc cel 3 5 2 16" xfId="36249"/>
    <cellStyle name="Calc cel 3 5 2 17" xfId="28593"/>
    <cellStyle name="Calc cel 3 5 2 18" xfId="42932"/>
    <cellStyle name="Calc cel 3 5 2 2" xfId="1990"/>
    <cellStyle name="Calc cel 3 5 2 2 10" xfId="4477"/>
    <cellStyle name="Calc cel 3 5 2 2 11" xfId="23972"/>
    <cellStyle name="Calc cel 3 5 2 2 12" xfId="39151"/>
    <cellStyle name="Calc cel 3 5 2 2 13" xfId="38275"/>
    <cellStyle name="Calc cel 3 5 2 2 14" xfId="4559"/>
    <cellStyle name="Calc cel 3 5 2 2 15" xfId="43491"/>
    <cellStyle name="Calc cel 3 5 2 2 2" xfId="2614"/>
    <cellStyle name="Calc cel 3 5 2 2 2 10" xfId="38674"/>
    <cellStyle name="Calc cel 3 5 2 2 2 11" xfId="36941"/>
    <cellStyle name="Calc cel 3 5 2 2 2 12" xfId="28443"/>
    <cellStyle name="Calc cel 3 5 2 2 2 13" xfId="43933"/>
    <cellStyle name="Calc cel 3 5 2 2 2 2" xfId="3221"/>
    <cellStyle name="Calc cel 3 5 2 2 2 2 2" xfId="10270"/>
    <cellStyle name="Calc cel 3 5 2 2 2 2 2 2" xfId="28988"/>
    <cellStyle name="Calc cel 3 5 2 2 2 2 2 3" xfId="37632"/>
    <cellStyle name="Calc cel 3 5 2 2 2 2 3" xfId="4566"/>
    <cellStyle name="Calc cel 3 5 2 2 2 2 4" xfId="38091"/>
    <cellStyle name="Calc cel 3 5 2 2 2 2 5" xfId="43125"/>
    <cellStyle name="Calc cel 3 5 2 2 2 3" xfId="7165"/>
    <cellStyle name="Calc cel 3 5 2 2 2 3 2" xfId="13452"/>
    <cellStyle name="Calc cel 3 5 2 2 2 3 2 2" xfId="31779"/>
    <cellStyle name="Calc cel 3 5 2 2 2 3 2 3" xfId="27368"/>
    <cellStyle name="Calc cel 3 5 2 2 2 3 3" xfId="26617"/>
    <cellStyle name="Calc cel 3 5 2 2 2 3 4" xfId="34944"/>
    <cellStyle name="Calc cel 3 5 2 2 2 3 5" xfId="46023"/>
    <cellStyle name="Calc cel 3 5 2 2 2 4" xfId="9091"/>
    <cellStyle name="Calc cel 3 5 2 2 2 4 2" xfId="28137"/>
    <cellStyle name="Calc cel 3 5 2 2 2 4 3" xfId="27050"/>
    <cellStyle name="Calc cel 3 5 2 2 2 4 4" xfId="47688"/>
    <cellStyle name="Calc cel 3 5 2 2 2 5" xfId="15115"/>
    <cellStyle name="Calc cel 3 5 2 2 2 5 2" xfId="33442"/>
    <cellStyle name="Calc cel 3 5 2 2 2 5 3" xfId="40270"/>
    <cellStyle name="Calc cel 3 5 2 2 2 5 4" xfId="48443"/>
    <cellStyle name="Calc cel 3 5 2 2 2 6" xfId="15809"/>
    <cellStyle name="Calc cel 3 5 2 2 2 6 2" xfId="34136"/>
    <cellStyle name="Calc cel 3 5 2 2 2 6 3" xfId="40964"/>
    <cellStyle name="Calc cel 3 5 2 2 2 6 4" xfId="49137"/>
    <cellStyle name="Calc cel 3 5 2 2 2 7" xfId="16427"/>
    <cellStyle name="Calc cel 3 5 2 2 2 7 2" xfId="34754"/>
    <cellStyle name="Calc cel 3 5 2 2 2 7 3" xfId="41582"/>
    <cellStyle name="Calc cel 3 5 2 2 2 7 4" xfId="49755"/>
    <cellStyle name="Calc cel 3 5 2 2 2 8" xfId="5074"/>
    <cellStyle name="Calc cel 3 5 2 2 2 9" xfId="24526"/>
    <cellStyle name="Calc cel 3 5 2 2 3" xfId="2709"/>
    <cellStyle name="Calc cel 3 5 2 2 3 10" xfId="37156"/>
    <cellStyle name="Calc cel 3 5 2 2 3 11" xfId="39240"/>
    <cellStyle name="Calc cel 3 5 2 2 3 12" xfId="24092"/>
    <cellStyle name="Calc cel 3 5 2 2 3 13" xfId="44028"/>
    <cellStyle name="Calc cel 3 5 2 2 3 2" xfId="6524"/>
    <cellStyle name="Calc cel 3 5 2 2 3 2 2" xfId="12860"/>
    <cellStyle name="Calc cel 3 5 2 2 3 2 2 2" xfId="31187"/>
    <cellStyle name="Calc cel 3 5 2 2 3 2 2 3" xfId="39295"/>
    <cellStyle name="Calc cel 3 5 2 2 3 2 3" xfId="25976"/>
    <cellStyle name="Calc cel 3 5 2 2 3 2 4" xfId="39221"/>
    <cellStyle name="Calc cel 3 5 2 2 3 2 5" xfId="45382"/>
    <cellStyle name="Calc cel 3 5 2 2 3 3" xfId="7260"/>
    <cellStyle name="Calc cel 3 5 2 2 3 3 2" xfId="13547"/>
    <cellStyle name="Calc cel 3 5 2 2 3 3 2 2" xfId="31874"/>
    <cellStyle name="Calc cel 3 5 2 2 3 3 2 3" xfId="36680"/>
    <cellStyle name="Calc cel 3 5 2 2 3 3 3" xfId="26712"/>
    <cellStyle name="Calc cel 3 5 2 2 3 3 4" xfId="34886"/>
    <cellStyle name="Calc cel 3 5 2 2 3 3 5" xfId="46118"/>
    <cellStyle name="Calc cel 3 5 2 2 3 4" xfId="9186"/>
    <cellStyle name="Calc cel 3 5 2 2 3 4 2" xfId="28232"/>
    <cellStyle name="Calc cel 3 5 2 2 3 4 3" xfId="26946"/>
    <cellStyle name="Calc cel 3 5 2 2 3 4 4" xfId="47783"/>
    <cellStyle name="Calc cel 3 5 2 2 3 5" xfId="15210"/>
    <cellStyle name="Calc cel 3 5 2 2 3 5 2" xfId="33537"/>
    <cellStyle name="Calc cel 3 5 2 2 3 5 3" xfId="40365"/>
    <cellStyle name="Calc cel 3 5 2 2 3 5 4" xfId="48538"/>
    <cellStyle name="Calc cel 3 5 2 2 3 6" xfId="15904"/>
    <cellStyle name="Calc cel 3 5 2 2 3 6 2" xfId="34231"/>
    <cellStyle name="Calc cel 3 5 2 2 3 6 3" xfId="41059"/>
    <cellStyle name="Calc cel 3 5 2 2 3 6 4" xfId="49232"/>
    <cellStyle name="Calc cel 3 5 2 2 3 7" xfId="16522"/>
    <cellStyle name="Calc cel 3 5 2 2 3 7 2" xfId="34849"/>
    <cellStyle name="Calc cel 3 5 2 2 3 7 3" xfId="41677"/>
    <cellStyle name="Calc cel 3 5 2 2 3 7 4" xfId="49850"/>
    <cellStyle name="Calc cel 3 5 2 2 3 8" xfId="5169"/>
    <cellStyle name="Calc cel 3 5 2 2 3 9" xfId="24621"/>
    <cellStyle name="Calc cel 3 5 2 2 4" xfId="5721"/>
    <cellStyle name="Calc cel 3 5 2 2 4 2" xfId="12138"/>
    <cellStyle name="Calc cel 3 5 2 2 4 2 2" xfId="30465"/>
    <cellStyle name="Calc cel 3 5 2 2 4 2 3" xfId="35676"/>
    <cellStyle name="Calc cel 3 5 2 2 4 3" xfId="25173"/>
    <cellStyle name="Calc cel 3 5 2 2 4 4" xfId="39325"/>
    <cellStyle name="Calc cel 3 5 2 2 4 5" xfId="44580"/>
    <cellStyle name="Calc cel 3 5 2 2 5" xfId="6657"/>
    <cellStyle name="Calc cel 3 5 2 2 5 2" xfId="12971"/>
    <cellStyle name="Calc cel 3 5 2 2 5 2 2" xfId="31298"/>
    <cellStyle name="Calc cel 3 5 2 2 5 2 3" xfId="35702"/>
    <cellStyle name="Calc cel 3 5 2 2 5 3" xfId="26109"/>
    <cellStyle name="Calc cel 3 5 2 2 5 4" xfId="36921"/>
    <cellStyle name="Calc cel 3 5 2 2 5 5" xfId="45515"/>
    <cellStyle name="Calc cel 3 5 2 2 6" xfId="8467"/>
    <cellStyle name="Calc cel 3 5 2 2 6 2" xfId="27581"/>
    <cellStyle name="Calc cel 3 5 2 2 6 3" xfId="37705"/>
    <cellStyle name="Calc cel 3 5 2 2 6 4" xfId="47151"/>
    <cellStyle name="Calc cel 3 5 2 2 7" xfId="14598"/>
    <cellStyle name="Calc cel 3 5 2 2 7 2" xfId="32925"/>
    <cellStyle name="Calc cel 3 5 2 2 7 3" xfId="39753"/>
    <cellStyle name="Calc cel 3 5 2 2 7 4" xfId="47926"/>
    <cellStyle name="Calc cel 3 5 2 2 8" xfId="15326"/>
    <cellStyle name="Calc cel 3 5 2 2 8 2" xfId="33653"/>
    <cellStyle name="Calc cel 3 5 2 2 8 3" xfId="40481"/>
    <cellStyle name="Calc cel 3 5 2 2 8 4" xfId="48654"/>
    <cellStyle name="Calc cel 3 5 2 2 9" xfId="15985"/>
    <cellStyle name="Calc cel 3 5 2 2 9 2" xfId="34312"/>
    <cellStyle name="Calc cel 3 5 2 2 9 3" xfId="41140"/>
    <cellStyle name="Calc cel 3 5 2 2 9 4" xfId="49313"/>
    <cellStyle name="Calc cel 3 5 2 3" xfId="945"/>
    <cellStyle name="Calc cel 3 5 2 3 10" xfId="38602"/>
    <cellStyle name="Calc cel 3 5 2 3 11" xfId="41805"/>
    <cellStyle name="Calc cel 3 5 2 3 12" xfId="39402"/>
    <cellStyle name="Calc cel 3 5 2 3 13" xfId="43329"/>
    <cellStyle name="Calc cel 3 5 2 3 2" xfId="6129"/>
    <cellStyle name="Calc cel 3 5 2 3 2 2" xfId="12506"/>
    <cellStyle name="Calc cel 3 5 2 3 2 2 2" xfId="30833"/>
    <cellStyle name="Calc cel 3 5 2 3 2 2 3" xfId="39130"/>
    <cellStyle name="Calc cel 3 5 2 3 2 3" xfId="25581"/>
    <cellStyle name="Calc cel 3 5 2 3 2 4" xfId="38636"/>
    <cellStyle name="Calc cel 3 5 2 3 2 5" xfId="44988"/>
    <cellStyle name="Calc cel 3 5 2 3 3" xfId="3212"/>
    <cellStyle name="Calc cel 3 5 2 3 3 2" xfId="10261"/>
    <cellStyle name="Calc cel 3 5 2 3 3 2 2" xfId="28979"/>
    <cellStyle name="Calc cel 3 5 2 3 3 2 3" xfId="28738"/>
    <cellStyle name="Calc cel 3 5 2 3 3 3" xfId="3804"/>
    <cellStyle name="Calc cel 3 5 2 3 3 4" xfId="27627"/>
    <cellStyle name="Calc cel 3 5 2 3 3 5" xfId="43118"/>
    <cellStyle name="Calc cel 3 5 2 3 4" xfId="7573"/>
    <cellStyle name="Calc cel 3 5 2 3 4 2" xfId="26956"/>
    <cellStyle name="Calc cel 3 5 2 3 4 3" xfId="28296"/>
    <cellStyle name="Calc cel 3 5 2 3 4 4" xfId="46454"/>
    <cellStyle name="Calc cel 3 5 2 3 5" xfId="14030"/>
    <cellStyle name="Calc cel 3 5 2 3 5 2" xfId="32357"/>
    <cellStyle name="Calc cel 3 5 2 3 5 3" xfId="23721"/>
    <cellStyle name="Calc cel 3 5 2 3 5 4" xfId="46761"/>
    <cellStyle name="Calc cel 3 5 2 3 6" xfId="13664"/>
    <cellStyle name="Calc cel 3 5 2 3 6 2" xfId="31991"/>
    <cellStyle name="Calc cel 3 5 2 3 6 3" xfId="36913"/>
    <cellStyle name="Calc cel 3 5 2 3 6 4" xfId="46304"/>
    <cellStyle name="Calc cel 3 5 2 3 7" xfId="14050"/>
    <cellStyle name="Calc cel 3 5 2 3 7 2" xfId="32377"/>
    <cellStyle name="Calc cel 3 5 2 3 7 3" xfId="4026"/>
    <cellStyle name="Calc cel 3 5 2 3 7 4" xfId="46781"/>
    <cellStyle name="Calc cel 3 5 2 3 8" xfId="3610"/>
    <cellStyle name="Calc cel 3 5 2 3 9" xfId="4241"/>
    <cellStyle name="Calc cel 3 5 2 4" xfId="985"/>
    <cellStyle name="Calc cel 3 5 2 4 10" xfId="28671"/>
    <cellStyle name="Calc cel 3 5 2 4 11" xfId="38833"/>
    <cellStyle name="Calc cel 3 5 2 4 12" xfId="42475"/>
    <cellStyle name="Calc cel 3 5 2 4 13" xfId="43366"/>
    <cellStyle name="Calc cel 3 5 2 4 2" xfId="6341"/>
    <cellStyle name="Calc cel 3 5 2 4 2 2" xfId="12702"/>
    <cellStyle name="Calc cel 3 5 2 4 2 2 2" xfId="31029"/>
    <cellStyle name="Calc cel 3 5 2 4 2 2 3" xfId="38953"/>
    <cellStyle name="Calc cel 3 5 2 4 2 3" xfId="25793"/>
    <cellStyle name="Calc cel 3 5 2 4 2 4" xfId="27076"/>
    <cellStyle name="Calc cel 3 5 2 4 2 5" xfId="45200"/>
    <cellStyle name="Calc cel 3 5 2 4 3" xfId="5574"/>
    <cellStyle name="Calc cel 3 5 2 4 3 2" xfId="12003"/>
    <cellStyle name="Calc cel 3 5 2 4 3 2 2" xfId="30330"/>
    <cellStyle name="Calc cel 3 5 2 4 3 2 3" xfId="36423"/>
    <cellStyle name="Calc cel 3 5 2 4 3 3" xfId="25026"/>
    <cellStyle name="Calc cel 3 5 2 4 3 4" xfId="35076"/>
    <cellStyle name="Calc cel 3 5 2 4 3 5" xfId="44433"/>
    <cellStyle name="Calc cel 3 5 2 4 4" xfId="7613"/>
    <cellStyle name="Calc cel 3 5 2 4 4 2" xfId="26996"/>
    <cellStyle name="Calc cel 3 5 2 4 4 3" xfId="38573"/>
    <cellStyle name="Calc cel 3 5 2 4 4 4" xfId="46493"/>
    <cellStyle name="Calc cel 3 5 2 4 5" xfId="13717"/>
    <cellStyle name="Calc cel 3 5 2 4 5 2" xfId="32044"/>
    <cellStyle name="Calc cel 3 5 2 4 5 3" xfId="36231"/>
    <cellStyle name="Calc cel 3 5 2 4 5 4" xfId="46357"/>
    <cellStyle name="Calc cel 3 5 2 4 6" xfId="14316"/>
    <cellStyle name="Calc cel 3 5 2 4 6 2" xfId="32643"/>
    <cellStyle name="Calc cel 3 5 2 4 6 3" xfId="39471"/>
    <cellStyle name="Calc cel 3 5 2 4 6 4" xfId="47051"/>
    <cellStyle name="Calc cel 3 5 2 4 7" xfId="14507"/>
    <cellStyle name="Calc cel 3 5 2 4 7 2" xfId="32834"/>
    <cellStyle name="Calc cel 3 5 2 4 7 3" xfId="39662"/>
    <cellStyle name="Calc cel 3 5 2 4 7 4" xfId="47835"/>
    <cellStyle name="Calc cel 3 5 2 4 8" xfId="3650"/>
    <cellStyle name="Calc cel 3 5 2 4 9" xfId="4197"/>
    <cellStyle name="Calc cel 3 5 2 5" xfId="5359"/>
    <cellStyle name="Calc cel 3 5 2 5 2" xfId="11802"/>
    <cellStyle name="Calc cel 3 5 2 5 2 2" xfId="30129"/>
    <cellStyle name="Calc cel 3 5 2 5 2 3" xfId="38464"/>
    <cellStyle name="Calc cel 3 5 2 5 3" xfId="24811"/>
    <cellStyle name="Calc cel 3 5 2 5 4" xfId="37092"/>
    <cellStyle name="Calc cel 3 5 2 5 5" xfId="44218"/>
    <cellStyle name="Calc cel 3 5 2 6" xfId="6235"/>
    <cellStyle name="Calc cel 3 5 2 6 2" xfId="12605"/>
    <cellStyle name="Calc cel 3 5 2 6 2 2" xfId="30932"/>
    <cellStyle name="Calc cel 3 5 2 6 2 3" xfId="29288"/>
    <cellStyle name="Calc cel 3 5 2 6 3" xfId="25687"/>
    <cellStyle name="Calc cel 3 5 2 6 4" xfId="27315"/>
    <cellStyle name="Calc cel 3 5 2 6 5" xfId="45094"/>
    <cellStyle name="Calc cel 3 5 2 7" xfId="6020"/>
    <cellStyle name="Calc cel 3 5 2 7 2" xfId="12409"/>
    <cellStyle name="Calc cel 3 5 2 7 2 2" xfId="30736"/>
    <cellStyle name="Calc cel 3 5 2 7 2 3" xfId="35529"/>
    <cellStyle name="Calc cel 3 5 2 7 3" xfId="25472"/>
    <cellStyle name="Calc cel 3 5 2 7 4" xfId="28365"/>
    <cellStyle name="Calc cel 3 5 2 7 5" xfId="44879"/>
    <cellStyle name="Calc cel 3 5 2 8" xfId="6461"/>
    <cellStyle name="Calc cel 3 5 2 8 2" xfId="25913"/>
    <cellStyle name="Calc cel 3 5 2 8 3" xfId="27130"/>
    <cellStyle name="Calc cel 3 5 2 8 4" xfId="45320"/>
    <cellStyle name="Calc cel 3 5 2 9" xfId="13913"/>
    <cellStyle name="Calc cel 3 5 2 9 2" xfId="32240"/>
    <cellStyle name="Calc cel 3 5 2 9 3" xfId="27184"/>
    <cellStyle name="Calc cel 3 5 2 9 4" xfId="46644"/>
    <cellStyle name="Calc cel 3 5 20" xfId="42813"/>
    <cellStyle name="Calc cel 3 5 3" xfId="1361"/>
    <cellStyle name="Calc cel 3 5 3 10" xfId="13815"/>
    <cellStyle name="Calc cel 3 5 3 10 2" xfId="32142"/>
    <cellStyle name="Calc cel 3 5 3 10 3" xfId="35831"/>
    <cellStyle name="Calc cel 3 5 3 10 4" xfId="46534"/>
    <cellStyle name="Calc cel 3 5 3 11" xfId="14314"/>
    <cellStyle name="Calc cel 3 5 3 11 2" xfId="32641"/>
    <cellStyle name="Calc cel 3 5 3 11 3" xfId="39469"/>
    <cellStyle name="Calc cel 3 5 3 11 4" xfId="47049"/>
    <cellStyle name="Calc cel 3 5 3 12" xfId="3961"/>
    <cellStyle name="Calc cel 3 5 3 13" xfId="4405"/>
    <cellStyle name="Calc cel 3 5 3 14" xfId="35122"/>
    <cellStyle name="Calc cel 3 5 3 15" xfId="38767"/>
    <cellStyle name="Calc cel 3 5 3 16" xfId="3050"/>
    <cellStyle name="Calc cel 3 5 3 17" xfId="42997"/>
    <cellStyle name="Calc cel 3 5 3 2" xfId="2563"/>
    <cellStyle name="Calc cel 3 5 3 2 10" xfId="4617"/>
    <cellStyle name="Calc cel 3 5 3 2 11" xfId="37026"/>
    <cellStyle name="Calc cel 3 5 3 2 12" xfId="26899"/>
    <cellStyle name="Calc cel 3 5 3 2 13" xfId="43882"/>
    <cellStyle name="Calc cel 3 5 3 2 2" xfId="5918"/>
    <cellStyle name="Calc cel 3 5 3 2 2 2" xfId="12316"/>
    <cellStyle name="Calc cel 3 5 3 2 2 2 2" xfId="30643"/>
    <cellStyle name="Calc cel 3 5 3 2 2 2 3" xfId="35966"/>
    <cellStyle name="Calc cel 3 5 3 2 2 3" xfId="25370"/>
    <cellStyle name="Calc cel 3 5 3 2 2 4" xfId="26820"/>
    <cellStyle name="Calc cel 3 5 3 2 2 5" xfId="44777"/>
    <cellStyle name="Calc cel 3 5 3 2 3" xfId="7114"/>
    <cellStyle name="Calc cel 3 5 3 2 3 2" xfId="13401"/>
    <cellStyle name="Calc cel 3 5 3 2 3 2 2" xfId="31728"/>
    <cellStyle name="Calc cel 3 5 3 2 3 2 3" xfId="29557"/>
    <cellStyle name="Calc cel 3 5 3 2 3 3" xfId="26566"/>
    <cellStyle name="Calc cel 3 5 3 2 3 4" xfId="29234"/>
    <cellStyle name="Calc cel 3 5 3 2 3 5" xfId="45972"/>
    <cellStyle name="Calc cel 3 5 3 2 4" xfId="9040"/>
    <cellStyle name="Calc cel 3 5 3 2 4 2" xfId="28086"/>
    <cellStyle name="Calc cel 3 5 3 2 4 3" xfId="37152"/>
    <cellStyle name="Calc cel 3 5 3 2 4 4" xfId="47637"/>
    <cellStyle name="Calc cel 3 5 3 2 5" xfId="15064"/>
    <cellStyle name="Calc cel 3 5 3 2 5 2" xfId="33391"/>
    <cellStyle name="Calc cel 3 5 3 2 5 3" xfId="40219"/>
    <cellStyle name="Calc cel 3 5 3 2 5 4" xfId="48392"/>
    <cellStyle name="Calc cel 3 5 3 2 6" xfId="15758"/>
    <cellStyle name="Calc cel 3 5 3 2 6 2" xfId="34085"/>
    <cellStyle name="Calc cel 3 5 3 2 6 3" xfId="40913"/>
    <cellStyle name="Calc cel 3 5 3 2 6 4" xfId="49086"/>
    <cellStyle name="Calc cel 3 5 3 2 7" xfId="16376"/>
    <cellStyle name="Calc cel 3 5 3 2 7 2" xfId="34703"/>
    <cellStyle name="Calc cel 3 5 3 2 7 3" xfId="41531"/>
    <cellStyle name="Calc cel 3 5 3 2 7 4" xfId="49704"/>
    <cellStyle name="Calc cel 3 5 3 2 8" xfId="5023"/>
    <cellStyle name="Calc cel 3 5 3 2 9" xfId="24475"/>
    <cellStyle name="Calc cel 3 5 3 3" xfId="2461"/>
    <cellStyle name="Calc cel 3 5 3 3 10" xfId="39209"/>
    <cellStyle name="Calc cel 3 5 3 3 11" xfId="41812"/>
    <cellStyle name="Calc cel 3 5 3 3 12" xfId="41724"/>
    <cellStyle name="Calc cel 3 5 3 3 13" xfId="43780"/>
    <cellStyle name="Calc cel 3 5 3 3 2" xfId="5991"/>
    <cellStyle name="Calc cel 3 5 3 3 2 2" xfId="12382"/>
    <cellStyle name="Calc cel 3 5 3 3 2 2 2" xfId="30709"/>
    <cellStyle name="Calc cel 3 5 3 3 2 2 3" xfId="29690"/>
    <cellStyle name="Calc cel 3 5 3 3 2 3" xfId="25443"/>
    <cellStyle name="Calc cel 3 5 3 3 2 4" xfId="36145"/>
    <cellStyle name="Calc cel 3 5 3 3 2 5" xfId="44850"/>
    <cellStyle name="Calc cel 3 5 3 3 3" xfId="7012"/>
    <cellStyle name="Calc cel 3 5 3 3 3 2" xfId="13299"/>
    <cellStyle name="Calc cel 3 5 3 3 3 2 2" xfId="31626"/>
    <cellStyle name="Calc cel 3 5 3 3 3 2 3" xfId="39258"/>
    <cellStyle name="Calc cel 3 5 3 3 3 3" xfId="26464"/>
    <cellStyle name="Calc cel 3 5 3 3 3 4" xfId="27476"/>
    <cellStyle name="Calc cel 3 5 3 3 3 5" xfId="45870"/>
    <cellStyle name="Calc cel 3 5 3 3 4" xfId="8938"/>
    <cellStyle name="Calc cel 3 5 3 3 4 2" xfId="27984"/>
    <cellStyle name="Calc cel 3 5 3 3 4 3" xfId="39049"/>
    <cellStyle name="Calc cel 3 5 3 3 4 4" xfId="47535"/>
    <cellStyle name="Calc cel 3 5 3 3 5" xfId="14962"/>
    <cellStyle name="Calc cel 3 5 3 3 5 2" xfId="33289"/>
    <cellStyle name="Calc cel 3 5 3 3 5 3" xfId="40117"/>
    <cellStyle name="Calc cel 3 5 3 3 5 4" xfId="48290"/>
    <cellStyle name="Calc cel 3 5 3 3 6" xfId="15656"/>
    <cellStyle name="Calc cel 3 5 3 3 6 2" xfId="33983"/>
    <cellStyle name="Calc cel 3 5 3 3 6 3" xfId="40811"/>
    <cellStyle name="Calc cel 3 5 3 3 6 4" xfId="48984"/>
    <cellStyle name="Calc cel 3 5 3 3 7" xfId="16274"/>
    <cellStyle name="Calc cel 3 5 3 3 7 2" xfId="34601"/>
    <cellStyle name="Calc cel 3 5 3 3 7 3" xfId="41429"/>
    <cellStyle name="Calc cel 3 5 3 3 7 4" xfId="49602"/>
    <cellStyle name="Calc cel 3 5 3 3 8" xfId="4921"/>
    <cellStyle name="Calc cel 3 5 3 3 9" xfId="24373"/>
    <cellStyle name="Calc cel 3 5 3 4" xfId="5900"/>
    <cellStyle name="Calc cel 3 5 3 4 2" xfId="12298"/>
    <cellStyle name="Calc cel 3 5 3 4 2 2" xfId="30625"/>
    <cellStyle name="Calc cel 3 5 3 4 2 3" xfId="36058"/>
    <cellStyle name="Calc cel 3 5 3 4 3" xfId="25352"/>
    <cellStyle name="Calc cel 3 5 3 4 4" xfId="34900"/>
    <cellStyle name="Calc cel 3 5 3 4 5" xfId="44759"/>
    <cellStyle name="Calc cel 3 5 3 5" xfId="3306"/>
    <cellStyle name="Calc cel 3 5 3 5 2" xfId="10346"/>
    <cellStyle name="Calc cel 3 5 3 5 2 2" xfId="29064"/>
    <cellStyle name="Calc cel 3 5 3 5 2 3" xfId="23551"/>
    <cellStyle name="Calc cel 3 5 3 5 3" xfId="3082"/>
    <cellStyle name="Calc cel 3 5 3 5 4" xfId="3044"/>
    <cellStyle name="Calc cel 3 5 3 5 5" xfId="43207"/>
    <cellStyle name="Calc cel 3 5 3 6" xfId="5722"/>
    <cellStyle name="Calc cel 3 5 3 6 2" xfId="12139"/>
    <cellStyle name="Calc cel 3 5 3 6 2 2" xfId="30466"/>
    <cellStyle name="Calc cel 3 5 3 6 2 3" xfId="4403"/>
    <cellStyle name="Calc cel 3 5 3 6 3" xfId="25174"/>
    <cellStyle name="Calc cel 3 5 3 6 4" xfId="35525"/>
    <cellStyle name="Calc cel 3 5 3 6 5" xfId="44581"/>
    <cellStyle name="Calc cel 3 5 3 7" xfId="7349"/>
    <cellStyle name="Calc cel 3 5 3 7 2" xfId="26801"/>
    <cellStyle name="Calc cel 3 5 3 7 3" xfId="28750"/>
    <cellStyle name="Calc cel 3 5 3 7 4" xfId="46207"/>
    <cellStyle name="Calc cel 3 5 3 8" xfId="14018"/>
    <cellStyle name="Calc cel 3 5 3 8 2" xfId="32345"/>
    <cellStyle name="Calc cel 3 5 3 8 3" xfId="29764"/>
    <cellStyle name="Calc cel 3 5 3 8 4" xfId="46749"/>
    <cellStyle name="Calc cel 3 5 3 9" xfId="13812"/>
    <cellStyle name="Calc cel 3 5 3 9 2" xfId="32139"/>
    <cellStyle name="Calc cel 3 5 3 9 3" xfId="37854"/>
    <cellStyle name="Calc cel 3 5 3 9 4" xfId="46531"/>
    <cellStyle name="Calc cel 3 5 4" xfId="1868"/>
    <cellStyle name="Calc cel 3 5 4 10" xfId="15256"/>
    <cellStyle name="Calc cel 3 5 4 10 2" xfId="33583"/>
    <cellStyle name="Calc cel 3 5 4 10 3" xfId="40411"/>
    <cellStyle name="Calc cel 3 5 4 10 4" xfId="48584"/>
    <cellStyle name="Calc cel 3 5 4 11" xfId="15935"/>
    <cellStyle name="Calc cel 3 5 4 11 2" xfId="34262"/>
    <cellStyle name="Calc cel 3 5 4 11 3" xfId="41090"/>
    <cellStyle name="Calc cel 3 5 4 11 4" xfId="49263"/>
    <cellStyle name="Calc cel 3 5 4 12" xfId="4374"/>
    <cellStyle name="Calc cel 3 5 4 13" xfId="23875"/>
    <cellStyle name="Calc cel 3 5 4 14" xfId="29892"/>
    <cellStyle name="Calc cel 3 5 4 15" xfId="41878"/>
    <cellStyle name="Calc cel 3 5 4 16" xfId="41836"/>
    <cellStyle name="Calc cel 3 5 4 17" xfId="42882"/>
    <cellStyle name="Calc cel 3 5 4 2" xfId="2498"/>
    <cellStyle name="Calc cel 3 5 4 2 10" xfId="28465"/>
    <cellStyle name="Calc cel 3 5 4 2 11" xfId="38652"/>
    <cellStyle name="Calc cel 3 5 4 2 12" xfId="41994"/>
    <cellStyle name="Calc cel 3 5 4 2 13" xfId="43817"/>
    <cellStyle name="Calc cel 3 5 4 2 2" xfId="5919"/>
    <cellStyle name="Calc cel 3 5 4 2 2 2" xfId="12317"/>
    <cellStyle name="Calc cel 3 5 4 2 2 2 2" xfId="30644"/>
    <cellStyle name="Calc cel 3 5 4 2 2 2 3" xfId="37492"/>
    <cellStyle name="Calc cel 3 5 4 2 2 3" xfId="25371"/>
    <cellStyle name="Calc cel 3 5 4 2 2 4" xfId="35769"/>
    <cellStyle name="Calc cel 3 5 4 2 2 5" xfId="44778"/>
    <cellStyle name="Calc cel 3 5 4 2 3" xfId="7049"/>
    <cellStyle name="Calc cel 3 5 4 2 3 2" xfId="13336"/>
    <cellStyle name="Calc cel 3 5 4 2 3 2 2" xfId="31663"/>
    <cellStyle name="Calc cel 3 5 4 2 3 2 3" xfId="36034"/>
    <cellStyle name="Calc cel 3 5 4 2 3 3" xfId="26501"/>
    <cellStyle name="Calc cel 3 5 4 2 3 4" xfId="37893"/>
    <cellStyle name="Calc cel 3 5 4 2 3 5" xfId="45907"/>
    <cellStyle name="Calc cel 3 5 4 2 4" xfId="8975"/>
    <cellStyle name="Calc cel 3 5 4 2 4 2" xfId="28021"/>
    <cellStyle name="Calc cel 3 5 4 2 4 3" xfId="36392"/>
    <cellStyle name="Calc cel 3 5 4 2 4 4" xfId="47572"/>
    <cellStyle name="Calc cel 3 5 4 2 5" xfId="14999"/>
    <cellStyle name="Calc cel 3 5 4 2 5 2" xfId="33326"/>
    <cellStyle name="Calc cel 3 5 4 2 5 3" xfId="40154"/>
    <cellStyle name="Calc cel 3 5 4 2 5 4" xfId="48327"/>
    <cellStyle name="Calc cel 3 5 4 2 6" xfId="15693"/>
    <cellStyle name="Calc cel 3 5 4 2 6 2" xfId="34020"/>
    <cellStyle name="Calc cel 3 5 4 2 6 3" xfId="40848"/>
    <cellStyle name="Calc cel 3 5 4 2 6 4" xfId="49021"/>
    <cellStyle name="Calc cel 3 5 4 2 7" xfId="16311"/>
    <cellStyle name="Calc cel 3 5 4 2 7 2" xfId="34638"/>
    <cellStyle name="Calc cel 3 5 4 2 7 3" xfId="41466"/>
    <cellStyle name="Calc cel 3 5 4 2 7 4" xfId="49639"/>
    <cellStyle name="Calc cel 3 5 4 2 8" xfId="4958"/>
    <cellStyle name="Calc cel 3 5 4 2 9" xfId="24410"/>
    <cellStyle name="Calc cel 3 5 4 3" xfId="2659"/>
    <cellStyle name="Calc cel 3 5 4 3 10" xfId="37006"/>
    <cellStyle name="Calc cel 3 5 4 3 11" xfId="35677"/>
    <cellStyle name="Calc cel 3 5 4 3 12" xfId="36763"/>
    <cellStyle name="Calc cel 3 5 4 3 13" xfId="43978"/>
    <cellStyle name="Calc cel 3 5 4 3 2" xfId="5611"/>
    <cellStyle name="Calc cel 3 5 4 3 2 2" xfId="12037"/>
    <cellStyle name="Calc cel 3 5 4 3 2 2 2" xfId="30364"/>
    <cellStyle name="Calc cel 3 5 4 3 2 2 3" xfId="36656"/>
    <cellStyle name="Calc cel 3 5 4 3 2 3" xfId="25063"/>
    <cellStyle name="Calc cel 3 5 4 3 2 4" xfId="37684"/>
    <cellStyle name="Calc cel 3 5 4 3 2 5" xfId="44470"/>
    <cellStyle name="Calc cel 3 5 4 3 3" xfId="7210"/>
    <cellStyle name="Calc cel 3 5 4 3 3 2" xfId="13497"/>
    <cellStyle name="Calc cel 3 5 4 3 3 2 2" xfId="31824"/>
    <cellStyle name="Calc cel 3 5 4 3 3 2 3" xfId="39294"/>
    <cellStyle name="Calc cel 3 5 4 3 3 3" xfId="26662"/>
    <cellStyle name="Calc cel 3 5 4 3 3 4" xfId="27204"/>
    <cellStyle name="Calc cel 3 5 4 3 3 5" xfId="46068"/>
    <cellStyle name="Calc cel 3 5 4 3 4" xfId="9136"/>
    <cellStyle name="Calc cel 3 5 4 3 4 2" xfId="28182"/>
    <cellStyle name="Calc cel 3 5 4 3 4 3" xfId="36734"/>
    <cellStyle name="Calc cel 3 5 4 3 4 4" xfId="47733"/>
    <cellStyle name="Calc cel 3 5 4 3 5" xfId="15160"/>
    <cellStyle name="Calc cel 3 5 4 3 5 2" xfId="33487"/>
    <cellStyle name="Calc cel 3 5 4 3 5 3" xfId="40315"/>
    <cellStyle name="Calc cel 3 5 4 3 5 4" xfId="48488"/>
    <cellStyle name="Calc cel 3 5 4 3 6" xfId="15854"/>
    <cellStyle name="Calc cel 3 5 4 3 6 2" xfId="34181"/>
    <cellStyle name="Calc cel 3 5 4 3 6 3" xfId="41009"/>
    <cellStyle name="Calc cel 3 5 4 3 6 4" xfId="49182"/>
    <cellStyle name="Calc cel 3 5 4 3 7" xfId="16472"/>
    <cellStyle name="Calc cel 3 5 4 3 7 2" xfId="34799"/>
    <cellStyle name="Calc cel 3 5 4 3 7 3" xfId="41627"/>
    <cellStyle name="Calc cel 3 5 4 3 7 4" xfId="49800"/>
    <cellStyle name="Calc cel 3 5 4 3 8" xfId="5119"/>
    <cellStyle name="Calc cel 3 5 4 3 9" xfId="24571"/>
    <cellStyle name="Calc cel 3 5 4 4" xfId="6113"/>
    <cellStyle name="Calc cel 3 5 4 4 2" xfId="12492"/>
    <cellStyle name="Calc cel 3 5 4 4 2 2" xfId="30819"/>
    <cellStyle name="Calc cel 3 5 4 4 2 3" xfId="3810"/>
    <cellStyle name="Calc cel 3 5 4 4 3" xfId="25565"/>
    <cellStyle name="Calc cel 3 5 4 4 4" xfId="35334"/>
    <cellStyle name="Calc cel 3 5 4 4 5" xfId="44972"/>
    <cellStyle name="Calc cel 3 5 4 5" xfId="6583"/>
    <cellStyle name="Calc cel 3 5 4 5 2" xfId="12908"/>
    <cellStyle name="Calc cel 3 5 4 5 2 2" xfId="31235"/>
    <cellStyle name="Calc cel 3 5 4 5 2 3" xfId="38057"/>
    <cellStyle name="Calc cel 3 5 4 5 3" xfId="26035"/>
    <cellStyle name="Calc cel 3 5 4 5 4" xfId="28285"/>
    <cellStyle name="Calc cel 3 5 4 5 5" xfId="45441"/>
    <cellStyle name="Calc cel 3 5 4 6" xfId="6609"/>
    <cellStyle name="Calc cel 3 5 4 6 2" xfId="12930"/>
    <cellStyle name="Calc cel 3 5 4 6 2 2" xfId="31257"/>
    <cellStyle name="Calc cel 3 5 4 6 2 3" xfId="36951"/>
    <cellStyle name="Calc cel 3 5 4 6 3" xfId="26061"/>
    <cellStyle name="Calc cel 3 5 4 6 4" xfId="38025"/>
    <cellStyle name="Calc cel 3 5 4 6 5" xfId="45467"/>
    <cellStyle name="Calc cel 3 5 4 7" xfId="3264"/>
    <cellStyle name="Calc cel 3 5 4 7 2" xfId="3818"/>
    <cellStyle name="Calc cel 3 5 4 7 3" xfId="3015"/>
    <cellStyle name="Calc cel 3 5 4 7 4" xfId="43165"/>
    <cellStyle name="Calc cel 3 5 4 8" xfId="14329"/>
    <cellStyle name="Calc cel 3 5 4 8 2" xfId="32656"/>
    <cellStyle name="Calc cel 3 5 4 8 3" xfId="39484"/>
    <cellStyle name="Calc cel 3 5 4 8 4" xfId="47064"/>
    <cellStyle name="Calc cel 3 5 4 9" xfId="14518"/>
    <cellStyle name="Calc cel 3 5 4 9 2" xfId="32845"/>
    <cellStyle name="Calc cel 3 5 4 9 3" xfId="39673"/>
    <cellStyle name="Calc cel 3 5 4 9 4" xfId="47846"/>
    <cellStyle name="Calc cel 3 5 5" xfId="2520"/>
    <cellStyle name="Calc cel 3 5 5 10" xfId="29282"/>
    <cellStyle name="Calc cel 3 5 5 11" xfId="42697"/>
    <cellStyle name="Calc cel 3 5 5 12" xfId="41759"/>
    <cellStyle name="Calc cel 3 5 5 13" xfId="43839"/>
    <cellStyle name="Calc cel 3 5 5 2" xfId="6026"/>
    <cellStyle name="Calc cel 3 5 5 2 2" xfId="12413"/>
    <cellStyle name="Calc cel 3 5 5 2 2 2" xfId="30740"/>
    <cellStyle name="Calc cel 3 5 5 2 2 3" xfId="37390"/>
    <cellStyle name="Calc cel 3 5 5 2 3" xfId="25478"/>
    <cellStyle name="Calc cel 3 5 5 2 4" xfId="26843"/>
    <cellStyle name="Calc cel 3 5 5 2 5" xfId="44885"/>
    <cellStyle name="Calc cel 3 5 5 3" xfId="7071"/>
    <cellStyle name="Calc cel 3 5 5 3 2" xfId="13358"/>
    <cellStyle name="Calc cel 3 5 5 3 2 2" xfId="31685"/>
    <cellStyle name="Calc cel 3 5 5 3 2 3" xfId="36562"/>
    <cellStyle name="Calc cel 3 5 5 3 3" xfId="26523"/>
    <cellStyle name="Calc cel 3 5 5 3 4" xfId="29857"/>
    <cellStyle name="Calc cel 3 5 5 3 5" xfId="45929"/>
    <cellStyle name="Calc cel 3 5 5 4" xfId="8997"/>
    <cellStyle name="Calc cel 3 5 5 4 2" xfId="28043"/>
    <cellStyle name="Calc cel 3 5 5 4 3" xfId="28615"/>
    <cellStyle name="Calc cel 3 5 5 4 4" xfId="47594"/>
    <cellStyle name="Calc cel 3 5 5 5" xfId="15021"/>
    <cellStyle name="Calc cel 3 5 5 5 2" xfId="33348"/>
    <cellStyle name="Calc cel 3 5 5 5 3" xfId="40176"/>
    <cellStyle name="Calc cel 3 5 5 5 4" xfId="48349"/>
    <cellStyle name="Calc cel 3 5 5 6" xfId="15715"/>
    <cellStyle name="Calc cel 3 5 5 6 2" xfId="34042"/>
    <cellStyle name="Calc cel 3 5 5 6 3" xfId="40870"/>
    <cellStyle name="Calc cel 3 5 5 6 4" xfId="49043"/>
    <cellStyle name="Calc cel 3 5 5 7" xfId="16333"/>
    <cellStyle name="Calc cel 3 5 5 7 2" xfId="34660"/>
    <cellStyle name="Calc cel 3 5 5 7 3" xfId="41488"/>
    <cellStyle name="Calc cel 3 5 5 7 4" xfId="49661"/>
    <cellStyle name="Calc cel 3 5 5 8" xfId="4980"/>
    <cellStyle name="Calc cel 3 5 5 9" xfId="24432"/>
    <cellStyle name="Calc cel 3 5 6" xfId="2268"/>
    <cellStyle name="Calc cel 3 5 6 10" xfId="35791"/>
    <cellStyle name="Calc cel 3 5 6 11" xfId="42356"/>
    <cellStyle name="Calc cel 3 5 6 12" xfId="42487"/>
    <cellStyle name="Calc cel 3 5 6 13" xfId="43587"/>
    <cellStyle name="Calc cel 3 5 6 2" xfId="6150"/>
    <cellStyle name="Calc cel 3 5 6 2 2" xfId="12526"/>
    <cellStyle name="Calc cel 3 5 6 2 2 2" xfId="30853"/>
    <cellStyle name="Calc cel 3 5 6 2 2 3" xfId="39398"/>
    <cellStyle name="Calc cel 3 5 6 2 3" xfId="25602"/>
    <cellStyle name="Calc cel 3 5 6 2 4" xfId="4133"/>
    <cellStyle name="Calc cel 3 5 6 2 5" xfId="45009"/>
    <cellStyle name="Calc cel 3 5 6 3" xfId="6819"/>
    <cellStyle name="Calc cel 3 5 6 3 2" xfId="13106"/>
    <cellStyle name="Calc cel 3 5 6 3 2 2" xfId="31433"/>
    <cellStyle name="Calc cel 3 5 6 3 2 3" xfId="24089"/>
    <cellStyle name="Calc cel 3 5 6 3 3" xfId="26271"/>
    <cellStyle name="Calc cel 3 5 6 3 4" xfId="4619"/>
    <cellStyle name="Calc cel 3 5 6 3 5" xfId="45677"/>
    <cellStyle name="Calc cel 3 5 6 4" xfId="8745"/>
    <cellStyle name="Calc cel 3 5 6 4 2" xfId="27791"/>
    <cellStyle name="Calc cel 3 5 6 4 3" xfId="35309"/>
    <cellStyle name="Calc cel 3 5 6 4 4" xfId="47342"/>
    <cellStyle name="Calc cel 3 5 6 5" xfId="14769"/>
    <cellStyle name="Calc cel 3 5 6 5 2" xfId="33096"/>
    <cellStyle name="Calc cel 3 5 6 5 3" xfId="39924"/>
    <cellStyle name="Calc cel 3 5 6 5 4" xfId="48097"/>
    <cellStyle name="Calc cel 3 5 6 6" xfId="15463"/>
    <cellStyle name="Calc cel 3 5 6 6 2" xfId="33790"/>
    <cellStyle name="Calc cel 3 5 6 6 3" xfId="40618"/>
    <cellStyle name="Calc cel 3 5 6 6 4" xfId="48791"/>
    <cellStyle name="Calc cel 3 5 6 7" xfId="16081"/>
    <cellStyle name="Calc cel 3 5 6 7 2" xfId="34408"/>
    <cellStyle name="Calc cel 3 5 6 7 3" xfId="41236"/>
    <cellStyle name="Calc cel 3 5 6 7 4" xfId="49409"/>
    <cellStyle name="Calc cel 3 5 6 8" xfId="4728"/>
    <cellStyle name="Calc cel 3 5 6 9" xfId="24180"/>
    <cellStyle name="Calc cel 3 5 7" xfId="3271"/>
    <cellStyle name="Calc cel 3 5 7 2" xfId="10313"/>
    <cellStyle name="Calc cel 3 5 7 2 2" xfId="29031"/>
    <cellStyle name="Calc cel 3 5 7 2 3" xfId="35496"/>
    <cellStyle name="Calc cel 3 5 7 3" xfId="4386"/>
    <cellStyle name="Calc cel 3 5 7 4" xfId="3573"/>
    <cellStyle name="Calc cel 3 5 7 5" xfId="43172"/>
    <cellStyle name="Calc cel 3 5 8" xfId="6234"/>
    <cellStyle name="Calc cel 3 5 8 2" xfId="12604"/>
    <cellStyle name="Calc cel 3 5 8 2 2" xfId="30931"/>
    <cellStyle name="Calc cel 3 5 8 2 3" xfId="38045"/>
    <cellStyle name="Calc cel 3 5 8 3" xfId="25686"/>
    <cellStyle name="Calc cel 3 5 8 4" xfId="29599"/>
    <cellStyle name="Calc cel 3 5 8 5" xfId="45093"/>
    <cellStyle name="Calc cel 3 5 9" xfId="3278"/>
    <cellStyle name="Calc cel 3 5 9 2" xfId="10319"/>
    <cellStyle name="Calc cel 3 5 9 2 2" xfId="29037"/>
    <cellStyle name="Calc cel 3 5 9 2 3" xfId="36203"/>
    <cellStyle name="Calc cel 3 5 9 3" xfId="4121"/>
    <cellStyle name="Calc cel 3 5 9 4" xfId="2851"/>
    <cellStyle name="Calc cel 3 5 9 5" xfId="43179"/>
    <cellStyle name="Calc cel 3 6" xfId="604"/>
    <cellStyle name="Calc cel 3 6 10" xfId="13743"/>
    <cellStyle name="Calc cel 3 6 10 2" xfId="32070"/>
    <cellStyle name="Calc cel 3 6 10 3" xfId="24088"/>
    <cellStyle name="Calc cel 3 6 10 4" xfId="46383"/>
    <cellStyle name="Calc cel 3 6 11" xfId="13718"/>
    <cellStyle name="Calc cel 3 6 11 2" xfId="32045"/>
    <cellStyle name="Calc cel 3 6 11 3" xfId="37757"/>
    <cellStyle name="Calc cel 3 6 11 4" xfId="46358"/>
    <cellStyle name="Calc cel 3 6 12" xfId="13860"/>
    <cellStyle name="Calc cel 3 6 12 2" xfId="32187"/>
    <cellStyle name="Calc cel 3 6 12 3" xfId="39374"/>
    <cellStyle name="Calc cel 3 6 12 4" xfId="46580"/>
    <cellStyle name="Calc cel 3 6 13" xfId="14110"/>
    <cellStyle name="Calc cel 3 6 13 2" xfId="32437"/>
    <cellStyle name="Calc cel 3 6 13 3" xfId="4294"/>
    <cellStyle name="Calc cel 3 6 13 4" xfId="46841"/>
    <cellStyle name="Calc cel 3 6 14" xfId="3064"/>
    <cellStyle name="Calc cel 3 6 15" xfId="4247"/>
    <cellStyle name="Calc cel 3 6 16" xfId="3694"/>
    <cellStyle name="Calc cel 3 6 17" xfId="42502"/>
    <cellStyle name="Calc cel 3 6 18" xfId="36801"/>
    <cellStyle name="Calc cel 3 6 19" xfId="42824"/>
    <cellStyle name="Calc cel 3 6 2" xfId="1233"/>
    <cellStyle name="Calc cel 3 6 2 10" xfId="14140"/>
    <cellStyle name="Calc cel 3 6 2 10 2" xfId="32467"/>
    <cellStyle name="Calc cel 3 6 2 10 3" xfId="23905"/>
    <cellStyle name="Calc cel 3 6 2 10 4" xfId="46871"/>
    <cellStyle name="Calc cel 3 6 2 11" xfId="13764"/>
    <cellStyle name="Calc cel 3 6 2 11 2" xfId="32091"/>
    <cellStyle name="Calc cel 3 6 2 11 3" xfId="35112"/>
    <cellStyle name="Calc cel 3 6 2 11 4" xfId="46404"/>
    <cellStyle name="Calc cel 3 6 2 12" xfId="14132"/>
    <cellStyle name="Calc cel 3 6 2 12 2" xfId="32459"/>
    <cellStyle name="Calc cel 3 6 2 12 3" xfId="37513"/>
    <cellStyle name="Calc cel 3 6 2 12 4" xfId="46863"/>
    <cellStyle name="Calc cel 3 6 2 13" xfId="3160"/>
    <cellStyle name="Calc cel 3 6 2 14" xfId="2802"/>
    <cellStyle name="Calc cel 3 6 2 15" xfId="34926"/>
    <cellStyle name="Calc cel 3 6 2 16" xfId="26846"/>
    <cellStyle name="Calc cel 3 6 2 17" xfId="41846"/>
    <cellStyle name="Calc cel 3 6 2 18" xfId="42943"/>
    <cellStyle name="Calc cel 3 6 2 2" xfId="2001"/>
    <cellStyle name="Calc cel 3 6 2 2 10" xfId="4488"/>
    <cellStyle name="Calc cel 3 6 2 2 11" xfId="23983"/>
    <cellStyle name="Calc cel 3 6 2 2 12" xfId="35228"/>
    <cellStyle name="Calc cel 3 6 2 2 13" xfId="38396"/>
    <cellStyle name="Calc cel 3 6 2 2 14" xfId="42232"/>
    <cellStyle name="Calc cel 3 6 2 2 15" xfId="43502"/>
    <cellStyle name="Calc cel 3 6 2 2 2" xfId="2389"/>
    <cellStyle name="Calc cel 3 6 2 2 2 10" xfId="37982"/>
    <cellStyle name="Calc cel 3 6 2 2 2 11" xfId="38096"/>
    <cellStyle name="Calc cel 3 6 2 2 2 12" xfId="42094"/>
    <cellStyle name="Calc cel 3 6 2 2 2 13" xfId="43708"/>
    <cellStyle name="Calc cel 3 6 2 2 2 2" xfId="5493"/>
    <cellStyle name="Calc cel 3 6 2 2 2 2 2" xfId="11927"/>
    <cellStyle name="Calc cel 3 6 2 2 2 2 2 2" xfId="30254"/>
    <cellStyle name="Calc cel 3 6 2 2 2 2 2 3" xfId="37715"/>
    <cellStyle name="Calc cel 3 6 2 2 2 2 3" xfId="24945"/>
    <cellStyle name="Calc cel 3 6 2 2 2 2 4" xfId="23674"/>
    <cellStyle name="Calc cel 3 6 2 2 2 2 5" xfId="44352"/>
    <cellStyle name="Calc cel 3 6 2 2 2 3" xfId="6940"/>
    <cellStyle name="Calc cel 3 6 2 2 2 3 2" xfId="13227"/>
    <cellStyle name="Calc cel 3 6 2 2 2 3 2 2" xfId="31554"/>
    <cellStyle name="Calc cel 3 6 2 2 2 3 2 3" xfId="4126"/>
    <cellStyle name="Calc cel 3 6 2 2 2 3 3" xfId="26392"/>
    <cellStyle name="Calc cel 3 6 2 2 2 3 4" xfId="29280"/>
    <cellStyle name="Calc cel 3 6 2 2 2 3 5" xfId="45798"/>
    <cellStyle name="Calc cel 3 6 2 2 2 4" xfId="8866"/>
    <cellStyle name="Calc cel 3 6 2 2 2 4 2" xfId="27912"/>
    <cellStyle name="Calc cel 3 6 2 2 2 4 3" xfId="23753"/>
    <cellStyle name="Calc cel 3 6 2 2 2 4 4" xfId="47463"/>
    <cellStyle name="Calc cel 3 6 2 2 2 5" xfId="14890"/>
    <cellStyle name="Calc cel 3 6 2 2 2 5 2" xfId="33217"/>
    <cellStyle name="Calc cel 3 6 2 2 2 5 3" xfId="40045"/>
    <cellStyle name="Calc cel 3 6 2 2 2 5 4" xfId="48218"/>
    <cellStyle name="Calc cel 3 6 2 2 2 6" xfId="15584"/>
    <cellStyle name="Calc cel 3 6 2 2 2 6 2" xfId="33911"/>
    <cellStyle name="Calc cel 3 6 2 2 2 6 3" xfId="40739"/>
    <cellStyle name="Calc cel 3 6 2 2 2 6 4" xfId="48912"/>
    <cellStyle name="Calc cel 3 6 2 2 2 7" xfId="16202"/>
    <cellStyle name="Calc cel 3 6 2 2 2 7 2" xfId="34529"/>
    <cellStyle name="Calc cel 3 6 2 2 2 7 3" xfId="41357"/>
    <cellStyle name="Calc cel 3 6 2 2 2 7 4" xfId="49530"/>
    <cellStyle name="Calc cel 3 6 2 2 2 8" xfId="4849"/>
    <cellStyle name="Calc cel 3 6 2 2 2 9" xfId="24301"/>
    <cellStyle name="Calc cel 3 6 2 2 3" xfId="2720"/>
    <cellStyle name="Calc cel 3 6 2 2 3 10" xfId="38358"/>
    <cellStyle name="Calc cel 3 6 2 2 3 11" xfId="42595"/>
    <cellStyle name="Calc cel 3 6 2 2 3 12" xfId="36912"/>
    <cellStyle name="Calc cel 3 6 2 2 3 13" xfId="44039"/>
    <cellStyle name="Calc cel 3 6 2 2 3 2" xfId="6535"/>
    <cellStyle name="Calc cel 3 6 2 2 3 2 2" xfId="12871"/>
    <cellStyle name="Calc cel 3 6 2 2 3 2 2 2" xfId="31198"/>
    <cellStyle name="Calc cel 3 6 2 2 3 2 2 3" xfId="35317"/>
    <cellStyle name="Calc cel 3 6 2 2 3 2 3" xfId="25987"/>
    <cellStyle name="Calc cel 3 6 2 2 3 2 4" xfId="35299"/>
    <cellStyle name="Calc cel 3 6 2 2 3 2 5" xfId="45393"/>
    <cellStyle name="Calc cel 3 6 2 2 3 3" xfId="7271"/>
    <cellStyle name="Calc cel 3 6 2 2 3 3 2" xfId="13558"/>
    <cellStyle name="Calc cel 3 6 2 2 3 3 2 2" xfId="31885"/>
    <cellStyle name="Calc cel 3 6 2 2 3 3 2 3" xfId="38448"/>
    <cellStyle name="Calc cel 3 6 2 2 3 3 3" xfId="26723"/>
    <cellStyle name="Calc cel 3 6 2 2 3 3 4" xfId="29269"/>
    <cellStyle name="Calc cel 3 6 2 2 3 3 5" xfId="46129"/>
    <cellStyle name="Calc cel 3 6 2 2 3 4" xfId="9197"/>
    <cellStyle name="Calc cel 3 6 2 2 3 4 2" xfId="28243"/>
    <cellStyle name="Calc cel 3 6 2 2 3 4 3" xfId="29693"/>
    <cellStyle name="Calc cel 3 6 2 2 3 4 4" xfId="47794"/>
    <cellStyle name="Calc cel 3 6 2 2 3 5" xfId="15221"/>
    <cellStyle name="Calc cel 3 6 2 2 3 5 2" xfId="33548"/>
    <cellStyle name="Calc cel 3 6 2 2 3 5 3" xfId="40376"/>
    <cellStyle name="Calc cel 3 6 2 2 3 5 4" xfId="48549"/>
    <cellStyle name="Calc cel 3 6 2 2 3 6" xfId="15915"/>
    <cellStyle name="Calc cel 3 6 2 2 3 6 2" xfId="34242"/>
    <cellStyle name="Calc cel 3 6 2 2 3 6 3" xfId="41070"/>
    <cellStyle name="Calc cel 3 6 2 2 3 6 4" xfId="49243"/>
    <cellStyle name="Calc cel 3 6 2 2 3 7" xfId="16533"/>
    <cellStyle name="Calc cel 3 6 2 2 3 7 2" xfId="34860"/>
    <cellStyle name="Calc cel 3 6 2 2 3 7 3" xfId="41688"/>
    <cellStyle name="Calc cel 3 6 2 2 3 7 4" xfId="49861"/>
    <cellStyle name="Calc cel 3 6 2 2 3 8" xfId="5180"/>
    <cellStyle name="Calc cel 3 6 2 2 3 9" xfId="24632"/>
    <cellStyle name="Calc cel 3 6 2 2 4" xfId="5808"/>
    <cellStyle name="Calc cel 3 6 2 2 4 2" xfId="12214"/>
    <cellStyle name="Calc cel 3 6 2 2 4 2 2" xfId="30541"/>
    <cellStyle name="Calc cel 3 6 2 2 4 2 3" xfId="29377"/>
    <cellStyle name="Calc cel 3 6 2 2 4 3" xfId="25260"/>
    <cellStyle name="Calc cel 3 6 2 2 4 4" xfId="38627"/>
    <cellStyle name="Calc cel 3 6 2 2 4 5" xfId="44667"/>
    <cellStyle name="Calc cel 3 6 2 2 5" xfId="6668"/>
    <cellStyle name="Calc cel 3 6 2 2 5 2" xfId="12982"/>
    <cellStyle name="Calc cel 3 6 2 2 5 2 2" xfId="31309"/>
    <cellStyle name="Calc cel 3 6 2 2 5 2 3" xfId="28821"/>
    <cellStyle name="Calc cel 3 6 2 2 5 3" xfId="26120"/>
    <cellStyle name="Calc cel 3 6 2 2 5 4" xfId="38170"/>
    <cellStyle name="Calc cel 3 6 2 2 5 5" xfId="45526"/>
    <cellStyle name="Calc cel 3 6 2 2 6" xfId="8478"/>
    <cellStyle name="Calc cel 3 6 2 2 6 2" xfId="27592"/>
    <cellStyle name="Calc cel 3 6 2 2 6 3" xfId="28570"/>
    <cellStyle name="Calc cel 3 6 2 2 6 4" xfId="47162"/>
    <cellStyle name="Calc cel 3 6 2 2 7" xfId="14609"/>
    <cellStyle name="Calc cel 3 6 2 2 7 2" xfId="32936"/>
    <cellStyle name="Calc cel 3 6 2 2 7 3" xfId="39764"/>
    <cellStyle name="Calc cel 3 6 2 2 7 4" xfId="47937"/>
    <cellStyle name="Calc cel 3 6 2 2 8" xfId="15337"/>
    <cellStyle name="Calc cel 3 6 2 2 8 2" xfId="33664"/>
    <cellStyle name="Calc cel 3 6 2 2 8 3" xfId="40492"/>
    <cellStyle name="Calc cel 3 6 2 2 8 4" xfId="48665"/>
    <cellStyle name="Calc cel 3 6 2 2 9" xfId="15996"/>
    <cellStyle name="Calc cel 3 6 2 2 9 2" xfId="34323"/>
    <cellStyle name="Calc cel 3 6 2 2 9 3" xfId="41151"/>
    <cellStyle name="Calc cel 3 6 2 2 9 4" xfId="49324"/>
    <cellStyle name="Calc cel 3 6 2 3" xfId="2372"/>
    <cellStyle name="Calc cel 3 6 2 3 10" xfId="37252"/>
    <cellStyle name="Calc cel 3 6 2 3 11" xfId="42404"/>
    <cellStyle name="Calc cel 3 6 2 3 12" xfId="38920"/>
    <cellStyle name="Calc cel 3 6 2 3 13" xfId="43691"/>
    <cellStyle name="Calc cel 3 6 2 3 2" xfId="5979"/>
    <cellStyle name="Calc cel 3 6 2 3 2 2" xfId="12373"/>
    <cellStyle name="Calc cel 3 6 2 3 2 2 2" xfId="30700"/>
    <cellStyle name="Calc cel 3 6 2 3 2 2 3" xfId="4404"/>
    <cellStyle name="Calc cel 3 6 2 3 2 3" xfId="25431"/>
    <cellStyle name="Calc cel 3 6 2 3 2 4" xfId="2740"/>
    <cellStyle name="Calc cel 3 6 2 3 2 5" xfId="44838"/>
    <cellStyle name="Calc cel 3 6 2 3 3" xfId="6923"/>
    <cellStyle name="Calc cel 3 6 2 3 3 2" xfId="13210"/>
    <cellStyle name="Calc cel 3 6 2 3 3 2 2" xfId="31537"/>
    <cellStyle name="Calc cel 3 6 2 3 3 2 3" xfId="36069"/>
    <cellStyle name="Calc cel 3 6 2 3 3 3" xfId="26375"/>
    <cellStyle name="Calc cel 3 6 2 3 3 4" xfId="29341"/>
    <cellStyle name="Calc cel 3 6 2 3 3 5" xfId="45781"/>
    <cellStyle name="Calc cel 3 6 2 3 4" xfId="8849"/>
    <cellStyle name="Calc cel 3 6 2 3 4 2" xfId="27895"/>
    <cellStyle name="Calc cel 3 6 2 3 4 3" xfId="35897"/>
    <cellStyle name="Calc cel 3 6 2 3 4 4" xfId="47446"/>
    <cellStyle name="Calc cel 3 6 2 3 5" xfId="14873"/>
    <cellStyle name="Calc cel 3 6 2 3 5 2" xfId="33200"/>
    <cellStyle name="Calc cel 3 6 2 3 5 3" xfId="40028"/>
    <cellStyle name="Calc cel 3 6 2 3 5 4" xfId="48201"/>
    <cellStyle name="Calc cel 3 6 2 3 6" xfId="15567"/>
    <cellStyle name="Calc cel 3 6 2 3 6 2" xfId="33894"/>
    <cellStyle name="Calc cel 3 6 2 3 6 3" xfId="40722"/>
    <cellStyle name="Calc cel 3 6 2 3 6 4" xfId="48895"/>
    <cellStyle name="Calc cel 3 6 2 3 7" xfId="16185"/>
    <cellStyle name="Calc cel 3 6 2 3 7 2" xfId="34512"/>
    <cellStyle name="Calc cel 3 6 2 3 7 3" xfId="41340"/>
    <cellStyle name="Calc cel 3 6 2 3 7 4" xfId="49513"/>
    <cellStyle name="Calc cel 3 6 2 3 8" xfId="4832"/>
    <cellStyle name="Calc cel 3 6 2 3 9" xfId="24284"/>
    <cellStyle name="Calc cel 3 6 2 4" xfId="2423"/>
    <cellStyle name="Calc cel 3 6 2 4 10" xfId="38997"/>
    <cellStyle name="Calc cel 3 6 2 4 11" xfId="27427"/>
    <cellStyle name="Calc cel 3 6 2 4 12" xfId="42746"/>
    <cellStyle name="Calc cel 3 6 2 4 13" xfId="43742"/>
    <cellStyle name="Calc cel 3 6 2 4 2" xfId="6190"/>
    <cellStyle name="Calc cel 3 6 2 4 2 2" xfId="12564"/>
    <cellStyle name="Calc cel 3 6 2 4 2 2 2" xfId="30891"/>
    <cellStyle name="Calc cel 3 6 2 4 2 2 3" xfId="37714"/>
    <cellStyle name="Calc cel 3 6 2 4 2 3" xfId="25642"/>
    <cellStyle name="Calc cel 3 6 2 4 2 4" xfId="29913"/>
    <cellStyle name="Calc cel 3 6 2 4 2 5" xfId="45049"/>
    <cellStyle name="Calc cel 3 6 2 4 3" xfId="6974"/>
    <cellStyle name="Calc cel 3 6 2 4 3 2" xfId="13261"/>
    <cellStyle name="Calc cel 3 6 2 4 3 2 2" xfId="31588"/>
    <cellStyle name="Calc cel 3 6 2 4 3 2 3" xfId="39081"/>
    <cellStyle name="Calc cel 3 6 2 4 3 3" xfId="26426"/>
    <cellStyle name="Calc cel 3 6 2 4 3 4" xfId="27180"/>
    <cellStyle name="Calc cel 3 6 2 4 3 5" xfId="45832"/>
    <cellStyle name="Calc cel 3 6 2 4 4" xfId="8900"/>
    <cellStyle name="Calc cel 3 6 2 4 4 2" xfId="27946"/>
    <cellStyle name="Calc cel 3 6 2 4 4 3" xfId="37825"/>
    <cellStyle name="Calc cel 3 6 2 4 4 4" xfId="47497"/>
    <cellStyle name="Calc cel 3 6 2 4 5" xfId="14924"/>
    <cellStyle name="Calc cel 3 6 2 4 5 2" xfId="33251"/>
    <cellStyle name="Calc cel 3 6 2 4 5 3" xfId="40079"/>
    <cellStyle name="Calc cel 3 6 2 4 5 4" xfId="48252"/>
    <cellStyle name="Calc cel 3 6 2 4 6" xfId="15618"/>
    <cellStyle name="Calc cel 3 6 2 4 6 2" xfId="33945"/>
    <cellStyle name="Calc cel 3 6 2 4 6 3" xfId="40773"/>
    <cellStyle name="Calc cel 3 6 2 4 6 4" xfId="48946"/>
    <cellStyle name="Calc cel 3 6 2 4 7" xfId="16236"/>
    <cellStyle name="Calc cel 3 6 2 4 7 2" xfId="34563"/>
    <cellStyle name="Calc cel 3 6 2 4 7 3" xfId="41391"/>
    <cellStyle name="Calc cel 3 6 2 4 7 4" xfId="49564"/>
    <cellStyle name="Calc cel 3 6 2 4 8" xfId="4883"/>
    <cellStyle name="Calc cel 3 6 2 4 9" xfId="24335"/>
    <cellStyle name="Calc cel 3 6 2 5" xfId="6396"/>
    <cellStyle name="Calc cel 3 6 2 5 2" xfId="12751"/>
    <cellStyle name="Calc cel 3 6 2 5 2 2" xfId="31078"/>
    <cellStyle name="Calc cel 3 6 2 5 2 3" xfId="35362"/>
    <cellStyle name="Calc cel 3 6 2 5 3" xfId="25848"/>
    <cellStyle name="Calc cel 3 6 2 5 4" xfId="38159"/>
    <cellStyle name="Calc cel 3 6 2 5 5" xfId="45255"/>
    <cellStyle name="Calc cel 3 6 2 6" xfId="3384"/>
    <cellStyle name="Calc cel 3 6 2 6 2" xfId="10420"/>
    <cellStyle name="Calc cel 3 6 2 6 2 2" xfId="29131"/>
    <cellStyle name="Calc cel 3 6 2 6 2 3" xfId="27499"/>
    <cellStyle name="Calc cel 3 6 2 6 3" xfId="4230"/>
    <cellStyle name="Calc cel 3 6 2 6 4" xfId="34875"/>
    <cellStyle name="Calc cel 3 6 2 6 5" xfId="43267"/>
    <cellStyle name="Calc cel 3 6 2 7" xfId="6297"/>
    <cellStyle name="Calc cel 3 6 2 7 2" xfId="12662"/>
    <cellStyle name="Calc cel 3 6 2 7 2 2" xfId="30989"/>
    <cellStyle name="Calc cel 3 6 2 7 2 3" xfId="39259"/>
    <cellStyle name="Calc cel 3 6 2 7 3" xfId="25749"/>
    <cellStyle name="Calc cel 3 6 2 7 4" xfId="28668"/>
    <cellStyle name="Calc cel 3 6 2 7 5" xfId="45156"/>
    <cellStyle name="Calc cel 3 6 2 8" xfId="7302"/>
    <cellStyle name="Calc cel 3 6 2 8 2" xfId="26754"/>
    <cellStyle name="Calc cel 3 6 2 8 3" xfId="38945"/>
    <cellStyle name="Calc cel 3 6 2 8 4" xfId="46160"/>
    <cellStyle name="Calc cel 3 6 2 9" xfId="13924"/>
    <cellStyle name="Calc cel 3 6 2 9 2" xfId="32251"/>
    <cellStyle name="Calc cel 3 6 2 9 3" xfId="37479"/>
    <cellStyle name="Calc cel 3 6 2 9 4" xfId="46655"/>
    <cellStyle name="Calc cel 3 6 3" xfId="1390"/>
    <cellStyle name="Calc cel 3 6 3 10" xfId="14284"/>
    <cellStyle name="Calc cel 3 6 3 10 2" xfId="32611"/>
    <cellStyle name="Calc cel 3 6 3 10 3" xfId="4436"/>
    <cellStyle name="Calc cel 3 6 3 10 4" xfId="47015"/>
    <cellStyle name="Calc cel 3 6 3 11" xfId="14483"/>
    <cellStyle name="Calc cel 3 6 3 11 2" xfId="32810"/>
    <cellStyle name="Calc cel 3 6 3 11 3" xfId="39638"/>
    <cellStyle name="Calc cel 3 6 3 11 4" xfId="47811"/>
    <cellStyle name="Calc cel 3 6 3 12" xfId="3986"/>
    <cellStyle name="Calc cel 3 6 3 13" xfId="23537"/>
    <cellStyle name="Calc cel 3 6 3 14" xfId="38249"/>
    <cellStyle name="Calc cel 3 6 3 15" xfId="35366"/>
    <cellStyle name="Calc cel 3 6 3 16" xfId="34883"/>
    <cellStyle name="Calc cel 3 6 3 17" xfId="43008"/>
    <cellStyle name="Calc cel 3 6 3 2" xfId="2471"/>
    <cellStyle name="Calc cel 3 6 3 2 10" xfId="39088"/>
    <cellStyle name="Calc cel 3 6 3 2 11" xfId="41787"/>
    <cellStyle name="Calc cel 3 6 3 2 12" xfId="42457"/>
    <cellStyle name="Calc cel 3 6 3 2 13" xfId="43790"/>
    <cellStyle name="Calc cel 3 6 3 2 2" xfId="5963"/>
    <cellStyle name="Calc cel 3 6 3 2 2 2" xfId="12359"/>
    <cellStyle name="Calc cel 3 6 3 2 2 2 2" xfId="30686"/>
    <cellStyle name="Calc cel 3 6 3 2 2 2 3" xfId="28779"/>
    <cellStyle name="Calc cel 3 6 3 2 2 3" xfId="25415"/>
    <cellStyle name="Calc cel 3 6 3 2 2 4" xfId="2917"/>
    <cellStyle name="Calc cel 3 6 3 2 2 5" xfId="44822"/>
    <cellStyle name="Calc cel 3 6 3 2 3" xfId="7022"/>
    <cellStyle name="Calc cel 3 6 3 2 3 2" xfId="13309"/>
    <cellStyle name="Calc cel 3 6 3 2 3 2 2" xfId="31636"/>
    <cellStyle name="Calc cel 3 6 3 2 3 2 3" xfId="38031"/>
    <cellStyle name="Calc cel 3 6 3 2 3 3" xfId="26474"/>
    <cellStyle name="Calc cel 3 6 3 2 3 4" xfId="27396"/>
    <cellStyle name="Calc cel 3 6 3 2 3 5" xfId="45880"/>
    <cellStyle name="Calc cel 3 6 3 2 4" xfId="8948"/>
    <cellStyle name="Calc cel 3 6 3 2 4 2" xfId="27994"/>
    <cellStyle name="Calc cel 3 6 3 2 4 3" xfId="39434"/>
    <cellStyle name="Calc cel 3 6 3 2 4 4" xfId="47545"/>
    <cellStyle name="Calc cel 3 6 3 2 5" xfId="14972"/>
    <cellStyle name="Calc cel 3 6 3 2 5 2" xfId="33299"/>
    <cellStyle name="Calc cel 3 6 3 2 5 3" xfId="40127"/>
    <cellStyle name="Calc cel 3 6 3 2 5 4" xfId="48300"/>
    <cellStyle name="Calc cel 3 6 3 2 6" xfId="15666"/>
    <cellStyle name="Calc cel 3 6 3 2 6 2" xfId="33993"/>
    <cellStyle name="Calc cel 3 6 3 2 6 3" xfId="40821"/>
    <cellStyle name="Calc cel 3 6 3 2 6 4" xfId="48994"/>
    <cellStyle name="Calc cel 3 6 3 2 7" xfId="16284"/>
    <cellStyle name="Calc cel 3 6 3 2 7 2" xfId="34611"/>
    <cellStyle name="Calc cel 3 6 3 2 7 3" xfId="41439"/>
    <cellStyle name="Calc cel 3 6 3 2 7 4" xfId="49612"/>
    <cellStyle name="Calc cel 3 6 3 2 8" xfId="4931"/>
    <cellStyle name="Calc cel 3 6 3 2 9" xfId="24383"/>
    <cellStyle name="Calc cel 3 6 3 3" xfId="2330"/>
    <cellStyle name="Calc cel 3 6 3 3 10" xfId="29247"/>
    <cellStyle name="Calc cel 3 6 3 3 11" xfId="42312"/>
    <cellStyle name="Calc cel 3 6 3 3 12" xfId="42597"/>
    <cellStyle name="Calc cel 3 6 3 3 13" xfId="43649"/>
    <cellStyle name="Calc cel 3 6 3 3 2" xfId="5464"/>
    <cellStyle name="Calc cel 3 6 3 3 2 2" xfId="11900"/>
    <cellStyle name="Calc cel 3 6 3 3 2 2 2" xfId="30227"/>
    <cellStyle name="Calc cel 3 6 3 3 2 2 3" xfId="36601"/>
    <cellStyle name="Calc cel 3 6 3 3 2 3" xfId="24916"/>
    <cellStyle name="Calc cel 3 6 3 3 2 4" xfId="29220"/>
    <cellStyle name="Calc cel 3 6 3 3 2 5" xfId="44323"/>
    <cellStyle name="Calc cel 3 6 3 3 3" xfId="6881"/>
    <cellStyle name="Calc cel 3 6 3 3 3 2" xfId="13168"/>
    <cellStyle name="Calc cel 3 6 3 3 3 2 2" xfId="31495"/>
    <cellStyle name="Calc cel 3 6 3 3 3 2 3" xfId="35736"/>
    <cellStyle name="Calc cel 3 6 3 3 3 3" xfId="26333"/>
    <cellStyle name="Calc cel 3 6 3 3 3 4" xfId="39207"/>
    <cellStyle name="Calc cel 3 6 3 3 3 5" xfId="45739"/>
    <cellStyle name="Calc cel 3 6 3 3 4" xfId="8807"/>
    <cellStyle name="Calc cel 3 6 3 3 4 2" xfId="27853"/>
    <cellStyle name="Calc cel 3 6 3 3 4 3" xfId="27313"/>
    <cellStyle name="Calc cel 3 6 3 3 4 4" xfId="47404"/>
    <cellStyle name="Calc cel 3 6 3 3 5" xfId="14831"/>
    <cellStyle name="Calc cel 3 6 3 3 5 2" xfId="33158"/>
    <cellStyle name="Calc cel 3 6 3 3 5 3" xfId="39986"/>
    <cellStyle name="Calc cel 3 6 3 3 5 4" xfId="48159"/>
    <cellStyle name="Calc cel 3 6 3 3 6" xfId="15525"/>
    <cellStyle name="Calc cel 3 6 3 3 6 2" xfId="33852"/>
    <cellStyle name="Calc cel 3 6 3 3 6 3" xfId="40680"/>
    <cellStyle name="Calc cel 3 6 3 3 6 4" xfId="48853"/>
    <cellStyle name="Calc cel 3 6 3 3 7" xfId="16143"/>
    <cellStyle name="Calc cel 3 6 3 3 7 2" xfId="34470"/>
    <cellStyle name="Calc cel 3 6 3 3 7 3" xfId="41298"/>
    <cellStyle name="Calc cel 3 6 3 3 7 4" xfId="49471"/>
    <cellStyle name="Calc cel 3 6 3 3 8" xfId="4790"/>
    <cellStyle name="Calc cel 3 6 3 3 9" xfId="24242"/>
    <cellStyle name="Calc cel 3 6 3 4" xfId="6154"/>
    <cellStyle name="Calc cel 3 6 3 4 2" xfId="12529"/>
    <cellStyle name="Calc cel 3 6 3 4 2 2" xfId="30856"/>
    <cellStyle name="Calc cel 3 6 3 4 2 3" xfId="24067"/>
    <cellStyle name="Calc cel 3 6 3 4 3" xfId="25606"/>
    <cellStyle name="Calc cel 3 6 3 4 4" xfId="36747"/>
    <cellStyle name="Calc cel 3 6 3 4 5" xfId="45013"/>
    <cellStyle name="Calc cel 3 6 3 5" xfId="5347"/>
    <cellStyle name="Calc cel 3 6 3 5 2" xfId="11792"/>
    <cellStyle name="Calc cel 3 6 3 5 2 2" xfId="30119"/>
    <cellStyle name="Calc cel 3 6 3 5 2 3" xfId="38851"/>
    <cellStyle name="Calc cel 3 6 3 5 3" xfId="24799"/>
    <cellStyle name="Calc cel 3 6 3 5 4" xfId="38077"/>
    <cellStyle name="Calc cel 3 6 3 5 5" xfId="44206"/>
    <cellStyle name="Calc cel 3 6 3 6" xfId="6729"/>
    <cellStyle name="Calc cel 3 6 3 6 2" xfId="13022"/>
    <cellStyle name="Calc cel 3 6 3 6 2 2" xfId="31349"/>
    <cellStyle name="Calc cel 3 6 3 6 2 3" xfId="36138"/>
    <cellStyle name="Calc cel 3 6 3 6 3" xfId="26181"/>
    <cellStyle name="Calc cel 3 6 3 6 4" xfId="36500"/>
    <cellStyle name="Calc cel 3 6 3 6 5" xfId="45587"/>
    <cellStyle name="Calc cel 3 6 3 7" xfId="5646"/>
    <cellStyle name="Calc cel 3 6 3 7 2" xfId="25098"/>
    <cellStyle name="Calc cel 3 6 3 7 3" xfId="35802"/>
    <cellStyle name="Calc cel 3 6 3 7 4" xfId="44505"/>
    <cellStyle name="Calc cel 3 6 3 8" xfId="14039"/>
    <cellStyle name="Calc cel 3 6 3 8 2" xfId="32366"/>
    <cellStyle name="Calc cel 3 6 3 8 3" xfId="27272"/>
    <cellStyle name="Calc cel 3 6 3 8 4" xfId="46770"/>
    <cellStyle name="Calc cel 3 6 3 9" xfId="14054"/>
    <cellStyle name="Calc cel 3 6 3 9 2" xfId="32381"/>
    <cellStyle name="Calc cel 3 6 3 9 3" xfId="34981"/>
    <cellStyle name="Calc cel 3 6 3 9 4" xfId="46785"/>
    <cellStyle name="Calc cel 3 6 4" xfId="2261"/>
    <cellStyle name="Calc cel 3 6 4 10" xfId="28366"/>
    <cellStyle name="Calc cel 3 6 4 11" xfId="41806"/>
    <cellStyle name="Calc cel 3 6 4 12" xfId="23859"/>
    <cellStyle name="Calc cel 3 6 4 13" xfId="43580"/>
    <cellStyle name="Calc cel 3 6 4 2" xfId="5806"/>
    <cellStyle name="Calc cel 3 6 4 2 2" xfId="12213"/>
    <cellStyle name="Calc cel 3 6 4 2 2 2" xfId="30540"/>
    <cellStyle name="Calc cel 3 6 4 2 2 3" xfId="38131"/>
    <cellStyle name="Calc cel 3 6 4 2 3" xfId="25258"/>
    <cellStyle name="Calc cel 3 6 4 2 4" xfId="27234"/>
    <cellStyle name="Calc cel 3 6 4 2 5" xfId="44665"/>
    <cellStyle name="Calc cel 3 6 4 3" xfId="6812"/>
    <cellStyle name="Calc cel 3 6 4 3 2" xfId="13099"/>
    <cellStyle name="Calc cel 3 6 4 3 2 2" xfId="31426"/>
    <cellStyle name="Calc cel 3 6 4 3 2 3" xfId="36495"/>
    <cellStyle name="Calc cel 3 6 4 3 3" xfId="26264"/>
    <cellStyle name="Calc cel 3 6 4 3 4" xfId="35983"/>
    <cellStyle name="Calc cel 3 6 4 3 5" xfId="45670"/>
    <cellStyle name="Calc cel 3 6 4 4" xfId="8738"/>
    <cellStyle name="Calc cel 3 6 4 4 2" xfId="27784"/>
    <cellStyle name="Calc cel 3 6 4 4 3" xfId="29812"/>
    <cellStyle name="Calc cel 3 6 4 4 4" xfId="47335"/>
    <cellStyle name="Calc cel 3 6 4 5" xfId="14762"/>
    <cellStyle name="Calc cel 3 6 4 5 2" xfId="33089"/>
    <cellStyle name="Calc cel 3 6 4 5 3" xfId="39917"/>
    <cellStyle name="Calc cel 3 6 4 5 4" xfId="48090"/>
    <cellStyle name="Calc cel 3 6 4 6" xfId="15456"/>
    <cellStyle name="Calc cel 3 6 4 6 2" xfId="33783"/>
    <cellStyle name="Calc cel 3 6 4 6 3" xfId="40611"/>
    <cellStyle name="Calc cel 3 6 4 6 4" xfId="48784"/>
    <cellStyle name="Calc cel 3 6 4 7" xfId="16074"/>
    <cellStyle name="Calc cel 3 6 4 7 2" xfId="34401"/>
    <cellStyle name="Calc cel 3 6 4 7 3" xfId="41229"/>
    <cellStyle name="Calc cel 3 6 4 7 4" xfId="49402"/>
    <cellStyle name="Calc cel 3 6 4 8" xfId="4721"/>
    <cellStyle name="Calc cel 3 6 4 9" xfId="24173"/>
    <cellStyle name="Calc cel 3 6 5" xfId="2290"/>
    <cellStyle name="Calc cel 3 6 5 10" xfId="36239"/>
    <cellStyle name="Calc cel 3 6 5 11" xfId="42154"/>
    <cellStyle name="Calc cel 3 6 5 12" xfId="37412"/>
    <cellStyle name="Calc cel 3 6 5 13" xfId="43609"/>
    <cellStyle name="Calc cel 3 6 5 2" xfId="5510"/>
    <cellStyle name="Calc cel 3 6 5 2 2" xfId="11944"/>
    <cellStyle name="Calc cel 3 6 5 2 2 2" xfId="30271"/>
    <cellStyle name="Calc cel 3 6 5 2 2 3" xfId="27214"/>
    <cellStyle name="Calc cel 3 6 5 2 3" xfId="24962"/>
    <cellStyle name="Calc cel 3 6 5 2 4" xfId="24052"/>
    <cellStyle name="Calc cel 3 6 5 2 5" xfId="44369"/>
    <cellStyle name="Calc cel 3 6 5 3" xfId="6841"/>
    <cellStyle name="Calc cel 3 6 5 3 2" xfId="13128"/>
    <cellStyle name="Calc cel 3 6 5 3 2 2" xfId="31455"/>
    <cellStyle name="Calc cel 3 6 5 3 2 3" xfId="27135"/>
    <cellStyle name="Calc cel 3 6 5 3 3" xfId="26293"/>
    <cellStyle name="Calc cel 3 6 5 3 4" xfId="37602"/>
    <cellStyle name="Calc cel 3 6 5 3 5" xfId="45699"/>
    <cellStyle name="Calc cel 3 6 5 4" xfId="8767"/>
    <cellStyle name="Calc cel 3 6 5 4 2" xfId="27813"/>
    <cellStyle name="Calc cel 3 6 5 4 3" xfId="24048"/>
    <cellStyle name="Calc cel 3 6 5 4 4" xfId="47364"/>
    <cellStyle name="Calc cel 3 6 5 5" xfId="14791"/>
    <cellStyle name="Calc cel 3 6 5 5 2" xfId="33118"/>
    <cellStyle name="Calc cel 3 6 5 5 3" xfId="39946"/>
    <cellStyle name="Calc cel 3 6 5 5 4" xfId="48119"/>
    <cellStyle name="Calc cel 3 6 5 6" xfId="15485"/>
    <cellStyle name="Calc cel 3 6 5 6 2" xfId="33812"/>
    <cellStyle name="Calc cel 3 6 5 6 3" xfId="40640"/>
    <cellStyle name="Calc cel 3 6 5 6 4" xfId="48813"/>
    <cellStyle name="Calc cel 3 6 5 7" xfId="16103"/>
    <cellStyle name="Calc cel 3 6 5 7 2" xfId="34430"/>
    <cellStyle name="Calc cel 3 6 5 7 3" xfId="41258"/>
    <cellStyle name="Calc cel 3 6 5 7 4" xfId="49431"/>
    <cellStyle name="Calc cel 3 6 5 8" xfId="4750"/>
    <cellStyle name="Calc cel 3 6 5 9" xfId="24202"/>
    <cellStyle name="Calc cel 3 6 6" xfId="3291"/>
    <cellStyle name="Calc cel 3 6 6 2" xfId="10332"/>
    <cellStyle name="Calc cel 3 6 6 2 2" xfId="29050"/>
    <cellStyle name="Calc cel 3 6 6 2 3" xfId="39004"/>
    <cellStyle name="Calc cel 3 6 6 3" xfId="4213"/>
    <cellStyle name="Calc cel 3 6 6 4" xfId="2864"/>
    <cellStyle name="Calc cel 3 6 6 5" xfId="43192"/>
    <cellStyle name="Calc cel 3 6 7" xfId="3285"/>
    <cellStyle name="Calc cel 3 6 7 2" xfId="10326"/>
    <cellStyle name="Calc cel 3 6 7 2 2" xfId="29044"/>
    <cellStyle name="Calc cel 3 6 7 2 3" xfId="29633"/>
    <cellStyle name="Calc cel 3 6 7 3" xfId="4245"/>
    <cellStyle name="Calc cel 3 6 7 4" xfId="2858"/>
    <cellStyle name="Calc cel 3 6 7 5" xfId="43186"/>
    <cellStyle name="Calc cel 3 6 8" xfId="6585"/>
    <cellStyle name="Calc cel 3 6 8 2" xfId="12909"/>
    <cellStyle name="Calc cel 3 6 8 2 2" xfId="31236"/>
    <cellStyle name="Calc cel 3 6 8 2 3" xfId="29300"/>
    <cellStyle name="Calc cel 3 6 8 3" xfId="26037"/>
    <cellStyle name="Calc cel 3 6 8 4" xfId="34898"/>
    <cellStyle name="Calc cel 3 6 8 5" xfId="45443"/>
    <cellStyle name="Calc cel 3 6 9" xfId="6023"/>
    <cellStyle name="Calc cel 3 6 9 2" xfId="25475"/>
    <cellStyle name="Calc cel 3 6 9 3" xfId="36558"/>
    <cellStyle name="Calc cel 3 6 9 4" xfId="44882"/>
    <cellStyle name="Calc cel 4" xfId="477"/>
    <cellStyle name="Calc cel 4 10" xfId="3355"/>
    <cellStyle name="Calc cel 4 10 2" xfId="4337"/>
    <cellStyle name="Calc cel 4 10 3" xfId="2896"/>
    <cellStyle name="Calc cel 4 10 4" xfId="43256"/>
    <cellStyle name="Calc cel 4 11" xfId="13618"/>
    <cellStyle name="Calc cel 4 11 2" xfId="31945"/>
    <cellStyle name="Calc cel 4 11 3" xfId="37797"/>
    <cellStyle name="Calc cel 4 11 4" xfId="46258"/>
    <cellStyle name="Calc cel 4 12" xfId="13862"/>
    <cellStyle name="Calc cel 4 12 2" xfId="32189"/>
    <cellStyle name="Calc cel 4 12 3" xfId="27653"/>
    <cellStyle name="Calc cel 4 12 4" xfId="46582"/>
    <cellStyle name="Calc cel 4 13" xfId="13909"/>
    <cellStyle name="Calc cel 4 13 2" xfId="32236"/>
    <cellStyle name="Calc cel 4 13 3" xfId="35159"/>
    <cellStyle name="Calc cel 4 13 4" xfId="46636"/>
    <cellStyle name="Calc cel 4 14" xfId="13947"/>
    <cellStyle name="Calc cel 4 14 2" xfId="32274"/>
    <cellStyle name="Calc cel 4 14 3" xfId="29274"/>
    <cellStyle name="Calc cel 4 14 4" xfId="46678"/>
    <cellStyle name="Calc cel 4 15" xfId="2957"/>
    <cellStyle name="Calc cel 4 16" xfId="3761"/>
    <cellStyle name="Calc cel 4 17" xfId="37121"/>
    <cellStyle name="Calc cel 4 18" xfId="41915"/>
    <cellStyle name="Calc cel 4 19" xfId="36875"/>
    <cellStyle name="Calc cel 4 2" xfId="776"/>
    <cellStyle name="Calc cel 4 2 10" xfId="13943"/>
    <cellStyle name="Calc cel 4 2 10 2" xfId="32270"/>
    <cellStyle name="Calc cel 4 2 10 3" xfId="28290"/>
    <cellStyle name="Calc cel 4 2 10 4" xfId="46674"/>
    <cellStyle name="Calc cel 4 2 11" xfId="14082"/>
    <cellStyle name="Calc cel 4 2 11 2" xfId="32409"/>
    <cellStyle name="Calc cel 4 2 11 3" xfId="37746"/>
    <cellStyle name="Calc cel 4 2 11 4" xfId="46813"/>
    <cellStyle name="Calc cel 4 2 12" xfId="14356"/>
    <cellStyle name="Calc cel 4 2 12 2" xfId="32683"/>
    <cellStyle name="Calc cel 4 2 12 3" xfId="39511"/>
    <cellStyle name="Calc cel 4 2 12 4" xfId="47091"/>
    <cellStyle name="Calc cel 4 2 13" xfId="3125"/>
    <cellStyle name="Calc cel 4 2 14" xfId="4630"/>
    <cellStyle name="Calc cel 4 2 15" xfId="38512"/>
    <cellStyle name="Calc cel 4 2 16" xfId="42642"/>
    <cellStyle name="Calc cel 4 2 17" xfId="42300"/>
    <cellStyle name="Calc cel 4 2 18" xfId="42908"/>
    <cellStyle name="Calc cel 4 2 2" xfId="1966"/>
    <cellStyle name="Calc cel 4 2 2 10" xfId="4453"/>
    <cellStyle name="Calc cel 4 2 2 11" xfId="23948"/>
    <cellStyle name="Calc cel 4 2 2 12" xfId="37922"/>
    <cellStyle name="Calc cel 4 2 2 13" xfId="37886"/>
    <cellStyle name="Calc cel 4 2 2 14" xfId="38507"/>
    <cellStyle name="Calc cel 4 2 2 15" xfId="43467"/>
    <cellStyle name="Calc cel 4 2 2 2" xfId="2607"/>
    <cellStyle name="Calc cel 4 2 2 2 10" xfId="39052"/>
    <cellStyle name="Calc cel 4 2 2 2 11" xfId="41754"/>
    <cellStyle name="Calc cel 4 2 2 2 12" xfId="23831"/>
    <cellStyle name="Calc cel 4 2 2 2 13" xfId="43926"/>
    <cellStyle name="Calc cel 4 2 2 2 2" xfId="6104"/>
    <cellStyle name="Calc cel 4 2 2 2 2 2" xfId="12483"/>
    <cellStyle name="Calc cel 4 2 2 2 2 2 2" xfId="30810"/>
    <cellStyle name="Calc cel 4 2 2 2 2 2 3" xfId="29242"/>
    <cellStyle name="Calc cel 4 2 2 2 2 3" xfId="25556"/>
    <cellStyle name="Calc cel 4 2 2 2 2 4" xfId="37165"/>
    <cellStyle name="Calc cel 4 2 2 2 2 5" xfId="44963"/>
    <cellStyle name="Calc cel 4 2 2 2 3" xfId="7158"/>
    <cellStyle name="Calc cel 4 2 2 2 3 2" xfId="13445"/>
    <cellStyle name="Calc cel 4 2 2 2 3 2 2" xfId="31772"/>
    <cellStyle name="Calc cel 4 2 2 2 3 2 3" xfId="37747"/>
    <cellStyle name="Calc cel 4 2 2 2 3 3" xfId="26610"/>
    <cellStyle name="Calc cel 4 2 2 2 3 4" xfId="35586"/>
    <cellStyle name="Calc cel 4 2 2 2 3 5" xfId="46016"/>
    <cellStyle name="Calc cel 4 2 2 2 4" xfId="9084"/>
    <cellStyle name="Calc cel 4 2 2 2 4 2" xfId="28130"/>
    <cellStyle name="Calc cel 4 2 2 2 4 3" xfId="3669"/>
    <cellStyle name="Calc cel 4 2 2 2 4 4" xfId="47681"/>
    <cellStyle name="Calc cel 4 2 2 2 5" xfId="15108"/>
    <cellStyle name="Calc cel 4 2 2 2 5 2" xfId="33435"/>
    <cellStyle name="Calc cel 4 2 2 2 5 3" xfId="40263"/>
    <cellStyle name="Calc cel 4 2 2 2 5 4" xfId="48436"/>
    <cellStyle name="Calc cel 4 2 2 2 6" xfId="15802"/>
    <cellStyle name="Calc cel 4 2 2 2 6 2" xfId="34129"/>
    <cellStyle name="Calc cel 4 2 2 2 6 3" xfId="40957"/>
    <cellStyle name="Calc cel 4 2 2 2 6 4" xfId="49130"/>
    <cellStyle name="Calc cel 4 2 2 2 7" xfId="16420"/>
    <cellStyle name="Calc cel 4 2 2 2 7 2" xfId="34747"/>
    <cellStyle name="Calc cel 4 2 2 2 7 3" xfId="41575"/>
    <cellStyle name="Calc cel 4 2 2 2 7 4" xfId="49748"/>
    <cellStyle name="Calc cel 4 2 2 2 8" xfId="5067"/>
    <cellStyle name="Calc cel 4 2 2 2 9" xfId="24519"/>
    <cellStyle name="Calc cel 4 2 2 3" xfId="2685"/>
    <cellStyle name="Calc cel 4 2 2 3 10" xfId="28334"/>
    <cellStyle name="Calc cel 4 2 2 3 11" xfId="42145"/>
    <cellStyle name="Calc cel 4 2 2 3 12" xfId="41842"/>
    <cellStyle name="Calc cel 4 2 2 3 13" xfId="44004"/>
    <cellStyle name="Calc cel 4 2 2 3 2" xfId="5296"/>
    <cellStyle name="Calc cel 4 2 2 3 2 2" xfId="11745"/>
    <cellStyle name="Calc cel 4 2 2 3 2 2 2" xfId="30072"/>
    <cellStyle name="Calc cel 4 2 2 3 2 2 3" xfId="29691"/>
    <cellStyle name="Calc cel 4 2 2 3 2 3" xfId="24748"/>
    <cellStyle name="Calc cel 4 2 2 3 2 4" xfId="36265"/>
    <cellStyle name="Calc cel 4 2 2 3 2 5" xfId="44155"/>
    <cellStyle name="Calc cel 4 2 2 3 3" xfId="7236"/>
    <cellStyle name="Calc cel 4 2 2 3 3 2" xfId="13523"/>
    <cellStyle name="Calc cel 4 2 2 3 3 2 2" xfId="31850"/>
    <cellStyle name="Calc cel 4 2 2 3 3 2 3" xfId="36458"/>
    <cellStyle name="Calc cel 4 2 2 3 3 3" xfId="26688"/>
    <cellStyle name="Calc cel 4 2 2 3 3 4" xfId="23870"/>
    <cellStyle name="Calc cel 4 2 2 3 3 5" xfId="46094"/>
    <cellStyle name="Calc cel 4 2 2 3 4" xfId="9162"/>
    <cellStyle name="Calc cel 4 2 2 3 4 2" xfId="28208"/>
    <cellStyle name="Calc cel 4 2 2 3 4 3" xfId="35776"/>
    <cellStyle name="Calc cel 4 2 2 3 4 4" xfId="47759"/>
    <cellStyle name="Calc cel 4 2 2 3 5" xfId="15186"/>
    <cellStyle name="Calc cel 4 2 2 3 5 2" xfId="33513"/>
    <cellStyle name="Calc cel 4 2 2 3 5 3" xfId="40341"/>
    <cellStyle name="Calc cel 4 2 2 3 5 4" xfId="48514"/>
    <cellStyle name="Calc cel 4 2 2 3 6" xfId="15880"/>
    <cellStyle name="Calc cel 4 2 2 3 6 2" xfId="34207"/>
    <cellStyle name="Calc cel 4 2 2 3 6 3" xfId="41035"/>
    <cellStyle name="Calc cel 4 2 2 3 6 4" xfId="49208"/>
    <cellStyle name="Calc cel 4 2 2 3 7" xfId="16498"/>
    <cellStyle name="Calc cel 4 2 2 3 7 2" xfId="34825"/>
    <cellStyle name="Calc cel 4 2 2 3 7 3" xfId="41653"/>
    <cellStyle name="Calc cel 4 2 2 3 7 4" xfId="49826"/>
    <cellStyle name="Calc cel 4 2 2 3 8" xfId="5145"/>
    <cellStyle name="Calc cel 4 2 2 3 9" xfId="24597"/>
    <cellStyle name="Calc cel 4 2 2 4" xfId="6052"/>
    <cellStyle name="Calc cel 4 2 2 4 2" xfId="12437"/>
    <cellStyle name="Calc cel 4 2 2 4 2 2" xfId="30764"/>
    <cellStyle name="Calc cel 4 2 2 4 2 3" xfId="35429"/>
    <cellStyle name="Calc cel 4 2 2 4 3" xfId="25504"/>
    <cellStyle name="Calc cel 4 2 2 4 4" xfId="39159"/>
    <cellStyle name="Calc cel 4 2 2 4 5" xfId="44911"/>
    <cellStyle name="Calc cel 4 2 2 5" xfId="6633"/>
    <cellStyle name="Calc cel 4 2 2 5 2" xfId="12947"/>
    <cellStyle name="Calc cel 4 2 2 5 2 2" xfId="31274"/>
    <cellStyle name="Calc cel 4 2 2 5 2 3" xfId="37213"/>
    <cellStyle name="Calc cel 4 2 2 5 3" xfId="26085"/>
    <cellStyle name="Calc cel 4 2 2 5 4" xfId="4045"/>
    <cellStyle name="Calc cel 4 2 2 5 5" xfId="45491"/>
    <cellStyle name="Calc cel 4 2 2 6" xfId="8443"/>
    <cellStyle name="Calc cel 4 2 2 6 2" xfId="27557"/>
    <cellStyle name="Calc cel 4 2 2 6 3" xfId="26878"/>
    <cellStyle name="Calc cel 4 2 2 6 4" xfId="47127"/>
    <cellStyle name="Calc cel 4 2 2 7" xfId="14574"/>
    <cellStyle name="Calc cel 4 2 2 7 2" xfId="32901"/>
    <cellStyle name="Calc cel 4 2 2 7 3" xfId="39729"/>
    <cellStyle name="Calc cel 4 2 2 7 4" xfId="47902"/>
    <cellStyle name="Calc cel 4 2 2 8" xfId="15302"/>
    <cellStyle name="Calc cel 4 2 2 8 2" xfId="33629"/>
    <cellStyle name="Calc cel 4 2 2 8 3" xfId="40457"/>
    <cellStyle name="Calc cel 4 2 2 8 4" xfId="48630"/>
    <cellStyle name="Calc cel 4 2 2 9" xfId="15961"/>
    <cellStyle name="Calc cel 4 2 2 9 2" xfId="34288"/>
    <cellStyle name="Calc cel 4 2 2 9 3" xfId="41116"/>
    <cellStyle name="Calc cel 4 2 2 9 4" xfId="49289"/>
    <cellStyle name="Calc cel 4 2 3" xfId="2380"/>
    <cellStyle name="Calc cel 4 2 3 10" xfId="37353"/>
    <cellStyle name="Calc cel 4 2 3 11" xfId="42458"/>
    <cellStyle name="Calc cel 4 2 3 12" xfId="42000"/>
    <cellStyle name="Calc cel 4 2 3 13" xfId="43699"/>
    <cellStyle name="Calc cel 4 2 3 2" xfId="5716"/>
    <cellStyle name="Calc cel 4 2 3 2 2" xfId="12134"/>
    <cellStyle name="Calc cel 4 2 3 2 2 2" xfId="30461"/>
    <cellStyle name="Calc cel 4 2 3 2 2 3" xfId="35628"/>
    <cellStyle name="Calc cel 4 2 3 2 3" xfId="25168"/>
    <cellStyle name="Calc cel 4 2 3 2 4" xfId="27157"/>
    <cellStyle name="Calc cel 4 2 3 2 5" xfId="44575"/>
    <cellStyle name="Calc cel 4 2 3 3" xfId="6931"/>
    <cellStyle name="Calc cel 4 2 3 3 2" xfId="13218"/>
    <cellStyle name="Calc cel 4 2 3 3 2 2" xfId="31545"/>
    <cellStyle name="Calc cel 4 2 3 3 2 3" xfId="27212"/>
    <cellStyle name="Calc cel 4 2 3 3 3" xfId="26383"/>
    <cellStyle name="Calc cel 4 2 3 3 4" xfId="27488"/>
    <cellStyle name="Calc cel 4 2 3 3 5" xfId="45789"/>
    <cellStyle name="Calc cel 4 2 3 4" xfId="8857"/>
    <cellStyle name="Calc cel 4 2 3 4 2" xfId="27903"/>
    <cellStyle name="Calc cel 4 2 3 4 3" xfId="36273"/>
    <cellStyle name="Calc cel 4 2 3 4 4" xfId="47454"/>
    <cellStyle name="Calc cel 4 2 3 5" xfId="14881"/>
    <cellStyle name="Calc cel 4 2 3 5 2" xfId="33208"/>
    <cellStyle name="Calc cel 4 2 3 5 3" xfId="40036"/>
    <cellStyle name="Calc cel 4 2 3 5 4" xfId="48209"/>
    <cellStyle name="Calc cel 4 2 3 6" xfId="15575"/>
    <cellStyle name="Calc cel 4 2 3 6 2" xfId="33902"/>
    <cellStyle name="Calc cel 4 2 3 6 3" xfId="40730"/>
    <cellStyle name="Calc cel 4 2 3 6 4" xfId="48903"/>
    <cellStyle name="Calc cel 4 2 3 7" xfId="16193"/>
    <cellStyle name="Calc cel 4 2 3 7 2" xfId="34520"/>
    <cellStyle name="Calc cel 4 2 3 7 3" xfId="41348"/>
    <cellStyle name="Calc cel 4 2 3 7 4" xfId="49521"/>
    <cellStyle name="Calc cel 4 2 3 8" xfId="4840"/>
    <cellStyle name="Calc cel 4 2 3 9" xfId="24292"/>
    <cellStyle name="Calc cel 4 2 4" xfId="2373"/>
    <cellStyle name="Calc cel 4 2 4 10" xfId="39405"/>
    <cellStyle name="Calc cel 4 2 4 11" xfId="35024"/>
    <cellStyle name="Calc cel 4 2 4 12" xfId="42703"/>
    <cellStyle name="Calc cel 4 2 4 13" xfId="43692"/>
    <cellStyle name="Calc cel 4 2 4 2" xfId="5450"/>
    <cellStyle name="Calc cel 4 2 4 2 2" xfId="11886"/>
    <cellStyle name="Calc cel 4 2 4 2 2 2" xfId="30213"/>
    <cellStyle name="Calc cel 4 2 4 2 2 3" xfId="38632"/>
    <cellStyle name="Calc cel 4 2 4 2 3" xfId="24902"/>
    <cellStyle name="Calc cel 4 2 4 2 4" xfId="24074"/>
    <cellStyle name="Calc cel 4 2 4 2 5" xfId="44309"/>
    <cellStyle name="Calc cel 4 2 4 3" xfId="6924"/>
    <cellStyle name="Calc cel 4 2 4 3 2" xfId="13211"/>
    <cellStyle name="Calc cel 4 2 4 3 2 2" xfId="31538"/>
    <cellStyle name="Calc cel 4 2 4 3 2 3" xfId="37596"/>
    <cellStyle name="Calc cel 4 2 4 3 3" xfId="26376"/>
    <cellStyle name="Calc cel 4 2 4 3 4" xfId="27087"/>
    <cellStyle name="Calc cel 4 2 4 3 5" xfId="45782"/>
    <cellStyle name="Calc cel 4 2 4 4" xfId="8850"/>
    <cellStyle name="Calc cel 4 2 4 4 2" xfId="27896"/>
    <cellStyle name="Calc cel 4 2 4 4 3" xfId="38035"/>
    <cellStyle name="Calc cel 4 2 4 4 4" xfId="47447"/>
    <cellStyle name="Calc cel 4 2 4 5" xfId="14874"/>
    <cellStyle name="Calc cel 4 2 4 5 2" xfId="33201"/>
    <cellStyle name="Calc cel 4 2 4 5 3" xfId="40029"/>
    <cellStyle name="Calc cel 4 2 4 5 4" xfId="48202"/>
    <cellStyle name="Calc cel 4 2 4 6" xfId="15568"/>
    <cellStyle name="Calc cel 4 2 4 6 2" xfId="33895"/>
    <cellStyle name="Calc cel 4 2 4 6 3" xfId="40723"/>
    <cellStyle name="Calc cel 4 2 4 6 4" xfId="48896"/>
    <cellStyle name="Calc cel 4 2 4 7" xfId="16186"/>
    <cellStyle name="Calc cel 4 2 4 7 2" xfId="34513"/>
    <cellStyle name="Calc cel 4 2 4 7 3" xfId="41341"/>
    <cellStyle name="Calc cel 4 2 4 7 4" xfId="49514"/>
    <cellStyle name="Calc cel 4 2 4 8" xfId="4833"/>
    <cellStyle name="Calc cel 4 2 4 9" xfId="24285"/>
    <cellStyle name="Calc cel 4 2 5" xfId="3253"/>
    <cellStyle name="Calc cel 4 2 5 2" xfId="10299"/>
    <cellStyle name="Calc cel 4 2 5 2 2" xfId="29017"/>
    <cellStyle name="Calc cel 4 2 5 2 3" xfId="29232"/>
    <cellStyle name="Calc cel 4 2 5 3" xfId="2773"/>
    <cellStyle name="Calc cel 4 2 5 4" xfId="29262"/>
    <cellStyle name="Calc cel 4 2 5 5" xfId="43154"/>
    <cellStyle name="Calc cel 4 2 6" xfId="6157"/>
    <cellStyle name="Calc cel 4 2 6 2" xfId="12532"/>
    <cellStyle name="Calc cel 4 2 6 2 2" xfId="30859"/>
    <cellStyle name="Calc cel 4 2 6 2 3" xfId="4517"/>
    <cellStyle name="Calc cel 4 2 6 3" xfId="25609"/>
    <cellStyle name="Calc cel 4 2 6 4" xfId="27115"/>
    <cellStyle name="Calc cel 4 2 6 5" xfId="45016"/>
    <cellStyle name="Calc cel 4 2 7" xfId="6351"/>
    <cellStyle name="Calc cel 4 2 7 2" xfId="12711"/>
    <cellStyle name="Calc cel 4 2 7 2 2" xfId="31038"/>
    <cellStyle name="Calc cel 4 2 7 2 3" xfId="37191"/>
    <cellStyle name="Calc cel 4 2 7 3" xfId="25803"/>
    <cellStyle name="Calc cel 4 2 7 4" xfId="27477"/>
    <cellStyle name="Calc cel 4 2 7 5" xfId="45210"/>
    <cellStyle name="Calc cel 4 2 8" xfId="5884"/>
    <cellStyle name="Calc cel 4 2 8 2" xfId="25336"/>
    <cellStyle name="Calc cel 4 2 8 3" xfId="38511"/>
    <cellStyle name="Calc cel 4 2 8 4" xfId="44743"/>
    <cellStyle name="Calc cel 4 2 9" xfId="13675"/>
    <cellStyle name="Calc cel 4 2 9 2" xfId="32002"/>
    <cellStyle name="Calc cel 4 2 9 3" xfId="38163"/>
    <cellStyle name="Calc cel 4 2 9 4" xfId="46315"/>
    <cellStyle name="Calc cel 4 20" xfId="42789"/>
    <cellStyle name="Calc cel 4 3" xfId="1300"/>
    <cellStyle name="Calc cel 4 3 10" xfId="13714"/>
    <cellStyle name="Calc cel 4 3 10 2" xfId="32041"/>
    <cellStyle name="Calc cel 4 3 10 3" xfId="29753"/>
    <cellStyle name="Calc cel 4 3 10 4" xfId="46354"/>
    <cellStyle name="Calc cel 4 3 11" xfId="13817"/>
    <cellStyle name="Calc cel 4 3 11 2" xfId="32144"/>
    <cellStyle name="Calc cel 4 3 11 3" xfId="29208"/>
    <cellStyle name="Calc cel 4 3 11 4" xfId="46536"/>
    <cellStyle name="Calc cel 4 3 12" xfId="3904"/>
    <cellStyle name="Calc cel 4 3 13" xfId="3075"/>
    <cellStyle name="Calc cel 4 3 14" xfId="38858"/>
    <cellStyle name="Calc cel 4 3 15" xfId="42500"/>
    <cellStyle name="Calc cel 4 3 16" xfId="42065"/>
    <cellStyle name="Calc cel 4 3 17" xfId="42973"/>
    <cellStyle name="Calc cel 4 3 2" xfId="2224"/>
    <cellStyle name="Calc cel 4 3 2 10" xfId="35756"/>
    <cellStyle name="Calc cel 4 3 2 11" xfId="39331"/>
    <cellStyle name="Calc cel 4 3 2 12" xfId="42237"/>
    <cellStyle name="Calc cel 4 3 2 13" xfId="43543"/>
    <cellStyle name="Calc cel 4 3 2 2" xfId="3214"/>
    <cellStyle name="Calc cel 4 3 2 2 2" xfId="10263"/>
    <cellStyle name="Calc cel 4 3 2 2 2 2" xfId="28981"/>
    <cellStyle name="Calc cel 4 3 2 2 2 3" xfId="35342"/>
    <cellStyle name="Calc cel 4 3 2 2 3" xfId="4165"/>
    <cellStyle name="Calc cel 4 3 2 2 4" xfId="4602"/>
    <cellStyle name="Calc cel 4 3 2 2 5" xfId="43119"/>
    <cellStyle name="Calc cel 4 3 2 3" xfId="6775"/>
    <cellStyle name="Calc cel 4 3 2 3 2" xfId="13062"/>
    <cellStyle name="Calc cel 4 3 2 3 2 2" xfId="31389"/>
    <cellStyle name="Calc cel 4 3 2 3 2 3" xfId="35932"/>
    <cellStyle name="Calc cel 4 3 2 3 3" xfId="26227"/>
    <cellStyle name="Calc cel 4 3 2 3 4" xfId="36993"/>
    <cellStyle name="Calc cel 4 3 2 3 5" xfId="45633"/>
    <cellStyle name="Calc cel 4 3 2 4" xfId="8701"/>
    <cellStyle name="Calc cel 4 3 2 4 2" xfId="27747"/>
    <cellStyle name="Calc cel 4 3 2 4 3" xfId="38634"/>
    <cellStyle name="Calc cel 4 3 2 4 4" xfId="47298"/>
    <cellStyle name="Calc cel 4 3 2 5" xfId="14725"/>
    <cellStyle name="Calc cel 4 3 2 5 2" xfId="33052"/>
    <cellStyle name="Calc cel 4 3 2 5 3" xfId="39880"/>
    <cellStyle name="Calc cel 4 3 2 5 4" xfId="48053"/>
    <cellStyle name="Calc cel 4 3 2 6" xfId="15419"/>
    <cellStyle name="Calc cel 4 3 2 6 2" xfId="33746"/>
    <cellStyle name="Calc cel 4 3 2 6 3" xfId="40574"/>
    <cellStyle name="Calc cel 4 3 2 6 4" xfId="48747"/>
    <cellStyle name="Calc cel 4 3 2 7" xfId="16037"/>
    <cellStyle name="Calc cel 4 3 2 7 2" xfId="34364"/>
    <cellStyle name="Calc cel 4 3 2 7 3" xfId="41192"/>
    <cellStyle name="Calc cel 4 3 2 7 4" xfId="49365"/>
    <cellStyle name="Calc cel 4 3 2 8" xfId="4684"/>
    <cellStyle name="Calc cel 4 3 2 9" xfId="24136"/>
    <cellStyle name="Calc cel 4 3 3" xfId="2339"/>
    <cellStyle name="Calc cel 4 3 3 10" xfId="3690"/>
    <cellStyle name="Calc cel 4 3 3 11" xfId="42008"/>
    <cellStyle name="Calc cel 4 3 3 12" xfId="34904"/>
    <cellStyle name="Calc cel 4 3 3 13" xfId="43658"/>
    <cellStyle name="Calc cel 4 3 3 2" xfId="6122"/>
    <cellStyle name="Calc cel 4 3 3 2 2" xfId="12500"/>
    <cellStyle name="Calc cel 4 3 3 2 2 2" xfId="30827"/>
    <cellStyle name="Calc cel 4 3 3 2 2 3" xfId="29837"/>
    <cellStyle name="Calc cel 4 3 3 2 3" xfId="25574"/>
    <cellStyle name="Calc cel 4 3 3 2 4" xfId="39016"/>
    <cellStyle name="Calc cel 4 3 3 2 5" xfId="44981"/>
    <cellStyle name="Calc cel 4 3 3 3" xfId="6890"/>
    <cellStyle name="Calc cel 4 3 3 3 2" xfId="13177"/>
    <cellStyle name="Calc cel 4 3 3 3 2 2" xfId="31504"/>
    <cellStyle name="Calc cel 4 3 3 3 2 3" xfId="26885"/>
    <cellStyle name="Calc cel 4 3 3 3 3" xfId="26342"/>
    <cellStyle name="Calc cel 4 3 3 3 4" xfId="28680"/>
    <cellStyle name="Calc cel 4 3 3 3 5" xfId="45748"/>
    <cellStyle name="Calc cel 4 3 3 4" xfId="8816"/>
    <cellStyle name="Calc cel 4 3 3 4 2" xfId="27862"/>
    <cellStyle name="Calc cel 4 3 3 4 3" xfId="29463"/>
    <cellStyle name="Calc cel 4 3 3 4 4" xfId="47413"/>
    <cellStyle name="Calc cel 4 3 3 5" xfId="14840"/>
    <cellStyle name="Calc cel 4 3 3 5 2" xfId="33167"/>
    <cellStyle name="Calc cel 4 3 3 5 3" xfId="39995"/>
    <cellStyle name="Calc cel 4 3 3 5 4" xfId="48168"/>
    <cellStyle name="Calc cel 4 3 3 6" xfId="15534"/>
    <cellStyle name="Calc cel 4 3 3 6 2" xfId="33861"/>
    <cellStyle name="Calc cel 4 3 3 6 3" xfId="40689"/>
    <cellStyle name="Calc cel 4 3 3 6 4" xfId="48862"/>
    <cellStyle name="Calc cel 4 3 3 7" xfId="16152"/>
    <cellStyle name="Calc cel 4 3 3 7 2" xfId="34479"/>
    <cellStyle name="Calc cel 4 3 3 7 3" xfId="41307"/>
    <cellStyle name="Calc cel 4 3 3 7 4" xfId="49480"/>
    <cellStyle name="Calc cel 4 3 3 8" xfId="4799"/>
    <cellStyle name="Calc cel 4 3 3 9" xfId="24251"/>
    <cellStyle name="Calc cel 4 3 4" xfId="3328"/>
    <cellStyle name="Calc cel 4 3 4 2" xfId="10368"/>
    <cellStyle name="Calc cel 4 3 4 2 2" xfId="29086"/>
    <cellStyle name="Calc cel 4 3 4 2 3" xfId="37447"/>
    <cellStyle name="Calc cel 4 3 4 3" xfId="2989"/>
    <cellStyle name="Calc cel 4 3 4 4" xfId="2870"/>
    <cellStyle name="Calc cel 4 3 4 5" xfId="43229"/>
    <cellStyle name="Calc cel 4 3 5" xfId="3385"/>
    <cellStyle name="Calc cel 4 3 5 2" xfId="10421"/>
    <cellStyle name="Calc cel 4 3 5 2 2" xfId="29132"/>
    <cellStyle name="Calc cel 4 3 5 2 3" xfId="23867"/>
    <cellStyle name="Calc cel 4 3 5 3" xfId="4091"/>
    <cellStyle name="Calc cel 4 3 5 4" xfId="36518"/>
    <cellStyle name="Calc cel 4 3 5 5" xfId="43268"/>
    <cellStyle name="Calc cel 4 3 6" xfId="6417"/>
    <cellStyle name="Calc cel 4 3 6 2" xfId="12768"/>
    <cellStyle name="Calc cel 4 3 6 2 2" xfId="31095"/>
    <cellStyle name="Calc cel 4 3 6 2 3" xfId="29966"/>
    <cellStyle name="Calc cel 4 3 6 3" xfId="25869"/>
    <cellStyle name="Calc cel 4 3 6 4" xfId="35345"/>
    <cellStyle name="Calc cel 4 3 6 5" xfId="45276"/>
    <cellStyle name="Calc cel 4 3 7" xfId="6479"/>
    <cellStyle name="Calc cel 4 3 7 2" xfId="25931"/>
    <cellStyle name="Calc cel 4 3 7 3" xfId="38357"/>
    <cellStyle name="Calc cel 4 3 7 4" xfId="45338"/>
    <cellStyle name="Calc cel 4 3 8" xfId="13973"/>
    <cellStyle name="Calc cel 4 3 8 2" xfId="32300"/>
    <cellStyle name="Calc cel 4 3 8 3" xfId="36033"/>
    <cellStyle name="Calc cel 4 3 8 4" xfId="46704"/>
    <cellStyle name="Calc cel 4 3 9" xfId="14002"/>
    <cellStyle name="Calc cel 4 3 9 2" xfId="32329"/>
    <cellStyle name="Calc cel 4 3 9 3" xfId="4243"/>
    <cellStyle name="Calc cel 4 3 9 4" xfId="46733"/>
    <cellStyle name="Calc cel 4 4" xfId="1729"/>
    <cellStyle name="Calc cel 4 4 10" xfId="13999"/>
    <cellStyle name="Calc cel 4 4 10 2" xfId="32326"/>
    <cellStyle name="Calc cel 4 4 10 3" xfId="35794"/>
    <cellStyle name="Calc cel 4 4 10 4" xfId="46730"/>
    <cellStyle name="Calc cel 4 4 11" xfId="14276"/>
    <cellStyle name="Calc cel 4 4 11 2" xfId="32603"/>
    <cellStyle name="Calc cel 4 4 11 3" xfId="35878"/>
    <cellStyle name="Calc cel 4 4 11 4" xfId="47007"/>
    <cellStyle name="Calc cel 4 4 12" xfId="4255"/>
    <cellStyle name="Calc cel 4 4 13" xfId="23766"/>
    <cellStyle name="Calc cel 4 4 14" xfId="36218"/>
    <cellStyle name="Calc cel 4 4 15" xfId="42212"/>
    <cellStyle name="Calc cel 4 4 16" xfId="41865"/>
    <cellStyle name="Calc cel 4 4 17" xfId="42854"/>
    <cellStyle name="Calc cel 4 4 2" xfId="2507"/>
    <cellStyle name="Calc cel 4 4 2 10" xfId="29787"/>
    <cellStyle name="Calc cel 4 4 2 11" xfId="42066"/>
    <cellStyle name="Calc cel 4 4 2 12" xfId="42086"/>
    <cellStyle name="Calc cel 4 4 2 13" xfId="43826"/>
    <cellStyle name="Calc cel 4 4 2 2" xfId="3345"/>
    <cellStyle name="Calc cel 4 4 2 2 2" xfId="10383"/>
    <cellStyle name="Calc cel 4 4 2 2 2 2" xfId="29101"/>
    <cellStyle name="Calc cel 4 4 2 2 2 3" xfId="38330"/>
    <cellStyle name="Calc cel 4 4 2 2 3" xfId="3939"/>
    <cellStyle name="Calc cel 4 4 2 2 4" xfId="2886"/>
    <cellStyle name="Calc cel 4 4 2 2 5" xfId="43246"/>
    <cellStyle name="Calc cel 4 4 2 3" xfId="7058"/>
    <cellStyle name="Calc cel 4 4 2 3 2" xfId="13345"/>
    <cellStyle name="Calc cel 4 4 2 3 2 2" xfId="31672"/>
    <cellStyle name="Calc cel 4 4 2 3 2 3" xfId="36409"/>
    <cellStyle name="Calc cel 4 4 2 3 3" xfId="26510"/>
    <cellStyle name="Calc cel 4 4 2 3 4" xfId="29401"/>
    <cellStyle name="Calc cel 4 4 2 3 5" xfId="45916"/>
    <cellStyle name="Calc cel 4 4 2 4" xfId="8984"/>
    <cellStyle name="Calc cel 4 4 2 4 2" xfId="28030"/>
    <cellStyle name="Calc cel 4 4 2 4 3" xfId="23936"/>
    <cellStyle name="Calc cel 4 4 2 4 4" xfId="47581"/>
    <cellStyle name="Calc cel 4 4 2 5" xfId="15008"/>
    <cellStyle name="Calc cel 4 4 2 5 2" xfId="33335"/>
    <cellStyle name="Calc cel 4 4 2 5 3" xfId="40163"/>
    <cellStyle name="Calc cel 4 4 2 5 4" xfId="48336"/>
    <cellStyle name="Calc cel 4 4 2 6" xfId="15702"/>
    <cellStyle name="Calc cel 4 4 2 6 2" xfId="34029"/>
    <cellStyle name="Calc cel 4 4 2 6 3" xfId="40857"/>
    <cellStyle name="Calc cel 4 4 2 6 4" xfId="49030"/>
    <cellStyle name="Calc cel 4 4 2 7" xfId="16320"/>
    <cellStyle name="Calc cel 4 4 2 7 2" xfId="34647"/>
    <cellStyle name="Calc cel 4 4 2 7 3" xfId="41475"/>
    <cellStyle name="Calc cel 4 4 2 7 4" xfId="49648"/>
    <cellStyle name="Calc cel 4 4 2 8" xfId="4967"/>
    <cellStyle name="Calc cel 4 4 2 9" xfId="24419"/>
    <cellStyle name="Calc cel 4 4 3" xfId="2426"/>
    <cellStyle name="Calc cel 4 4 3 10" xfId="38224"/>
    <cellStyle name="Calc cel 4 4 3 11" xfId="4308"/>
    <cellStyle name="Calc cel 4 4 3 12" xfId="42564"/>
    <cellStyle name="Calc cel 4 4 3 13" xfId="43745"/>
    <cellStyle name="Calc cel 4 4 3 2" xfId="5480"/>
    <cellStyle name="Calc cel 4 4 3 2 2" xfId="11915"/>
    <cellStyle name="Calc cel 4 4 3 2 2 2" xfId="30242"/>
    <cellStyle name="Calc cel 4 4 3 2 2 3" xfId="4331"/>
    <cellStyle name="Calc cel 4 4 3 2 3" xfId="24932"/>
    <cellStyle name="Calc cel 4 4 3 2 4" xfId="38523"/>
    <cellStyle name="Calc cel 4 4 3 2 5" xfId="44339"/>
    <cellStyle name="Calc cel 4 4 3 3" xfId="6977"/>
    <cellStyle name="Calc cel 4 4 3 3 2" xfId="13264"/>
    <cellStyle name="Calc cel 4 4 3 3 2 2" xfId="31591"/>
    <cellStyle name="Calc cel 4 4 3 3 2 3" xfId="38314"/>
    <cellStyle name="Calc cel 4 4 3 3 3" xfId="26429"/>
    <cellStyle name="Calc cel 4 4 3 3 4" xfId="29878"/>
    <cellStyle name="Calc cel 4 4 3 3 5" xfId="45835"/>
    <cellStyle name="Calc cel 4 4 3 4" xfId="8903"/>
    <cellStyle name="Calc cel 4 4 3 4 2" xfId="27949"/>
    <cellStyle name="Calc cel 4 4 3 4 3" xfId="35798"/>
    <cellStyle name="Calc cel 4 4 3 4 4" xfId="47500"/>
    <cellStyle name="Calc cel 4 4 3 5" xfId="14927"/>
    <cellStyle name="Calc cel 4 4 3 5 2" xfId="33254"/>
    <cellStyle name="Calc cel 4 4 3 5 3" xfId="40082"/>
    <cellStyle name="Calc cel 4 4 3 5 4" xfId="48255"/>
    <cellStyle name="Calc cel 4 4 3 6" xfId="15621"/>
    <cellStyle name="Calc cel 4 4 3 6 2" xfId="33948"/>
    <cellStyle name="Calc cel 4 4 3 6 3" xfId="40776"/>
    <cellStyle name="Calc cel 4 4 3 6 4" xfId="48949"/>
    <cellStyle name="Calc cel 4 4 3 7" xfId="16239"/>
    <cellStyle name="Calc cel 4 4 3 7 2" xfId="34566"/>
    <cellStyle name="Calc cel 4 4 3 7 3" xfId="41394"/>
    <cellStyle name="Calc cel 4 4 3 7 4" xfId="49567"/>
    <cellStyle name="Calc cel 4 4 3 8" xfId="4886"/>
    <cellStyle name="Calc cel 4 4 3 9" xfId="24338"/>
    <cellStyle name="Calc cel 4 4 4" xfId="6317"/>
    <cellStyle name="Calc cel 4 4 4 2" xfId="12681"/>
    <cellStyle name="Calc cel 4 4 4 2 2" xfId="31008"/>
    <cellStyle name="Calc cel 4 4 4 2 3" xfId="28394"/>
    <cellStyle name="Calc cel 4 4 4 3" xfId="25769"/>
    <cellStyle name="Calc cel 4 4 4 4" xfId="37197"/>
    <cellStyle name="Calc cel 4 4 4 5" xfId="45176"/>
    <cellStyle name="Calc cel 4 4 5" xfId="6332"/>
    <cellStyle name="Calc cel 4 4 5 2" xfId="12695"/>
    <cellStyle name="Calc cel 4 4 5 2 2" xfId="31022"/>
    <cellStyle name="Calc cel 4 4 5 2 3" xfId="38303"/>
    <cellStyle name="Calc cel 4 4 5 3" xfId="25784"/>
    <cellStyle name="Calc cel 4 4 5 4" xfId="37941"/>
    <cellStyle name="Calc cel 4 4 5 5" xfId="45191"/>
    <cellStyle name="Calc cel 4 4 6" xfId="6005"/>
    <cellStyle name="Calc cel 4 4 6 2" xfId="12394"/>
    <cellStyle name="Calc cel 4 4 6 2 2" xfId="30721"/>
    <cellStyle name="Calc cel 4 4 6 2 3" xfId="23619"/>
    <cellStyle name="Calc cel 4 4 6 3" xfId="25457"/>
    <cellStyle name="Calc cel 4 4 6 4" xfId="35142"/>
    <cellStyle name="Calc cel 4 4 6 5" xfId="44864"/>
    <cellStyle name="Calc cel 4 4 7" xfId="7288"/>
    <cellStyle name="Calc cel 4 4 7 2" xfId="26740"/>
    <cellStyle name="Calc cel 4 4 7 3" xfId="23744"/>
    <cellStyle name="Calc cel 4 4 7 4" xfId="46146"/>
    <cellStyle name="Calc cel 4 4 8" xfId="14236"/>
    <cellStyle name="Calc cel 4 4 8 2" xfId="32563"/>
    <cellStyle name="Calc cel 4 4 8 3" xfId="36339"/>
    <cellStyle name="Calc cel 4 4 8 4" xfId="46967"/>
    <cellStyle name="Calc cel 4 4 9" xfId="14212"/>
    <cellStyle name="Calc cel 4 4 9 2" xfId="32539"/>
    <cellStyle name="Calc cel 4 4 9 3" xfId="38975"/>
    <cellStyle name="Calc cel 4 4 9 4" xfId="46943"/>
    <cellStyle name="Calc cel 4 5" xfId="2328"/>
    <cellStyle name="Calc cel 4 5 10" xfId="35863"/>
    <cellStyle name="Calc cel 4 5 11" xfId="35478"/>
    <cellStyle name="Calc cel 4 5 12" xfId="38921"/>
    <cellStyle name="Calc cel 4 5 13" xfId="43647"/>
    <cellStyle name="Calc cel 4 5 2" xfId="5656"/>
    <cellStyle name="Calc cel 4 5 2 2" xfId="12080"/>
    <cellStyle name="Calc cel 4 5 2 2 2" xfId="30407"/>
    <cellStyle name="Calc cel 4 5 2 2 3" xfId="37400"/>
    <cellStyle name="Calc cel 4 5 2 3" xfId="25108"/>
    <cellStyle name="Calc cel 4 5 2 4" xfId="27078"/>
    <cellStyle name="Calc cel 4 5 2 5" xfId="44515"/>
    <cellStyle name="Calc cel 4 5 3" xfId="6879"/>
    <cellStyle name="Calc cel 4 5 3 2" xfId="13166"/>
    <cellStyle name="Calc cel 4 5 3 2 2" xfId="31493"/>
    <cellStyle name="Calc cel 4 5 3 2 3" xfId="24066"/>
    <cellStyle name="Calc cel 4 5 3 3" xfId="26331"/>
    <cellStyle name="Calc cel 4 5 3 4" xfId="37439"/>
    <cellStyle name="Calc cel 4 5 3 5" xfId="45737"/>
    <cellStyle name="Calc cel 4 5 4" xfId="8805"/>
    <cellStyle name="Calc cel 4 5 4 2" xfId="27851"/>
    <cellStyle name="Calc cel 4 5 4 3" xfId="38319"/>
    <cellStyle name="Calc cel 4 5 4 4" xfId="47402"/>
    <cellStyle name="Calc cel 4 5 5" xfId="14829"/>
    <cellStyle name="Calc cel 4 5 5 2" xfId="33156"/>
    <cellStyle name="Calc cel 4 5 5 3" xfId="39984"/>
    <cellStyle name="Calc cel 4 5 5 4" xfId="48157"/>
    <cellStyle name="Calc cel 4 5 6" xfId="15523"/>
    <cellStyle name="Calc cel 4 5 6 2" xfId="33850"/>
    <cellStyle name="Calc cel 4 5 6 3" xfId="40678"/>
    <cellStyle name="Calc cel 4 5 6 4" xfId="48851"/>
    <cellStyle name="Calc cel 4 5 7" xfId="16141"/>
    <cellStyle name="Calc cel 4 5 7 2" xfId="34468"/>
    <cellStyle name="Calc cel 4 5 7 3" xfId="41296"/>
    <cellStyle name="Calc cel 4 5 7 4" xfId="49469"/>
    <cellStyle name="Calc cel 4 5 8" xfId="4788"/>
    <cellStyle name="Calc cel 4 5 9" xfId="24240"/>
    <cellStyle name="Calc cel 4 6" xfId="2644"/>
    <cellStyle name="Calc cel 4 6 10" xfId="36395"/>
    <cellStyle name="Calc cel 4 6 11" xfId="35764"/>
    <cellStyle name="Calc cel 4 6 12" xfId="42349"/>
    <cellStyle name="Calc cel 4 6 13" xfId="43963"/>
    <cellStyle name="Calc cel 4 6 2" xfId="5930"/>
    <cellStyle name="Calc cel 4 6 2 2" xfId="12328"/>
    <cellStyle name="Calc cel 4 6 2 2 2" xfId="30655"/>
    <cellStyle name="Calc cel 4 6 2 2 3" xfId="37125"/>
    <cellStyle name="Calc cel 4 6 2 3" xfId="25382"/>
    <cellStyle name="Calc cel 4 6 2 4" xfId="4334"/>
    <cellStyle name="Calc cel 4 6 2 5" xfId="44789"/>
    <cellStyle name="Calc cel 4 6 3" xfId="7195"/>
    <cellStyle name="Calc cel 4 6 3 2" xfId="13482"/>
    <cellStyle name="Calc cel 4 6 3 2 2" xfId="31809"/>
    <cellStyle name="Calc cel 4 6 3 2 3" xfId="35843"/>
    <cellStyle name="Calc cel 4 6 3 3" xfId="26647"/>
    <cellStyle name="Calc cel 4 6 3 4" xfId="39100"/>
    <cellStyle name="Calc cel 4 6 3 5" xfId="46053"/>
    <cellStyle name="Calc cel 4 6 4" xfId="9121"/>
    <cellStyle name="Calc cel 4 6 4 2" xfId="28167"/>
    <cellStyle name="Calc cel 4 6 4 3" xfId="27201"/>
    <cellStyle name="Calc cel 4 6 4 4" xfId="47718"/>
    <cellStyle name="Calc cel 4 6 5" xfId="15145"/>
    <cellStyle name="Calc cel 4 6 5 2" xfId="33472"/>
    <cellStyle name="Calc cel 4 6 5 3" xfId="40300"/>
    <cellStyle name="Calc cel 4 6 5 4" xfId="48473"/>
    <cellStyle name="Calc cel 4 6 6" xfId="15839"/>
    <cellStyle name="Calc cel 4 6 6 2" xfId="34166"/>
    <cellStyle name="Calc cel 4 6 6 3" xfId="40994"/>
    <cellStyle name="Calc cel 4 6 6 4" xfId="49167"/>
    <cellStyle name="Calc cel 4 6 7" xfId="16457"/>
    <cellStyle name="Calc cel 4 6 7 2" xfId="34784"/>
    <cellStyle name="Calc cel 4 6 7 3" xfId="41612"/>
    <cellStyle name="Calc cel 4 6 7 4" xfId="49785"/>
    <cellStyle name="Calc cel 4 6 8" xfId="5104"/>
    <cellStyle name="Calc cel 4 6 9" xfId="24556"/>
    <cellStyle name="Calc cel 4 7" xfId="6311"/>
    <cellStyle name="Calc cel 4 7 2" xfId="12676"/>
    <cellStyle name="Calc cel 4 7 2 2" xfId="31003"/>
    <cellStyle name="Calc cel 4 7 2 3" xfId="35008"/>
    <cellStyle name="Calc cel 4 7 3" xfId="25763"/>
    <cellStyle name="Calc cel 4 7 4" xfId="38183"/>
    <cellStyle name="Calc cel 4 7 5" xfId="45170"/>
    <cellStyle name="Calc cel 4 8" xfId="5312"/>
    <cellStyle name="Calc cel 4 8 2" xfId="11761"/>
    <cellStyle name="Calc cel 4 8 2 2" xfId="30088"/>
    <cellStyle name="Calc cel 4 8 2 3" xfId="38943"/>
    <cellStyle name="Calc cel 4 8 3" xfId="24764"/>
    <cellStyle name="Calc cel 4 8 4" xfId="38300"/>
    <cellStyle name="Calc cel 4 8 5" xfId="44171"/>
    <cellStyle name="Calc cel 4 9" xfId="6577"/>
    <cellStyle name="Calc cel 4 9 2" xfId="12904"/>
    <cellStyle name="Calc cel 4 9 2 2" xfId="31231"/>
    <cellStyle name="Calc cel 4 9 2 3" xfId="37962"/>
    <cellStyle name="Calc cel 4 9 3" xfId="26029"/>
    <cellStyle name="Calc cel 4 9 4" xfId="35708"/>
    <cellStyle name="Calc cel 4 9 5" xfId="45435"/>
    <cellStyle name="Calc cel 5" xfId="479"/>
    <cellStyle name="Calc cel 5 10" xfId="5252"/>
    <cellStyle name="Calc cel 5 10 2" xfId="24704"/>
    <cellStyle name="Calc cel 5 10 3" xfId="38600"/>
    <cellStyle name="Calc cel 5 10 4" xfId="44111"/>
    <cellStyle name="Calc cel 5 11" xfId="13620"/>
    <cellStyle name="Calc cel 5 11 2" xfId="31947"/>
    <cellStyle name="Calc cel 5 11 3" xfId="26823"/>
    <cellStyle name="Calc cel 5 11 4" xfId="46260"/>
    <cellStyle name="Calc cel 5 12" xfId="13600"/>
    <cellStyle name="Calc cel 5 12 2" xfId="31927"/>
    <cellStyle name="Calc cel 5 12 3" xfId="38500"/>
    <cellStyle name="Calc cel 5 12 4" xfId="46240"/>
    <cellStyle name="Calc cel 5 13" xfId="13837"/>
    <cellStyle name="Calc cel 5 13 2" xfId="32164"/>
    <cellStyle name="Calc cel 5 13 3" xfId="36186"/>
    <cellStyle name="Calc cel 5 13 4" xfId="46557"/>
    <cellStyle name="Calc cel 5 14" xfId="13832"/>
    <cellStyle name="Calc cel 5 14 2" xfId="32159"/>
    <cellStyle name="Calc cel 5 14 3" xfId="37134"/>
    <cellStyle name="Calc cel 5 14 4" xfId="46551"/>
    <cellStyle name="Calc cel 5 15" xfId="2959"/>
    <cellStyle name="Calc cel 5 16" xfId="2937"/>
    <cellStyle name="Calc cel 5 17" xfId="35466"/>
    <cellStyle name="Calc cel 5 18" xfId="28628"/>
    <cellStyle name="Calc cel 5 19" xfId="42261"/>
    <cellStyle name="Calc cel 5 2" xfId="778"/>
    <cellStyle name="Calc cel 5 2 10" xfId="14280"/>
    <cellStyle name="Calc cel 5 2 10 2" xfId="32607"/>
    <cellStyle name="Calc cel 5 2 10 3" xfId="38797"/>
    <cellStyle name="Calc cel 5 2 10 4" xfId="47011"/>
    <cellStyle name="Calc cel 5 2 11" xfId="13788"/>
    <cellStyle name="Calc cel 5 2 11 2" xfId="32115"/>
    <cellStyle name="Calc cel 5 2 11 3" xfId="37616"/>
    <cellStyle name="Calc cel 5 2 11 4" xfId="46435"/>
    <cellStyle name="Calc cel 5 2 12" xfId="10031"/>
    <cellStyle name="Calc cel 5 2 12 2" xfId="28816"/>
    <cellStyle name="Calc cel 5 2 12 3" xfId="38219"/>
    <cellStyle name="Calc cel 5 2 12 4" xfId="43062"/>
    <cellStyle name="Calc cel 5 2 13" xfId="3127"/>
    <cellStyle name="Calc cel 5 2 14" xfId="3118"/>
    <cellStyle name="Calc cel 5 2 15" xfId="27506"/>
    <cellStyle name="Calc cel 5 2 16" xfId="38157"/>
    <cellStyle name="Calc cel 5 2 17" xfId="39156"/>
    <cellStyle name="Calc cel 5 2 18" xfId="42910"/>
    <cellStyle name="Calc cel 5 2 2" xfId="1968"/>
    <cellStyle name="Calc cel 5 2 2 10" xfId="4455"/>
    <cellStyle name="Calc cel 5 2 2 11" xfId="23950"/>
    <cellStyle name="Calc cel 5 2 2 12" xfId="4053"/>
    <cellStyle name="Calc cel 5 2 2 13" xfId="34980"/>
    <cellStyle name="Calc cel 5 2 2 14" xfId="42571"/>
    <cellStyle name="Calc cel 5 2 2 15" xfId="43469"/>
    <cellStyle name="Calc cel 5 2 2 2" xfId="2517"/>
    <cellStyle name="Calc cel 5 2 2 2 10" xfId="4010"/>
    <cellStyle name="Calc cel 5 2 2 2 11" xfId="42018"/>
    <cellStyle name="Calc cel 5 2 2 2 12" xfId="42338"/>
    <cellStyle name="Calc cel 5 2 2 2 13" xfId="43836"/>
    <cellStyle name="Calc cel 5 2 2 2 2" xfId="5683"/>
    <cellStyle name="Calc cel 5 2 2 2 2 2" xfId="12103"/>
    <cellStyle name="Calc cel 5 2 2 2 2 2 2" xfId="30430"/>
    <cellStyle name="Calc cel 5 2 2 2 2 2 3" xfId="39245"/>
    <cellStyle name="Calc cel 5 2 2 2 2 3" xfId="25135"/>
    <cellStyle name="Calc cel 5 2 2 2 2 4" xfId="36911"/>
    <cellStyle name="Calc cel 5 2 2 2 2 5" xfId="44542"/>
    <cellStyle name="Calc cel 5 2 2 2 3" xfId="7068"/>
    <cellStyle name="Calc cel 5 2 2 2 3 2" xfId="13355"/>
    <cellStyle name="Calc cel 5 2 2 2 3 2 2" xfId="31682"/>
    <cellStyle name="Calc cel 5 2 2 2 3 2 3" xfId="28369"/>
    <cellStyle name="Calc cel 5 2 2 2 3 3" xfId="26520"/>
    <cellStyle name="Calc cel 5 2 2 2 3 4" xfId="35522"/>
    <cellStyle name="Calc cel 5 2 2 2 3 5" xfId="45926"/>
    <cellStyle name="Calc cel 5 2 2 2 4" xfId="8994"/>
    <cellStyle name="Calc cel 5 2 2 2 4 2" xfId="28040"/>
    <cellStyle name="Calc cel 5 2 2 2 4 3" xfId="23703"/>
    <cellStyle name="Calc cel 5 2 2 2 4 4" xfId="47591"/>
    <cellStyle name="Calc cel 5 2 2 2 5" xfId="15018"/>
    <cellStyle name="Calc cel 5 2 2 2 5 2" xfId="33345"/>
    <cellStyle name="Calc cel 5 2 2 2 5 3" xfId="40173"/>
    <cellStyle name="Calc cel 5 2 2 2 5 4" xfId="48346"/>
    <cellStyle name="Calc cel 5 2 2 2 6" xfId="15712"/>
    <cellStyle name="Calc cel 5 2 2 2 6 2" xfId="34039"/>
    <cellStyle name="Calc cel 5 2 2 2 6 3" xfId="40867"/>
    <cellStyle name="Calc cel 5 2 2 2 6 4" xfId="49040"/>
    <cellStyle name="Calc cel 5 2 2 2 7" xfId="16330"/>
    <cellStyle name="Calc cel 5 2 2 2 7 2" xfId="34657"/>
    <cellStyle name="Calc cel 5 2 2 2 7 3" xfId="41485"/>
    <cellStyle name="Calc cel 5 2 2 2 7 4" xfId="49658"/>
    <cellStyle name="Calc cel 5 2 2 2 8" xfId="4977"/>
    <cellStyle name="Calc cel 5 2 2 2 9" xfId="24429"/>
    <cellStyle name="Calc cel 5 2 2 3" xfId="2687"/>
    <cellStyle name="Calc cel 5 2 2 3 10" xfId="34967"/>
    <cellStyle name="Calc cel 5 2 2 3 11" xfId="41748"/>
    <cellStyle name="Calc cel 5 2 2 3 12" xfId="42547"/>
    <cellStyle name="Calc cel 5 2 2 3 13" xfId="44006"/>
    <cellStyle name="Calc cel 5 2 2 3 2" xfId="6011"/>
    <cellStyle name="Calc cel 5 2 2 3 2 2" xfId="12400"/>
    <cellStyle name="Calc cel 5 2 2 3 2 2 2" xfId="30727"/>
    <cellStyle name="Calc cel 5 2 2 3 2 2 3" xfId="36788"/>
    <cellStyle name="Calc cel 5 2 2 3 2 3" xfId="25463"/>
    <cellStyle name="Calc cel 5 2 2 3 2 4" xfId="38565"/>
    <cellStyle name="Calc cel 5 2 2 3 2 5" xfId="44870"/>
    <cellStyle name="Calc cel 5 2 2 3 3" xfId="7238"/>
    <cellStyle name="Calc cel 5 2 2 3 3 2" xfId="13525"/>
    <cellStyle name="Calc cel 5 2 2 3 3 2 2" xfId="31852"/>
    <cellStyle name="Calc cel 5 2 2 3 3 2 3" xfId="29919"/>
    <cellStyle name="Calc cel 5 2 2 3 3 3" xfId="26690"/>
    <cellStyle name="Calc cel 5 2 2 3 3 4" xfId="35707"/>
    <cellStyle name="Calc cel 5 2 2 3 3 5" xfId="46096"/>
    <cellStyle name="Calc cel 5 2 2 3 4" xfId="9164"/>
    <cellStyle name="Calc cel 5 2 2 3 4 2" xfId="28210"/>
    <cellStyle name="Calc cel 5 2 2 3 4 3" xfId="29117"/>
    <cellStyle name="Calc cel 5 2 2 3 4 4" xfId="47761"/>
    <cellStyle name="Calc cel 5 2 2 3 5" xfId="15188"/>
    <cellStyle name="Calc cel 5 2 2 3 5 2" xfId="33515"/>
    <cellStyle name="Calc cel 5 2 2 3 5 3" xfId="40343"/>
    <cellStyle name="Calc cel 5 2 2 3 5 4" xfId="48516"/>
    <cellStyle name="Calc cel 5 2 2 3 6" xfId="15882"/>
    <cellStyle name="Calc cel 5 2 2 3 6 2" xfId="34209"/>
    <cellStyle name="Calc cel 5 2 2 3 6 3" xfId="41037"/>
    <cellStyle name="Calc cel 5 2 2 3 6 4" xfId="49210"/>
    <cellStyle name="Calc cel 5 2 2 3 7" xfId="16500"/>
    <cellStyle name="Calc cel 5 2 2 3 7 2" xfId="34827"/>
    <cellStyle name="Calc cel 5 2 2 3 7 3" xfId="41655"/>
    <cellStyle name="Calc cel 5 2 2 3 7 4" xfId="49828"/>
    <cellStyle name="Calc cel 5 2 2 3 8" xfId="5147"/>
    <cellStyle name="Calc cel 5 2 2 3 9" xfId="24599"/>
    <cellStyle name="Calc cel 5 2 2 4" xfId="6196"/>
    <cellStyle name="Calc cel 5 2 2 4 2" xfId="12570"/>
    <cellStyle name="Calc cel 5 2 2 4 2 2" xfId="30897"/>
    <cellStyle name="Calc cel 5 2 2 4 2 3" xfId="29619"/>
    <cellStyle name="Calc cel 5 2 2 4 3" xfId="25648"/>
    <cellStyle name="Calc cel 5 2 2 4 4" xfId="23526"/>
    <cellStyle name="Calc cel 5 2 2 4 5" xfId="45055"/>
    <cellStyle name="Calc cel 5 2 2 5" xfId="6635"/>
    <cellStyle name="Calc cel 5 2 2 5 2" xfId="12949"/>
    <cellStyle name="Calc cel 5 2 2 5 2 2" xfId="31276"/>
    <cellStyle name="Calc cel 5 2 2 5 2 3" xfId="35559"/>
    <cellStyle name="Calc cel 5 2 2 5 3" xfId="26087"/>
    <cellStyle name="Calc cel 5 2 2 5 4" xfId="4193"/>
    <cellStyle name="Calc cel 5 2 2 5 5" xfId="45493"/>
    <cellStyle name="Calc cel 5 2 2 6" xfId="8445"/>
    <cellStyle name="Calc cel 5 2 2 6 2" xfId="27559"/>
    <cellStyle name="Calc cel 5 2 2 6 3" xfId="37967"/>
    <cellStyle name="Calc cel 5 2 2 6 4" xfId="47129"/>
    <cellStyle name="Calc cel 5 2 2 7" xfId="14576"/>
    <cellStyle name="Calc cel 5 2 2 7 2" xfId="32903"/>
    <cellStyle name="Calc cel 5 2 2 7 3" xfId="39731"/>
    <cellStyle name="Calc cel 5 2 2 7 4" xfId="47904"/>
    <cellStyle name="Calc cel 5 2 2 8" xfId="15304"/>
    <cellStyle name="Calc cel 5 2 2 8 2" xfId="33631"/>
    <cellStyle name="Calc cel 5 2 2 8 3" xfId="40459"/>
    <cellStyle name="Calc cel 5 2 2 8 4" xfId="48632"/>
    <cellStyle name="Calc cel 5 2 2 9" xfId="15963"/>
    <cellStyle name="Calc cel 5 2 2 9 2" xfId="34290"/>
    <cellStyle name="Calc cel 5 2 2 9 3" xfId="41118"/>
    <cellStyle name="Calc cel 5 2 2 9 4" xfId="49291"/>
    <cellStyle name="Calc cel 5 2 3" xfId="2288"/>
    <cellStyle name="Calc cel 5 2 3 10" xfId="27460"/>
    <cellStyle name="Calc cel 5 2 3 11" xfId="42654"/>
    <cellStyle name="Calc cel 5 2 3 12" xfId="41936"/>
    <cellStyle name="Calc cel 5 2 3 13" xfId="43607"/>
    <cellStyle name="Calc cel 5 2 3 2" xfId="5703"/>
    <cellStyle name="Calc cel 5 2 3 2 2" xfId="12121"/>
    <cellStyle name="Calc cel 5 2 3 2 2 2" xfId="30448"/>
    <cellStyle name="Calc cel 5 2 3 2 2 3" xfId="37657"/>
    <cellStyle name="Calc cel 5 2 3 2 3" xfId="25155"/>
    <cellStyle name="Calc cel 5 2 3 2 4" xfId="37896"/>
    <cellStyle name="Calc cel 5 2 3 2 5" xfId="44562"/>
    <cellStyle name="Calc cel 5 2 3 3" xfId="6839"/>
    <cellStyle name="Calc cel 5 2 3 3 2" xfId="13126"/>
    <cellStyle name="Calc cel 5 2 3 3 2 2" xfId="31453"/>
    <cellStyle name="Calc cel 5 2 3 3 2 3" xfId="38917"/>
    <cellStyle name="Calc cel 5 2 3 3 3" xfId="26291"/>
    <cellStyle name="Calc cel 5 2 3 3 4" xfId="23671"/>
    <cellStyle name="Calc cel 5 2 3 3 5" xfId="45697"/>
    <cellStyle name="Calc cel 5 2 3 4" xfId="8765"/>
    <cellStyle name="Calc cel 5 2 3 4 2" xfId="27811"/>
    <cellStyle name="Calc cel 5 2 3 4 3" xfId="35574"/>
    <cellStyle name="Calc cel 5 2 3 4 4" xfId="47362"/>
    <cellStyle name="Calc cel 5 2 3 5" xfId="14789"/>
    <cellStyle name="Calc cel 5 2 3 5 2" xfId="33116"/>
    <cellStyle name="Calc cel 5 2 3 5 3" xfId="39944"/>
    <cellStyle name="Calc cel 5 2 3 5 4" xfId="48117"/>
    <cellStyle name="Calc cel 5 2 3 6" xfId="15483"/>
    <cellStyle name="Calc cel 5 2 3 6 2" xfId="33810"/>
    <cellStyle name="Calc cel 5 2 3 6 3" xfId="40638"/>
    <cellStyle name="Calc cel 5 2 3 6 4" xfId="48811"/>
    <cellStyle name="Calc cel 5 2 3 7" xfId="16101"/>
    <cellStyle name="Calc cel 5 2 3 7 2" xfId="34428"/>
    <cellStyle name="Calc cel 5 2 3 7 3" xfId="41256"/>
    <cellStyle name="Calc cel 5 2 3 7 4" xfId="49429"/>
    <cellStyle name="Calc cel 5 2 3 8" xfId="4748"/>
    <cellStyle name="Calc cel 5 2 3 9" xfId="24200"/>
    <cellStyle name="Calc cel 5 2 4" xfId="2582"/>
    <cellStyle name="Calc cel 5 2 4 10" xfId="27077"/>
    <cellStyle name="Calc cel 5 2 4 11" xfId="36526"/>
    <cellStyle name="Calc cel 5 2 4 12" xfId="27705"/>
    <cellStyle name="Calc cel 5 2 4 13" xfId="43901"/>
    <cellStyle name="Calc cel 5 2 4 2" xfId="5682"/>
    <cellStyle name="Calc cel 5 2 4 2 2" xfId="12102"/>
    <cellStyle name="Calc cel 5 2 4 2 2 2" xfId="30429"/>
    <cellStyle name="Calc cel 5 2 4 2 2 3" xfId="28447"/>
    <cellStyle name="Calc cel 5 2 4 2 3" xfId="25134"/>
    <cellStyle name="Calc cel 5 2 4 2 4" xfId="35251"/>
    <cellStyle name="Calc cel 5 2 4 2 5" xfId="44541"/>
    <cellStyle name="Calc cel 5 2 4 3" xfId="7133"/>
    <cellStyle name="Calc cel 5 2 4 3 2" xfId="13420"/>
    <cellStyle name="Calc cel 5 2 4 3 2 2" xfId="31747"/>
    <cellStyle name="Calc cel 5 2 4 3 2 3" xfId="28929"/>
    <cellStyle name="Calc cel 5 2 4 3 3" xfId="26585"/>
    <cellStyle name="Calc cel 5 2 4 3 4" xfId="23911"/>
    <cellStyle name="Calc cel 5 2 4 3 5" xfId="45991"/>
    <cellStyle name="Calc cel 5 2 4 4" xfId="9059"/>
    <cellStyle name="Calc cel 5 2 4 4 2" xfId="28105"/>
    <cellStyle name="Calc cel 5 2 4 4 3" xfId="35201"/>
    <cellStyle name="Calc cel 5 2 4 4 4" xfId="47656"/>
    <cellStyle name="Calc cel 5 2 4 5" xfId="15083"/>
    <cellStyle name="Calc cel 5 2 4 5 2" xfId="33410"/>
    <cellStyle name="Calc cel 5 2 4 5 3" xfId="40238"/>
    <cellStyle name="Calc cel 5 2 4 5 4" xfId="48411"/>
    <cellStyle name="Calc cel 5 2 4 6" xfId="15777"/>
    <cellStyle name="Calc cel 5 2 4 6 2" xfId="34104"/>
    <cellStyle name="Calc cel 5 2 4 6 3" xfId="40932"/>
    <cellStyle name="Calc cel 5 2 4 6 4" xfId="49105"/>
    <cellStyle name="Calc cel 5 2 4 7" xfId="16395"/>
    <cellStyle name="Calc cel 5 2 4 7 2" xfId="34722"/>
    <cellStyle name="Calc cel 5 2 4 7 3" xfId="41550"/>
    <cellStyle name="Calc cel 5 2 4 7 4" xfId="49723"/>
    <cellStyle name="Calc cel 5 2 4 8" xfId="5042"/>
    <cellStyle name="Calc cel 5 2 4 9" xfId="24494"/>
    <cellStyle name="Calc cel 5 2 5" xfId="3435"/>
    <cellStyle name="Calc cel 5 2 5 2" xfId="10471"/>
    <cellStyle name="Calc cel 5 2 5 2 2" xfId="29165"/>
    <cellStyle name="Calc cel 5 2 5 2 3" xfId="29692"/>
    <cellStyle name="Calc cel 5 2 5 3" xfId="4005"/>
    <cellStyle name="Calc cel 5 2 5 4" xfId="39326"/>
    <cellStyle name="Calc cel 5 2 5 5" xfId="43281"/>
    <cellStyle name="Calc cel 5 2 6" xfId="6493"/>
    <cellStyle name="Calc cel 5 2 6 2" xfId="12833"/>
    <cellStyle name="Calc cel 5 2 6 2 2" xfId="31160"/>
    <cellStyle name="Calc cel 5 2 6 2 3" xfId="24078"/>
    <cellStyle name="Calc cel 5 2 6 3" xfId="25945"/>
    <cellStyle name="Calc cel 5 2 6 4" xfId="38625"/>
    <cellStyle name="Calc cel 5 2 6 5" xfId="45352"/>
    <cellStyle name="Calc cel 5 2 7" xfId="5863"/>
    <cellStyle name="Calc cel 5 2 7 2" xfId="12269"/>
    <cellStyle name="Calc cel 5 2 7 2 2" xfId="30596"/>
    <cellStyle name="Calc cel 5 2 7 2 3" xfId="4545"/>
    <cellStyle name="Calc cel 5 2 7 3" xfId="25315"/>
    <cellStyle name="Calc cel 5 2 7 4" xfId="29483"/>
    <cellStyle name="Calc cel 5 2 7 5" xfId="44722"/>
    <cellStyle name="Calc cel 5 2 8" xfId="5725"/>
    <cellStyle name="Calc cel 5 2 8 2" xfId="25177"/>
    <cellStyle name="Calc cel 5 2 8 3" xfId="29860"/>
    <cellStyle name="Calc cel 5 2 8 4" xfId="44584"/>
    <cellStyle name="Calc cel 5 2 9" xfId="13677"/>
    <cellStyle name="Calc cel 5 2 9 2" xfId="32004"/>
    <cellStyle name="Calc cel 5 2 9 3" xfId="27163"/>
    <cellStyle name="Calc cel 5 2 9 4" xfId="46317"/>
    <cellStyle name="Calc cel 5 20" xfId="42791"/>
    <cellStyle name="Calc cel 5 3" xfId="1302"/>
    <cellStyle name="Calc cel 5 3 10" xfId="14402"/>
    <cellStyle name="Calc cel 5 3 10 2" xfId="32729"/>
    <cellStyle name="Calc cel 5 3 10 3" xfId="39557"/>
    <cellStyle name="Calc cel 5 3 10 4" xfId="47193"/>
    <cellStyle name="Calc cel 5 3 11" xfId="14637"/>
    <cellStyle name="Calc cel 5 3 11 2" xfId="32964"/>
    <cellStyle name="Calc cel 5 3 11 3" xfId="39792"/>
    <cellStyle name="Calc cel 5 3 11 4" xfId="47965"/>
    <cellStyle name="Calc cel 5 3 12" xfId="3906"/>
    <cellStyle name="Calc cel 5 3 13" xfId="4297"/>
    <cellStyle name="Calc cel 5 3 14" xfId="27068"/>
    <cellStyle name="Calc cel 5 3 15" xfId="37815"/>
    <cellStyle name="Calc cel 5 3 16" xfId="39408"/>
    <cellStyle name="Calc cel 5 3 17" xfId="42975"/>
    <cellStyle name="Calc cel 5 3 2" xfId="2468"/>
    <cellStyle name="Calc cel 5 3 2 10" xfId="36170"/>
    <cellStyle name="Calc cel 5 3 2 11" xfId="42363"/>
    <cellStyle name="Calc cel 5 3 2 12" xfId="27061"/>
    <cellStyle name="Calc cel 5 3 2 13" xfId="43787"/>
    <cellStyle name="Calc cel 5 3 2 2" xfId="5745"/>
    <cellStyle name="Calc cel 5 3 2 2 2" xfId="12158"/>
    <cellStyle name="Calc cel 5 3 2 2 2 2" xfId="30485"/>
    <cellStyle name="Calc cel 5 3 2 2 2 3" xfId="27150"/>
    <cellStyle name="Calc cel 5 3 2 2 3" xfId="25197"/>
    <cellStyle name="Calc cel 5 3 2 2 4" xfId="29539"/>
    <cellStyle name="Calc cel 5 3 2 2 5" xfId="44604"/>
    <cellStyle name="Calc cel 5 3 2 3" xfId="7019"/>
    <cellStyle name="Calc cel 5 3 2 3 2" xfId="13306"/>
    <cellStyle name="Calc cel 5 3 2 3 2 2" xfId="31633"/>
    <cellStyle name="Calc cel 5 3 2 3 2 3" xfId="28291"/>
    <cellStyle name="Calc cel 5 3 2 3 3" xfId="26471"/>
    <cellStyle name="Calc cel 5 3 2 3 4" xfId="37027"/>
    <cellStyle name="Calc cel 5 3 2 3 5" xfId="45877"/>
    <cellStyle name="Calc cel 5 3 2 4" xfId="8945"/>
    <cellStyle name="Calc cel 5 3 2 4 2" xfId="27991"/>
    <cellStyle name="Calc cel 5 3 2 4 3" xfId="38670"/>
    <cellStyle name="Calc cel 5 3 2 4 4" xfId="47542"/>
    <cellStyle name="Calc cel 5 3 2 5" xfId="14969"/>
    <cellStyle name="Calc cel 5 3 2 5 2" xfId="33296"/>
    <cellStyle name="Calc cel 5 3 2 5 3" xfId="40124"/>
    <cellStyle name="Calc cel 5 3 2 5 4" xfId="48297"/>
    <cellStyle name="Calc cel 5 3 2 6" xfId="15663"/>
    <cellStyle name="Calc cel 5 3 2 6 2" xfId="33990"/>
    <cellStyle name="Calc cel 5 3 2 6 3" xfId="40818"/>
    <cellStyle name="Calc cel 5 3 2 6 4" xfId="48991"/>
    <cellStyle name="Calc cel 5 3 2 7" xfId="16281"/>
    <cellStyle name="Calc cel 5 3 2 7 2" xfId="34608"/>
    <cellStyle name="Calc cel 5 3 2 7 3" xfId="41436"/>
    <cellStyle name="Calc cel 5 3 2 7 4" xfId="49609"/>
    <cellStyle name="Calc cel 5 3 2 8" xfId="4928"/>
    <cellStyle name="Calc cel 5 3 2 9" xfId="24380"/>
    <cellStyle name="Calc cel 5 3 3" xfId="1160"/>
    <cellStyle name="Calc cel 5 3 3 10" xfId="35371"/>
    <cellStyle name="Calc cel 5 3 3 11" xfId="41823"/>
    <cellStyle name="Calc cel 5 3 3 12" xfId="42628"/>
    <cellStyle name="Calc cel 5 3 3 13" xfId="43394"/>
    <cellStyle name="Calc cel 5 3 3 2" xfId="5348"/>
    <cellStyle name="Calc cel 5 3 3 2 2" xfId="11793"/>
    <cellStyle name="Calc cel 5 3 3 2 2 2" xfId="30120"/>
    <cellStyle name="Calc cel 5 3 3 2 2 3" xfId="35046"/>
    <cellStyle name="Calc cel 5 3 3 2 3" xfId="24800"/>
    <cellStyle name="Calc cel 5 3 3 2 4" xfId="29321"/>
    <cellStyle name="Calc cel 5 3 3 2 5" xfId="44207"/>
    <cellStyle name="Calc cel 5 3 3 3" xfId="3193"/>
    <cellStyle name="Calc cel 5 3 3 3 2" xfId="10242"/>
    <cellStyle name="Calc cel 5 3 3 3 2 2" xfId="28965"/>
    <cellStyle name="Calc cel 5 3 3 3 2 3" xfId="38154"/>
    <cellStyle name="Calc cel 5 3 3 3 3" xfId="3759"/>
    <cellStyle name="Calc cel 5 3 3 3 4" xfId="38312"/>
    <cellStyle name="Calc cel 5 3 3 3 5" xfId="43112"/>
    <cellStyle name="Calc cel 5 3 3 4" xfId="7788"/>
    <cellStyle name="Calc cel 5 3 3 4 2" xfId="27121"/>
    <cellStyle name="Calc cel 5 3 3 4 3" xfId="29510"/>
    <cellStyle name="Calc cel 5 3 3 4 4" xfId="46609"/>
    <cellStyle name="Calc cel 5 3 3 5" xfId="13880"/>
    <cellStyle name="Calc cel 5 3 3 5 2" xfId="32207"/>
    <cellStyle name="Calc cel 5 3 3 5 3" xfId="36667"/>
    <cellStyle name="Calc cel 5 3 3 5 4" xfId="46601"/>
    <cellStyle name="Calc cel 5 3 3 6" xfId="14464"/>
    <cellStyle name="Calc cel 5 3 3 6 2" xfId="32791"/>
    <cellStyle name="Calc cel 5 3 3 6 3" xfId="39619"/>
    <cellStyle name="Calc cel 5 3 3 6 4" xfId="47255"/>
    <cellStyle name="Calc cel 5 3 3 7" xfId="14685"/>
    <cellStyle name="Calc cel 5 3 3 7 2" xfId="33012"/>
    <cellStyle name="Calc cel 5 3 3 7 3" xfId="39840"/>
    <cellStyle name="Calc cel 5 3 3 7 4" xfId="48013"/>
    <cellStyle name="Calc cel 5 3 3 8" xfId="3791"/>
    <cellStyle name="Calc cel 5 3 3 9" xfId="4001"/>
    <cellStyle name="Calc cel 5 3 4" xfId="3352"/>
    <cellStyle name="Calc cel 5 3 4 2" xfId="10390"/>
    <cellStyle name="Calc cel 5 3 4 2 2" xfId="29108"/>
    <cellStyle name="Calc cel 5 3 4 2 3" xfId="38980"/>
    <cellStyle name="Calc cel 5 3 4 3" xfId="4529"/>
    <cellStyle name="Calc cel 5 3 4 4" xfId="2893"/>
    <cellStyle name="Calc cel 5 3 4 5" xfId="43253"/>
    <cellStyle name="Calc cel 5 3 5" xfId="5649"/>
    <cellStyle name="Calc cel 5 3 5 2" xfId="12073"/>
    <cellStyle name="Calc cel 5 3 5 2 2" xfId="30400"/>
    <cellStyle name="Calc cel 5 3 5 2 3" xfId="29874"/>
    <cellStyle name="Calc cel 5 3 5 3" xfId="25101"/>
    <cellStyle name="Calc cel 5 3 5 4" xfId="4037"/>
    <cellStyle name="Calc cel 5 3 5 5" xfId="44508"/>
    <cellStyle name="Calc cel 5 3 6" xfId="5488"/>
    <cellStyle name="Calc cel 5 3 6 2" xfId="11922"/>
    <cellStyle name="Calc cel 5 3 6 2 2" xfId="30249"/>
    <cellStyle name="Calc cel 5 3 6 2 3" xfId="38516"/>
    <cellStyle name="Calc cel 5 3 6 3" xfId="24940"/>
    <cellStyle name="Calc cel 5 3 6 4" xfId="35313"/>
    <cellStyle name="Calc cel 5 3 6 5" xfId="44347"/>
    <cellStyle name="Calc cel 5 3 7" xfId="7333"/>
    <cellStyle name="Calc cel 5 3 7 2" xfId="26785"/>
    <cellStyle name="Calc cel 5 3 7 3" xfId="38853"/>
    <cellStyle name="Calc cel 5 3 7 4" xfId="46191"/>
    <cellStyle name="Calc cel 5 3 8" xfId="13975"/>
    <cellStyle name="Calc cel 5 3 8 2" xfId="32302"/>
    <cellStyle name="Calc cel 5 3 8 3" xfId="28536"/>
    <cellStyle name="Calc cel 5 3 8 4" xfId="46706"/>
    <cellStyle name="Calc cel 5 3 9" xfId="13855"/>
    <cellStyle name="Calc cel 5 3 9 2" xfId="32182"/>
    <cellStyle name="Calc cel 5 3 9 3" xfId="27211"/>
    <cellStyle name="Calc cel 5 3 9 4" xfId="46575"/>
    <cellStyle name="Calc cel 5 4" xfId="1731"/>
    <cellStyle name="Calc cel 5 4 10" xfId="14625"/>
    <cellStyle name="Calc cel 5 4 10 2" xfId="32952"/>
    <cellStyle name="Calc cel 5 4 10 3" xfId="39780"/>
    <cellStyle name="Calc cel 5 4 10 4" xfId="47953"/>
    <cellStyle name="Calc cel 5 4 11" xfId="15353"/>
    <cellStyle name="Calc cel 5 4 11 2" xfId="33680"/>
    <cellStyle name="Calc cel 5 4 11 3" xfId="40508"/>
    <cellStyle name="Calc cel 5 4 11 4" xfId="48681"/>
    <cellStyle name="Calc cel 5 4 12" xfId="4257"/>
    <cellStyle name="Calc cel 5 4 13" xfId="23768"/>
    <cellStyle name="Calc cel 5 4 14" xfId="28732"/>
    <cellStyle name="Calc cel 5 4 15" xfId="38000"/>
    <cellStyle name="Calc cel 5 4 16" xfId="26917"/>
    <cellStyle name="Calc cel 5 4 17" xfId="42856"/>
    <cellStyle name="Calc cel 5 4 2" xfId="2652"/>
    <cellStyle name="Calc cel 5 4 2 10" xfId="27549"/>
    <cellStyle name="Calc cel 5 4 2 11" xfId="41988"/>
    <cellStyle name="Calc cel 5 4 2 12" xfId="42074"/>
    <cellStyle name="Calc cel 5 4 2 13" xfId="43971"/>
    <cellStyle name="Calc cel 5 4 2 2" xfId="6171"/>
    <cellStyle name="Calc cel 5 4 2 2 2" xfId="12545"/>
    <cellStyle name="Calc cel 5 4 2 2 2 2" xfId="30872"/>
    <cellStyle name="Calc cel 5 4 2 2 2 3" xfId="35977"/>
    <cellStyle name="Calc cel 5 4 2 2 3" xfId="25623"/>
    <cellStyle name="Calc cel 5 4 2 2 4" xfId="28707"/>
    <cellStyle name="Calc cel 5 4 2 2 5" xfId="45030"/>
    <cellStyle name="Calc cel 5 4 2 3" xfId="7203"/>
    <cellStyle name="Calc cel 5 4 2 3 2" xfId="13490"/>
    <cellStyle name="Calc cel 5 4 2 3 2 2" xfId="31817"/>
    <cellStyle name="Calc cel 5 4 2 3 2 3" xfId="38905"/>
    <cellStyle name="Calc cel 5 4 2 3 3" xfId="26655"/>
    <cellStyle name="Calc cel 5 4 2 3 4" xfId="37589"/>
    <cellStyle name="Calc cel 5 4 2 3 5" xfId="46061"/>
    <cellStyle name="Calc cel 5 4 2 4" xfId="9129"/>
    <cellStyle name="Calc cel 5 4 2 4 2" xfId="28175"/>
    <cellStyle name="Calc cel 5 4 2 4 3" xfId="24035"/>
    <cellStyle name="Calc cel 5 4 2 4 4" xfId="47726"/>
    <cellStyle name="Calc cel 5 4 2 5" xfId="15153"/>
    <cellStyle name="Calc cel 5 4 2 5 2" xfId="33480"/>
    <cellStyle name="Calc cel 5 4 2 5 3" xfId="40308"/>
    <cellStyle name="Calc cel 5 4 2 5 4" xfId="48481"/>
    <cellStyle name="Calc cel 5 4 2 6" xfId="15847"/>
    <cellStyle name="Calc cel 5 4 2 6 2" xfId="34174"/>
    <cellStyle name="Calc cel 5 4 2 6 3" xfId="41002"/>
    <cellStyle name="Calc cel 5 4 2 6 4" xfId="49175"/>
    <cellStyle name="Calc cel 5 4 2 7" xfId="16465"/>
    <cellStyle name="Calc cel 5 4 2 7 2" xfId="34792"/>
    <cellStyle name="Calc cel 5 4 2 7 3" xfId="41620"/>
    <cellStyle name="Calc cel 5 4 2 7 4" xfId="49793"/>
    <cellStyle name="Calc cel 5 4 2 8" xfId="5112"/>
    <cellStyle name="Calc cel 5 4 2 9" xfId="24564"/>
    <cellStyle name="Calc cel 5 4 3" xfId="2546"/>
    <cellStyle name="Calc cel 5 4 3 10" xfId="36041"/>
    <cellStyle name="Calc cel 5 4 3 11" xfId="38264"/>
    <cellStyle name="Calc cel 5 4 3 12" xfId="29391"/>
    <cellStyle name="Calc cel 5 4 3 13" xfId="43865"/>
    <cellStyle name="Calc cel 5 4 3 2" xfId="5841"/>
    <cellStyle name="Calc cel 5 4 3 2 2" xfId="12247"/>
    <cellStyle name="Calc cel 5 4 3 2 2 2" xfId="30574"/>
    <cellStyle name="Calc cel 5 4 3 2 2 3" xfId="29507"/>
    <cellStyle name="Calc cel 5 4 3 2 3" xfId="25293"/>
    <cellStyle name="Calc cel 5 4 3 2 4" xfId="37080"/>
    <cellStyle name="Calc cel 5 4 3 2 5" xfId="44700"/>
    <cellStyle name="Calc cel 5 4 3 3" xfId="7097"/>
    <cellStyle name="Calc cel 5 4 3 3 2" xfId="13384"/>
    <cellStyle name="Calc cel 5 4 3 3 2 2" xfId="31711"/>
    <cellStyle name="Calc cel 5 4 3 3 2 3" xfId="36244"/>
    <cellStyle name="Calc cel 5 4 3 3 3" xfId="26549"/>
    <cellStyle name="Calc cel 5 4 3 3 4" xfId="39414"/>
    <cellStyle name="Calc cel 5 4 3 3 5" xfId="45955"/>
    <cellStyle name="Calc cel 5 4 3 4" xfId="9023"/>
    <cellStyle name="Calc cel 5 4 3 4 2" xfId="28069"/>
    <cellStyle name="Calc cel 5 4 3 4 3" xfId="35847"/>
    <cellStyle name="Calc cel 5 4 3 4 4" xfId="47620"/>
    <cellStyle name="Calc cel 5 4 3 5" xfId="15047"/>
    <cellStyle name="Calc cel 5 4 3 5 2" xfId="33374"/>
    <cellStyle name="Calc cel 5 4 3 5 3" xfId="40202"/>
    <cellStyle name="Calc cel 5 4 3 5 4" xfId="48375"/>
    <cellStyle name="Calc cel 5 4 3 6" xfId="15741"/>
    <cellStyle name="Calc cel 5 4 3 6 2" xfId="34068"/>
    <cellStyle name="Calc cel 5 4 3 6 3" xfId="40896"/>
    <cellStyle name="Calc cel 5 4 3 6 4" xfId="49069"/>
    <cellStyle name="Calc cel 5 4 3 7" xfId="16359"/>
    <cellStyle name="Calc cel 5 4 3 7 2" xfId="34686"/>
    <cellStyle name="Calc cel 5 4 3 7 3" xfId="41514"/>
    <cellStyle name="Calc cel 5 4 3 7 4" xfId="49687"/>
    <cellStyle name="Calc cel 5 4 3 8" xfId="5006"/>
    <cellStyle name="Calc cel 5 4 3 9" xfId="24458"/>
    <cellStyle name="Calc cel 5 4 4" xfId="6391"/>
    <cellStyle name="Calc cel 5 4 4 2" xfId="12747"/>
    <cellStyle name="Calc cel 5 4 4 2 2" xfId="31074"/>
    <cellStyle name="Calc cel 5 4 4 2 3" xfId="36245"/>
    <cellStyle name="Calc cel 5 4 4 3" xfId="25843"/>
    <cellStyle name="Calc cel 5 4 4 4" xfId="35873"/>
    <cellStyle name="Calc cel 5 4 4 5" xfId="45250"/>
    <cellStyle name="Calc cel 5 4 5" xfId="5263"/>
    <cellStyle name="Calc cel 5 4 5 2" xfId="11712"/>
    <cellStyle name="Calc cel 5 4 5 2 2" xfId="30039"/>
    <cellStyle name="Calc cel 5 4 5 2 3" xfId="29116"/>
    <cellStyle name="Calc cel 5 4 5 3" xfId="24715"/>
    <cellStyle name="Calc cel 5 4 5 4" xfId="38890"/>
    <cellStyle name="Calc cel 5 4 5 5" xfId="44122"/>
    <cellStyle name="Calc cel 5 4 6" xfId="5549"/>
    <cellStyle name="Calc cel 5 4 6 2" xfId="11979"/>
    <cellStyle name="Calc cel 5 4 6 2 2" xfId="30306"/>
    <cellStyle name="Calc cel 5 4 6 2 3" xfId="37063"/>
    <cellStyle name="Calc cel 5 4 6 3" xfId="25001"/>
    <cellStyle name="Calc cel 5 4 6 4" xfId="29601"/>
    <cellStyle name="Calc cel 5 4 6 5" xfId="44408"/>
    <cellStyle name="Calc cel 5 4 7" xfId="5766"/>
    <cellStyle name="Calc cel 5 4 7 2" xfId="25218"/>
    <cellStyle name="Calc cel 5 4 7 3" xfId="35852"/>
    <cellStyle name="Calc cel 5 4 7 4" xfId="44625"/>
    <cellStyle name="Calc cel 5 4 8" xfId="14238"/>
    <cellStyle name="Calc cel 5 4 8 2" xfId="32565"/>
    <cellStyle name="Calc cel 5 4 8 3" xfId="29791"/>
    <cellStyle name="Calc cel 5 4 8 4" xfId="46969"/>
    <cellStyle name="Calc cel 5 4 9" xfId="14387"/>
    <cellStyle name="Calc cel 5 4 9 2" xfId="32714"/>
    <cellStyle name="Calc cel 5 4 9 3" xfId="39542"/>
    <cellStyle name="Calc cel 5 4 9 4" xfId="47178"/>
    <cellStyle name="Calc cel 5 5" xfId="2477"/>
    <cellStyle name="Calc cel 5 5 10" xfId="23649"/>
    <cellStyle name="Calc cel 5 5 11" xfId="42586"/>
    <cellStyle name="Calc cel 5 5 12" xfId="36573"/>
    <cellStyle name="Calc cel 5 5 13" xfId="43796"/>
    <cellStyle name="Calc cel 5 5 2" xfId="6106"/>
    <cellStyle name="Calc cel 5 5 2 2" xfId="12485"/>
    <cellStyle name="Calc cel 5 5 2 2 2" xfId="30812"/>
    <cellStyle name="Calc cel 5 5 2 2 3" xfId="36003"/>
    <cellStyle name="Calc cel 5 5 2 3" xfId="25558"/>
    <cellStyle name="Calc cel 5 5 2 4" xfId="29842"/>
    <cellStyle name="Calc cel 5 5 2 5" xfId="44965"/>
    <cellStyle name="Calc cel 5 5 3" xfId="7028"/>
    <cellStyle name="Calc cel 5 5 3 2" xfId="13315"/>
    <cellStyle name="Calc cel 5 5 3 2 2" xfId="31642"/>
    <cellStyle name="Calc cel 5 5 3 2 3" xfId="4115"/>
    <cellStyle name="Calc cel 5 5 3 3" xfId="26480"/>
    <cellStyle name="Calc cel 5 5 3 4" xfId="35248"/>
    <cellStyle name="Calc cel 5 5 3 5" xfId="45886"/>
    <cellStyle name="Calc cel 5 5 4" xfId="8954"/>
    <cellStyle name="Calc cel 5 5 4 2" xfId="28000"/>
    <cellStyle name="Calc cel 5 5 4 3" xfId="3702"/>
    <cellStyle name="Calc cel 5 5 4 4" xfId="47551"/>
    <cellStyle name="Calc cel 5 5 5" xfId="14978"/>
    <cellStyle name="Calc cel 5 5 5 2" xfId="33305"/>
    <cellStyle name="Calc cel 5 5 5 3" xfId="40133"/>
    <cellStyle name="Calc cel 5 5 5 4" xfId="48306"/>
    <cellStyle name="Calc cel 5 5 6" xfId="15672"/>
    <cellStyle name="Calc cel 5 5 6 2" xfId="33999"/>
    <cellStyle name="Calc cel 5 5 6 3" xfId="40827"/>
    <cellStyle name="Calc cel 5 5 6 4" xfId="49000"/>
    <cellStyle name="Calc cel 5 5 7" xfId="16290"/>
    <cellStyle name="Calc cel 5 5 7 2" xfId="34617"/>
    <cellStyle name="Calc cel 5 5 7 3" xfId="41445"/>
    <cellStyle name="Calc cel 5 5 7 4" xfId="49618"/>
    <cellStyle name="Calc cel 5 5 8" xfId="4937"/>
    <cellStyle name="Calc cel 5 5 9" xfId="24389"/>
    <cellStyle name="Calc cel 5 6" xfId="2443"/>
    <cellStyle name="Calc cel 5 6 10" xfId="37841"/>
    <cellStyle name="Calc cel 5 6 11" xfId="42658"/>
    <cellStyle name="Calc cel 5 6 12" xfId="42678"/>
    <cellStyle name="Calc cel 5 6 13" xfId="43762"/>
    <cellStyle name="Calc cel 5 6 2" xfId="3344"/>
    <cellStyle name="Calc cel 5 6 2 2" xfId="10382"/>
    <cellStyle name="Calc cel 5 6 2 2 2" xfId="29100"/>
    <cellStyle name="Calc cel 5 6 2 2 3" xfId="36954"/>
    <cellStyle name="Calc cel 5 6 2 3" xfId="4547"/>
    <cellStyle name="Calc cel 5 6 2 4" xfId="2885"/>
    <cellStyle name="Calc cel 5 6 2 5" xfId="43245"/>
    <cellStyle name="Calc cel 5 6 3" xfId="6994"/>
    <cellStyle name="Calc cel 5 6 3 2" xfId="13281"/>
    <cellStyle name="Calc cel 5 6 3 2 2" xfId="31608"/>
    <cellStyle name="Calc cel 5 6 3 2 3" xfId="39350"/>
    <cellStyle name="Calc cel 5 6 3 3" xfId="26446"/>
    <cellStyle name="Calc cel 5 6 3 4" xfId="29156"/>
    <cellStyle name="Calc cel 5 6 3 5" xfId="45852"/>
    <cellStyle name="Calc cel 5 6 4" xfId="8920"/>
    <cellStyle name="Calc cel 5 6 4 2" xfId="27966"/>
    <cellStyle name="Calc cel 5 6 4 3" xfId="37102"/>
    <cellStyle name="Calc cel 5 6 4 4" xfId="47517"/>
    <cellStyle name="Calc cel 5 6 5" xfId="14944"/>
    <cellStyle name="Calc cel 5 6 5 2" xfId="33271"/>
    <cellStyle name="Calc cel 5 6 5 3" xfId="40099"/>
    <cellStyle name="Calc cel 5 6 5 4" xfId="48272"/>
    <cellStyle name="Calc cel 5 6 6" xfId="15638"/>
    <cellStyle name="Calc cel 5 6 6 2" xfId="33965"/>
    <cellStyle name="Calc cel 5 6 6 3" xfId="40793"/>
    <cellStyle name="Calc cel 5 6 6 4" xfId="48966"/>
    <cellStyle name="Calc cel 5 6 7" xfId="16256"/>
    <cellStyle name="Calc cel 5 6 7 2" xfId="34583"/>
    <cellStyle name="Calc cel 5 6 7 3" xfId="41411"/>
    <cellStyle name="Calc cel 5 6 7 4" xfId="49584"/>
    <cellStyle name="Calc cel 5 6 8" xfId="4903"/>
    <cellStyle name="Calc cel 5 6 9" xfId="24355"/>
    <cellStyle name="Calc cel 5 7" xfId="5630"/>
    <cellStyle name="Calc cel 5 7 2" xfId="12056"/>
    <cellStyle name="Calc cel 5 7 2 2" xfId="30383"/>
    <cellStyle name="Calc cel 5 7 2 3" xfId="35267"/>
    <cellStyle name="Calc cel 5 7 3" xfId="25082"/>
    <cellStyle name="Calc cel 5 7 4" xfId="38577"/>
    <cellStyle name="Calc cel 5 7 5" xfId="44489"/>
    <cellStyle name="Calc cel 5 8" xfId="5394"/>
    <cellStyle name="Calc cel 5 8 2" xfId="11831"/>
    <cellStyle name="Calc cel 5 8 2 2" xfId="30158"/>
    <cellStyle name="Calc cel 5 8 2 3" xfId="27704"/>
    <cellStyle name="Calc cel 5 8 3" xfId="24846"/>
    <cellStyle name="Calc cel 5 8 4" xfId="37374"/>
    <cellStyle name="Calc cel 5 8 5" xfId="44253"/>
    <cellStyle name="Calc cel 5 9" xfId="6280"/>
    <cellStyle name="Calc cel 5 9 2" xfId="12646"/>
    <cellStyle name="Calc cel 5 9 2 2" xfId="30973"/>
    <cellStyle name="Calc cel 5 9 2 3" xfId="27630"/>
    <cellStyle name="Calc cel 5 9 3" xfId="25732"/>
    <cellStyle name="Calc cel 5 9 4" xfId="36662"/>
    <cellStyle name="Calc cel 5 9 5" xfId="45139"/>
    <cellStyle name="Calc cel 6" xfId="490"/>
    <cellStyle name="Calc cel 6 10" xfId="5472"/>
    <cellStyle name="Calc cel 6 10 2" xfId="24924"/>
    <cellStyle name="Calc cel 6 10 3" xfId="27118"/>
    <cellStyle name="Calc cel 6 10 4" xfId="44331"/>
    <cellStyle name="Calc cel 6 11" xfId="13631"/>
    <cellStyle name="Calc cel 6 11 2" xfId="31958"/>
    <cellStyle name="Calc cel 6 11 3" xfId="36522"/>
    <cellStyle name="Calc cel 6 11 4" xfId="46271"/>
    <cellStyle name="Calc cel 6 12" xfId="11404"/>
    <cellStyle name="Calc cel 6 12 2" xfId="29816"/>
    <cellStyle name="Calc cel 6 12 3" xfId="4349"/>
    <cellStyle name="Calc cel 6 12 4" xfId="43455"/>
    <cellStyle name="Calc cel 6 13" xfId="9989"/>
    <cellStyle name="Calc cel 6 13 2" xfId="28778"/>
    <cellStyle name="Calc cel 6 13 3" xfId="36602"/>
    <cellStyle name="Calc cel 6 13 4" xfId="43032"/>
    <cellStyle name="Calc cel 6 14" xfId="10056"/>
    <cellStyle name="Calc cel 6 14 2" xfId="28834"/>
    <cellStyle name="Calc cel 6 14 3" xfId="38048"/>
    <cellStyle name="Calc cel 6 14 4" xfId="43069"/>
    <cellStyle name="Calc cel 6 15" xfId="2970"/>
    <cellStyle name="Calc cel 6 16" xfId="2836"/>
    <cellStyle name="Calc cel 6 17" xfId="38693"/>
    <cellStyle name="Calc cel 6 18" xfId="41930"/>
    <cellStyle name="Calc cel 6 19" xfId="41731"/>
    <cellStyle name="Calc cel 6 2" xfId="789"/>
    <cellStyle name="Calc cel 6 2 10" xfId="13872"/>
    <cellStyle name="Calc cel 6 2 10 2" xfId="32199"/>
    <cellStyle name="Calc cel 6 2 10 3" xfId="26861"/>
    <cellStyle name="Calc cel 6 2 10 4" xfId="46593"/>
    <cellStyle name="Calc cel 6 2 11" xfId="13608"/>
    <cellStyle name="Calc cel 6 2 11 2" xfId="31935"/>
    <cellStyle name="Calc cel 6 2 11 3" xfId="35701"/>
    <cellStyle name="Calc cel 6 2 11 4" xfId="46248"/>
    <cellStyle name="Calc cel 6 2 12" xfId="14354"/>
    <cellStyle name="Calc cel 6 2 12 2" xfId="32681"/>
    <cellStyle name="Calc cel 6 2 12 3" xfId="39509"/>
    <cellStyle name="Calc cel 6 2 12 4" xfId="47089"/>
    <cellStyle name="Calc cel 6 2 13" xfId="3138"/>
    <cellStyle name="Calc cel 6 2 14" xfId="3959"/>
    <cellStyle name="Calc cel 6 2 15" xfId="23664"/>
    <cellStyle name="Calc cel 6 2 16" xfId="39116"/>
    <cellStyle name="Calc cel 6 2 17" xfId="42396"/>
    <cellStyle name="Calc cel 6 2 18" xfId="42921"/>
    <cellStyle name="Calc cel 6 2 2" xfId="1979"/>
    <cellStyle name="Calc cel 6 2 2 10" xfId="4466"/>
    <cellStyle name="Calc cel 6 2 2 11" xfId="23961"/>
    <cellStyle name="Calc cel 6 2 2 12" xfId="28430"/>
    <cellStyle name="Calc cel 6 2 2 13" xfId="35624"/>
    <cellStyle name="Calc cel 6 2 2 14" xfId="41716"/>
    <cellStyle name="Calc cel 6 2 2 15" xfId="43480"/>
    <cellStyle name="Calc cel 6 2 2 2" xfId="2441"/>
    <cellStyle name="Calc cel 6 2 2 2 10" xfId="34935"/>
    <cellStyle name="Calc cel 6 2 2 2 11" xfId="35151"/>
    <cellStyle name="Calc cel 6 2 2 2 12" xfId="42361"/>
    <cellStyle name="Calc cel 6 2 2 2 13" xfId="43760"/>
    <cellStyle name="Calc cel 6 2 2 2 2" xfId="5319"/>
    <cellStyle name="Calc cel 6 2 2 2 2 2" xfId="11768"/>
    <cellStyle name="Calc cel 6 2 2 2 2 2 2" xfId="30095"/>
    <cellStyle name="Calc cel 6 2 2 2 2 2 3" xfId="38562"/>
    <cellStyle name="Calc cel 6 2 2 2 2 3" xfId="24771"/>
    <cellStyle name="Calc cel 6 2 2 2 2 4" xfId="38949"/>
    <cellStyle name="Calc cel 6 2 2 2 2 5" xfId="44178"/>
    <cellStyle name="Calc cel 6 2 2 2 3" xfId="6992"/>
    <cellStyle name="Calc cel 6 2 2 2 3 2" xfId="13279"/>
    <cellStyle name="Calc cel 6 2 2 2 3 2 2" xfId="31606"/>
    <cellStyle name="Calc cel 6 2 2 2 3 2 3" xfId="29883"/>
    <cellStyle name="Calc cel 6 2 2 2 3 3" xfId="26444"/>
    <cellStyle name="Calc cel 6 2 2 2 3 4" xfId="35799"/>
    <cellStyle name="Calc cel 6 2 2 2 3 5" xfId="45850"/>
    <cellStyle name="Calc cel 6 2 2 2 4" xfId="8918"/>
    <cellStyle name="Calc cel 6 2 2 2 4 2" xfId="27964"/>
    <cellStyle name="Calc cel 6 2 2 2 4 3" xfId="39248"/>
    <cellStyle name="Calc cel 6 2 2 2 4 4" xfId="47515"/>
    <cellStyle name="Calc cel 6 2 2 2 5" xfId="14942"/>
    <cellStyle name="Calc cel 6 2 2 2 5 2" xfId="33269"/>
    <cellStyle name="Calc cel 6 2 2 2 5 3" xfId="40097"/>
    <cellStyle name="Calc cel 6 2 2 2 5 4" xfId="48270"/>
    <cellStyle name="Calc cel 6 2 2 2 6" xfId="15636"/>
    <cellStyle name="Calc cel 6 2 2 2 6 2" xfId="33963"/>
    <cellStyle name="Calc cel 6 2 2 2 6 3" xfId="40791"/>
    <cellStyle name="Calc cel 6 2 2 2 6 4" xfId="48964"/>
    <cellStyle name="Calc cel 6 2 2 2 7" xfId="16254"/>
    <cellStyle name="Calc cel 6 2 2 2 7 2" xfId="34581"/>
    <cellStyle name="Calc cel 6 2 2 2 7 3" xfId="41409"/>
    <cellStyle name="Calc cel 6 2 2 2 7 4" xfId="49582"/>
    <cellStyle name="Calc cel 6 2 2 2 8" xfId="4901"/>
    <cellStyle name="Calc cel 6 2 2 2 9" xfId="24353"/>
    <cellStyle name="Calc cel 6 2 2 3" xfId="2698"/>
    <cellStyle name="Calc cel 6 2 2 3 10" xfId="29383"/>
    <cellStyle name="Calc cel 6 2 2 3 11" xfId="38282"/>
    <cellStyle name="Calc cel 6 2 2 3 12" xfId="28921"/>
    <cellStyle name="Calc cel 6 2 2 3 13" xfId="44017"/>
    <cellStyle name="Calc cel 6 2 2 3 2" xfId="5445"/>
    <cellStyle name="Calc cel 6 2 2 3 2 2" xfId="11881"/>
    <cellStyle name="Calc cel 6 2 2 3 2 2 2" xfId="30208"/>
    <cellStyle name="Calc cel 6 2 2 3 2 2 3" xfId="36866"/>
    <cellStyle name="Calc cel 6 2 2 3 2 3" xfId="24897"/>
    <cellStyle name="Calc cel 6 2 2 3 2 4" xfId="29938"/>
    <cellStyle name="Calc cel 6 2 2 3 2 5" xfId="44304"/>
    <cellStyle name="Calc cel 6 2 2 3 3" xfId="7249"/>
    <cellStyle name="Calc cel 6 2 2 3 3 2" xfId="13536"/>
    <cellStyle name="Calc cel 6 2 2 3 3 2 2" xfId="31863"/>
    <cellStyle name="Calc cel 6 2 2 3 3 2 3" xfId="36588"/>
    <cellStyle name="Calc cel 6 2 2 3 3 3" xfId="26701"/>
    <cellStyle name="Calc cel 6 2 2 3 3 4" xfId="28825"/>
    <cellStyle name="Calc cel 6 2 2 3 3 5" xfId="46107"/>
    <cellStyle name="Calc cel 6 2 2 3 4" xfId="9175"/>
    <cellStyle name="Calc cel 6 2 2 3 4 2" xfId="28221"/>
    <cellStyle name="Calc cel 6 2 2 3 4 3" xfId="26816"/>
    <cellStyle name="Calc cel 6 2 2 3 4 4" xfId="47772"/>
    <cellStyle name="Calc cel 6 2 2 3 5" xfId="15199"/>
    <cellStyle name="Calc cel 6 2 2 3 5 2" xfId="33526"/>
    <cellStyle name="Calc cel 6 2 2 3 5 3" xfId="40354"/>
    <cellStyle name="Calc cel 6 2 2 3 5 4" xfId="48527"/>
    <cellStyle name="Calc cel 6 2 2 3 6" xfId="15893"/>
    <cellStyle name="Calc cel 6 2 2 3 6 2" xfId="34220"/>
    <cellStyle name="Calc cel 6 2 2 3 6 3" xfId="41048"/>
    <cellStyle name="Calc cel 6 2 2 3 6 4" xfId="49221"/>
    <cellStyle name="Calc cel 6 2 2 3 7" xfId="16511"/>
    <cellStyle name="Calc cel 6 2 2 3 7 2" xfId="34838"/>
    <cellStyle name="Calc cel 6 2 2 3 7 3" xfId="41666"/>
    <cellStyle name="Calc cel 6 2 2 3 7 4" xfId="49839"/>
    <cellStyle name="Calc cel 6 2 2 3 8" xfId="5158"/>
    <cellStyle name="Calc cel 6 2 2 3 9" xfId="24610"/>
    <cellStyle name="Calc cel 6 2 2 4" xfId="5768"/>
    <cellStyle name="Calc cel 6 2 2 4 2" xfId="12177"/>
    <cellStyle name="Calc cel 6 2 2 4 2 2" xfId="30504"/>
    <cellStyle name="Calc cel 6 2 2 4 2 3" xfId="29655"/>
    <cellStyle name="Calc cel 6 2 2 4 3" xfId="25220"/>
    <cellStyle name="Calc cel 6 2 2 4 4" xfId="29237"/>
    <cellStyle name="Calc cel 6 2 2 4 5" xfId="44627"/>
    <cellStyle name="Calc cel 6 2 2 5" xfId="6646"/>
    <cellStyle name="Calc cel 6 2 2 5 2" xfId="12960"/>
    <cellStyle name="Calc cel 6 2 2 5 2 2" xfId="31287"/>
    <cellStyle name="Calc cel 6 2 2 5 2 3" xfId="29348"/>
    <cellStyle name="Calc cel 6 2 2 5 3" xfId="26098"/>
    <cellStyle name="Calc cel 6 2 2 5 4" xfId="35380"/>
    <cellStyle name="Calc cel 6 2 2 5 5" xfId="45504"/>
    <cellStyle name="Calc cel 6 2 2 6" xfId="8456"/>
    <cellStyle name="Calc cel 6 2 2 6 2" xfId="27570"/>
    <cellStyle name="Calc cel 6 2 2 6 3" xfId="36297"/>
    <cellStyle name="Calc cel 6 2 2 6 4" xfId="47140"/>
    <cellStyle name="Calc cel 6 2 2 7" xfId="14587"/>
    <cellStyle name="Calc cel 6 2 2 7 2" xfId="32914"/>
    <cellStyle name="Calc cel 6 2 2 7 3" xfId="39742"/>
    <cellStyle name="Calc cel 6 2 2 7 4" xfId="47915"/>
    <cellStyle name="Calc cel 6 2 2 8" xfId="15315"/>
    <cellStyle name="Calc cel 6 2 2 8 2" xfId="33642"/>
    <cellStyle name="Calc cel 6 2 2 8 3" xfId="40470"/>
    <cellStyle name="Calc cel 6 2 2 8 4" xfId="48643"/>
    <cellStyle name="Calc cel 6 2 2 9" xfId="15974"/>
    <cellStyle name="Calc cel 6 2 2 9 2" xfId="34301"/>
    <cellStyle name="Calc cel 6 2 2 9 3" xfId="41129"/>
    <cellStyle name="Calc cel 6 2 2 9 4" xfId="49302"/>
    <cellStyle name="Calc cel 6 2 3" xfId="2522"/>
    <cellStyle name="Calc cel 6 2 3 10" xfId="38818"/>
    <cellStyle name="Calc cel 6 2 3 11" xfId="42198"/>
    <cellStyle name="Calc cel 6 2 3 12" xfId="42469"/>
    <cellStyle name="Calc cel 6 2 3 13" xfId="43841"/>
    <cellStyle name="Calc cel 6 2 3 2" xfId="6173"/>
    <cellStyle name="Calc cel 6 2 3 2 2" xfId="12547"/>
    <cellStyle name="Calc cel 6 2 3 2 2 2" xfId="30874"/>
    <cellStyle name="Calc cel 6 2 3 2 2 3" xfId="29362"/>
    <cellStyle name="Calc cel 6 2 3 2 3" xfId="25625"/>
    <cellStyle name="Calc cel 6 2 3 2 4" xfId="35311"/>
    <cellStyle name="Calc cel 6 2 3 2 5" xfId="45032"/>
    <cellStyle name="Calc cel 6 2 3 3" xfId="7073"/>
    <cellStyle name="Calc cel 6 2 3 3 2" xfId="13360"/>
    <cellStyle name="Calc cel 6 2 3 3 2 2" xfId="31687"/>
    <cellStyle name="Calc cel 6 2 3 3 2 3" xfId="28856"/>
    <cellStyle name="Calc cel 6 2 3 3 3" xfId="26525"/>
    <cellStyle name="Calc cel 6 2 3 3 4" xfId="23938"/>
    <cellStyle name="Calc cel 6 2 3 3 5" xfId="45931"/>
    <cellStyle name="Calc cel 6 2 3 4" xfId="8999"/>
    <cellStyle name="Calc cel 6 2 3 4 2" xfId="28045"/>
    <cellStyle name="Calc cel 6 2 3 4 3" xfId="35223"/>
    <cellStyle name="Calc cel 6 2 3 4 4" xfId="47596"/>
    <cellStyle name="Calc cel 6 2 3 5" xfId="15023"/>
    <cellStyle name="Calc cel 6 2 3 5 2" xfId="33350"/>
    <cellStyle name="Calc cel 6 2 3 5 3" xfId="40178"/>
    <cellStyle name="Calc cel 6 2 3 5 4" xfId="48351"/>
    <cellStyle name="Calc cel 6 2 3 6" xfId="15717"/>
    <cellStyle name="Calc cel 6 2 3 6 2" xfId="34044"/>
    <cellStyle name="Calc cel 6 2 3 6 3" xfId="40872"/>
    <cellStyle name="Calc cel 6 2 3 6 4" xfId="49045"/>
    <cellStyle name="Calc cel 6 2 3 7" xfId="16335"/>
    <cellStyle name="Calc cel 6 2 3 7 2" xfId="34662"/>
    <cellStyle name="Calc cel 6 2 3 7 3" xfId="41490"/>
    <cellStyle name="Calc cel 6 2 3 7 4" xfId="49663"/>
    <cellStyle name="Calc cel 6 2 3 8" xfId="4982"/>
    <cellStyle name="Calc cel 6 2 3 9" xfId="24434"/>
    <cellStyle name="Calc cel 6 2 4" xfId="2381"/>
    <cellStyle name="Calc cel 6 2 4 10" xfId="28322"/>
    <cellStyle name="Calc cel 6 2 4 11" xfId="34931"/>
    <cellStyle name="Calc cel 6 2 4 12" xfId="42365"/>
    <cellStyle name="Calc cel 6 2 4 13" xfId="43700"/>
    <cellStyle name="Calc cel 6 2 4 2" xfId="6091"/>
    <cellStyle name="Calc cel 6 2 4 2 2" xfId="12472"/>
    <cellStyle name="Calc cel 6 2 4 2 2 2" xfId="30799"/>
    <cellStyle name="Calc cel 6 2 4 2 2 3" xfId="2824"/>
    <cellStyle name="Calc cel 6 2 4 2 3" xfId="25543"/>
    <cellStyle name="Calc cel 6 2 4 2 4" xfId="36006"/>
    <cellStyle name="Calc cel 6 2 4 2 5" xfId="44950"/>
    <cellStyle name="Calc cel 6 2 4 3" xfId="6932"/>
    <cellStyle name="Calc cel 6 2 4 3 2" xfId="13219"/>
    <cellStyle name="Calc cel 6 2 4 3 2 2" xfId="31546"/>
    <cellStyle name="Calc cel 6 2 4 3 2 3" xfId="36447"/>
    <cellStyle name="Calc cel 6 2 4 3 3" xfId="26384"/>
    <cellStyle name="Calc cel 6 2 4 3 4" xfId="23855"/>
    <cellStyle name="Calc cel 6 2 4 3 5" xfId="45790"/>
    <cellStyle name="Calc cel 6 2 4 4" xfId="8858"/>
    <cellStyle name="Calc cel 6 2 4 4 2" xfId="27904"/>
    <cellStyle name="Calc cel 6 2 4 4 3" xfId="37425"/>
    <cellStyle name="Calc cel 6 2 4 4 4" xfId="47455"/>
    <cellStyle name="Calc cel 6 2 4 5" xfId="14882"/>
    <cellStyle name="Calc cel 6 2 4 5 2" xfId="33209"/>
    <cellStyle name="Calc cel 6 2 4 5 3" xfId="40037"/>
    <cellStyle name="Calc cel 6 2 4 5 4" xfId="48210"/>
    <cellStyle name="Calc cel 6 2 4 6" xfId="15576"/>
    <cellStyle name="Calc cel 6 2 4 6 2" xfId="33903"/>
    <cellStyle name="Calc cel 6 2 4 6 3" xfId="40731"/>
    <cellStyle name="Calc cel 6 2 4 6 4" xfId="48904"/>
    <cellStyle name="Calc cel 6 2 4 7" xfId="16194"/>
    <cellStyle name="Calc cel 6 2 4 7 2" xfId="34521"/>
    <cellStyle name="Calc cel 6 2 4 7 3" xfId="41349"/>
    <cellStyle name="Calc cel 6 2 4 7 4" xfId="49522"/>
    <cellStyle name="Calc cel 6 2 4 8" xfId="4841"/>
    <cellStyle name="Calc cel 6 2 4 9" xfId="24293"/>
    <cellStyle name="Calc cel 6 2 5" xfId="3436"/>
    <cellStyle name="Calc cel 6 2 5 2" xfId="10472"/>
    <cellStyle name="Calc cel 6 2 5 2 2" xfId="29166"/>
    <cellStyle name="Calc cel 6 2 5 2 3" xfId="27405"/>
    <cellStyle name="Calc cel 6 2 5 3" xfId="3080"/>
    <cellStyle name="Calc cel 6 2 5 4" xfId="35526"/>
    <cellStyle name="Calc cel 6 2 5 5" xfId="43282"/>
    <cellStyle name="Calc cel 6 2 6" xfId="6438"/>
    <cellStyle name="Calc cel 6 2 6 2" xfId="12788"/>
    <cellStyle name="Calc cel 6 2 6 2 2" xfId="31115"/>
    <cellStyle name="Calc cel 6 2 6 2 3" xfId="3113"/>
    <cellStyle name="Calc cel 6 2 6 3" xfId="25890"/>
    <cellStyle name="Calc cel 6 2 6 4" xfId="27697"/>
    <cellStyle name="Calc cel 6 2 6 5" xfId="45297"/>
    <cellStyle name="Calc cel 6 2 7" xfId="3257"/>
    <cellStyle name="Calc cel 6 2 7 2" xfId="10302"/>
    <cellStyle name="Calc cel 6 2 7 2 2" xfId="29020"/>
    <cellStyle name="Calc cel 6 2 7 2 3" xfId="38133"/>
    <cellStyle name="Calc cel 6 2 7 3" xfId="3873"/>
    <cellStyle name="Calc cel 6 2 7 4" xfId="26936"/>
    <cellStyle name="Calc cel 6 2 7 5" xfId="43158"/>
    <cellStyle name="Calc cel 6 2 8" xfId="5533"/>
    <cellStyle name="Calc cel 6 2 8 2" xfId="24985"/>
    <cellStyle name="Calc cel 6 2 8 3" xfId="37442"/>
    <cellStyle name="Calc cel 6 2 8 4" xfId="44392"/>
    <cellStyle name="Calc cel 6 2 9" xfId="13688"/>
    <cellStyle name="Calc cel 6 2 9 2" xfId="32015"/>
    <cellStyle name="Calc cel 6 2 9 3" xfId="28358"/>
    <cellStyle name="Calc cel 6 2 9 4" xfId="46328"/>
    <cellStyle name="Calc cel 6 20" xfId="42802"/>
    <cellStyle name="Calc cel 6 3" xfId="1313"/>
    <cellStyle name="Calc cel 6 3 10" xfId="14263"/>
    <cellStyle name="Calc cel 6 3 10 2" xfId="32590"/>
    <cellStyle name="Calc cel 6 3 10 3" xfId="35639"/>
    <cellStyle name="Calc cel 6 3 10 4" xfId="46994"/>
    <cellStyle name="Calc cel 6 3 11" xfId="14222"/>
    <cellStyle name="Calc cel 6 3 11 2" xfId="32549"/>
    <cellStyle name="Calc cel 6 3 11 3" xfId="39360"/>
    <cellStyle name="Calc cel 6 3 11 4" xfId="46953"/>
    <cellStyle name="Calc cel 6 3 12" xfId="3917"/>
    <cellStyle name="Calc cel 6 3 13" xfId="4225"/>
    <cellStyle name="Calc cel 6 3 14" xfId="23830"/>
    <cellStyle name="Calc cel 6 3 15" xfId="23686"/>
    <cellStyle name="Calc cel 6 3 16" xfId="42135"/>
    <cellStyle name="Calc cel 6 3 17" xfId="42986"/>
    <cellStyle name="Calc cel 6 3 2" xfId="2640"/>
    <cellStyle name="Calc cel 6 3 2 10" xfId="38935"/>
    <cellStyle name="Calc cel 6 3 2 11" xfId="35359"/>
    <cellStyle name="Calc cel 6 3 2 12" xfId="35705"/>
    <cellStyle name="Calc cel 6 3 2 13" xfId="43959"/>
    <cellStyle name="Calc cel 6 3 2 2" xfId="5712"/>
    <cellStyle name="Calc cel 6 3 2 2 2" xfId="12130"/>
    <cellStyle name="Calc cel 6 3 2 2 2 2" xfId="30457"/>
    <cellStyle name="Calc cel 6 3 2 2 2 3" xfId="38668"/>
    <cellStyle name="Calc cel 6 3 2 2 3" xfId="25164"/>
    <cellStyle name="Calc cel 6 3 2 2 4" xfId="29404"/>
    <cellStyle name="Calc cel 6 3 2 2 5" xfId="44571"/>
    <cellStyle name="Calc cel 6 3 2 3" xfId="7191"/>
    <cellStyle name="Calc cel 6 3 2 3 2" xfId="13478"/>
    <cellStyle name="Calc cel 6 3 2 3 2 2" xfId="31805"/>
    <cellStyle name="Calc cel 6 3 2 3 2 3" xfId="36609"/>
    <cellStyle name="Calc cel 6 3 2 3 3" xfId="26643"/>
    <cellStyle name="Calc cel 6 3 2 3 4" xfId="23810"/>
    <cellStyle name="Calc cel 6 3 2 3 5" xfId="46049"/>
    <cellStyle name="Calc cel 6 3 2 4" xfId="9117"/>
    <cellStyle name="Calc cel 6 3 2 4 2" xfId="28163"/>
    <cellStyle name="Calc cel 6 3 2 4 3" xfId="35177"/>
    <cellStyle name="Calc cel 6 3 2 4 4" xfId="47714"/>
    <cellStyle name="Calc cel 6 3 2 5" xfId="15141"/>
    <cellStyle name="Calc cel 6 3 2 5 2" xfId="33468"/>
    <cellStyle name="Calc cel 6 3 2 5 3" xfId="40296"/>
    <cellStyle name="Calc cel 6 3 2 5 4" xfId="48469"/>
    <cellStyle name="Calc cel 6 3 2 6" xfId="15835"/>
    <cellStyle name="Calc cel 6 3 2 6 2" xfId="34162"/>
    <cellStyle name="Calc cel 6 3 2 6 3" xfId="40990"/>
    <cellStyle name="Calc cel 6 3 2 6 4" xfId="49163"/>
    <cellStyle name="Calc cel 6 3 2 7" xfId="16453"/>
    <cellStyle name="Calc cel 6 3 2 7 2" xfId="34780"/>
    <cellStyle name="Calc cel 6 3 2 7 3" xfId="41608"/>
    <cellStyle name="Calc cel 6 3 2 7 4" xfId="49781"/>
    <cellStyle name="Calc cel 6 3 2 8" xfId="5100"/>
    <cellStyle name="Calc cel 6 3 2 9" xfId="24552"/>
    <cellStyle name="Calc cel 6 3 3" xfId="2548"/>
    <cellStyle name="Calc cel 6 3 3 10" xfId="28547"/>
    <cellStyle name="Calc cel 6 3 3 11" xfId="41721"/>
    <cellStyle name="Calc cel 6 3 3 12" xfId="42426"/>
    <cellStyle name="Calc cel 6 3 3 13" xfId="43867"/>
    <cellStyle name="Calc cel 6 3 3 2" xfId="5699"/>
    <cellStyle name="Calc cel 6 3 3 2 2" xfId="12117"/>
    <cellStyle name="Calc cel 6 3 3 2 2 2" xfId="30444"/>
    <cellStyle name="Calc cel 6 3 3 2 2 3" xfId="29678"/>
    <cellStyle name="Calc cel 6 3 3 2 3" xfId="25151"/>
    <cellStyle name="Calc cel 6 3 3 2 4" xfId="28356"/>
    <cellStyle name="Calc cel 6 3 3 2 5" xfId="44558"/>
    <cellStyle name="Calc cel 6 3 3 3" xfId="7099"/>
    <cellStyle name="Calc cel 6 3 3 3 2" xfId="13386"/>
    <cellStyle name="Calc cel 6 3 3 3 2 2" xfId="31713"/>
    <cellStyle name="Calc cel 6 3 3 3 2 3" xfId="28758"/>
    <cellStyle name="Calc cel 6 3 3 3 3" xfId="26551"/>
    <cellStyle name="Calc cel 6 3 3 3 4" xfId="27696"/>
    <cellStyle name="Calc cel 6 3 3 3 5" xfId="45957"/>
    <cellStyle name="Calc cel 6 3 3 4" xfId="9025"/>
    <cellStyle name="Calc cel 6 3 3 4 2" xfId="28071"/>
    <cellStyle name="Calc cel 6 3 3 4 3" xfId="29233"/>
    <cellStyle name="Calc cel 6 3 3 4 4" xfId="47622"/>
    <cellStyle name="Calc cel 6 3 3 5" xfId="15049"/>
    <cellStyle name="Calc cel 6 3 3 5 2" xfId="33376"/>
    <cellStyle name="Calc cel 6 3 3 5 3" xfId="40204"/>
    <cellStyle name="Calc cel 6 3 3 5 4" xfId="48377"/>
    <cellStyle name="Calc cel 6 3 3 6" xfId="15743"/>
    <cellStyle name="Calc cel 6 3 3 6 2" xfId="34070"/>
    <cellStyle name="Calc cel 6 3 3 6 3" xfId="40898"/>
    <cellStyle name="Calc cel 6 3 3 6 4" xfId="49071"/>
    <cellStyle name="Calc cel 6 3 3 7" xfId="16361"/>
    <cellStyle name="Calc cel 6 3 3 7 2" xfId="34688"/>
    <cellStyle name="Calc cel 6 3 3 7 3" xfId="41516"/>
    <cellStyle name="Calc cel 6 3 3 7 4" xfId="49689"/>
    <cellStyle name="Calc cel 6 3 3 8" xfId="5008"/>
    <cellStyle name="Calc cel 6 3 3 9" xfId="24460"/>
    <cellStyle name="Calc cel 6 3 4" xfId="6212"/>
    <cellStyle name="Calc cel 6 3 4 2" xfId="12585"/>
    <cellStyle name="Calc cel 6 3 4 2 2" xfId="30912"/>
    <cellStyle name="Calc cel 6 3 4 2 3" xfId="37226"/>
    <cellStyle name="Calc cel 6 3 4 3" xfId="25664"/>
    <cellStyle name="Calc cel 6 3 4 4" xfId="36674"/>
    <cellStyle name="Calc cel 6 3 4 5" xfId="45071"/>
    <cellStyle name="Calc cel 6 3 5" xfId="6237"/>
    <cellStyle name="Calc cel 6 3 5 2" xfId="12607"/>
    <cellStyle name="Calc cel 6 3 5 2 2" xfId="30934"/>
    <cellStyle name="Calc cel 6 3 5 2 3" xfId="38824"/>
    <cellStyle name="Calc cel 6 3 5 3" xfId="25689"/>
    <cellStyle name="Calc cel 6 3 5 4" xfId="36051"/>
    <cellStyle name="Calc cel 6 3 5 5" xfId="45096"/>
    <cellStyle name="Calc cel 6 3 6" xfId="3334"/>
    <cellStyle name="Calc cel 6 3 6 2" xfId="10373"/>
    <cellStyle name="Calc cel 6 3 6 2 2" xfId="29091"/>
    <cellStyle name="Calc cel 6 3 6 2 3" xfId="38452"/>
    <cellStyle name="Calc cel 6 3 6 3" xfId="3095"/>
    <cellStyle name="Calc cel 6 3 6 4" xfId="2875"/>
    <cellStyle name="Calc cel 6 3 6 5" xfId="43235"/>
    <cellStyle name="Calc cel 6 3 7" xfId="6475"/>
    <cellStyle name="Calc cel 6 3 7 2" xfId="25927"/>
    <cellStyle name="Calc cel 6 3 7 3" xfId="28718"/>
    <cellStyle name="Calc cel 6 3 7 4" xfId="45334"/>
    <cellStyle name="Calc cel 6 3 8" xfId="13986"/>
    <cellStyle name="Calc cel 6 3 8 2" xfId="32313"/>
    <cellStyle name="Calc cel 6 3 8 3" xfId="39337"/>
    <cellStyle name="Calc cel 6 3 8 4" xfId="46717"/>
    <cellStyle name="Calc cel 6 3 9" xfId="14108"/>
    <cellStyle name="Calc cel 6 3 9 2" xfId="32435"/>
    <cellStyle name="Calc cel 6 3 9 3" xfId="23575"/>
    <cellStyle name="Calc cel 6 3 9 4" xfId="46839"/>
    <cellStyle name="Calc cel 6 4" xfId="1742"/>
    <cellStyle name="Calc cel 6 4 10" xfId="14671"/>
    <cellStyle name="Calc cel 6 4 10 2" xfId="32998"/>
    <cellStyle name="Calc cel 6 4 10 3" xfId="39826"/>
    <cellStyle name="Calc cel 6 4 10 4" xfId="47999"/>
    <cellStyle name="Calc cel 6 4 11" xfId="15379"/>
    <cellStyle name="Calc cel 6 4 11 2" xfId="33706"/>
    <cellStyle name="Calc cel 6 4 11 3" xfId="40534"/>
    <cellStyle name="Calc cel 6 4 11 4" xfId="48707"/>
    <cellStyle name="Calc cel 6 4 12" xfId="4268"/>
    <cellStyle name="Calc cel 6 4 13" xfId="23779"/>
    <cellStyle name="Calc cel 6 4 14" xfId="39020"/>
    <cellStyle name="Calc cel 6 4 15" xfId="2751"/>
    <cellStyle name="Calc cel 6 4 16" xfId="42070"/>
    <cellStyle name="Calc cel 6 4 17" xfId="42867"/>
    <cellStyle name="Calc cel 6 4 2" xfId="2348"/>
    <cellStyle name="Calc cel 6 4 2 10" xfId="27536"/>
    <cellStyle name="Calc cel 6 4 2 11" xfId="36054"/>
    <cellStyle name="Calc cel 6 4 2 12" xfId="41952"/>
    <cellStyle name="Calc cel 6 4 2 13" xfId="43667"/>
    <cellStyle name="Calc cel 6 4 2 2" xfId="5557"/>
    <cellStyle name="Calc cel 6 4 2 2 2" xfId="11987"/>
    <cellStyle name="Calc cel 6 4 2 2 2 2" xfId="30314"/>
    <cellStyle name="Calc cel 6 4 2 2 2 3" xfId="39083"/>
    <cellStyle name="Calc cel 6 4 2 2 3" xfId="25009"/>
    <cellStyle name="Calc cel 6 4 2 2 4" xfId="36823"/>
    <cellStyle name="Calc cel 6 4 2 2 5" xfId="44416"/>
    <cellStyle name="Calc cel 6 4 2 3" xfId="6899"/>
    <cellStyle name="Calc cel 6 4 2 3 2" xfId="13186"/>
    <cellStyle name="Calc cel 6 4 2 3 2 2" xfId="31513"/>
    <cellStyle name="Calc cel 6 4 2 3 2 3" xfId="38894"/>
    <cellStyle name="Calc cel 6 4 2 3 3" xfId="26351"/>
    <cellStyle name="Calc cel 6 4 2 3 4" xfId="37576"/>
    <cellStyle name="Calc cel 6 4 2 3 5" xfId="45757"/>
    <cellStyle name="Calc cel 6 4 2 4" xfId="8825"/>
    <cellStyle name="Calc cel 6 4 2 4 2" xfId="27871"/>
    <cellStyle name="Calc cel 6 4 2 4 3" xfId="24025"/>
    <cellStyle name="Calc cel 6 4 2 4 4" xfId="47422"/>
    <cellStyle name="Calc cel 6 4 2 5" xfId="14849"/>
    <cellStyle name="Calc cel 6 4 2 5 2" xfId="33176"/>
    <cellStyle name="Calc cel 6 4 2 5 3" xfId="40004"/>
    <cellStyle name="Calc cel 6 4 2 5 4" xfId="48177"/>
    <cellStyle name="Calc cel 6 4 2 6" xfId="15543"/>
    <cellStyle name="Calc cel 6 4 2 6 2" xfId="33870"/>
    <cellStyle name="Calc cel 6 4 2 6 3" xfId="40698"/>
    <cellStyle name="Calc cel 6 4 2 6 4" xfId="48871"/>
    <cellStyle name="Calc cel 6 4 2 7" xfId="16161"/>
    <cellStyle name="Calc cel 6 4 2 7 2" xfId="34488"/>
    <cellStyle name="Calc cel 6 4 2 7 3" xfId="41316"/>
    <cellStyle name="Calc cel 6 4 2 7 4" xfId="49489"/>
    <cellStyle name="Calc cel 6 4 2 8" xfId="4808"/>
    <cellStyle name="Calc cel 6 4 2 9" xfId="24260"/>
    <cellStyle name="Calc cel 6 4 3" xfId="2307"/>
    <cellStyle name="Calc cel 6 4 3 10" xfId="29551"/>
    <cellStyle name="Calc cel 6 4 3 11" xfId="41899"/>
    <cellStyle name="Calc cel 6 4 3 12" xfId="28677"/>
    <cellStyle name="Calc cel 6 4 3 13" xfId="43626"/>
    <cellStyle name="Calc cel 6 4 3 2" xfId="5980"/>
    <cellStyle name="Calc cel 6 4 3 2 2" xfId="12374"/>
    <cellStyle name="Calc cel 6 4 3 2 2 2" xfId="30701"/>
    <cellStyle name="Calc cel 6 4 3 2 2 3" xfId="3794"/>
    <cellStyle name="Calc cel 6 4 3 2 3" xfId="25432"/>
    <cellStyle name="Calc cel 6 4 3 2 4" xfId="3929"/>
    <cellStyle name="Calc cel 6 4 3 2 5" xfId="44839"/>
    <cellStyle name="Calc cel 6 4 3 3" xfId="6858"/>
    <cellStyle name="Calc cel 6 4 3 3 2" xfId="13145"/>
    <cellStyle name="Calc cel 6 4 3 3 2 2" xfId="31472"/>
    <cellStyle name="Calc cel 6 4 3 3 2 3" xfId="36987"/>
    <cellStyle name="Calc cel 6 4 3 3 3" xfId="26310"/>
    <cellStyle name="Calc cel 6 4 3 3 4" xfId="35719"/>
    <cellStyle name="Calc cel 6 4 3 3 5" xfId="45716"/>
    <cellStyle name="Calc cel 6 4 3 4" xfId="8784"/>
    <cellStyle name="Calc cel 6 4 3 4 2" xfId="27830"/>
    <cellStyle name="Calc cel 6 4 3 4 3" xfId="36672"/>
    <cellStyle name="Calc cel 6 4 3 4 4" xfId="47381"/>
    <cellStyle name="Calc cel 6 4 3 5" xfId="14808"/>
    <cellStyle name="Calc cel 6 4 3 5 2" xfId="33135"/>
    <cellStyle name="Calc cel 6 4 3 5 3" xfId="39963"/>
    <cellStyle name="Calc cel 6 4 3 5 4" xfId="48136"/>
    <cellStyle name="Calc cel 6 4 3 6" xfId="15502"/>
    <cellStyle name="Calc cel 6 4 3 6 2" xfId="33829"/>
    <cellStyle name="Calc cel 6 4 3 6 3" xfId="40657"/>
    <cellStyle name="Calc cel 6 4 3 6 4" xfId="48830"/>
    <cellStyle name="Calc cel 6 4 3 7" xfId="16120"/>
    <cellStyle name="Calc cel 6 4 3 7 2" xfId="34447"/>
    <cellStyle name="Calc cel 6 4 3 7 3" xfId="41275"/>
    <cellStyle name="Calc cel 6 4 3 7 4" xfId="49448"/>
    <cellStyle name="Calc cel 6 4 3 8" xfId="4767"/>
    <cellStyle name="Calc cel 6 4 3 9" xfId="24219"/>
    <cellStyle name="Calc cel 6 4 4" xfId="6242"/>
    <cellStyle name="Calc cel 6 4 4 2" xfId="12612"/>
    <cellStyle name="Calc cel 6 4 4 2 2" xfId="30939"/>
    <cellStyle name="Calc cel 6 4 4 2 3" xfId="37436"/>
    <cellStyle name="Calc cel 6 4 4 3" xfId="25694"/>
    <cellStyle name="Calc cel 6 4 4 4" xfId="36821"/>
    <cellStyle name="Calc cel 6 4 4 5" xfId="45101"/>
    <cellStyle name="Calc cel 6 4 5" xfId="5196"/>
    <cellStyle name="Calc cel 6 4 5 2" xfId="11649"/>
    <cellStyle name="Calc cel 6 4 5 2 2" xfId="29976"/>
    <cellStyle name="Calc cel 6 4 5 2 3" xfId="27443"/>
    <cellStyle name="Calc cel 6 4 5 3" xfId="24648"/>
    <cellStyle name="Calc cel 6 4 5 4" xfId="37242"/>
    <cellStyle name="Calc cel 6 4 5 5" xfId="44055"/>
    <cellStyle name="Calc cel 6 4 6" xfId="6615"/>
    <cellStyle name="Calc cel 6 4 6 2" xfId="12934"/>
    <cellStyle name="Calc cel 6 4 6 2 2" xfId="31261"/>
    <cellStyle name="Calc cel 6 4 6 2 3" xfId="23653"/>
    <cellStyle name="Calc cel 6 4 6 3" xfId="26067"/>
    <cellStyle name="Calc cel 6 4 6 4" xfId="4526"/>
    <cellStyle name="Calc cel 6 4 6 5" xfId="45473"/>
    <cellStyle name="Calc cel 6 4 7" xfId="6441"/>
    <cellStyle name="Calc cel 6 4 7 2" xfId="25893"/>
    <cellStyle name="Calc cel 6 4 7 3" xfId="35752"/>
    <cellStyle name="Calc cel 6 4 7 4" xfId="45300"/>
    <cellStyle name="Calc cel 6 4 8" xfId="14249"/>
    <cellStyle name="Calc cel 6 4 8 2" xfId="32576"/>
    <cellStyle name="Calc cel 6 4 8 3" xfId="35651"/>
    <cellStyle name="Calc cel 6 4 8 4" xfId="46980"/>
    <cellStyle name="Calc cel 6 4 9" xfId="14445"/>
    <cellStyle name="Calc cel 6 4 9 2" xfId="32772"/>
    <cellStyle name="Calc cel 6 4 9 3" xfId="39600"/>
    <cellStyle name="Calc cel 6 4 9 4" xfId="47236"/>
    <cellStyle name="Calc cel 6 5" xfId="960"/>
    <cellStyle name="Calc cel 6 5 10" xfId="26859"/>
    <cellStyle name="Calc cel 6 5 11" xfId="42081"/>
    <cellStyle name="Calc cel 6 5 12" xfId="26894"/>
    <cellStyle name="Calc cel 6 5 13" xfId="43341"/>
    <cellStyle name="Calc cel 6 5 2" xfId="3315"/>
    <cellStyle name="Calc cel 6 5 2 2" xfId="10355"/>
    <cellStyle name="Calc cel 6 5 2 2 2" xfId="29073"/>
    <cellStyle name="Calc cel 6 5 2 2 3" xfId="35823"/>
    <cellStyle name="Calc cel 6 5 2 3" xfId="2947"/>
    <cellStyle name="Calc cel 6 5 2 4" xfId="4167"/>
    <cellStyle name="Calc cel 6 5 2 5" xfId="43216"/>
    <cellStyle name="Calc cel 6 5 3" xfId="5238"/>
    <cellStyle name="Calc cel 6 5 3 2" xfId="11690"/>
    <cellStyle name="Calc cel 6 5 3 2 2" xfId="30017"/>
    <cellStyle name="Calc cel 6 5 3 2 3" xfId="29795"/>
    <cellStyle name="Calc cel 6 5 3 3" xfId="24690"/>
    <cellStyle name="Calc cel 6 5 3 4" xfId="38335"/>
    <cellStyle name="Calc cel 6 5 3 5" xfId="44097"/>
    <cellStyle name="Calc cel 6 5 4" xfId="7588"/>
    <cellStyle name="Calc cel 6 5 4 2" xfId="26971"/>
    <cellStyle name="Calc cel 6 5 4 3" xfId="37053"/>
    <cellStyle name="Calc cel 6 5 4 4" xfId="46468"/>
    <cellStyle name="Calc cel 6 5 5" xfId="13847"/>
    <cellStyle name="Calc cel 6 5 5 2" xfId="32174"/>
    <cellStyle name="Calc cel 6 5 5 3" xfId="36068"/>
    <cellStyle name="Calc cel 6 5 5 4" xfId="46567"/>
    <cellStyle name="Calc cel 6 5 6" xfId="14431"/>
    <cellStyle name="Calc cel 6 5 6 2" xfId="32758"/>
    <cellStyle name="Calc cel 6 5 6 3" xfId="39586"/>
    <cellStyle name="Calc cel 6 5 6 4" xfId="47222"/>
    <cellStyle name="Calc cel 6 5 7" xfId="14661"/>
    <cellStyle name="Calc cel 6 5 7 2" xfId="32988"/>
    <cellStyle name="Calc cel 6 5 7 3" xfId="39816"/>
    <cellStyle name="Calc cel 6 5 7 4" xfId="47989"/>
    <cellStyle name="Calc cel 6 5 8" xfId="3625"/>
    <cellStyle name="Calc cel 6 5 9" xfId="3112"/>
    <cellStyle name="Calc cel 6 6" xfId="2561"/>
    <cellStyle name="Calc cel 6 6 10" xfId="27625"/>
    <cellStyle name="Calc cel 6 6 11" xfId="42636"/>
    <cellStyle name="Calc cel 6 6 12" xfId="41927"/>
    <cellStyle name="Calc cel 6 6 13" xfId="43880"/>
    <cellStyle name="Calc cel 6 6 2" xfId="5267"/>
    <cellStyle name="Calc cel 6 6 2 2" xfId="11716"/>
    <cellStyle name="Calc cel 6 6 2 2 2" xfId="30043"/>
    <cellStyle name="Calc cel 6 6 2 2 3" xfId="37297"/>
    <cellStyle name="Calc cel 6 6 2 3" xfId="24719"/>
    <cellStyle name="Calc cel 6 6 2 4" xfId="29356"/>
    <cellStyle name="Calc cel 6 6 2 5" xfId="44126"/>
    <cellStyle name="Calc cel 6 6 3" xfId="7112"/>
    <cellStyle name="Calc cel 6 6 3 2" xfId="13399"/>
    <cellStyle name="Calc cel 6 6 3 2 2" xfId="31726"/>
    <cellStyle name="Calc cel 6 6 3 2 3" xfId="36901"/>
    <cellStyle name="Calc cel 6 6 3 3" xfId="26564"/>
    <cellStyle name="Calc cel 6 6 3 4" xfId="35849"/>
    <cellStyle name="Calc cel 6 6 3 5" xfId="45970"/>
    <cellStyle name="Calc cel 6 6 4" xfId="9038"/>
    <cellStyle name="Calc cel 6 6 4 2" xfId="28084"/>
    <cellStyle name="Calc cel 6 6 4 3" xfId="39299"/>
    <cellStyle name="Calc cel 6 6 4 4" xfId="47635"/>
    <cellStyle name="Calc cel 6 6 5" xfId="15062"/>
    <cellStyle name="Calc cel 6 6 5 2" xfId="33389"/>
    <cellStyle name="Calc cel 6 6 5 3" xfId="40217"/>
    <cellStyle name="Calc cel 6 6 5 4" xfId="48390"/>
    <cellStyle name="Calc cel 6 6 6" xfId="15756"/>
    <cellStyle name="Calc cel 6 6 6 2" xfId="34083"/>
    <cellStyle name="Calc cel 6 6 6 3" xfId="40911"/>
    <cellStyle name="Calc cel 6 6 6 4" xfId="49084"/>
    <cellStyle name="Calc cel 6 6 7" xfId="16374"/>
    <cellStyle name="Calc cel 6 6 7 2" xfId="34701"/>
    <cellStyle name="Calc cel 6 6 7 3" xfId="41529"/>
    <cellStyle name="Calc cel 6 6 7 4" xfId="49702"/>
    <cellStyle name="Calc cel 6 6 8" xfId="5021"/>
    <cellStyle name="Calc cel 6 6 9" xfId="24473"/>
    <cellStyle name="Calc cel 6 7" xfId="6279"/>
    <cellStyle name="Calc cel 6 7 2" xfId="12645"/>
    <cellStyle name="Calc cel 6 7 2 2" xfId="30972"/>
    <cellStyle name="Calc cel 6 7 2 3" xfId="35548"/>
    <cellStyle name="Calc cel 6 7 3" xfId="25731"/>
    <cellStyle name="Calc cel 6 7 4" xfId="29281"/>
    <cellStyle name="Calc cel 6 7 5" xfId="45138"/>
    <cellStyle name="Calc cel 6 8" xfId="6455"/>
    <cellStyle name="Calc cel 6 8 2" xfId="12800"/>
    <cellStyle name="Calc cel 6 8 2 2" xfId="31127"/>
    <cellStyle name="Calc cel 6 8 2 3" xfId="39317"/>
    <cellStyle name="Calc cel 6 8 3" xfId="25907"/>
    <cellStyle name="Calc cel 6 8 4" xfId="35996"/>
    <cellStyle name="Calc cel 6 8 5" xfId="45314"/>
    <cellStyle name="Calc cel 6 9" xfId="6080"/>
    <cellStyle name="Calc cel 6 9 2" xfId="12461"/>
    <cellStyle name="Calc cel 6 9 2 2" xfId="30788"/>
    <cellStyle name="Calc cel 6 9 2 3" xfId="27264"/>
    <cellStyle name="Calc cel 6 9 3" xfId="25532"/>
    <cellStyle name="Calc cel 6 9 4" xfId="28343"/>
    <cellStyle name="Calc cel 6 9 5" xfId="44939"/>
    <cellStyle name="Calc cel 7" xfId="594"/>
    <cellStyle name="Calc cel 7 10" xfId="6265"/>
    <cellStyle name="Calc cel 7 10 2" xfId="25717"/>
    <cellStyle name="Calc cel 7 10 3" xfId="38494"/>
    <cellStyle name="Calc cel 7 10 4" xfId="45124"/>
    <cellStyle name="Calc cel 7 11" xfId="13734"/>
    <cellStyle name="Calc cel 7 11 2" xfId="32061"/>
    <cellStyle name="Calc cel 7 11 3" xfId="29543"/>
    <cellStyle name="Calc cel 7 11 4" xfId="46374"/>
    <cellStyle name="Calc cel 7 12" xfId="14443"/>
    <cellStyle name="Calc cel 7 12 2" xfId="32770"/>
    <cellStyle name="Calc cel 7 12 3" xfId="39598"/>
    <cellStyle name="Calc cel 7 12 4" xfId="47234"/>
    <cellStyle name="Calc cel 7 13" xfId="14669"/>
    <cellStyle name="Calc cel 7 13 2" xfId="32996"/>
    <cellStyle name="Calc cel 7 13 3" xfId="39824"/>
    <cellStyle name="Calc cel 7 13 4" xfId="47997"/>
    <cellStyle name="Calc cel 7 14" xfId="15377"/>
    <cellStyle name="Calc cel 7 14 2" xfId="33704"/>
    <cellStyle name="Calc cel 7 14 3" xfId="40532"/>
    <cellStyle name="Calc cel 7 14 4" xfId="48705"/>
    <cellStyle name="Calc cel 7 15" xfId="3055"/>
    <cellStyle name="Calc cel 7 16" xfId="3058"/>
    <cellStyle name="Calc cel 7 17" xfId="28337"/>
    <cellStyle name="Calc cel 7 18" xfId="42523"/>
    <cellStyle name="Calc cel 7 19" xfId="42161"/>
    <cellStyle name="Calc cel 7 2" xfId="1225"/>
    <cellStyle name="Calc cel 7 2 10" xfId="13879"/>
    <cellStyle name="Calc cel 7 2 10 2" xfId="32206"/>
    <cellStyle name="Calc cel 7 2 10 3" xfId="29286"/>
    <cellStyle name="Calc cel 7 2 10 4" xfId="46600"/>
    <cellStyle name="Calc cel 7 2 11" xfId="14195"/>
    <cellStyle name="Calc cel 7 2 11 2" xfId="32522"/>
    <cellStyle name="Calc cel 7 2 11 3" xfId="38447"/>
    <cellStyle name="Calc cel 7 2 11 4" xfId="46926"/>
    <cellStyle name="Calc cel 7 2 12" xfId="13865"/>
    <cellStyle name="Calc cel 7 2 12 2" xfId="32192"/>
    <cellStyle name="Calc cel 7 2 12 3" xfId="35713"/>
    <cellStyle name="Calc cel 7 2 12 4" xfId="46585"/>
    <cellStyle name="Calc cel 7 2 13" xfId="3152"/>
    <cellStyle name="Calc cel 7 2 14" xfId="2810"/>
    <cellStyle name="Calc cel 7 2 15" xfId="39373"/>
    <cellStyle name="Calc cel 7 2 16" xfId="42387"/>
    <cellStyle name="Calc cel 7 2 17" xfId="42129"/>
    <cellStyle name="Calc cel 7 2 18" xfId="42935"/>
    <cellStyle name="Calc cel 7 2 2" xfId="1993"/>
    <cellStyle name="Calc cel 7 2 2 10" xfId="4480"/>
    <cellStyle name="Calc cel 7 2 2 11" xfId="23975"/>
    <cellStyle name="Calc cel 7 2 2 12" xfId="38385"/>
    <cellStyle name="Calc cel 7 2 2 13" xfId="39043"/>
    <cellStyle name="Calc cel 7 2 2 14" xfId="41749"/>
    <cellStyle name="Calc cel 7 2 2 15" xfId="43494"/>
    <cellStyle name="Calc cel 7 2 2 2" xfId="2480"/>
    <cellStyle name="Calc cel 7 2 2 2 10" xfId="28560"/>
    <cellStyle name="Calc cel 7 2 2 2 11" xfId="42769"/>
    <cellStyle name="Calc cel 7 2 2 2 12" xfId="38875"/>
    <cellStyle name="Calc cel 7 2 2 2 13" xfId="43799"/>
    <cellStyle name="Calc cel 7 2 2 2 2" xfId="5949"/>
    <cellStyle name="Calc cel 7 2 2 2 2 2" xfId="12346"/>
    <cellStyle name="Calc cel 7 2 2 2 2 2 2" xfId="30673"/>
    <cellStyle name="Calc cel 7 2 2 2 2 2 3" xfId="26825"/>
    <cellStyle name="Calc cel 7 2 2 2 2 3" xfId="25401"/>
    <cellStyle name="Calc cel 7 2 2 2 2 4" xfId="38805"/>
    <cellStyle name="Calc cel 7 2 2 2 2 5" xfId="44808"/>
    <cellStyle name="Calc cel 7 2 2 2 3" xfId="7031"/>
    <cellStyle name="Calc cel 7 2 2 2 3 2" xfId="13318"/>
    <cellStyle name="Calc cel 7 2 2 2 3 2 2" xfId="31645"/>
    <cellStyle name="Calc cel 7 2 2 2 3 2 3" xfId="28393"/>
    <cellStyle name="Calc cel 7 2 2 2 3 3" xfId="26483"/>
    <cellStyle name="Calc cel 7 2 2 2 3 4" xfId="29564"/>
    <cellStyle name="Calc cel 7 2 2 2 3 5" xfId="45889"/>
    <cellStyle name="Calc cel 7 2 2 2 4" xfId="8957"/>
    <cellStyle name="Calc cel 7 2 2 2 4 2" xfId="28003"/>
    <cellStyle name="Calc cel 7 2 2 2 4 3" xfId="38791"/>
    <cellStyle name="Calc cel 7 2 2 2 4 4" xfId="47554"/>
    <cellStyle name="Calc cel 7 2 2 2 5" xfId="14981"/>
    <cellStyle name="Calc cel 7 2 2 2 5 2" xfId="33308"/>
    <cellStyle name="Calc cel 7 2 2 2 5 3" xfId="40136"/>
    <cellStyle name="Calc cel 7 2 2 2 5 4" xfId="48309"/>
    <cellStyle name="Calc cel 7 2 2 2 6" xfId="15675"/>
    <cellStyle name="Calc cel 7 2 2 2 6 2" xfId="34002"/>
    <cellStyle name="Calc cel 7 2 2 2 6 3" xfId="40830"/>
    <cellStyle name="Calc cel 7 2 2 2 6 4" xfId="49003"/>
    <cellStyle name="Calc cel 7 2 2 2 7" xfId="16293"/>
    <cellStyle name="Calc cel 7 2 2 2 7 2" xfId="34620"/>
    <cellStyle name="Calc cel 7 2 2 2 7 3" xfId="41448"/>
    <cellStyle name="Calc cel 7 2 2 2 7 4" xfId="49621"/>
    <cellStyle name="Calc cel 7 2 2 2 8" xfId="4940"/>
    <cellStyle name="Calc cel 7 2 2 2 9" xfId="24392"/>
    <cellStyle name="Calc cel 7 2 2 3" xfId="2712"/>
    <cellStyle name="Calc cel 7 2 2 3 10" xfId="27526"/>
    <cellStyle name="Calc cel 7 2 2 3 11" xfId="27098"/>
    <cellStyle name="Calc cel 7 2 2 3 12" xfId="28881"/>
    <cellStyle name="Calc cel 7 2 2 3 13" xfId="44031"/>
    <cellStyle name="Calc cel 7 2 2 3 2" xfId="6527"/>
    <cellStyle name="Calc cel 7 2 2 3 2 2" xfId="12863"/>
    <cellStyle name="Calc cel 7 2 2 3 2 2 2" xfId="31190"/>
    <cellStyle name="Calc cel 7 2 2 3 2 2 3" xfId="38527"/>
    <cellStyle name="Calc cel 7 2 2 3 2 3" xfId="25979"/>
    <cellStyle name="Calc cel 7 2 2 3 2 4" xfId="38456"/>
    <cellStyle name="Calc cel 7 2 2 3 2 5" xfId="45385"/>
    <cellStyle name="Calc cel 7 2 2 3 3" xfId="7263"/>
    <cellStyle name="Calc cel 7 2 2 3 3 2" xfId="13550"/>
    <cellStyle name="Calc cel 7 2 2 3 3 2 2" xfId="31877"/>
    <cellStyle name="Calc cel 7 2 2 3 3 2 3" xfId="27046"/>
    <cellStyle name="Calc cel 7 2 2 3 3 3" xfId="26715"/>
    <cellStyle name="Calc cel 7 2 2 3 3 4" xfId="28791"/>
    <cellStyle name="Calc cel 7 2 2 3 3 5" xfId="46121"/>
    <cellStyle name="Calc cel 7 2 2 3 4" xfId="9189"/>
    <cellStyle name="Calc cel 7 2 2 3 4 2" xfId="28235"/>
    <cellStyle name="Calc cel 7 2 2 3 4 3" xfId="3946"/>
    <cellStyle name="Calc cel 7 2 2 3 4 4" xfId="47786"/>
    <cellStyle name="Calc cel 7 2 2 3 5" xfId="15213"/>
    <cellStyle name="Calc cel 7 2 2 3 5 2" xfId="33540"/>
    <cellStyle name="Calc cel 7 2 2 3 5 3" xfId="40368"/>
    <cellStyle name="Calc cel 7 2 2 3 5 4" xfId="48541"/>
    <cellStyle name="Calc cel 7 2 2 3 6" xfId="15907"/>
    <cellStyle name="Calc cel 7 2 2 3 6 2" xfId="34234"/>
    <cellStyle name="Calc cel 7 2 2 3 6 3" xfId="41062"/>
    <cellStyle name="Calc cel 7 2 2 3 6 4" xfId="49235"/>
    <cellStyle name="Calc cel 7 2 2 3 7" xfId="16525"/>
    <cellStyle name="Calc cel 7 2 2 3 7 2" xfId="34852"/>
    <cellStyle name="Calc cel 7 2 2 3 7 3" xfId="41680"/>
    <cellStyle name="Calc cel 7 2 2 3 7 4" xfId="49853"/>
    <cellStyle name="Calc cel 7 2 2 3 8" xfId="5172"/>
    <cellStyle name="Calc cel 7 2 2 3 9" xfId="24624"/>
    <cellStyle name="Calc cel 7 2 2 4" xfId="5415"/>
    <cellStyle name="Calc cel 7 2 2 4 2" xfId="11851"/>
    <cellStyle name="Calc cel 7 2 2 4 2 2" xfId="30178"/>
    <cellStyle name="Calc cel 7 2 2 4 2 3" xfId="36768"/>
    <cellStyle name="Calc cel 7 2 2 4 3" xfId="24867"/>
    <cellStyle name="Calc cel 7 2 2 4 4" xfId="37531"/>
    <cellStyle name="Calc cel 7 2 2 4 5" xfId="44274"/>
    <cellStyle name="Calc cel 7 2 2 5" xfId="6660"/>
    <cellStyle name="Calc cel 7 2 2 5 2" xfId="12974"/>
    <cellStyle name="Calc cel 7 2 2 5 2 2" xfId="31301"/>
    <cellStyle name="Calc cel 7 2 2 5 2 3" xfId="3045"/>
    <cellStyle name="Calc cel 7 2 2 5 3" xfId="26112"/>
    <cellStyle name="Calc cel 7 2 2 5 4" xfId="27292"/>
    <cellStyle name="Calc cel 7 2 2 5 5" xfId="45518"/>
    <cellStyle name="Calc cel 7 2 2 6" xfId="8470"/>
    <cellStyle name="Calc cel 7 2 2 6 2" xfId="27584"/>
    <cellStyle name="Calc cel 7 2 2 6 3" xfId="35297"/>
    <cellStyle name="Calc cel 7 2 2 6 4" xfId="47154"/>
    <cellStyle name="Calc cel 7 2 2 7" xfId="14601"/>
    <cellStyle name="Calc cel 7 2 2 7 2" xfId="32928"/>
    <cellStyle name="Calc cel 7 2 2 7 3" xfId="39756"/>
    <cellStyle name="Calc cel 7 2 2 7 4" xfId="47929"/>
    <cellStyle name="Calc cel 7 2 2 8" xfId="15329"/>
    <cellStyle name="Calc cel 7 2 2 8 2" xfId="33656"/>
    <cellStyle name="Calc cel 7 2 2 8 3" xfId="40484"/>
    <cellStyle name="Calc cel 7 2 2 8 4" xfId="48657"/>
    <cellStyle name="Calc cel 7 2 2 9" xfId="15988"/>
    <cellStyle name="Calc cel 7 2 2 9 2" xfId="34315"/>
    <cellStyle name="Calc cel 7 2 2 9 3" xfId="41143"/>
    <cellStyle name="Calc cel 7 2 2 9 4" xfId="49316"/>
    <cellStyle name="Calc cel 7 2 3" xfId="981"/>
    <cellStyle name="Calc cel 7 2 3 10" xfId="27426"/>
    <cellStyle name="Calc cel 7 2 3 11" xfId="42236"/>
    <cellStyle name="Calc cel 7 2 3 12" xfId="38098"/>
    <cellStyle name="Calc cel 7 2 3 13" xfId="43362"/>
    <cellStyle name="Calc cel 7 2 3 2" xfId="6241"/>
    <cellStyle name="Calc cel 7 2 3 2 2" xfId="12611"/>
    <cellStyle name="Calc cel 7 2 3 2 2 2" xfId="30938"/>
    <cellStyle name="Calc cel 7 2 3 2 2 3" xfId="36283"/>
    <cellStyle name="Calc cel 7 2 3 2 3" xfId="25693"/>
    <cellStyle name="Calc cel 7 2 3 2 4" xfId="35168"/>
    <cellStyle name="Calc cel 7 2 3 2 5" xfId="45100"/>
    <cellStyle name="Calc cel 7 2 3 3" xfId="6224"/>
    <cellStyle name="Calc cel 7 2 3 3 2" xfId="12597"/>
    <cellStyle name="Calc cel 7 2 3 3 2 2" xfId="30924"/>
    <cellStyle name="Calc cel 7 2 3 3 2 3" xfId="28868"/>
    <cellStyle name="Calc cel 7 2 3 3 3" xfId="25676"/>
    <cellStyle name="Calc cel 7 2 3 3 4" xfId="29734"/>
    <cellStyle name="Calc cel 7 2 3 3 5" xfId="45083"/>
    <cellStyle name="Calc cel 7 2 3 4" xfId="7609"/>
    <cellStyle name="Calc cel 7 2 3 4 2" xfId="26992"/>
    <cellStyle name="Calc cel 7 2 3 4 3" xfId="38181"/>
    <cellStyle name="Calc cel 7 2 3 4 4" xfId="46489"/>
    <cellStyle name="Calc cel 7 2 3 5" xfId="14421"/>
    <cellStyle name="Calc cel 7 2 3 5 2" xfId="32748"/>
    <cellStyle name="Calc cel 7 2 3 5 3" xfId="39576"/>
    <cellStyle name="Calc cel 7 2 3 5 4" xfId="47212"/>
    <cellStyle name="Calc cel 7 2 3 6" xfId="14653"/>
    <cellStyle name="Calc cel 7 2 3 6 2" xfId="32980"/>
    <cellStyle name="Calc cel 7 2 3 6 3" xfId="39808"/>
    <cellStyle name="Calc cel 7 2 3 6 4" xfId="47981"/>
    <cellStyle name="Calc cel 7 2 3 7" xfId="15368"/>
    <cellStyle name="Calc cel 7 2 3 7 2" xfId="33695"/>
    <cellStyle name="Calc cel 7 2 3 7 3" xfId="40523"/>
    <cellStyle name="Calc cel 7 2 3 7 4" xfId="48696"/>
    <cellStyle name="Calc cel 7 2 3 8" xfId="3646"/>
    <cellStyle name="Calc cel 7 2 3 9" xfId="4510"/>
    <cellStyle name="Calc cel 7 2 4" xfId="2595"/>
    <cellStyle name="Calc cel 7 2 4 10" xfId="37778"/>
    <cellStyle name="Calc cel 7 2 4 11" xfId="42574"/>
    <cellStyle name="Calc cel 7 2 4 12" xfId="42039"/>
    <cellStyle name="Calc cel 7 2 4 13" xfId="43914"/>
    <cellStyle name="Calc cel 7 2 4 2" xfId="5242"/>
    <cellStyle name="Calc cel 7 2 4 2 2" xfId="11694"/>
    <cellStyle name="Calc cel 7 2 4 2 2 2" xfId="30021"/>
    <cellStyle name="Calc cel 7 2 4 2 2 3" xfId="27498"/>
    <cellStyle name="Calc cel 7 2 4 2 3" xfId="24694"/>
    <cellStyle name="Calc cel 7 2 4 2 4" xfId="36065"/>
    <cellStyle name="Calc cel 7 2 4 2 5" xfId="44101"/>
    <cellStyle name="Calc cel 7 2 4 3" xfId="7146"/>
    <cellStyle name="Calc cel 7 2 4 3 2" xfId="13433"/>
    <cellStyle name="Calc cel 7 2 4 3 2 2" xfId="31760"/>
    <cellStyle name="Calc cel 7 2 4 3 2 3" xfId="3019"/>
    <cellStyle name="Calc cel 7 2 4 3 3" xfId="26598"/>
    <cellStyle name="Calc cel 7 2 4 3 4" xfId="28595"/>
    <cellStyle name="Calc cel 7 2 4 3 5" xfId="46004"/>
    <cellStyle name="Calc cel 7 2 4 4" xfId="9072"/>
    <cellStyle name="Calc cel 7 2 4 4 2" xfId="28118"/>
    <cellStyle name="Calc cel 7 2 4 4 3" xfId="23552"/>
    <cellStyle name="Calc cel 7 2 4 4 4" xfId="47669"/>
    <cellStyle name="Calc cel 7 2 4 5" xfId="15096"/>
    <cellStyle name="Calc cel 7 2 4 5 2" xfId="33423"/>
    <cellStyle name="Calc cel 7 2 4 5 3" xfId="40251"/>
    <cellStyle name="Calc cel 7 2 4 5 4" xfId="48424"/>
    <cellStyle name="Calc cel 7 2 4 6" xfId="15790"/>
    <cellStyle name="Calc cel 7 2 4 6 2" xfId="34117"/>
    <cellStyle name="Calc cel 7 2 4 6 3" xfId="40945"/>
    <cellStyle name="Calc cel 7 2 4 6 4" xfId="49118"/>
    <cellStyle name="Calc cel 7 2 4 7" xfId="16408"/>
    <cellStyle name="Calc cel 7 2 4 7 2" xfId="34735"/>
    <cellStyle name="Calc cel 7 2 4 7 3" xfId="41563"/>
    <cellStyle name="Calc cel 7 2 4 7 4" xfId="49736"/>
    <cellStyle name="Calc cel 7 2 4 8" xfId="5055"/>
    <cellStyle name="Calc cel 7 2 4 9" xfId="24507"/>
    <cellStyle name="Calc cel 7 2 5" xfId="6326"/>
    <cellStyle name="Calc cel 7 2 5 2" xfId="12690"/>
    <cellStyle name="Calc cel 7 2 5 2 2" xfId="31017"/>
    <cellStyle name="Calc cel 7 2 5 2 3" xfId="37677"/>
    <cellStyle name="Calc cel 7 2 5 3" xfId="25778"/>
    <cellStyle name="Calc cel 7 2 5 4" xfId="34922"/>
    <cellStyle name="Calc cel 7 2 5 5" xfId="45185"/>
    <cellStyle name="Calc cel 7 2 6" xfId="3441"/>
    <cellStyle name="Calc cel 7 2 6 2" xfId="10477"/>
    <cellStyle name="Calc cel 7 2 6 2 2" xfId="29171"/>
    <cellStyle name="Calc cel 7 2 6 2 3" xfId="39059"/>
    <cellStyle name="Calc cel 7 2 6 3" xfId="3954"/>
    <cellStyle name="Calc cel 7 2 6 4" xfId="28357"/>
    <cellStyle name="Calc cel 7 2 6 5" xfId="43287"/>
    <cellStyle name="Calc cel 7 2 7" xfId="6512"/>
    <cellStyle name="Calc cel 7 2 7 2" xfId="12848"/>
    <cellStyle name="Calc cel 7 2 7 2 2" xfId="31175"/>
    <cellStyle name="Calc cel 7 2 7 2 3" xfId="4639"/>
    <cellStyle name="Calc cel 7 2 7 3" xfId="25964"/>
    <cellStyle name="Calc cel 7 2 7 4" xfId="3891"/>
    <cellStyle name="Calc cel 7 2 7 5" xfId="45370"/>
    <cellStyle name="Calc cel 7 2 8" xfId="3231"/>
    <cellStyle name="Calc cel 7 2 8 2" xfId="2795"/>
    <cellStyle name="Calc cel 7 2 8 3" xfId="23847"/>
    <cellStyle name="Calc cel 7 2 8 4" xfId="43135"/>
    <cellStyle name="Calc cel 7 2 9" xfId="13916"/>
    <cellStyle name="Calc cel 7 2 9 2" xfId="32243"/>
    <cellStyle name="Calc cel 7 2 9 3" xfId="29882"/>
    <cellStyle name="Calc cel 7 2 9 4" xfId="46647"/>
    <cellStyle name="Calc cel 7 20" xfId="42816"/>
    <cellStyle name="Calc cel 7 3" xfId="1380"/>
    <cellStyle name="Calc cel 7 3 10" xfId="9979"/>
    <cellStyle name="Calc cel 7 3 10 2" xfId="28769"/>
    <cellStyle name="Calc cel 7 3 10 3" xfId="35596"/>
    <cellStyle name="Calc cel 7 3 10 4" xfId="43028"/>
    <cellStyle name="Calc cel 7 3 11" xfId="13863"/>
    <cellStyle name="Calc cel 7 3 11 2" xfId="32190"/>
    <cellStyle name="Calc cel 7 3 11 3" xfId="24043"/>
    <cellStyle name="Calc cel 7 3 11 4" xfId="46583"/>
    <cellStyle name="Calc cel 7 3 12" xfId="3977"/>
    <cellStyle name="Calc cel 7 3 13" xfId="23527"/>
    <cellStyle name="Calc cel 7 3 14" xfId="38371"/>
    <cellStyle name="Calc cel 7 3 15" xfId="41937"/>
    <cellStyle name="Calc cel 7 3 16" xfId="38733"/>
    <cellStyle name="Calc cel 7 3 17" xfId="43000"/>
    <cellStyle name="Calc cel 7 3 2" xfId="2528"/>
    <cellStyle name="Calc cel 7 3 2 10" xfId="28400"/>
    <cellStyle name="Calc cel 7 3 2 11" xfId="42359"/>
    <cellStyle name="Calc cel 7 3 2 12" xfId="42240"/>
    <cellStyle name="Calc cel 7 3 2 13" xfId="43847"/>
    <cellStyle name="Calc cel 7 3 2 2" xfId="6146"/>
    <cellStyle name="Calc cel 7 3 2 2 2" xfId="12522"/>
    <cellStyle name="Calc cel 7 3 2 2 2 2" xfId="30849"/>
    <cellStyle name="Calc cel 7 3 2 2 2 3" xfId="36471"/>
    <cellStyle name="Calc cel 7 3 2 2 3" xfId="25598"/>
    <cellStyle name="Calc cel 7 3 2 2 4" xfId="26891"/>
    <cellStyle name="Calc cel 7 3 2 2 5" xfId="45005"/>
    <cellStyle name="Calc cel 7 3 2 3" xfId="7079"/>
    <cellStyle name="Calc cel 7 3 2 3 2" xfId="13366"/>
    <cellStyle name="Calc cel 7 3 2 3 2 2" xfId="31693"/>
    <cellStyle name="Calc cel 7 3 2 3 2 3" xfId="35943"/>
    <cellStyle name="Calc cel 7 3 2 3 3" xfId="26531"/>
    <cellStyle name="Calc cel 7 3 2 3 4" xfId="37004"/>
    <cellStyle name="Calc cel 7 3 2 3 5" xfId="45937"/>
    <cellStyle name="Calc cel 7 3 2 4" xfId="9005"/>
    <cellStyle name="Calc cel 7 3 2 4 2" xfId="28051"/>
    <cellStyle name="Calc cel 7 3 2 4 3" xfId="38646"/>
    <cellStyle name="Calc cel 7 3 2 4 4" xfId="47602"/>
    <cellStyle name="Calc cel 7 3 2 5" xfId="15029"/>
    <cellStyle name="Calc cel 7 3 2 5 2" xfId="33356"/>
    <cellStyle name="Calc cel 7 3 2 5 3" xfId="40184"/>
    <cellStyle name="Calc cel 7 3 2 5 4" xfId="48357"/>
    <cellStyle name="Calc cel 7 3 2 6" xfId="15723"/>
    <cellStyle name="Calc cel 7 3 2 6 2" xfId="34050"/>
    <cellStyle name="Calc cel 7 3 2 6 3" xfId="40878"/>
    <cellStyle name="Calc cel 7 3 2 6 4" xfId="49051"/>
    <cellStyle name="Calc cel 7 3 2 7" xfId="16341"/>
    <cellStyle name="Calc cel 7 3 2 7 2" xfId="34668"/>
    <cellStyle name="Calc cel 7 3 2 7 3" xfId="41496"/>
    <cellStyle name="Calc cel 7 3 2 7 4" xfId="49669"/>
    <cellStyle name="Calc cel 7 3 2 8" xfId="4988"/>
    <cellStyle name="Calc cel 7 3 2 9" xfId="24440"/>
    <cellStyle name="Calc cel 7 3 3" xfId="1220"/>
    <cellStyle name="Calc cel 7 3 3 10" xfId="35424"/>
    <cellStyle name="Calc cel 7 3 3 11" xfId="42544"/>
    <cellStyle name="Calc cel 7 3 3 12" xfId="41975"/>
    <cellStyle name="Calc cel 7 3 3 13" xfId="43400"/>
    <cellStyle name="Calc cel 7 3 3 2" xfId="5517"/>
    <cellStyle name="Calc cel 7 3 3 2 2" xfId="11951"/>
    <cellStyle name="Calc cel 7 3 3 2 2 2" xfId="30278"/>
    <cellStyle name="Calc cel 7 3 3 2 2 3" xfId="27656"/>
    <cellStyle name="Calc cel 7 3 3 2 3" xfId="24969"/>
    <cellStyle name="Calc cel 7 3 3 2 4" xfId="37842"/>
    <cellStyle name="Calc cel 7 3 3 2 5" xfId="44376"/>
    <cellStyle name="Calc cel 7 3 3 3" xfId="6283"/>
    <cellStyle name="Calc cel 7 3 3 3 2" xfId="12649"/>
    <cellStyle name="Calc cel 7 3 3 3 2 2" xfId="30976"/>
    <cellStyle name="Calc cel 7 3 3 3 2 3" xfId="35954"/>
    <cellStyle name="Calc cel 7 3 3 3 3" xfId="25735"/>
    <cellStyle name="Calc cel 7 3 3 3 4" xfId="27020"/>
    <cellStyle name="Calc cel 7 3 3 3 5" xfId="45142"/>
    <cellStyle name="Calc cel 7 3 3 4" xfId="7848"/>
    <cellStyle name="Calc cel 7 3 3 4 2" xfId="27161"/>
    <cellStyle name="Calc cel 7 3 3 4 3" xfId="36438"/>
    <cellStyle name="Calc cel 7 3 3 4 4" xfId="46642"/>
    <cellStyle name="Calc cel 7 3 3 5" xfId="14366"/>
    <cellStyle name="Calc cel 7 3 3 5 2" xfId="32693"/>
    <cellStyle name="Calc cel 7 3 3 5 3" xfId="39521"/>
    <cellStyle name="Calc cel 7 3 3 5 4" xfId="47101"/>
    <cellStyle name="Calc cel 7 3 3 6" xfId="14552"/>
    <cellStyle name="Calc cel 7 3 3 6 2" xfId="32879"/>
    <cellStyle name="Calc cel 7 3 3 6 3" xfId="39707"/>
    <cellStyle name="Calc cel 7 3 3 6 4" xfId="47880"/>
    <cellStyle name="Calc cel 7 3 3 7" xfId="15282"/>
    <cellStyle name="Calc cel 7 3 3 7 2" xfId="33609"/>
    <cellStyle name="Calc cel 7 3 3 7 3" xfId="40437"/>
    <cellStyle name="Calc cel 7 3 3 7 4" xfId="48610"/>
    <cellStyle name="Calc cel 7 3 3 8" xfId="3838"/>
    <cellStyle name="Calc cel 7 3 3 9" xfId="3109"/>
    <cellStyle name="Calc cel 7 3 4" xfId="3227"/>
    <cellStyle name="Calc cel 7 3 4 2" xfId="10276"/>
    <cellStyle name="Calc cel 7 3 4 2 2" xfId="28994"/>
    <cellStyle name="Calc cel 7 3 4 2 3" xfId="29532"/>
    <cellStyle name="Calc cel 7 3 4 3" xfId="3612"/>
    <cellStyle name="Calc cel 7 3 4 4" xfId="37110"/>
    <cellStyle name="Calc cel 7 3 4 5" xfId="43131"/>
    <cellStyle name="Calc cel 7 3 5" xfId="5256"/>
    <cellStyle name="Calc cel 7 3 5 2" xfId="11706"/>
    <cellStyle name="Calc cel 7 3 5 2 2" xfId="30033"/>
    <cellStyle name="Calc cel 7 3 5 2 3" xfId="36539"/>
    <cellStyle name="Calc cel 7 3 5 3" xfId="24708"/>
    <cellStyle name="Calc cel 7 3 5 4" xfId="35566"/>
    <cellStyle name="Calc cel 7 3 5 5" xfId="44115"/>
    <cellStyle name="Calc cel 7 3 6" xfId="6440"/>
    <cellStyle name="Calc cel 7 3 6 2" xfId="12789"/>
    <cellStyle name="Calc cel 7 3 6 2 2" xfId="31116"/>
    <cellStyle name="Calc cel 7 3 6 2 3" xfId="36011"/>
    <cellStyle name="Calc cel 7 3 6 3" xfId="25892"/>
    <cellStyle name="Calc cel 7 3 6 4" xfId="23582"/>
    <cellStyle name="Calc cel 7 3 6 5" xfId="45299"/>
    <cellStyle name="Calc cel 7 3 7" xfId="6572"/>
    <cellStyle name="Calc cel 7 3 7 2" xfId="26024"/>
    <cellStyle name="Calc cel 7 3 7 3" xfId="39277"/>
    <cellStyle name="Calc cel 7 3 7 4" xfId="45430"/>
    <cellStyle name="Calc cel 7 3 8" xfId="14031"/>
    <cellStyle name="Calc cel 7 3 8 2" xfId="32358"/>
    <cellStyle name="Calc cel 7 3 8 3" xfId="36126"/>
    <cellStyle name="Calc cel 7 3 8 4" xfId="46762"/>
    <cellStyle name="Calc cel 7 3 9" xfId="13906"/>
    <cellStyle name="Calc cel 7 3 9 2" xfId="32233"/>
    <cellStyle name="Calc cel 7 3 9 3" xfId="37570"/>
    <cellStyle name="Calc cel 7 3 9 4" xfId="46633"/>
    <cellStyle name="Calc cel 7 4" xfId="1885"/>
    <cellStyle name="Calc cel 7 4 10" xfId="15261"/>
    <cellStyle name="Calc cel 7 4 10 2" xfId="33588"/>
    <cellStyle name="Calc cel 7 4 10 3" xfId="40416"/>
    <cellStyle name="Calc cel 7 4 10 4" xfId="48589"/>
    <cellStyle name="Calc cel 7 4 11" xfId="15936"/>
    <cellStyle name="Calc cel 7 4 11 2" xfId="34263"/>
    <cellStyle name="Calc cel 7 4 11 3" xfId="41091"/>
    <cellStyle name="Calc cel 7 4 11 4" xfId="49264"/>
    <cellStyle name="Calc cel 7 4 12" xfId="4388"/>
    <cellStyle name="Calc cel 7 4 13" xfId="23888"/>
    <cellStyle name="Calc cel 7 4 14" xfId="38497"/>
    <cellStyle name="Calc cel 7 4 15" xfId="42455"/>
    <cellStyle name="Calc cel 7 4 16" xfId="42357"/>
    <cellStyle name="Calc cel 7 4 17" xfId="42883"/>
    <cellStyle name="Calc cel 7 4 2" xfId="2601"/>
    <cellStyle name="Calc cel 7 4 2 10" xfId="29683"/>
    <cellStyle name="Calc cel 7 4 2 11" xfId="27354"/>
    <cellStyle name="Calc cel 7 4 2 12" xfId="42536"/>
    <cellStyle name="Calc cel 7 4 2 13" xfId="43920"/>
    <cellStyle name="Calc cel 7 4 2 2" xfId="5961"/>
    <cellStyle name="Calc cel 7 4 2 2 2" xfId="12357"/>
    <cellStyle name="Calc cel 7 4 2 2 2 2" xfId="30684"/>
    <cellStyle name="Calc cel 7 4 2 2 2 3" xfId="36524"/>
    <cellStyle name="Calc cel 7 4 2 2 3" xfId="25413"/>
    <cellStyle name="Calc cel 7 4 2 2 4" xfId="27412"/>
    <cellStyle name="Calc cel 7 4 2 2 5" xfId="44820"/>
    <cellStyle name="Calc cel 7 4 2 3" xfId="7152"/>
    <cellStyle name="Calc cel 7 4 2 3 2" xfId="13439"/>
    <cellStyle name="Calc cel 7 4 2 3 2 2" xfId="31766"/>
    <cellStyle name="Calc cel 7 4 2 3 2 3" xfId="37171"/>
    <cellStyle name="Calc cel 7 4 2 3 3" xfId="26604"/>
    <cellStyle name="Calc cel 7 4 2 3 4" xfId="27231"/>
    <cellStyle name="Calc cel 7 4 2 3 5" xfId="46010"/>
    <cellStyle name="Calc cel 7 4 2 4" xfId="9078"/>
    <cellStyle name="Calc cel 7 4 2 4 2" xfId="28124"/>
    <cellStyle name="Calc cel 7 4 2 4 3" xfId="37848"/>
    <cellStyle name="Calc cel 7 4 2 4 4" xfId="47675"/>
    <cellStyle name="Calc cel 7 4 2 5" xfId="15102"/>
    <cellStyle name="Calc cel 7 4 2 5 2" xfId="33429"/>
    <cellStyle name="Calc cel 7 4 2 5 3" xfId="40257"/>
    <cellStyle name="Calc cel 7 4 2 5 4" xfId="48430"/>
    <cellStyle name="Calc cel 7 4 2 6" xfId="15796"/>
    <cellStyle name="Calc cel 7 4 2 6 2" xfId="34123"/>
    <cellStyle name="Calc cel 7 4 2 6 3" xfId="40951"/>
    <cellStyle name="Calc cel 7 4 2 6 4" xfId="49124"/>
    <cellStyle name="Calc cel 7 4 2 7" xfId="16414"/>
    <cellStyle name="Calc cel 7 4 2 7 2" xfId="34741"/>
    <cellStyle name="Calc cel 7 4 2 7 3" xfId="41569"/>
    <cellStyle name="Calc cel 7 4 2 7 4" xfId="49742"/>
    <cellStyle name="Calc cel 7 4 2 8" xfId="5061"/>
    <cellStyle name="Calc cel 7 4 2 9" xfId="24513"/>
    <cellStyle name="Calc cel 7 4 3" xfId="2660"/>
    <cellStyle name="Calc cel 7 4 3 10" xfId="38383"/>
    <cellStyle name="Calc cel 7 4 3 11" xfId="36346"/>
    <cellStyle name="Calc cel 7 4 3 12" xfId="28535"/>
    <cellStyle name="Calc cel 7 4 3 13" xfId="43979"/>
    <cellStyle name="Calc cel 7 4 3 2" xfId="5241"/>
    <cellStyle name="Calc cel 7 4 3 2 2" xfId="11693"/>
    <cellStyle name="Calc cel 7 4 3 2 2 2" xfId="30020"/>
    <cellStyle name="Calc cel 7 4 3 2 2 3" xfId="35471"/>
    <cellStyle name="Calc cel 7 4 3 2 3" xfId="24693"/>
    <cellStyle name="Calc cel 7 4 3 2 4" xfId="23662"/>
    <cellStyle name="Calc cel 7 4 3 2 5" xfId="44100"/>
    <cellStyle name="Calc cel 7 4 3 3" xfId="7211"/>
    <cellStyle name="Calc cel 7 4 3 3 2" xfId="13498"/>
    <cellStyle name="Calc cel 7 4 3 3 2 2" xfId="31825"/>
    <cellStyle name="Calc cel 7 4 3 3 2 3" xfId="35492"/>
    <cellStyle name="Calc cel 7 4 3 3 3" xfId="26663"/>
    <cellStyle name="Calc cel 7 4 3 3 4" xfId="36439"/>
    <cellStyle name="Calc cel 7 4 3 3 5" xfId="46069"/>
    <cellStyle name="Calc cel 7 4 3 4" xfId="9137"/>
    <cellStyle name="Calc cel 7 4 3 4 2" xfId="28183"/>
    <cellStyle name="Calc cel 7 4 3 4 3" xfId="38110"/>
    <cellStyle name="Calc cel 7 4 3 4 4" xfId="47734"/>
    <cellStyle name="Calc cel 7 4 3 5" xfId="15161"/>
    <cellStyle name="Calc cel 7 4 3 5 2" xfId="33488"/>
    <cellStyle name="Calc cel 7 4 3 5 3" xfId="40316"/>
    <cellStyle name="Calc cel 7 4 3 5 4" xfId="48489"/>
    <cellStyle name="Calc cel 7 4 3 6" xfId="15855"/>
    <cellStyle name="Calc cel 7 4 3 6 2" xfId="34182"/>
    <cellStyle name="Calc cel 7 4 3 6 3" xfId="41010"/>
    <cellStyle name="Calc cel 7 4 3 6 4" xfId="49183"/>
    <cellStyle name="Calc cel 7 4 3 7" xfId="16473"/>
    <cellStyle name="Calc cel 7 4 3 7 2" xfId="34800"/>
    <cellStyle name="Calc cel 7 4 3 7 3" xfId="41628"/>
    <cellStyle name="Calc cel 7 4 3 7 4" xfId="49801"/>
    <cellStyle name="Calc cel 7 4 3 8" xfId="5120"/>
    <cellStyle name="Calc cel 7 4 3 9" xfId="24572"/>
    <cellStyle name="Calc cel 7 4 4" xfId="6169"/>
    <cellStyle name="Calc cel 7 4 4 2" xfId="12543"/>
    <cellStyle name="Calc cel 7 4 4 2 2" xfId="30870"/>
    <cellStyle name="Calc cel 7 4 4 2 3" xfId="29210"/>
    <cellStyle name="Calc cel 7 4 4 3" xfId="25621"/>
    <cellStyle name="Calc cel 7 4 4 4" xfId="36195"/>
    <cellStyle name="Calc cel 7 4 4 5" xfId="45028"/>
    <cellStyle name="Calc cel 7 4 5" xfId="6590"/>
    <cellStyle name="Calc cel 7 4 5 2" xfId="12913"/>
    <cellStyle name="Calc cel 7 4 5 2 2" xfId="31240"/>
    <cellStyle name="Calc cel 7 4 5 2 3" xfId="27047"/>
    <cellStyle name="Calc cel 7 4 5 3" xfId="26042"/>
    <cellStyle name="Calc cel 7 4 5 4" xfId="35779"/>
    <cellStyle name="Calc cel 7 4 5 5" xfId="45448"/>
    <cellStyle name="Calc cel 7 4 6" xfId="3263"/>
    <cellStyle name="Calc cel 7 4 6 2" xfId="10307"/>
    <cellStyle name="Calc cel 7 4 6 2 2" xfId="29025"/>
    <cellStyle name="Calc cel 7 4 6 2 3" xfId="27127"/>
    <cellStyle name="Calc cel 7 4 6 3" xfId="2990"/>
    <cellStyle name="Calc cel 7 4 6 4" xfId="3581"/>
    <cellStyle name="Calc cel 7 4 6 5" xfId="43164"/>
    <cellStyle name="Calc cel 7 4 7" xfId="6078"/>
    <cellStyle name="Calc cel 7 4 7 2" xfId="25530"/>
    <cellStyle name="Calc cel 7 4 7 3" xfId="4518"/>
    <cellStyle name="Calc cel 7 4 7 4" xfId="44937"/>
    <cellStyle name="Calc cel 7 4 8" xfId="14339"/>
    <cellStyle name="Calc cel 7 4 8 2" xfId="32666"/>
    <cellStyle name="Calc cel 7 4 8 3" xfId="39494"/>
    <cellStyle name="Calc cel 7 4 8 4" xfId="47074"/>
    <cellStyle name="Calc cel 7 4 9" xfId="14527"/>
    <cellStyle name="Calc cel 7 4 9 2" xfId="32854"/>
    <cellStyle name="Calc cel 7 4 9 3" xfId="39682"/>
    <cellStyle name="Calc cel 7 4 9 4" xfId="47855"/>
    <cellStyle name="Calc cel 7 5" xfId="1138"/>
    <cellStyle name="Calc cel 7 5 10" xfId="38676"/>
    <cellStyle name="Calc cel 7 5 11" xfId="41703"/>
    <cellStyle name="Calc cel 7 5 12" xfId="28733"/>
    <cellStyle name="Calc cel 7 5 13" xfId="43390"/>
    <cellStyle name="Calc cel 7 5 2" xfId="6287"/>
    <cellStyle name="Calc cel 7 5 2 2" xfId="12653"/>
    <cellStyle name="Calc cel 7 5 2 2 2" xfId="30980"/>
    <cellStyle name="Calc cel 7 5 2 2 3" xfId="35068"/>
    <cellStyle name="Calc cel 7 5 2 3" xfId="25739"/>
    <cellStyle name="Calc cel 7 5 2 4" xfId="28399"/>
    <cellStyle name="Calc cel 7 5 2 5" xfId="45146"/>
    <cellStyle name="Calc cel 7 5 3" xfId="6257"/>
    <cellStyle name="Calc cel 7 5 3 2" xfId="12625"/>
    <cellStyle name="Calc cel 7 5 3 2 2" xfId="30952"/>
    <cellStyle name="Calc cel 7 5 3 2 3" xfId="35280"/>
    <cellStyle name="Calc cel 7 5 3 3" xfId="25709"/>
    <cellStyle name="Calc cel 7 5 3 4" xfId="28464"/>
    <cellStyle name="Calc cel 7 5 3 5" xfId="45116"/>
    <cellStyle name="Calc cel 7 5 4" xfId="7766"/>
    <cellStyle name="Calc cel 7 5 4 2" xfId="27105"/>
    <cellStyle name="Calc cel 7 5 4 3" xfId="37153"/>
    <cellStyle name="Calc cel 7 5 4 4" xfId="46592"/>
    <cellStyle name="Calc cel 7 5 5" xfId="13868"/>
    <cellStyle name="Calc cel 7 5 5 2" xfId="32195"/>
    <cellStyle name="Calc cel 7 5 5 3" xfId="34927"/>
    <cellStyle name="Calc cel 7 5 5 4" xfId="46588"/>
    <cellStyle name="Calc cel 7 5 6" xfId="14278"/>
    <cellStyle name="Calc cel 7 5 6 2" xfId="32605"/>
    <cellStyle name="Calc cel 7 5 6 3" xfId="29263"/>
    <cellStyle name="Calc cel 7 5 6 4" xfId="47009"/>
    <cellStyle name="Calc cel 7 5 7" xfId="14145"/>
    <cellStyle name="Calc cel 7 5 7 2" xfId="32472"/>
    <cellStyle name="Calc cel 7 5 7 3" xfId="35315"/>
    <cellStyle name="Calc cel 7 5 7 4" xfId="46876"/>
    <cellStyle name="Calc cel 7 5 8" xfId="3774"/>
    <cellStyle name="Calc cel 7 5 9" xfId="3020"/>
    <cellStyle name="Calc cel 7 6" xfId="2369"/>
    <cellStyle name="Calc cel 7 6 10" xfId="36478"/>
    <cellStyle name="Calc cel 7 6 11" xfId="42605"/>
    <cellStyle name="Calc cel 7 6 12" xfId="38705"/>
    <cellStyle name="Calc cel 7 6 13" xfId="43688"/>
    <cellStyle name="Calc cel 7 6 2" xfId="5763"/>
    <cellStyle name="Calc cel 7 6 2 2" xfId="12174"/>
    <cellStyle name="Calc cel 7 6 2 2 2" xfId="30501"/>
    <cellStyle name="Calc cel 7 6 2 2 3" xfId="35341"/>
    <cellStyle name="Calc cel 7 6 2 3" xfId="25215"/>
    <cellStyle name="Calc cel 7 6 2 4" xfId="37875"/>
    <cellStyle name="Calc cel 7 6 2 5" xfId="44622"/>
    <cellStyle name="Calc cel 7 6 3" xfId="6920"/>
    <cellStyle name="Calc cel 7 6 3 2" xfId="13207"/>
    <cellStyle name="Calc cel 7 6 3 2 2" xfId="31534"/>
    <cellStyle name="Calc cel 7 6 3 2 3" xfId="29618"/>
    <cellStyle name="Calc cel 7 6 3 3" xfId="26372"/>
    <cellStyle name="Calc cel 7 6 3 4" xfId="35073"/>
    <cellStyle name="Calc cel 7 6 3 5" xfId="45778"/>
    <cellStyle name="Calc cel 7 6 4" xfId="8846"/>
    <cellStyle name="Calc cel 7 6 4 2" xfId="27892"/>
    <cellStyle name="Calc cel 7 6 4 3" xfId="37322"/>
    <cellStyle name="Calc cel 7 6 4 4" xfId="47443"/>
    <cellStyle name="Calc cel 7 6 5" xfId="14870"/>
    <cellStyle name="Calc cel 7 6 5 2" xfId="33197"/>
    <cellStyle name="Calc cel 7 6 5 3" xfId="40025"/>
    <cellStyle name="Calc cel 7 6 5 4" xfId="48198"/>
    <cellStyle name="Calc cel 7 6 6" xfId="15564"/>
    <cellStyle name="Calc cel 7 6 6 2" xfId="33891"/>
    <cellStyle name="Calc cel 7 6 6 3" xfId="40719"/>
    <cellStyle name="Calc cel 7 6 6 4" xfId="48892"/>
    <cellStyle name="Calc cel 7 6 7" xfId="16182"/>
    <cellStyle name="Calc cel 7 6 7 2" xfId="34509"/>
    <cellStyle name="Calc cel 7 6 7 3" xfId="41337"/>
    <cellStyle name="Calc cel 7 6 7 4" xfId="49510"/>
    <cellStyle name="Calc cel 7 6 8" xfId="4829"/>
    <cellStyle name="Calc cel 7 6 9" xfId="24281"/>
    <cellStyle name="Calc cel 7 7" xfId="3282"/>
    <cellStyle name="Calc cel 7 7 2" xfId="10323"/>
    <cellStyle name="Calc cel 7 7 2 2" xfId="29041"/>
    <cellStyle name="Calc cel 7 7 2 3" xfId="35319"/>
    <cellStyle name="Calc cel 7 7 3" xfId="3758"/>
    <cellStyle name="Calc cel 7 7 4" xfId="2855"/>
    <cellStyle name="Calc cel 7 7 5" xfId="43183"/>
    <cellStyle name="Calc cel 7 8" xfId="6180"/>
    <cellStyle name="Calc cel 7 8 2" xfId="12554"/>
    <cellStyle name="Calc cel 7 8 2 2" xfId="30881"/>
    <cellStyle name="Calc cel 7 8 2 3" xfId="37504"/>
    <cellStyle name="Calc cel 7 8 3" xfId="25632"/>
    <cellStyle name="Calc cel 7 8 4" xfId="37603"/>
    <cellStyle name="Calc cel 7 8 5" xfId="45039"/>
    <cellStyle name="Calc cel 7 9" xfId="6738"/>
    <cellStyle name="Calc cel 7 9 2" xfId="13028"/>
    <cellStyle name="Calc cel 7 9 2 2" xfId="31355"/>
    <cellStyle name="Calc cel 7 9 2 3" xfId="38290"/>
    <cellStyle name="Calc cel 7 9 3" xfId="26190"/>
    <cellStyle name="Calc cel 7 9 4" xfId="35668"/>
    <cellStyle name="Calc cel 7 9 5" xfId="45596"/>
    <cellStyle name="Calc cel 8" xfId="605"/>
    <cellStyle name="Calc cel 8 10" xfId="13744"/>
    <cellStyle name="Calc cel 8 10 2" xfId="32071"/>
    <cellStyle name="Calc cel 8 10 3" xfId="23586"/>
    <cellStyle name="Calc cel 8 10 4" xfId="46384"/>
    <cellStyle name="Calc cel 8 11" xfId="13610"/>
    <cellStyle name="Calc cel 8 11 2" xfId="31937"/>
    <cellStyle name="Calc cel 8 11 3" xfId="28304"/>
    <cellStyle name="Calc cel 8 11 4" xfId="46250"/>
    <cellStyle name="Calc cel 8 12" xfId="14049"/>
    <cellStyle name="Calc cel 8 12 2" xfId="32376"/>
    <cellStyle name="Calc cel 8 12 3" xfId="35673"/>
    <cellStyle name="Calc cel 8 12 4" xfId="46780"/>
    <cellStyle name="Calc cel 8 13" xfId="13605"/>
    <cellStyle name="Calc cel 8 13 2" xfId="31932"/>
    <cellStyle name="Calc cel 8 13 3" xfId="27495"/>
    <cellStyle name="Calc cel 8 13 4" xfId="46245"/>
    <cellStyle name="Calc cel 8 14" xfId="3065"/>
    <cellStyle name="Calc cel 8 15" xfId="4107"/>
    <cellStyle name="Calc cel 8 16" xfId="36000"/>
    <cellStyle name="Calc cel 8 17" xfId="38231"/>
    <cellStyle name="Calc cel 8 18" xfId="42559"/>
    <cellStyle name="Calc cel 8 19" xfId="42825"/>
    <cellStyle name="Calc cel 8 2" xfId="1234"/>
    <cellStyle name="Calc cel 8 2 10" xfId="14412"/>
    <cellStyle name="Calc cel 8 2 10 2" xfId="32739"/>
    <cellStyle name="Calc cel 8 2 10 3" xfId="39567"/>
    <cellStyle name="Calc cel 8 2 10 4" xfId="47203"/>
    <cellStyle name="Calc cel 8 2 11" xfId="14646"/>
    <cellStyle name="Calc cel 8 2 11 2" xfId="32973"/>
    <cellStyle name="Calc cel 8 2 11 3" xfId="39801"/>
    <cellStyle name="Calc cel 8 2 11 4" xfId="47974"/>
    <cellStyle name="Calc cel 8 2 12" xfId="15365"/>
    <cellStyle name="Calc cel 8 2 12 2" xfId="33692"/>
    <cellStyle name="Calc cel 8 2 12 3" xfId="40520"/>
    <cellStyle name="Calc cel 8 2 12 4" xfId="48693"/>
    <cellStyle name="Calc cel 8 2 13" xfId="3161"/>
    <cellStyle name="Calc cel 8 2 14" xfId="2801"/>
    <cellStyle name="Calc cel 8 2 15" xfId="36575"/>
    <cellStyle name="Calc cel 8 2 16" xfId="42001"/>
    <cellStyle name="Calc cel 8 2 17" xfId="42646"/>
    <cellStyle name="Calc cel 8 2 18" xfId="42944"/>
    <cellStyle name="Calc cel 8 2 2" xfId="2002"/>
    <cellStyle name="Calc cel 8 2 2 10" xfId="4489"/>
    <cellStyle name="Calc cel 8 2 2 11" xfId="23984"/>
    <cellStyle name="Calc cel 8 2 2 12" xfId="36888"/>
    <cellStyle name="Calc cel 8 2 2 13" xfId="37019"/>
    <cellStyle name="Calc cel 8 2 2 14" xfId="42549"/>
    <cellStyle name="Calc cel 8 2 2 15" xfId="43503"/>
    <cellStyle name="Calc cel 8 2 2 2" xfId="2587"/>
    <cellStyle name="Calc cel 8 2 2 2 10" xfId="39252"/>
    <cellStyle name="Calc cel 8 2 2 2 11" xfId="28330"/>
    <cellStyle name="Calc cel 8 2 2 2 12" xfId="41954"/>
    <cellStyle name="Calc cel 8 2 2 2 13" xfId="43906"/>
    <cellStyle name="Calc cel 8 2 2 2 2" xfId="6172"/>
    <cellStyle name="Calc cel 8 2 2 2 2 2" xfId="12546"/>
    <cellStyle name="Calc cel 8 2 2 2 2 2 2" xfId="30873"/>
    <cellStyle name="Calc cel 8 2 2 2 2 2 3" xfId="38117"/>
    <cellStyle name="Calc cel 8 2 2 2 2 3" xfId="25624"/>
    <cellStyle name="Calc cel 8 2 2 2 2 4" xfId="39112"/>
    <cellStyle name="Calc cel 8 2 2 2 2 5" xfId="45031"/>
    <cellStyle name="Calc cel 8 2 2 2 3" xfId="7138"/>
    <cellStyle name="Calc cel 8 2 2 2 3 2" xfId="13425"/>
    <cellStyle name="Calc cel 8 2 2 2 3 2 2" xfId="31752"/>
    <cellStyle name="Calc cel 8 2 2 2 3 2 3" xfId="4035"/>
    <cellStyle name="Calc cel 8 2 2 2 3 3" xfId="26590"/>
    <cellStyle name="Calc cel 8 2 2 2 3 4" xfId="35322"/>
    <cellStyle name="Calc cel 8 2 2 2 3 5" xfId="45996"/>
    <cellStyle name="Calc cel 8 2 2 2 4" xfId="9064"/>
    <cellStyle name="Calc cel 8 2 2 2 4 2" xfId="28110"/>
    <cellStyle name="Calc cel 8 2 2 2 4 3" xfId="36463"/>
    <cellStyle name="Calc cel 8 2 2 2 4 4" xfId="47661"/>
    <cellStyle name="Calc cel 8 2 2 2 5" xfId="15088"/>
    <cellStyle name="Calc cel 8 2 2 2 5 2" xfId="33415"/>
    <cellStyle name="Calc cel 8 2 2 2 5 3" xfId="40243"/>
    <cellStyle name="Calc cel 8 2 2 2 5 4" xfId="48416"/>
    <cellStyle name="Calc cel 8 2 2 2 6" xfId="15782"/>
    <cellStyle name="Calc cel 8 2 2 2 6 2" xfId="34109"/>
    <cellStyle name="Calc cel 8 2 2 2 6 3" xfId="40937"/>
    <cellStyle name="Calc cel 8 2 2 2 6 4" xfId="49110"/>
    <cellStyle name="Calc cel 8 2 2 2 7" xfId="16400"/>
    <cellStyle name="Calc cel 8 2 2 2 7 2" xfId="34727"/>
    <cellStyle name="Calc cel 8 2 2 2 7 3" xfId="41555"/>
    <cellStyle name="Calc cel 8 2 2 2 7 4" xfId="49728"/>
    <cellStyle name="Calc cel 8 2 2 2 8" xfId="5047"/>
    <cellStyle name="Calc cel 8 2 2 2 9" xfId="24499"/>
    <cellStyle name="Calc cel 8 2 2 3" xfId="2721"/>
    <cellStyle name="Calc cel 8 2 2 3 10" xfId="29638"/>
    <cellStyle name="Calc cel 8 2 2 3 11" xfId="26875"/>
    <cellStyle name="Calc cel 8 2 2 3 12" xfId="42302"/>
    <cellStyle name="Calc cel 8 2 2 3 13" xfId="44040"/>
    <cellStyle name="Calc cel 8 2 2 3 2" xfId="6536"/>
    <cellStyle name="Calc cel 8 2 2 3 2 2" xfId="12872"/>
    <cellStyle name="Calc cel 8 2 2 3 2 2 2" xfId="31199"/>
    <cellStyle name="Calc cel 8 2 2 3 2 2 3" xfId="36975"/>
    <cellStyle name="Calc cel 8 2 2 3 2 3" xfId="25988"/>
    <cellStyle name="Calc cel 8 2 2 3 2 4" xfId="36958"/>
    <cellStyle name="Calc cel 8 2 2 3 2 5" xfId="45394"/>
    <cellStyle name="Calc cel 8 2 2 3 3" xfId="7272"/>
    <cellStyle name="Calc cel 8 2 2 3 3 2" xfId="13559"/>
    <cellStyle name="Calc cel 8 2 2 3 3 2 2" xfId="31886"/>
    <cellStyle name="Calc cel 8 2 2 3 3 2 3" xfId="29739"/>
    <cellStyle name="Calc cel 8 2 2 3 3 3" xfId="26724"/>
    <cellStyle name="Calc cel 8 2 2 3 3 4" xfId="36647"/>
    <cellStyle name="Calc cel 8 2 2 3 3 5" xfId="46130"/>
    <cellStyle name="Calc cel 8 2 2 3 4" xfId="9198"/>
    <cellStyle name="Calc cel 8 2 2 3 4 2" xfId="28244"/>
    <cellStyle name="Calc cel 8 2 2 3 4 3" xfId="27407"/>
    <cellStyle name="Calc cel 8 2 2 3 4 4" xfId="47795"/>
    <cellStyle name="Calc cel 8 2 2 3 5" xfId="15222"/>
    <cellStyle name="Calc cel 8 2 2 3 5 2" xfId="33549"/>
    <cellStyle name="Calc cel 8 2 2 3 5 3" xfId="40377"/>
    <cellStyle name="Calc cel 8 2 2 3 5 4" xfId="48550"/>
    <cellStyle name="Calc cel 8 2 2 3 6" xfId="15916"/>
    <cellStyle name="Calc cel 8 2 2 3 6 2" xfId="34243"/>
    <cellStyle name="Calc cel 8 2 2 3 6 3" xfId="41071"/>
    <cellStyle name="Calc cel 8 2 2 3 6 4" xfId="49244"/>
    <cellStyle name="Calc cel 8 2 2 3 7" xfId="16534"/>
    <cellStyle name="Calc cel 8 2 2 3 7 2" xfId="34861"/>
    <cellStyle name="Calc cel 8 2 2 3 7 3" xfId="41689"/>
    <cellStyle name="Calc cel 8 2 2 3 7 4" xfId="49862"/>
    <cellStyle name="Calc cel 8 2 2 3 8" xfId="5181"/>
    <cellStyle name="Calc cel 8 2 2 3 9" xfId="24633"/>
    <cellStyle name="Calc cel 8 2 2 4" xfId="6179"/>
    <cellStyle name="Calc cel 8 2 2 4 2" xfId="12553"/>
    <cellStyle name="Calc cel 8 2 2 4 2 2" xfId="30880"/>
    <cellStyle name="Calc cel 8 2 2 4 2 3" xfId="36355"/>
    <cellStyle name="Calc cel 8 2 2 4 3" xfId="25631"/>
    <cellStyle name="Calc cel 8 2 2 4 4" xfId="36075"/>
    <cellStyle name="Calc cel 8 2 2 4 5" xfId="45038"/>
    <cellStyle name="Calc cel 8 2 2 5" xfId="6669"/>
    <cellStyle name="Calc cel 8 2 2 5 2" xfId="12983"/>
    <cellStyle name="Calc cel 8 2 2 5 2 2" xfId="31310"/>
    <cellStyle name="Calc cel 8 2 2 5 2 3" xfId="26824"/>
    <cellStyle name="Calc cel 8 2 2 5 3" xfId="26121"/>
    <cellStyle name="Calc cel 8 2 2 5 4" xfId="29431"/>
    <cellStyle name="Calc cel 8 2 2 5 5" xfId="45527"/>
    <cellStyle name="Calc cel 8 2 2 6" xfId="8479"/>
    <cellStyle name="Calc cel 8 2 2 6 2" xfId="27593"/>
    <cellStyle name="Calc cel 8 2 2 6 3" xfId="38982"/>
    <cellStyle name="Calc cel 8 2 2 6 4" xfId="47163"/>
    <cellStyle name="Calc cel 8 2 2 7" xfId="14610"/>
    <cellStyle name="Calc cel 8 2 2 7 2" xfId="32937"/>
    <cellStyle name="Calc cel 8 2 2 7 3" xfId="39765"/>
    <cellStyle name="Calc cel 8 2 2 7 4" xfId="47938"/>
    <cellStyle name="Calc cel 8 2 2 8" xfId="15338"/>
    <cellStyle name="Calc cel 8 2 2 8 2" xfId="33665"/>
    <cellStyle name="Calc cel 8 2 2 8 3" xfId="40493"/>
    <cellStyle name="Calc cel 8 2 2 8 4" xfId="48666"/>
    <cellStyle name="Calc cel 8 2 2 9" xfId="15997"/>
    <cellStyle name="Calc cel 8 2 2 9 2" xfId="34324"/>
    <cellStyle name="Calc cel 8 2 2 9 3" xfId="41152"/>
    <cellStyle name="Calc cel 8 2 2 9 4" xfId="49325"/>
    <cellStyle name="Calc cel 8 2 3" xfId="2205"/>
    <cellStyle name="Calc cel 8 2 3 10" xfId="37109"/>
    <cellStyle name="Calc cel 8 2 3 11" xfId="42520"/>
    <cellStyle name="Calc cel 8 2 3 12" xfId="27151"/>
    <cellStyle name="Calc cel 8 2 3 13" xfId="43524"/>
    <cellStyle name="Calc cel 8 2 3 2" xfId="5248"/>
    <cellStyle name="Calc cel 8 2 3 2 2" xfId="11700"/>
    <cellStyle name="Calc cel 8 2 3 2 2 2" xfId="30027"/>
    <cellStyle name="Calc cel 8 2 3 2 2 3" xfId="4280"/>
    <cellStyle name="Calc cel 8 2 3 2 3" xfId="24700"/>
    <cellStyle name="Calc cel 8 2 3 2 4" xfId="38211"/>
    <cellStyle name="Calc cel 8 2 3 2 5" xfId="44107"/>
    <cellStyle name="Calc cel 8 2 3 3" xfId="6756"/>
    <cellStyle name="Calc cel 8 2 3 3 2" xfId="13043"/>
    <cellStyle name="Calc cel 8 2 3 3 2 2" xfId="31370"/>
    <cellStyle name="Calc cel 8 2 3 3 2 3" xfId="29863"/>
    <cellStyle name="Calc cel 8 2 3 3 3" xfId="26208"/>
    <cellStyle name="Calc cel 8 2 3 3 4" xfId="38922"/>
    <cellStyle name="Calc cel 8 2 3 3 5" xfId="45614"/>
    <cellStyle name="Calc cel 8 2 3 4" xfId="8682"/>
    <cellStyle name="Calc cel 8 2 3 4 2" xfId="27728"/>
    <cellStyle name="Calc cel 8 2 3 4 3" xfId="37738"/>
    <cellStyle name="Calc cel 8 2 3 4 4" xfId="47279"/>
    <cellStyle name="Calc cel 8 2 3 5" xfId="14706"/>
    <cellStyle name="Calc cel 8 2 3 5 2" xfId="33033"/>
    <cellStyle name="Calc cel 8 2 3 5 3" xfId="39861"/>
    <cellStyle name="Calc cel 8 2 3 5 4" xfId="48034"/>
    <cellStyle name="Calc cel 8 2 3 6" xfId="15400"/>
    <cellStyle name="Calc cel 8 2 3 6 2" xfId="33727"/>
    <cellStyle name="Calc cel 8 2 3 6 3" xfId="40555"/>
    <cellStyle name="Calc cel 8 2 3 6 4" xfId="48728"/>
    <cellStyle name="Calc cel 8 2 3 7" xfId="16018"/>
    <cellStyle name="Calc cel 8 2 3 7 2" xfId="34345"/>
    <cellStyle name="Calc cel 8 2 3 7 3" xfId="41173"/>
    <cellStyle name="Calc cel 8 2 3 7 4" xfId="49346"/>
    <cellStyle name="Calc cel 8 2 3 8" xfId="4665"/>
    <cellStyle name="Calc cel 8 2 3 9" xfId="24117"/>
    <cellStyle name="Calc cel 8 2 4" xfId="2557"/>
    <cellStyle name="Calc cel 8 2 4 10" xfId="29880"/>
    <cellStyle name="Calc cel 8 2 4 11" xfId="41958"/>
    <cellStyle name="Calc cel 8 2 4 12" xfId="42104"/>
    <cellStyle name="Calc cel 8 2 4 13" xfId="43876"/>
    <cellStyle name="Calc cel 8 2 4 2" xfId="6013"/>
    <cellStyle name="Calc cel 8 2 4 2 2" xfId="12402"/>
    <cellStyle name="Calc cel 8 2 4 2 2 2" xfId="30729"/>
    <cellStyle name="Calc cel 8 2 4 2 2 3" xfId="29427"/>
    <cellStyle name="Calc cel 8 2 4 2 3" xfId="25465"/>
    <cellStyle name="Calc cel 8 2 4 2 4" xfId="37186"/>
    <cellStyle name="Calc cel 8 2 4 2 5" xfId="44872"/>
    <cellStyle name="Calc cel 8 2 4 3" xfId="7108"/>
    <cellStyle name="Calc cel 8 2 4 3 2" xfId="13395"/>
    <cellStyle name="Calc cel 8 2 4 3 2 2" xfId="31722"/>
    <cellStyle name="Calc cel 8 2 4 3 2 3" xfId="37655"/>
    <cellStyle name="Calc cel 8 2 4 3 3" xfId="26560"/>
    <cellStyle name="Calc cel 8 2 4 3 4" xfId="36615"/>
    <cellStyle name="Calc cel 8 2 4 3 5" xfId="45966"/>
    <cellStyle name="Calc cel 8 2 4 4" xfId="9034"/>
    <cellStyle name="Calc cel 8 2 4 4 2" xfId="28080"/>
    <cellStyle name="Calc cel 8 2 4 4 3" xfId="2756"/>
    <cellStyle name="Calc cel 8 2 4 4 4" xfId="47631"/>
    <cellStyle name="Calc cel 8 2 4 5" xfId="15058"/>
    <cellStyle name="Calc cel 8 2 4 5 2" xfId="33385"/>
    <cellStyle name="Calc cel 8 2 4 5 3" xfId="40213"/>
    <cellStyle name="Calc cel 8 2 4 5 4" xfId="48386"/>
    <cellStyle name="Calc cel 8 2 4 6" xfId="15752"/>
    <cellStyle name="Calc cel 8 2 4 6 2" xfId="34079"/>
    <cellStyle name="Calc cel 8 2 4 6 3" xfId="40907"/>
    <cellStyle name="Calc cel 8 2 4 6 4" xfId="49080"/>
    <cellStyle name="Calc cel 8 2 4 7" xfId="16370"/>
    <cellStyle name="Calc cel 8 2 4 7 2" xfId="34697"/>
    <cellStyle name="Calc cel 8 2 4 7 3" xfId="41525"/>
    <cellStyle name="Calc cel 8 2 4 7 4" xfId="49698"/>
    <cellStyle name="Calc cel 8 2 4 8" xfId="5017"/>
    <cellStyle name="Calc cel 8 2 4 9" xfId="24469"/>
    <cellStyle name="Calc cel 8 2 5" xfId="6076"/>
    <cellStyle name="Calc cel 8 2 5 2" xfId="12458"/>
    <cellStyle name="Calc cel 8 2 5 2 2" xfId="30785"/>
    <cellStyle name="Calc cel 8 2 5 2 3" xfId="36891"/>
    <cellStyle name="Calc cel 8 2 5 3" xfId="25528"/>
    <cellStyle name="Calc cel 8 2 5 4" xfId="23594"/>
    <cellStyle name="Calc cel 8 2 5 5" xfId="44935"/>
    <cellStyle name="Calc cel 8 2 6" xfId="6499"/>
    <cellStyle name="Calc cel 8 2 6 2" xfId="12837"/>
    <cellStyle name="Calc cel 8 2 6 2 2" xfId="31164"/>
    <cellStyle name="Calc cel 8 2 6 2 3" xfId="37357"/>
    <cellStyle name="Calc cel 8 2 6 3" xfId="25951"/>
    <cellStyle name="Calc cel 8 2 6 4" xfId="24061"/>
    <cellStyle name="Calc cel 8 2 6 5" xfId="45358"/>
    <cellStyle name="Calc cel 8 2 7" xfId="6465"/>
    <cellStyle name="Calc cel 8 2 7 2" xfId="12808"/>
    <cellStyle name="Calc cel 8 2 7 2 2" xfId="31135"/>
    <cellStyle name="Calc cel 8 2 7 2 3" xfId="37748"/>
    <cellStyle name="Calc cel 8 2 7 3" xfId="25917"/>
    <cellStyle name="Calc cel 8 2 7 4" xfId="28497"/>
    <cellStyle name="Calc cel 8 2 7 5" xfId="45324"/>
    <cellStyle name="Calc cel 8 2 8" xfId="5375"/>
    <cellStyle name="Calc cel 8 2 8 2" xfId="24827"/>
    <cellStyle name="Calc cel 8 2 8 3" xfId="37651"/>
    <cellStyle name="Calc cel 8 2 8 4" xfId="44234"/>
    <cellStyle name="Calc cel 8 2 9" xfId="13925"/>
    <cellStyle name="Calc cel 8 2 9 2" xfId="32252"/>
    <cellStyle name="Calc cel 8 2 9 3" xfId="28456"/>
    <cellStyle name="Calc cel 8 2 9 4" xfId="46656"/>
    <cellStyle name="Calc cel 8 3" xfId="1391"/>
    <cellStyle name="Calc cel 8 3 10" xfId="14342"/>
    <cellStyle name="Calc cel 8 3 10 2" xfId="32669"/>
    <cellStyle name="Calc cel 8 3 10 3" xfId="39497"/>
    <cellStyle name="Calc cel 8 3 10 4" xfId="47077"/>
    <cellStyle name="Calc cel 8 3 11" xfId="14530"/>
    <cellStyle name="Calc cel 8 3 11 2" xfId="32857"/>
    <cellStyle name="Calc cel 8 3 11 3" xfId="39685"/>
    <cellStyle name="Calc cel 8 3 11 4" xfId="47858"/>
    <cellStyle name="Calc cel 8 3 12" xfId="3987"/>
    <cellStyle name="Calc cel 8 3 13" xfId="23538"/>
    <cellStyle name="Calc cel 8 3 14" xfId="29526"/>
    <cellStyle name="Calc cel 8 3 15" xfId="23845"/>
    <cellStyle name="Calc cel 8 3 16" xfId="42414"/>
    <cellStyle name="Calc cel 8 3 17" xfId="43009"/>
    <cellStyle name="Calc cel 8 3 2" xfId="2306"/>
    <cellStyle name="Calc cel 8 3 2 10" xfId="38272"/>
    <cellStyle name="Calc cel 8 3 2 11" xfId="35426"/>
    <cellStyle name="Calc cel 8 3 2 12" xfId="42552"/>
    <cellStyle name="Calc cel 8 3 2 13" xfId="43625"/>
    <cellStyle name="Calc cel 8 3 2 2" xfId="5598"/>
    <cellStyle name="Calc cel 8 3 2 2 2" xfId="12026"/>
    <cellStyle name="Calc cel 8 3 2 2 2 2" xfId="30353"/>
    <cellStyle name="Calc cel 8 3 2 2 2 3" xfId="35459"/>
    <cellStyle name="Calc cel 8 3 2 2 3" xfId="25050"/>
    <cellStyle name="Calc cel 8 3 2 2 4" xfId="27022"/>
    <cellStyle name="Calc cel 8 3 2 2 5" xfId="44457"/>
    <cellStyle name="Calc cel 8 3 2 3" xfId="6857"/>
    <cellStyle name="Calc cel 8 3 2 3 2" xfId="13144"/>
    <cellStyle name="Calc cel 8 3 2 3 2 2" xfId="31471"/>
    <cellStyle name="Calc cel 8 3 2 3 2 3" xfId="35327"/>
    <cellStyle name="Calc cel 8 3 2 3 3" xfId="26309"/>
    <cellStyle name="Calc cel 8 3 2 3 4" xfId="23525"/>
    <cellStyle name="Calc cel 8 3 2 3 5" xfId="45715"/>
    <cellStyle name="Calc cel 8 3 2 4" xfId="8783"/>
    <cellStyle name="Calc cel 8 3 2 4 2" xfId="27829"/>
    <cellStyle name="Calc cel 8 3 2 4 3" xfId="29292"/>
    <cellStyle name="Calc cel 8 3 2 4 4" xfId="47380"/>
    <cellStyle name="Calc cel 8 3 2 5" xfId="14807"/>
    <cellStyle name="Calc cel 8 3 2 5 2" xfId="33134"/>
    <cellStyle name="Calc cel 8 3 2 5 3" xfId="39962"/>
    <cellStyle name="Calc cel 8 3 2 5 4" xfId="48135"/>
    <cellStyle name="Calc cel 8 3 2 6" xfId="15501"/>
    <cellStyle name="Calc cel 8 3 2 6 2" xfId="33828"/>
    <cellStyle name="Calc cel 8 3 2 6 3" xfId="40656"/>
    <cellStyle name="Calc cel 8 3 2 6 4" xfId="48829"/>
    <cellStyle name="Calc cel 8 3 2 7" xfId="16119"/>
    <cellStyle name="Calc cel 8 3 2 7 2" xfId="34446"/>
    <cellStyle name="Calc cel 8 3 2 7 3" xfId="41274"/>
    <cellStyle name="Calc cel 8 3 2 7 4" xfId="49447"/>
    <cellStyle name="Calc cel 8 3 2 8" xfId="4766"/>
    <cellStyle name="Calc cel 8 3 2 9" xfId="24218"/>
    <cellStyle name="Calc cel 8 3 3" xfId="2631"/>
    <cellStyle name="Calc cel 8 3 3 10" xfId="26927"/>
    <cellStyle name="Calc cel 8 3 3 11" xfId="42397"/>
    <cellStyle name="Calc cel 8 3 3 12" xfId="23754"/>
    <cellStyle name="Calc cel 8 3 3 13" xfId="43950"/>
    <cellStyle name="Calc cel 8 3 3 2" xfId="5593"/>
    <cellStyle name="Calc cel 8 3 3 2 2" xfId="12021"/>
    <cellStyle name="Calc cel 8 3 3 2 2 2" xfId="30348"/>
    <cellStyle name="Calc cel 8 3 3 2 2 3" xfId="36332"/>
    <cellStyle name="Calc cel 8 3 3 2 3" xfId="25045"/>
    <cellStyle name="Calc cel 8 3 3 2 4" xfId="38040"/>
    <cellStyle name="Calc cel 8 3 3 2 5" xfId="44452"/>
    <cellStyle name="Calc cel 8 3 3 3" xfId="7182"/>
    <cellStyle name="Calc cel 8 3 3 3 2" xfId="13469"/>
    <cellStyle name="Calc cel 8 3 3 3 2 2" xfId="31796"/>
    <cellStyle name="Calc cel 8 3 3 3 2 3" xfId="27690"/>
    <cellStyle name="Calc cel 8 3 3 3 3" xfId="26634"/>
    <cellStyle name="Calc cel 8 3 3 3 4" xfId="36298"/>
    <cellStyle name="Calc cel 8 3 3 3 5" xfId="46040"/>
    <cellStyle name="Calc cel 8 3 3 4" xfId="9108"/>
    <cellStyle name="Calc cel 8 3 3 4 2" xfId="28154"/>
    <cellStyle name="Calc cel 8 3 3 4 3" xfId="36955"/>
    <cellStyle name="Calc cel 8 3 3 4 4" xfId="47705"/>
    <cellStyle name="Calc cel 8 3 3 5" xfId="15132"/>
    <cellStyle name="Calc cel 8 3 3 5 2" xfId="33459"/>
    <cellStyle name="Calc cel 8 3 3 5 3" xfId="40287"/>
    <cellStyle name="Calc cel 8 3 3 5 4" xfId="48460"/>
    <cellStyle name="Calc cel 8 3 3 6" xfId="15826"/>
    <cellStyle name="Calc cel 8 3 3 6 2" xfId="34153"/>
    <cellStyle name="Calc cel 8 3 3 6 3" xfId="40981"/>
    <cellStyle name="Calc cel 8 3 3 6 4" xfId="49154"/>
    <cellStyle name="Calc cel 8 3 3 7" xfId="16444"/>
    <cellStyle name="Calc cel 8 3 3 7 2" xfId="34771"/>
    <cellStyle name="Calc cel 8 3 3 7 3" xfId="41599"/>
    <cellStyle name="Calc cel 8 3 3 7 4" xfId="49772"/>
    <cellStyle name="Calc cel 8 3 3 8" xfId="5091"/>
    <cellStyle name="Calc cel 8 3 3 9" xfId="24543"/>
    <cellStyle name="Calc cel 8 3 4" xfId="5623"/>
    <cellStyle name="Calc cel 8 3 4 2" xfId="12049"/>
    <cellStyle name="Calc cel 8 3 4 2 2" xfId="30376"/>
    <cellStyle name="Calc cel 8 3 4 2 3" xfId="29704"/>
    <cellStyle name="Calc cel 8 3 4 3" xfId="25075"/>
    <cellStyle name="Calc cel 8 3 4 4" xfId="38961"/>
    <cellStyle name="Calc cel 8 3 4 5" xfId="44482"/>
    <cellStyle name="Calc cel 8 3 5" xfId="5544"/>
    <cellStyle name="Calc cel 8 3 5 2" xfId="11976"/>
    <cellStyle name="Calc cel 8 3 5 2 2" xfId="30303"/>
    <cellStyle name="Calc cel 8 3 5 2 3" xfId="28408"/>
    <cellStyle name="Calc cel 8 3 5 3" xfId="24996"/>
    <cellStyle name="Calc cel 8 3 5 4" xfId="28683"/>
    <cellStyle name="Calc cel 8 3 5 5" xfId="44403"/>
    <cellStyle name="Calc cel 8 3 6" xfId="6229"/>
    <cellStyle name="Calc cel 8 3 6 2" xfId="12601"/>
    <cellStyle name="Calc cel 8 3 6 2 2" xfId="30928"/>
    <cellStyle name="Calc cel 8 3 6 2 3" xfId="29183"/>
    <cellStyle name="Calc cel 8 3 6 3" xfId="25681"/>
    <cellStyle name="Calc cel 8 3 6 4" xfId="28681"/>
    <cellStyle name="Calc cel 8 3 6 5" xfId="45088"/>
    <cellStyle name="Calc cel 8 3 7" xfId="6720"/>
    <cellStyle name="Calc cel 8 3 7 2" xfId="26172"/>
    <cellStyle name="Calc cel 8 3 7 3" xfId="36120"/>
    <cellStyle name="Calc cel 8 3 7 4" xfId="45578"/>
    <cellStyle name="Calc cel 8 3 8" xfId="14040"/>
    <cellStyle name="Calc cel 8 3 8 2" xfId="32367"/>
    <cellStyle name="Calc cel 8 3 8 3" xfId="36506"/>
    <cellStyle name="Calc cel 8 3 8 4" xfId="46771"/>
    <cellStyle name="Calc cel 8 3 9" xfId="13756"/>
    <cellStyle name="Calc cel 8 3 9 2" xfId="32083"/>
    <cellStyle name="Calc cel 8 3 9 3" xfId="37996"/>
    <cellStyle name="Calc cel 8 3 9 4" xfId="46396"/>
    <cellStyle name="Calc cel 8 4" xfId="2531"/>
    <cellStyle name="Calc cel 8 4 10" xfId="37056"/>
    <cellStyle name="Calc cel 8 4 11" xfId="41782"/>
    <cellStyle name="Calc cel 8 4 12" xfId="38257"/>
    <cellStyle name="Calc cel 8 4 13" xfId="43850"/>
    <cellStyle name="Calc cel 8 4 2" xfId="5382"/>
    <cellStyle name="Calc cel 8 4 2 2" xfId="11820"/>
    <cellStyle name="Calc cel 8 4 2 2 2" xfId="30147"/>
    <cellStyle name="Calc cel 8 4 2 2 3" xfId="35233"/>
    <cellStyle name="Calc cel 8 4 2 3" xfId="24834"/>
    <cellStyle name="Calc cel 8 4 2 4" xfId="27270"/>
    <cellStyle name="Calc cel 8 4 2 5" xfId="44241"/>
    <cellStyle name="Calc cel 8 4 3" xfId="7082"/>
    <cellStyle name="Calc cel 8 4 3 2" xfId="13369"/>
    <cellStyle name="Calc cel 8 4 3 2 2" xfId="31696"/>
    <cellStyle name="Calc cel 8 4 3 2 3" xfId="36705"/>
    <cellStyle name="Calc cel 8 4 3 3" xfId="26534"/>
    <cellStyle name="Calc cel 8 4 3 4" xfId="27375"/>
    <cellStyle name="Calc cel 8 4 3 5" xfId="45940"/>
    <cellStyle name="Calc cel 8 4 4" xfId="9008"/>
    <cellStyle name="Calc cel 8 4 4 2" xfId="28054"/>
    <cellStyle name="Calc cel 8 4 4 3" xfId="39413"/>
    <cellStyle name="Calc cel 8 4 4 4" xfId="47605"/>
    <cellStyle name="Calc cel 8 4 5" xfId="15032"/>
    <cellStyle name="Calc cel 8 4 5 2" xfId="33359"/>
    <cellStyle name="Calc cel 8 4 5 3" xfId="40187"/>
    <cellStyle name="Calc cel 8 4 5 4" xfId="48360"/>
    <cellStyle name="Calc cel 8 4 6" xfId="15726"/>
    <cellStyle name="Calc cel 8 4 6 2" xfId="34053"/>
    <cellStyle name="Calc cel 8 4 6 3" xfId="40881"/>
    <cellStyle name="Calc cel 8 4 6 4" xfId="49054"/>
    <cellStyle name="Calc cel 8 4 7" xfId="16344"/>
    <cellStyle name="Calc cel 8 4 7 2" xfId="34671"/>
    <cellStyle name="Calc cel 8 4 7 3" xfId="41499"/>
    <cellStyle name="Calc cel 8 4 7 4" xfId="49672"/>
    <cellStyle name="Calc cel 8 4 8" xfId="4991"/>
    <cellStyle name="Calc cel 8 4 9" xfId="24443"/>
    <cellStyle name="Calc cel 8 5" xfId="2493"/>
    <cellStyle name="Calc cel 8 5 10" xfId="27637"/>
    <cellStyle name="Calc cel 8 5 11" xfId="38426"/>
    <cellStyle name="Calc cel 8 5 12" xfId="42197"/>
    <cellStyle name="Calc cel 8 5 13" xfId="43812"/>
    <cellStyle name="Calc cel 8 5 2" xfId="5789"/>
    <cellStyle name="Calc cel 8 5 2 2" xfId="12198"/>
    <cellStyle name="Calc cel 8 5 2 2 2" xfId="30525"/>
    <cellStyle name="Calc cel 8 5 2 2 3" xfId="35747"/>
    <cellStyle name="Calc cel 8 5 2 3" xfId="25241"/>
    <cellStyle name="Calc cel 8 5 2 4" xfId="37732"/>
    <cellStyle name="Calc cel 8 5 2 5" xfId="44648"/>
    <cellStyle name="Calc cel 8 5 3" xfId="7044"/>
    <cellStyle name="Calc cel 8 5 3 2" xfId="13331"/>
    <cellStyle name="Calc cel 8 5 3 2 2" xfId="31658"/>
    <cellStyle name="Calc cel 8 5 3 2 3" xfId="36926"/>
    <cellStyle name="Calc cel 8 5 3 3" xfId="26496"/>
    <cellStyle name="Calc cel 8 5 3 4" xfId="37383"/>
    <cellStyle name="Calc cel 8 5 3 5" xfId="45902"/>
    <cellStyle name="Calc cel 8 5 4" xfId="8970"/>
    <cellStyle name="Calc cel 8 5 4 2" xfId="28016"/>
    <cellStyle name="Calc cel 8 5 4 3" xfId="36780"/>
    <cellStyle name="Calc cel 8 5 4 4" xfId="47567"/>
    <cellStyle name="Calc cel 8 5 5" xfId="14994"/>
    <cellStyle name="Calc cel 8 5 5 2" xfId="33321"/>
    <cellStyle name="Calc cel 8 5 5 3" xfId="40149"/>
    <cellStyle name="Calc cel 8 5 5 4" xfId="48322"/>
    <cellStyle name="Calc cel 8 5 6" xfId="15688"/>
    <cellStyle name="Calc cel 8 5 6 2" xfId="34015"/>
    <cellStyle name="Calc cel 8 5 6 3" xfId="40843"/>
    <cellStyle name="Calc cel 8 5 6 4" xfId="49016"/>
    <cellStyle name="Calc cel 8 5 7" xfId="16306"/>
    <cellStyle name="Calc cel 8 5 7 2" xfId="34633"/>
    <cellStyle name="Calc cel 8 5 7 3" xfId="41461"/>
    <cellStyle name="Calc cel 8 5 7 4" xfId="49634"/>
    <cellStyle name="Calc cel 8 5 8" xfId="4953"/>
    <cellStyle name="Calc cel 8 5 9" xfId="24405"/>
    <cellStyle name="Calc cel 8 6" xfId="3292"/>
    <cellStyle name="Calc cel 8 6 2" xfId="10333"/>
    <cellStyle name="Calc cel 8 6 2 2" xfId="29051"/>
    <cellStyle name="Calc cel 8 6 2 3" xfId="35200"/>
    <cellStyle name="Calc cel 8 6 3" xfId="4654"/>
    <cellStyle name="Calc cel 8 6 4" xfId="2865"/>
    <cellStyle name="Calc cel 8 6 5" xfId="43193"/>
    <cellStyle name="Calc cel 8 7" xfId="5332"/>
    <cellStyle name="Calc cel 8 7 2" xfId="11780"/>
    <cellStyle name="Calc cel 8 7 2 2" xfId="30107"/>
    <cellStyle name="Calc cel 8 7 2 3" xfId="36552"/>
    <cellStyle name="Calc cel 8 7 3" xfId="24784"/>
    <cellStyle name="Calc cel 8 7 4" xfId="24008"/>
    <cellStyle name="Calc cel 8 7 5" xfId="44191"/>
    <cellStyle name="Calc cel 8 8" xfId="6325"/>
    <cellStyle name="Calc cel 8 8 2" xfId="12689"/>
    <cellStyle name="Calc cel 8 8 2 2" xfId="31016"/>
    <cellStyle name="Calc cel 8 8 2 3" xfId="36151"/>
    <cellStyle name="Calc cel 8 8 3" xfId="25777"/>
    <cellStyle name="Calc cel 8 8 4" xfId="38724"/>
    <cellStyle name="Calc cel 8 8 5" xfId="45184"/>
    <cellStyle name="Calc cel 8 9" xfId="3175"/>
    <cellStyle name="Calc cel 8 9 2" xfId="3819"/>
    <cellStyle name="Calc cel 8 9 3" xfId="27033"/>
    <cellStyle name="Calc cel 8 9 4" xfId="43095"/>
    <cellStyle name="Calculation 2" xfId="249"/>
    <cellStyle name="Calculation 3" xfId="250"/>
    <cellStyle name="Calculation 3 10" xfId="2201"/>
    <cellStyle name="Calculation 3 10 10" xfId="27080"/>
    <cellStyle name="Calculation 3 10 11" xfId="35431"/>
    <cellStyle name="Calculation 3 10 12" xfId="39025"/>
    <cellStyle name="Calculation 3 10 13" xfId="43520"/>
    <cellStyle name="Calculation 3 10 2" xfId="5995"/>
    <cellStyle name="Calculation 3 10 2 2" xfId="12386"/>
    <cellStyle name="Calculation 3 10 2 2 2" xfId="30713"/>
    <cellStyle name="Calculation 3 10 2 2 3" xfId="37666"/>
    <cellStyle name="Calculation 3 10 2 2 4" xfId="50982"/>
    <cellStyle name="Calculation 3 10 2 3" xfId="25447"/>
    <cellStyle name="Calculation 3 10 2 4" xfId="35261"/>
    <cellStyle name="Calculation 3 10 2 5" xfId="44854"/>
    <cellStyle name="Calculation 3 10 3" xfId="6752"/>
    <cellStyle name="Calculation 3 10 3 2" xfId="13039"/>
    <cellStyle name="Calculation 3 10 3 2 2" xfId="31366"/>
    <cellStyle name="Calculation 3 10 3 2 3" xfId="29426"/>
    <cellStyle name="Calculation 3 10 3 2 4" xfId="51396"/>
    <cellStyle name="Calculation 3 10 3 3" xfId="26204"/>
    <cellStyle name="Calculation 3 10 3 4" xfId="36005"/>
    <cellStyle name="Calculation 3 10 3 5" xfId="45610"/>
    <cellStyle name="Calculation 3 10 4" xfId="8678"/>
    <cellStyle name="Calculation 3 10 4 2" xfId="27724"/>
    <cellStyle name="Calculation 3 10 4 2 2" xfId="52296"/>
    <cellStyle name="Calculation 3 10 4 3" xfId="29840"/>
    <cellStyle name="Calculation 3 10 4 4" xfId="47275"/>
    <cellStyle name="Calculation 3 10 5" xfId="14702"/>
    <cellStyle name="Calculation 3 10 5 2" xfId="33029"/>
    <cellStyle name="Calculation 3 10 5 2 2" xfId="52707"/>
    <cellStyle name="Calculation 3 10 5 3" xfId="39857"/>
    <cellStyle name="Calculation 3 10 5 4" xfId="48030"/>
    <cellStyle name="Calculation 3 10 6" xfId="15396"/>
    <cellStyle name="Calculation 3 10 6 2" xfId="33723"/>
    <cellStyle name="Calculation 3 10 6 2 2" xfId="53087"/>
    <cellStyle name="Calculation 3 10 6 3" xfId="40551"/>
    <cellStyle name="Calculation 3 10 6 4" xfId="48724"/>
    <cellStyle name="Calculation 3 10 7" xfId="16014"/>
    <cellStyle name="Calculation 3 10 7 2" xfId="34341"/>
    <cellStyle name="Calculation 3 10 7 2 2" xfId="53420"/>
    <cellStyle name="Calculation 3 10 7 3" xfId="41169"/>
    <cellStyle name="Calculation 3 10 7 4" xfId="49342"/>
    <cellStyle name="Calculation 3 10 8" xfId="4661"/>
    <cellStyle name="Calculation 3 10 8 2" xfId="50258"/>
    <cellStyle name="Calculation 3 10 9" xfId="24113"/>
    <cellStyle name="Calculation 3 11" xfId="951"/>
    <cellStyle name="Calculation 3 11 10" xfId="24041"/>
    <cellStyle name="Calculation 3 11 11" xfId="41992"/>
    <cellStyle name="Calculation 3 11 12" xfId="42241"/>
    <cellStyle name="Calculation 3 11 13" xfId="43332"/>
    <cellStyle name="Calculation 3 11 2" xfId="3308"/>
    <cellStyle name="Calculation 3 11 2 2" xfId="10348"/>
    <cellStyle name="Calculation 3 11 2 2 2" xfId="29066"/>
    <cellStyle name="Calculation 3 11 2 2 3" xfId="4597"/>
    <cellStyle name="Calculation 3 11 2 2 4" xfId="50093"/>
    <cellStyle name="Calculation 3 11 2 3" xfId="4305"/>
    <cellStyle name="Calculation 3 11 2 4" xfId="4569"/>
    <cellStyle name="Calculation 3 11 2 5" xfId="43209"/>
    <cellStyle name="Calculation 3 11 3" xfId="5414"/>
    <cellStyle name="Calculation 3 11 3 2" xfId="11850"/>
    <cellStyle name="Calculation 3 11 3 2 2" xfId="30177"/>
    <cellStyle name="Calculation 3 11 3 2 3" xfId="29390"/>
    <cellStyle name="Calculation 3 11 3 2 4" xfId="50673"/>
    <cellStyle name="Calculation 3 11 3 3" xfId="24866"/>
    <cellStyle name="Calculation 3 11 3 4" xfId="36385"/>
    <cellStyle name="Calculation 3 11 3 5" xfId="44273"/>
    <cellStyle name="Calculation 3 11 4" xfId="7579"/>
    <cellStyle name="Calculation 3 11 4 2" xfId="26962"/>
    <cellStyle name="Calculation 3 11 4 2 2" xfId="51850"/>
    <cellStyle name="Calculation 3 11 4 3" xfId="38815"/>
    <cellStyle name="Calculation 3 11 4 4" xfId="46459"/>
    <cellStyle name="Calculation 3 11 5" xfId="14005"/>
    <cellStyle name="Calculation 3 11 5 2" xfId="32332"/>
    <cellStyle name="Calculation 3 11 5 2 2" xfId="51999"/>
    <cellStyle name="Calculation 3 11 5 3" xfId="29323"/>
    <cellStyle name="Calculation 3 11 5 4" xfId="46736"/>
    <cellStyle name="Calculation 3 11 6" xfId="14216"/>
    <cellStyle name="Calculation 3 11 6 2" xfId="32543"/>
    <cellStyle name="Calculation 3 11 6 2 2" xfId="52118"/>
    <cellStyle name="Calculation 3 11 6 3" xfId="29471"/>
    <cellStyle name="Calculation 3 11 6 4" xfId="46947"/>
    <cellStyle name="Calculation 3 11 7" xfId="14124"/>
    <cellStyle name="Calculation 3 11 7 2" xfId="32451"/>
    <cellStyle name="Calculation 3 11 7 2 2" xfId="52068"/>
    <cellStyle name="Calculation 3 11 7 3" xfId="38128"/>
    <cellStyle name="Calculation 3 11 7 4" xfId="46855"/>
    <cellStyle name="Calculation 3 11 8" xfId="3616"/>
    <cellStyle name="Calculation 3 11 8 2" xfId="50153"/>
    <cellStyle name="Calculation 3 11 9" xfId="4209"/>
    <cellStyle name="Calculation 3 12" xfId="3250"/>
    <cellStyle name="Calculation 3 12 2" xfId="10297"/>
    <cellStyle name="Calculation 3 12 2 2" xfId="29015"/>
    <cellStyle name="Calculation 3 12 2 3" xfId="35846"/>
    <cellStyle name="Calculation 3 12 2 4" xfId="50059"/>
    <cellStyle name="Calculation 3 12 3" xfId="2776"/>
    <cellStyle name="Calculation 3 12 4" xfId="4106"/>
    <cellStyle name="Calculation 3 12 5" xfId="43151"/>
    <cellStyle name="Calculation 3 13" xfId="5879"/>
    <cellStyle name="Calculation 3 13 2" xfId="12283"/>
    <cellStyle name="Calculation 3 13 2 2" xfId="30610"/>
    <cellStyle name="Calculation 3 13 2 3" xfId="37073"/>
    <cellStyle name="Calculation 3 13 2 4" xfId="50922"/>
    <cellStyle name="Calculation 3 13 3" xfId="25331"/>
    <cellStyle name="Calculation 3 13 4" xfId="36738"/>
    <cellStyle name="Calculation 3 13 5" xfId="44738"/>
    <cellStyle name="Calculation 3 14" xfId="6323"/>
    <cellStyle name="Calculation 3 14 2" xfId="12687"/>
    <cellStyle name="Calculation 3 14 2 2" xfId="31014"/>
    <cellStyle name="Calculation 3 14 2 3" xfId="27418"/>
    <cellStyle name="Calculation 3 14 2 4" xfId="51147"/>
    <cellStyle name="Calculation 3 14 3" xfId="25775"/>
    <cellStyle name="Calculation 3 14 4" xfId="37404"/>
    <cellStyle name="Calculation 3 14 5" xfId="45182"/>
    <cellStyle name="Calculation 3 15" xfId="6716"/>
    <cellStyle name="Calculation 3 15 2" xfId="26168"/>
    <cellStyle name="Calculation 3 15 2 2" xfId="51374"/>
    <cellStyle name="Calculation 3 15 3" xfId="38391"/>
    <cellStyle name="Calculation 3 15 4" xfId="45574"/>
    <cellStyle name="Calculation 3 16" xfId="10028"/>
    <cellStyle name="Calculation 3 16 2" xfId="28813"/>
    <cellStyle name="Calculation 3 16 2 2" xfId="50008"/>
    <cellStyle name="Calculation 3 16 3" xfId="38993"/>
    <cellStyle name="Calculation 3 16 4" xfId="43059"/>
    <cellStyle name="Calculation 3 17" xfId="11268"/>
    <cellStyle name="Calculation 3 17 2" xfId="29714"/>
    <cellStyle name="Calculation 3 17 2 2" xfId="50218"/>
    <cellStyle name="Calculation 3 17 3" xfId="37977"/>
    <cellStyle name="Calculation 3 17 4" xfId="43442"/>
    <cellStyle name="Calculation 3 18" xfId="13660"/>
    <cellStyle name="Calculation 3 18 2" xfId="31987"/>
    <cellStyle name="Calculation 3 18 2 2" xfId="51771"/>
    <cellStyle name="Calculation 3 18 3" xfId="37664"/>
    <cellStyle name="Calculation 3 18 4" xfId="46300"/>
    <cellStyle name="Calculation 3 19" xfId="14453"/>
    <cellStyle name="Calculation 3 19 2" xfId="32780"/>
    <cellStyle name="Calculation 3 19 2 2" xfId="52277"/>
    <cellStyle name="Calculation 3 19 3" xfId="39608"/>
    <cellStyle name="Calculation 3 19 4" xfId="47244"/>
    <cellStyle name="Calculation 3 2" xfId="491"/>
    <cellStyle name="Calculation 3 2 10" xfId="5484"/>
    <cellStyle name="Calculation 3 2 10 2" xfId="24936"/>
    <cellStyle name="Calculation 3 2 10 2 2" xfId="50712"/>
    <cellStyle name="Calculation 3 2 10 3" xfId="36197"/>
    <cellStyle name="Calculation 3 2 10 4" xfId="44343"/>
    <cellStyle name="Calculation 3 2 11" xfId="13632"/>
    <cellStyle name="Calculation 3 2 11 2" xfId="31959"/>
    <cellStyle name="Calculation 3 2 11 2 2" xfId="51750"/>
    <cellStyle name="Calculation 3 2 11 3" xfId="37784"/>
    <cellStyle name="Calculation 3 2 11 4" xfId="46272"/>
    <cellStyle name="Calculation 3 2 12" xfId="10193"/>
    <cellStyle name="Calculation 3 2 12 2" xfId="28925"/>
    <cellStyle name="Calculation 3 2 12 2 2" xfId="50021"/>
    <cellStyle name="Calculation 3 2 12 3" xfId="35446"/>
    <cellStyle name="Calculation 3 2 12 4" xfId="43080"/>
    <cellStyle name="Calculation 3 2 13" xfId="9987"/>
    <cellStyle name="Calculation 3 2 13 2" xfId="28776"/>
    <cellStyle name="Calculation 3 2 13 2 2" xfId="49997"/>
    <cellStyle name="Calculation 3 2 13 3" xfId="38757"/>
    <cellStyle name="Calculation 3 2 13 4" xfId="43031"/>
    <cellStyle name="Calculation 3 2 14" xfId="10220"/>
    <cellStyle name="Calculation 3 2 14 2" xfId="28944"/>
    <cellStyle name="Calculation 3 2 14 2 2" xfId="50026"/>
    <cellStyle name="Calculation 3 2 14 3" xfId="29968"/>
    <cellStyle name="Calculation 3 2 14 4" xfId="43087"/>
    <cellStyle name="Calculation 3 2 15" xfId="2971"/>
    <cellStyle name="Calculation 3 2 16" xfId="2835"/>
    <cellStyle name="Calculation 3 2 17" xfId="34890"/>
    <cellStyle name="Calculation 3 2 18" xfId="42425"/>
    <cellStyle name="Calculation 3 2 19" xfId="42625"/>
    <cellStyle name="Calculation 3 2 2" xfId="790"/>
    <cellStyle name="Calculation 3 2 2 10" xfId="14330"/>
    <cellStyle name="Calculation 3 2 2 10 2" xfId="32657"/>
    <cellStyle name="Calculation 3 2 2 10 2 2" xfId="52181"/>
    <cellStyle name="Calculation 3 2 2 10 3" xfId="39485"/>
    <cellStyle name="Calculation 3 2 2 10 4" xfId="47065"/>
    <cellStyle name="Calculation 3 2 2 11" xfId="14519"/>
    <cellStyle name="Calculation 3 2 2 11 2" xfId="32846"/>
    <cellStyle name="Calculation 3 2 2 11 2 2" xfId="52602"/>
    <cellStyle name="Calculation 3 2 2 11 3" xfId="39674"/>
    <cellStyle name="Calculation 3 2 2 11 4" xfId="47847"/>
    <cellStyle name="Calculation 3 2 2 12" xfId="15257"/>
    <cellStyle name="Calculation 3 2 2 12 2" xfId="33584"/>
    <cellStyle name="Calculation 3 2 2 12 2 2" xfId="53004"/>
    <cellStyle name="Calculation 3 2 2 12 3" xfId="40412"/>
    <cellStyle name="Calculation 3 2 2 12 4" xfId="48585"/>
    <cellStyle name="Calculation 3 2 2 13" xfId="3139"/>
    <cellStyle name="Calculation 3 2 2 13 2" xfId="49934"/>
    <cellStyle name="Calculation 3 2 2 14" xfId="4372"/>
    <cellStyle name="Calculation 3 2 2 15" xfId="36067"/>
    <cellStyle name="Calculation 3 2 2 16" xfId="42028"/>
    <cellStyle name="Calculation 3 2 2 17" xfId="37710"/>
    <cellStyle name="Calculation 3 2 2 18" xfId="42922"/>
    <cellStyle name="Calculation 3 2 2 2" xfId="1980"/>
    <cellStyle name="Calculation 3 2 2 2 10" xfId="4467"/>
    <cellStyle name="Calculation 3 2 2 2 10 2" xfId="50234"/>
    <cellStyle name="Calculation 3 2 2 2 11" xfId="23962"/>
    <cellStyle name="Calculation 3 2 2 2 12" xfId="39225"/>
    <cellStyle name="Calculation 3 2 2 2 13" xfId="39428"/>
    <cellStyle name="Calculation 3 2 2 2 14" xfId="42113"/>
    <cellStyle name="Calculation 3 2 2 2 15" xfId="43481"/>
    <cellStyle name="Calculation 3 2 2 2 2" xfId="2645"/>
    <cellStyle name="Calculation 3 2 2 2 2 10" xfId="37543"/>
    <cellStyle name="Calculation 3 2 2 2 2 11" xfId="42691"/>
    <cellStyle name="Calculation 3 2 2 2 2 12" xfId="27373"/>
    <cellStyle name="Calculation 3 2 2 2 2 13" xfId="43964"/>
    <cellStyle name="Calculation 3 2 2 2 2 2" xfId="5825"/>
    <cellStyle name="Calculation 3 2 2 2 2 2 2" xfId="12231"/>
    <cellStyle name="Calculation 3 2 2 2 2 2 2 2" xfId="30558"/>
    <cellStyle name="Calculation 3 2 2 2 2 2 2 3" xfId="37726"/>
    <cellStyle name="Calculation 3 2 2 2 2 2 2 4" xfId="50893"/>
    <cellStyle name="Calculation 3 2 2 2 2 2 3" xfId="25277"/>
    <cellStyle name="Calculation 3 2 2 2 2 2 4" xfId="37972"/>
    <cellStyle name="Calculation 3 2 2 2 2 2 5" xfId="44684"/>
    <cellStyle name="Calculation 3 2 2 2 2 3" xfId="7196"/>
    <cellStyle name="Calculation 3 2 2 2 2 3 2" xfId="13483"/>
    <cellStyle name="Calculation 3 2 2 2 2 3 2 2" xfId="31810"/>
    <cellStyle name="Calculation 3 2 2 2 2 3 2 3" xfId="37985"/>
    <cellStyle name="Calculation 3 2 2 2 2 3 2 4" xfId="51631"/>
    <cellStyle name="Calculation 3 2 2 2 2 3 3" xfId="26648"/>
    <cellStyle name="Calculation 3 2 2 2 2 3 4" xfId="35298"/>
    <cellStyle name="Calculation 3 2 2 2 2 3 5" xfId="46054"/>
    <cellStyle name="Calculation 3 2 2 2 2 4" xfId="9122"/>
    <cellStyle name="Calculation 3 2 2 2 2 4 2" xfId="28168"/>
    <cellStyle name="Calculation 3 2 2 2 2 4 2 2" xfId="52531"/>
    <cellStyle name="Calculation 3 2 2 2 2 4 3" xfId="36436"/>
    <cellStyle name="Calculation 3 2 2 2 2 4 4" xfId="47719"/>
    <cellStyle name="Calculation 3 2 2 2 2 5" xfId="15146"/>
    <cellStyle name="Calculation 3 2 2 2 2 5 2" xfId="33473"/>
    <cellStyle name="Calculation 3 2 2 2 2 5 2 2" xfId="52942"/>
    <cellStyle name="Calculation 3 2 2 2 2 5 3" xfId="40301"/>
    <cellStyle name="Calculation 3 2 2 2 2 5 4" xfId="48474"/>
    <cellStyle name="Calculation 3 2 2 2 2 6" xfId="15840"/>
    <cellStyle name="Calculation 3 2 2 2 2 6 2" xfId="34167"/>
    <cellStyle name="Calculation 3 2 2 2 2 6 2 2" xfId="53322"/>
    <cellStyle name="Calculation 3 2 2 2 2 6 3" xfId="40995"/>
    <cellStyle name="Calculation 3 2 2 2 2 6 4" xfId="49168"/>
    <cellStyle name="Calculation 3 2 2 2 2 7" xfId="16458"/>
    <cellStyle name="Calculation 3 2 2 2 2 7 2" xfId="34785"/>
    <cellStyle name="Calculation 3 2 2 2 2 7 2 2" xfId="53655"/>
    <cellStyle name="Calculation 3 2 2 2 2 7 3" xfId="41613"/>
    <cellStyle name="Calculation 3 2 2 2 2 7 4" xfId="49786"/>
    <cellStyle name="Calculation 3 2 2 2 2 8" xfId="5105"/>
    <cellStyle name="Calculation 3 2 2 2 2 8 2" xfId="50493"/>
    <cellStyle name="Calculation 3 2 2 2 2 9" xfId="24557"/>
    <cellStyle name="Calculation 3 2 2 2 3" xfId="2699"/>
    <cellStyle name="Calculation 3 2 2 2 3 10" xfId="36760"/>
    <cellStyle name="Calculation 3 2 2 2 3 11" xfId="29503"/>
    <cellStyle name="Calculation 3 2 2 2 3 12" xfId="28461"/>
    <cellStyle name="Calculation 3 2 2 2 3 13" xfId="44018"/>
    <cellStyle name="Calculation 3 2 2 2 3 2" xfId="5224"/>
    <cellStyle name="Calculation 3 2 2 2 3 2 2" xfId="11677"/>
    <cellStyle name="Calculation 3 2 2 2 3 2 2 2" xfId="30004"/>
    <cellStyle name="Calculation 3 2 2 2 3 2 2 3" xfId="24034"/>
    <cellStyle name="Calculation 3 2 2 2 3 2 2 4" xfId="50559"/>
    <cellStyle name="Calculation 3 2 2 2 3 2 3" xfId="24676"/>
    <cellStyle name="Calculation 3 2 2 2 3 2 4" xfId="28428"/>
    <cellStyle name="Calculation 3 2 2 2 3 2 5" xfId="44083"/>
    <cellStyle name="Calculation 3 2 2 2 3 3" xfId="7250"/>
    <cellStyle name="Calculation 3 2 2 2 3 3 2" xfId="13537"/>
    <cellStyle name="Calculation 3 2 2 2 3 3 2 2" xfId="31864"/>
    <cellStyle name="Calculation 3 2 2 2 3 3 2 3" xfId="37844"/>
    <cellStyle name="Calculation 3 2 2 2 3 3 2 4" xfId="51660"/>
    <cellStyle name="Calculation 3 2 2 2 3 3 3" xfId="26702"/>
    <cellStyle name="Calculation 3 2 2 2 3 3 4" xfId="26829"/>
    <cellStyle name="Calculation 3 2 2 2 3 3 5" xfId="46108"/>
    <cellStyle name="Calculation 3 2 2 2 3 4" xfId="9176"/>
    <cellStyle name="Calculation 3 2 2 2 3 4 2" xfId="28222"/>
    <cellStyle name="Calculation 3 2 2 2 3 4 2 2" xfId="52560"/>
    <cellStyle name="Calculation 3 2 2 2 3 4 3" xfId="35765"/>
    <cellStyle name="Calculation 3 2 2 2 3 4 4" xfId="47773"/>
    <cellStyle name="Calculation 3 2 2 2 3 5" xfId="15200"/>
    <cellStyle name="Calculation 3 2 2 2 3 5 2" xfId="33527"/>
    <cellStyle name="Calculation 3 2 2 2 3 5 2 2" xfId="52971"/>
    <cellStyle name="Calculation 3 2 2 2 3 5 3" xfId="40355"/>
    <cellStyle name="Calculation 3 2 2 2 3 5 4" xfId="48528"/>
    <cellStyle name="Calculation 3 2 2 2 3 6" xfId="15894"/>
    <cellStyle name="Calculation 3 2 2 2 3 6 2" xfId="34221"/>
    <cellStyle name="Calculation 3 2 2 2 3 6 2 2" xfId="53351"/>
    <cellStyle name="Calculation 3 2 2 2 3 6 3" xfId="41049"/>
    <cellStyle name="Calculation 3 2 2 2 3 6 4" xfId="49222"/>
    <cellStyle name="Calculation 3 2 2 2 3 7" xfId="16512"/>
    <cellStyle name="Calculation 3 2 2 2 3 7 2" xfId="34839"/>
    <cellStyle name="Calculation 3 2 2 2 3 7 2 2" xfId="53684"/>
    <cellStyle name="Calculation 3 2 2 2 3 7 3" xfId="41667"/>
    <cellStyle name="Calculation 3 2 2 2 3 7 4" xfId="49840"/>
    <cellStyle name="Calculation 3 2 2 2 3 8" xfId="5159"/>
    <cellStyle name="Calculation 3 2 2 2 3 8 2" xfId="50522"/>
    <cellStyle name="Calculation 3 2 2 2 3 9" xfId="24611"/>
    <cellStyle name="Calculation 3 2 2 2 4" xfId="6140"/>
    <cellStyle name="Calculation 3 2 2 2 4 2" xfId="12516"/>
    <cellStyle name="Calculation 3 2 2 2 4 2 2" xfId="30843"/>
    <cellStyle name="Calculation 3 2 2 2 4 2 3" xfId="39012"/>
    <cellStyle name="Calculation 3 2 2 2 4 2 4" xfId="51061"/>
    <cellStyle name="Calculation 3 2 2 2 4 3" xfId="25592"/>
    <cellStyle name="Calculation 3 2 2 2 4 4" xfId="28321"/>
    <cellStyle name="Calculation 3 2 2 2 4 5" xfId="44999"/>
    <cellStyle name="Calculation 3 2 2 2 5" xfId="6647"/>
    <cellStyle name="Calculation 3 2 2 2 5 2" xfId="12961"/>
    <cellStyle name="Calculation 3 2 2 2 5 2 2" xfId="31288"/>
    <cellStyle name="Calculation 3 2 2 2 5 2 3" xfId="27094"/>
    <cellStyle name="Calculation 3 2 2 2 5 2 4" xfId="51331"/>
    <cellStyle name="Calculation 3 2 2 2 5 3" xfId="26099"/>
    <cellStyle name="Calculation 3 2 2 2 5 4" xfId="37041"/>
    <cellStyle name="Calculation 3 2 2 2 5 5" xfId="45505"/>
    <cellStyle name="Calculation 3 2 2 2 6" xfId="8457"/>
    <cellStyle name="Calculation 3 2 2 2 6 2" xfId="27571"/>
    <cellStyle name="Calculation 3 2 2 2 6 2 2" xfId="52223"/>
    <cellStyle name="Calculation 3 2 2 2 6 3" xfId="37449"/>
    <cellStyle name="Calculation 3 2 2 2 6 4" xfId="47141"/>
    <cellStyle name="Calculation 3 2 2 2 7" xfId="14588"/>
    <cellStyle name="Calculation 3 2 2 2 7 2" xfId="32915"/>
    <cellStyle name="Calculation 3 2 2 2 7 2 2" xfId="52643"/>
    <cellStyle name="Calculation 3 2 2 2 7 3" xfId="39743"/>
    <cellStyle name="Calculation 3 2 2 2 7 4" xfId="47916"/>
    <cellStyle name="Calculation 3 2 2 2 8" xfId="15316"/>
    <cellStyle name="Calculation 3 2 2 2 8 2" xfId="33643"/>
    <cellStyle name="Calculation 3 2 2 2 8 2 2" xfId="53040"/>
    <cellStyle name="Calculation 3 2 2 2 8 3" xfId="40471"/>
    <cellStyle name="Calculation 3 2 2 2 8 4" xfId="48644"/>
    <cellStyle name="Calculation 3 2 2 2 9" xfId="15975"/>
    <cellStyle name="Calculation 3 2 2 2 9 2" xfId="34302"/>
    <cellStyle name="Calculation 3 2 2 2 9 2 2" xfId="53396"/>
    <cellStyle name="Calculation 3 2 2 2 9 3" xfId="41130"/>
    <cellStyle name="Calculation 3 2 2 2 9 4" xfId="49303"/>
    <cellStyle name="Calculation 3 2 2 3" xfId="2413"/>
    <cellStyle name="Calculation 3 2 2 3 10" xfId="39113"/>
    <cellStyle name="Calculation 3 2 2 3 11" xfId="42505"/>
    <cellStyle name="Calculation 3 2 2 3 12" xfId="42472"/>
    <cellStyle name="Calculation 3 2 2 3 13" xfId="43732"/>
    <cellStyle name="Calculation 3 2 2 3 2" xfId="5556"/>
    <cellStyle name="Calculation 3 2 2 3 2 2" xfId="11986"/>
    <cellStyle name="Calculation 3 2 2 3 2 2 2" xfId="30313"/>
    <cellStyle name="Calculation 3 2 2 3 2 2 3" xfId="28676"/>
    <cellStyle name="Calculation 3 2 2 3 2 2 4" xfId="50755"/>
    <cellStyle name="Calculation 3 2 2 3 2 3" xfId="25008"/>
    <cellStyle name="Calculation 3 2 2 3 2 4" xfId="35170"/>
    <cellStyle name="Calculation 3 2 2 3 2 5" xfId="44415"/>
    <cellStyle name="Calculation 3 2 2 3 3" xfId="6964"/>
    <cellStyle name="Calculation 3 2 2 3 3 2" xfId="13251"/>
    <cellStyle name="Calculation 3 2 2 3 3 2 2" xfId="31578"/>
    <cellStyle name="Calculation 3 2 2 3 3 2 3" xfId="39203"/>
    <cellStyle name="Calculation 3 2 2 3 3 2 4" xfId="51515"/>
    <cellStyle name="Calculation 3 2 2 3 3 3" xfId="26416"/>
    <cellStyle name="Calculation 3 2 2 3 3 4" xfId="27302"/>
    <cellStyle name="Calculation 3 2 2 3 3 5" xfId="45822"/>
    <cellStyle name="Calculation 3 2 2 3 4" xfId="8890"/>
    <cellStyle name="Calculation 3 2 2 3 4 2" xfId="27936"/>
    <cellStyle name="Calculation 3 2 2 3 4 2 2" xfId="52415"/>
    <cellStyle name="Calculation 3 2 2 3 4 3" xfId="39341"/>
    <cellStyle name="Calculation 3 2 2 3 4 4" xfId="47487"/>
    <cellStyle name="Calculation 3 2 2 3 5" xfId="14914"/>
    <cellStyle name="Calculation 3 2 2 3 5 2" xfId="33241"/>
    <cellStyle name="Calculation 3 2 2 3 5 2 2" xfId="52826"/>
    <cellStyle name="Calculation 3 2 2 3 5 3" xfId="40069"/>
    <cellStyle name="Calculation 3 2 2 3 5 4" xfId="48242"/>
    <cellStyle name="Calculation 3 2 2 3 6" xfId="15608"/>
    <cellStyle name="Calculation 3 2 2 3 6 2" xfId="33935"/>
    <cellStyle name="Calculation 3 2 2 3 6 2 2" xfId="53206"/>
    <cellStyle name="Calculation 3 2 2 3 6 3" xfId="40763"/>
    <cellStyle name="Calculation 3 2 2 3 6 4" xfId="48936"/>
    <cellStyle name="Calculation 3 2 2 3 7" xfId="16226"/>
    <cellStyle name="Calculation 3 2 2 3 7 2" xfId="34553"/>
    <cellStyle name="Calculation 3 2 2 3 7 2 2" xfId="53539"/>
    <cellStyle name="Calculation 3 2 2 3 7 3" xfId="41381"/>
    <cellStyle name="Calculation 3 2 2 3 7 4" xfId="49554"/>
    <cellStyle name="Calculation 3 2 2 3 8" xfId="4873"/>
    <cellStyle name="Calculation 3 2 2 3 8 2" xfId="50377"/>
    <cellStyle name="Calculation 3 2 2 3 9" xfId="24325"/>
    <cellStyle name="Calculation 3 2 2 4" xfId="2283"/>
    <cellStyle name="Calculation 3 2 2 4 10" xfId="39237"/>
    <cellStyle name="Calculation 3 2 2 4 11" xfId="24064"/>
    <cellStyle name="Calculation 3 2 2 4 12" xfId="41718"/>
    <cellStyle name="Calculation 3 2 2 4 13" xfId="43602"/>
    <cellStyle name="Calculation 3 2 2 4 2" xfId="5558"/>
    <cellStyle name="Calculation 3 2 2 4 2 2" xfId="11988"/>
    <cellStyle name="Calculation 3 2 2 4 2 2 2" xfId="30315"/>
    <cellStyle name="Calculation 3 2 2 4 2 2 3" xfId="35281"/>
    <cellStyle name="Calculation 3 2 2 4 2 2 4" xfId="50756"/>
    <cellStyle name="Calculation 3 2 2 4 2 3" xfId="25010"/>
    <cellStyle name="Calculation 3 2 2 4 2 4" xfId="38198"/>
    <cellStyle name="Calculation 3 2 2 4 2 5" xfId="44417"/>
    <cellStyle name="Calculation 3 2 2 4 3" xfId="6834"/>
    <cellStyle name="Calculation 3 2 2 4 3 2" xfId="13121"/>
    <cellStyle name="Calculation 3 2 2 4 3 2 2" xfId="31448"/>
    <cellStyle name="Calculation 3 2 2 4 3 2 3" xfId="4117"/>
    <cellStyle name="Calculation 3 2 2 4 3 2 4" xfId="51441"/>
    <cellStyle name="Calculation 3 2 2 4 3 3" xfId="26286"/>
    <cellStyle name="Calculation 3 2 2 4 3 4" xfId="35310"/>
    <cellStyle name="Calculation 3 2 2 4 3 5" xfId="45692"/>
    <cellStyle name="Calculation 3 2 2 4 4" xfId="8760"/>
    <cellStyle name="Calculation 3 2 2 4 4 2" xfId="27806"/>
    <cellStyle name="Calculation 3 2 2 4 4 2 2" xfId="52341"/>
    <cellStyle name="Calculation 3 2 2 4 4 3" xfId="36451"/>
    <cellStyle name="Calculation 3 2 2 4 4 4" xfId="47357"/>
    <cellStyle name="Calculation 3 2 2 4 5" xfId="14784"/>
    <cellStyle name="Calculation 3 2 2 4 5 2" xfId="33111"/>
    <cellStyle name="Calculation 3 2 2 4 5 2 2" xfId="52752"/>
    <cellStyle name="Calculation 3 2 2 4 5 3" xfId="39939"/>
    <cellStyle name="Calculation 3 2 2 4 5 4" xfId="48112"/>
    <cellStyle name="Calculation 3 2 2 4 6" xfId="15478"/>
    <cellStyle name="Calculation 3 2 2 4 6 2" xfId="33805"/>
    <cellStyle name="Calculation 3 2 2 4 6 2 2" xfId="53132"/>
    <cellStyle name="Calculation 3 2 2 4 6 3" xfId="40633"/>
    <cellStyle name="Calculation 3 2 2 4 6 4" xfId="48806"/>
    <cellStyle name="Calculation 3 2 2 4 7" xfId="16096"/>
    <cellStyle name="Calculation 3 2 2 4 7 2" xfId="34423"/>
    <cellStyle name="Calculation 3 2 2 4 7 2 2" xfId="53465"/>
    <cellStyle name="Calculation 3 2 2 4 7 3" xfId="41251"/>
    <cellStyle name="Calculation 3 2 2 4 7 4" xfId="49424"/>
    <cellStyle name="Calculation 3 2 2 4 8" xfId="4743"/>
    <cellStyle name="Calculation 3 2 2 4 8 2" xfId="50303"/>
    <cellStyle name="Calculation 3 2 2 4 9" xfId="24195"/>
    <cellStyle name="Calculation 3 2 2 5" xfId="3381"/>
    <cellStyle name="Calculation 3 2 2 5 2" xfId="10417"/>
    <cellStyle name="Calculation 3 2 2 5 2 2" xfId="29128"/>
    <cellStyle name="Calculation 3 2 2 5 2 3" xfId="37127"/>
    <cellStyle name="Calculation 3 2 2 5 2 4" xfId="50122"/>
    <cellStyle name="Calculation 3 2 2 5 3" xfId="3600"/>
    <cellStyle name="Calculation 3 2 2 5 4" xfId="37290"/>
    <cellStyle name="Calculation 3 2 2 5 5" xfId="43264"/>
    <cellStyle name="Calculation 3 2 2 6" xfId="5453"/>
    <cellStyle name="Calculation 3 2 2 6 2" xfId="11889"/>
    <cellStyle name="Calculation 3 2 2 6 2 2" xfId="30216"/>
    <cellStyle name="Calculation 3 2 2 6 2 3" xfId="39399"/>
    <cellStyle name="Calculation 3 2 2 6 2 4" xfId="50695"/>
    <cellStyle name="Calculation 3 2 2 6 3" xfId="24905"/>
    <cellStyle name="Calculation 3 2 2 6 4" xfId="3099"/>
    <cellStyle name="Calculation 3 2 2 6 5" xfId="44312"/>
    <cellStyle name="Calculation 3 2 2 7" xfId="3280"/>
    <cellStyle name="Calculation 3 2 2 7 2" xfId="10321"/>
    <cellStyle name="Calculation 3 2 2 7 2 2" xfId="29039"/>
    <cellStyle name="Calculation 3 2 2 7 2 3" xfId="28715"/>
    <cellStyle name="Calculation 3 2 2 7 2 4" xfId="50074"/>
    <cellStyle name="Calculation 3 2 2 7 3" xfId="3940"/>
    <cellStyle name="Calculation 3 2 2 7 4" xfId="2853"/>
    <cellStyle name="Calculation 3 2 2 7 5" xfId="43181"/>
    <cellStyle name="Calculation 3 2 2 8" xfId="7345"/>
    <cellStyle name="Calculation 3 2 2 8 2" xfId="26797"/>
    <cellStyle name="Calculation 3 2 2 8 2 2" xfId="51717"/>
    <cellStyle name="Calculation 3 2 2 8 3" xfId="27457"/>
    <cellStyle name="Calculation 3 2 2 8 4" xfId="46203"/>
    <cellStyle name="Calculation 3 2 2 9" xfId="13689"/>
    <cellStyle name="Calculation 3 2 2 9 2" xfId="32016"/>
    <cellStyle name="Calculation 3 2 2 9 2 2" xfId="51784"/>
    <cellStyle name="Calculation 3 2 2 9 3" xfId="38706"/>
    <cellStyle name="Calculation 3 2 2 9 4" xfId="46329"/>
    <cellStyle name="Calculation 3 2 20" xfId="42803"/>
    <cellStyle name="Calculation 3 2 3" xfId="1314"/>
    <cellStyle name="Calculation 3 2 3 10" xfId="13753"/>
    <cellStyle name="Calculation 3 2 3 10 2" xfId="32080"/>
    <cellStyle name="Calculation 3 2 3 10 2 2" xfId="51812"/>
    <cellStyle name="Calculation 3 2 3 10 3" xfId="28917"/>
    <cellStyle name="Calculation 3 2 3 10 4" xfId="46393"/>
    <cellStyle name="Calculation 3 2 3 11" xfId="13653"/>
    <cellStyle name="Calculation 3 2 3 11 2" xfId="31980"/>
    <cellStyle name="Calculation 3 2 3 11 2 2" xfId="51764"/>
    <cellStyle name="Calculation 3 2 3 11 3" xfId="35373"/>
    <cellStyle name="Calculation 3 2 3 11 4" xfId="46293"/>
    <cellStyle name="Calculation 3 2 3 12" xfId="3918"/>
    <cellStyle name="Calculation 3 2 3 12 2" xfId="49969"/>
    <cellStyle name="Calculation 3 2 3 13" xfId="4083"/>
    <cellStyle name="Calculation 3 2 3 14" xfId="36241"/>
    <cellStyle name="Calculation 3 2 3 15" xfId="42295"/>
    <cellStyle name="Calculation 3 2 3 16" xfId="42606"/>
    <cellStyle name="Calculation 3 2 3 17" xfId="42987"/>
    <cellStyle name="Calculation 3 2 3 2" xfId="2366"/>
    <cellStyle name="Calculation 3 2 3 2 10" xfId="38247"/>
    <cellStyle name="Calculation 3 2 3 2 11" xfId="27414"/>
    <cellStyle name="Calculation 3 2 3 2 12" xfId="42567"/>
    <cellStyle name="Calculation 3 2 3 2 13" xfId="43685"/>
    <cellStyle name="Calculation 3 2 3 2 2" xfId="5270"/>
    <cellStyle name="Calculation 3 2 3 2 2 2" xfId="11719"/>
    <cellStyle name="Calculation 3 2 3 2 2 2 2" xfId="30046"/>
    <cellStyle name="Calculation 3 2 3 2 2 2 3" xfId="34882"/>
    <cellStyle name="Calculation 3 2 3 2 2 2 4" xfId="50581"/>
    <cellStyle name="Calculation 3 2 3 2 2 3" xfId="24722"/>
    <cellStyle name="Calculation 3 2 3 2 2 4" xfId="38510"/>
    <cellStyle name="Calculation 3 2 3 2 2 5" xfId="44129"/>
    <cellStyle name="Calculation 3 2 3 2 3" xfId="6917"/>
    <cellStyle name="Calculation 3 2 3 2 3 2" xfId="13204"/>
    <cellStyle name="Calculation 3 2 3 2 3 2 2" xfId="31531"/>
    <cellStyle name="Calculation 3 2 3 2 3 2 3" xfId="35305"/>
    <cellStyle name="Calculation 3 2 3 2 3 2 4" xfId="51486"/>
    <cellStyle name="Calculation 3 2 3 2 3 3" xfId="26369"/>
    <cellStyle name="Calculation 3 2 3 2 3 4" xfId="37485"/>
    <cellStyle name="Calculation 3 2 3 2 3 5" xfId="45775"/>
    <cellStyle name="Calculation 3 2 3 2 4" xfId="8843"/>
    <cellStyle name="Calculation 3 2 3 2 4 2" xfId="27889"/>
    <cellStyle name="Calculation 3 2 3 2 4 2 2" xfId="52386"/>
    <cellStyle name="Calculation 3 2 3 2 4 3" xfId="23853"/>
    <cellStyle name="Calculation 3 2 3 2 4 4" xfId="47440"/>
    <cellStyle name="Calculation 3 2 3 2 5" xfId="14867"/>
    <cellStyle name="Calculation 3 2 3 2 5 2" xfId="33194"/>
    <cellStyle name="Calculation 3 2 3 2 5 2 2" xfId="52797"/>
    <cellStyle name="Calculation 3 2 3 2 5 3" xfId="40022"/>
    <cellStyle name="Calculation 3 2 3 2 5 4" xfId="48195"/>
    <cellStyle name="Calculation 3 2 3 2 6" xfId="15561"/>
    <cellStyle name="Calculation 3 2 3 2 6 2" xfId="33888"/>
    <cellStyle name="Calculation 3 2 3 2 6 2 2" xfId="53177"/>
    <cellStyle name="Calculation 3 2 3 2 6 3" xfId="40716"/>
    <cellStyle name="Calculation 3 2 3 2 6 4" xfId="48889"/>
    <cellStyle name="Calculation 3 2 3 2 7" xfId="16179"/>
    <cellStyle name="Calculation 3 2 3 2 7 2" xfId="34506"/>
    <cellStyle name="Calculation 3 2 3 2 7 2 2" xfId="53510"/>
    <cellStyle name="Calculation 3 2 3 2 7 3" xfId="41334"/>
    <cellStyle name="Calculation 3 2 3 2 7 4" xfId="49507"/>
    <cellStyle name="Calculation 3 2 3 2 8" xfId="4826"/>
    <cellStyle name="Calculation 3 2 3 2 8 2" xfId="50348"/>
    <cellStyle name="Calculation 3 2 3 2 9" xfId="24278"/>
    <cellStyle name="Calculation 3 2 3 3" xfId="2617"/>
    <cellStyle name="Calculation 3 2 3 3 10" xfId="39438"/>
    <cellStyle name="Calculation 3 2 3 3 11" xfId="41847"/>
    <cellStyle name="Calculation 3 2 3 3 12" xfId="2932"/>
    <cellStyle name="Calculation 3 2 3 3 13" xfId="43936"/>
    <cellStyle name="Calculation 3 2 3 3 2" xfId="5815"/>
    <cellStyle name="Calculation 3 2 3 3 2 2" xfId="12221"/>
    <cellStyle name="Calculation 3 2 3 3 2 2 2" xfId="30548"/>
    <cellStyle name="Calculation 3 2 3 3 2 2 3" xfId="37516"/>
    <cellStyle name="Calculation 3 2 3 3 2 2 4" xfId="50889"/>
    <cellStyle name="Calculation 3 2 3 3 2 3" xfId="25267"/>
    <cellStyle name="Calculation 3 2 3 3 2 4" xfId="23556"/>
    <cellStyle name="Calculation 3 2 3 3 2 5" xfId="44674"/>
    <cellStyle name="Calculation 3 2 3 3 3" xfId="7168"/>
    <cellStyle name="Calculation 3 2 3 3 3 2" xfId="13455"/>
    <cellStyle name="Calculation 3 2 3 3 3 2 2" xfId="31782"/>
    <cellStyle name="Calculation 3 2 3 3 3 2 3" xfId="37629"/>
    <cellStyle name="Calculation 3 2 3 3 3 2 4" xfId="51618"/>
    <cellStyle name="Calculation 3 2 3 3 3 3" xfId="26620"/>
    <cellStyle name="Calculation 3 2 3 3 3 4" xfId="28885"/>
    <cellStyle name="Calculation 3 2 3 3 3 5" xfId="46026"/>
    <cellStyle name="Calculation 3 2 3 3 4" xfId="9094"/>
    <cellStyle name="Calculation 3 2 3 3 4 2" xfId="28140"/>
    <cellStyle name="Calculation 3 2 3 3 4 2 2" xfId="52518"/>
    <cellStyle name="Calculation 3 2 3 3 4 3" xfId="37448"/>
    <cellStyle name="Calculation 3 2 3 3 4 4" xfId="47691"/>
    <cellStyle name="Calculation 3 2 3 3 5" xfId="15118"/>
    <cellStyle name="Calculation 3 2 3 3 5 2" xfId="33445"/>
    <cellStyle name="Calculation 3 2 3 3 5 2 2" xfId="52929"/>
    <cellStyle name="Calculation 3 2 3 3 5 3" xfId="40273"/>
    <cellStyle name="Calculation 3 2 3 3 5 4" xfId="48446"/>
    <cellStyle name="Calculation 3 2 3 3 6" xfId="15812"/>
    <cellStyle name="Calculation 3 2 3 3 6 2" xfId="34139"/>
    <cellStyle name="Calculation 3 2 3 3 6 2 2" xfId="53309"/>
    <cellStyle name="Calculation 3 2 3 3 6 3" xfId="40967"/>
    <cellStyle name="Calculation 3 2 3 3 6 4" xfId="49140"/>
    <cellStyle name="Calculation 3 2 3 3 7" xfId="16430"/>
    <cellStyle name="Calculation 3 2 3 3 7 2" xfId="34757"/>
    <cellStyle name="Calculation 3 2 3 3 7 2 2" xfId="53642"/>
    <cellStyle name="Calculation 3 2 3 3 7 3" xfId="41585"/>
    <cellStyle name="Calculation 3 2 3 3 7 4" xfId="49758"/>
    <cellStyle name="Calculation 3 2 3 3 8" xfId="5077"/>
    <cellStyle name="Calculation 3 2 3 3 8 2" xfId="50480"/>
    <cellStyle name="Calculation 3 2 3 3 9" xfId="24529"/>
    <cellStyle name="Calculation 3 2 3 4" xfId="5695"/>
    <cellStyle name="Calculation 3 2 3 4 2" xfId="12113"/>
    <cellStyle name="Calculation 3 2 3 4 2 2" xfId="30440"/>
    <cellStyle name="Calculation 3 2 3 4 2 3" xfId="39167"/>
    <cellStyle name="Calculation 3 2 3 4 2 4" xfId="50826"/>
    <cellStyle name="Calculation 3 2 3 4 3" xfId="25147"/>
    <cellStyle name="Calculation 3 2 3 4 4" xfId="23614"/>
    <cellStyle name="Calculation 3 2 3 4 5" xfId="44554"/>
    <cellStyle name="Calculation 3 2 3 5" xfId="6463"/>
    <cellStyle name="Calculation 3 2 3 5 2" xfId="12806"/>
    <cellStyle name="Calculation 3 2 3 5 2 2" xfId="31133"/>
    <cellStyle name="Calculation 3 2 3 5 2 3" xfId="23934"/>
    <cellStyle name="Calculation 3 2 3 5 2 4" xfId="51228"/>
    <cellStyle name="Calculation 3 2 3 5 3" xfId="25915"/>
    <cellStyle name="Calculation 3 2 3 5 4" xfId="36373"/>
    <cellStyle name="Calculation 3 2 3 5 5" xfId="45322"/>
    <cellStyle name="Calculation 3 2 3 6" xfId="6686"/>
    <cellStyle name="Calculation 3 2 3 6 2" xfId="12997"/>
    <cellStyle name="Calculation 3 2 3 6 2 2" xfId="31324"/>
    <cellStyle name="Calculation 3 2 3 6 2 3" xfId="26812"/>
    <cellStyle name="Calculation 3 2 3 6 2 4" xfId="51355"/>
    <cellStyle name="Calculation 3 2 3 6 3" xfId="26138"/>
    <cellStyle name="Calculation 3 2 3 6 4" xfId="28846"/>
    <cellStyle name="Calculation 3 2 3 6 5" xfId="45544"/>
    <cellStyle name="Calculation 3 2 3 7" xfId="6556"/>
    <cellStyle name="Calculation 3 2 3 7 2" xfId="26008"/>
    <cellStyle name="Calculation 3 2 3 7 2 2" xfId="51284"/>
    <cellStyle name="Calculation 3 2 3 7 3" xfId="27648"/>
    <cellStyle name="Calculation 3 2 3 7 4" xfId="45414"/>
    <cellStyle name="Calculation 3 2 3 8" xfId="13987"/>
    <cellStyle name="Calculation 3 2 3 8 2" xfId="32314"/>
    <cellStyle name="Calculation 3 2 3 8 2 2" xfId="51987"/>
    <cellStyle name="Calculation 3 2 3 8 3" xfId="35536"/>
    <cellStyle name="Calculation 3 2 3 8 4" xfId="46718"/>
    <cellStyle name="Calculation 3 2 3 9" xfId="13665"/>
    <cellStyle name="Calculation 3 2 3 9 2" xfId="31992"/>
    <cellStyle name="Calculation 3 2 3 9 2 2" xfId="51775"/>
    <cellStyle name="Calculation 3 2 3 9 3" xfId="38289"/>
    <cellStyle name="Calculation 3 2 3 9 4" xfId="46305"/>
    <cellStyle name="Calculation 3 2 4" xfId="1743"/>
    <cellStyle name="Calculation 3 2 4 10" xfId="14334"/>
    <cellStyle name="Calculation 3 2 4 10 2" xfId="32661"/>
    <cellStyle name="Calculation 3 2 4 10 2 2" xfId="52184"/>
    <cellStyle name="Calculation 3 2 4 10 3" xfId="39489"/>
    <cellStyle name="Calculation 3 2 4 10 4" xfId="47069"/>
    <cellStyle name="Calculation 3 2 4 11" xfId="14522"/>
    <cellStyle name="Calculation 3 2 4 11 2" xfId="32849"/>
    <cellStyle name="Calculation 3 2 4 11 2 2" xfId="52605"/>
    <cellStyle name="Calculation 3 2 4 11 3" xfId="39677"/>
    <cellStyle name="Calculation 3 2 4 11 4" xfId="47850"/>
    <cellStyle name="Calculation 3 2 4 12" xfId="4269"/>
    <cellStyle name="Calculation 3 2 4 12 2" xfId="49904"/>
    <cellStyle name="Calculation 3 2 4 13" xfId="23780"/>
    <cellStyle name="Calculation 3 2 4 14" xfId="35217"/>
    <cellStyle name="Calculation 3 2 4 15" xfId="42099"/>
    <cellStyle name="Calculation 3 2 4 16" xfId="42079"/>
    <cellStyle name="Calculation 3 2 4 17" xfId="42868"/>
    <cellStyle name="Calculation 3 2 4 2" xfId="2250"/>
    <cellStyle name="Calculation 3 2 4 2 10" xfId="27170"/>
    <cellStyle name="Calculation 3 2 4 2 11" xfId="42725"/>
    <cellStyle name="Calculation 3 2 4 2 12" xfId="36414"/>
    <cellStyle name="Calculation 3 2 4 2 13" xfId="43569"/>
    <cellStyle name="Calculation 3 2 4 2 2" xfId="5718"/>
    <cellStyle name="Calculation 3 2 4 2 2 2" xfId="12136"/>
    <cellStyle name="Calculation 3 2 4 2 2 2 2" xfId="30463"/>
    <cellStyle name="Calculation 3 2 4 2 2 2 3" xfId="24102"/>
    <cellStyle name="Calculation 3 2 4 2 2 2 4" xfId="50838"/>
    <cellStyle name="Calculation 3 2 4 2 2 3" xfId="25170"/>
    <cellStyle name="Calculation 3 2 4 2 2 4" xfId="36396"/>
    <cellStyle name="Calculation 3 2 4 2 2 5" xfId="44577"/>
    <cellStyle name="Calculation 3 2 4 2 3" xfId="6801"/>
    <cellStyle name="Calculation 3 2 4 2 3 2" xfId="13088"/>
    <cellStyle name="Calculation 3 2 4 2 3 2 2" xfId="31415"/>
    <cellStyle name="Calculation 3 2 4 2 3 2 3" xfId="27381"/>
    <cellStyle name="Calculation 3 2 4 2 3 2 4" xfId="51422"/>
    <cellStyle name="Calculation 3 2 4 2 3 3" xfId="26253"/>
    <cellStyle name="Calculation 3 2 4 2 3 4" xfId="28320"/>
    <cellStyle name="Calculation 3 2 4 2 3 5" xfId="45659"/>
    <cellStyle name="Calculation 3 2 4 2 4" xfId="8727"/>
    <cellStyle name="Calculation 3 2 4 2 4 2" xfId="27773"/>
    <cellStyle name="Calculation 3 2 4 2 4 2 2" xfId="52322"/>
    <cellStyle name="Calculation 3 2 4 2 4 3" xfId="38899"/>
    <cellStyle name="Calculation 3 2 4 2 4 4" xfId="47324"/>
    <cellStyle name="Calculation 3 2 4 2 5" xfId="14751"/>
    <cellStyle name="Calculation 3 2 4 2 5 2" xfId="33078"/>
    <cellStyle name="Calculation 3 2 4 2 5 2 2" xfId="52733"/>
    <cellStyle name="Calculation 3 2 4 2 5 3" xfId="39906"/>
    <cellStyle name="Calculation 3 2 4 2 5 4" xfId="48079"/>
    <cellStyle name="Calculation 3 2 4 2 6" xfId="15445"/>
    <cellStyle name="Calculation 3 2 4 2 6 2" xfId="33772"/>
    <cellStyle name="Calculation 3 2 4 2 6 2 2" xfId="53113"/>
    <cellStyle name="Calculation 3 2 4 2 6 3" xfId="40600"/>
    <cellStyle name="Calculation 3 2 4 2 6 4" xfId="48773"/>
    <cellStyle name="Calculation 3 2 4 2 7" xfId="16063"/>
    <cellStyle name="Calculation 3 2 4 2 7 2" xfId="34390"/>
    <cellStyle name="Calculation 3 2 4 2 7 2 2" xfId="53446"/>
    <cellStyle name="Calculation 3 2 4 2 7 3" xfId="41218"/>
    <cellStyle name="Calculation 3 2 4 2 7 4" xfId="49391"/>
    <cellStyle name="Calculation 3 2 4 2 8" xfId="4710"/>
    <cellStyle name="Calculation 3 2 4 2 8 2" xfId="50284"/>
    <cellStyle name="Calculation 3 2 4 2 9" xfId="24162"/>
    <cellStyle name="Calculation 3 2 4 3" xfId="2495"/>
    <cellStyle name="Calculation 3 2 4 3 10" xfId="4346"/>
    <cellStyle name="Calculation 3 2 4 3 11" xfId="41944"/>
    <cellStyle name="Calculation 3 2 4 3 12" xfId="38293"/>
    <cellStyle name="Calculation 3 2 4 3 13" xfId="43814"/>
    <cellStyle name="Calculation 3 2 4 3 2" xfId="5640"/>
    <cellStyle name="Calculation 3 2 4 3 2 2" xfId="12065"/>
    <cellStyle name="Calculation 3 2 4 3 2 2 2" xfId="30392"/>
    <cellStyle name="Calculation 3 2 4 3 2 2 3" xfId="38954"/>
    <cellStyle name="Calculation 3 2 4 3 2 2 4" xfId="50794"/>
    <cellStyle name="Calculation 3 2 4 3 2 3" xfId="25092"/>
    <cellStyle name="Calculation 3 2 4 3 2 4" xfId="38726"/>
    <cellStyle name="Calculation 3 2 4 3 2 5" xfId="44499"/>
    <cellStyle name="Calculation 3 2 4 3 3" xfId="7046"/>
    <cellStyle name="Calculation 3 2 4 3 3 2" xfId="13333"/>
    <cellStyle name="Calculation 3 2 4 3 3 2 2" xfId="31660"/>
    <cellStyle name="Calculation 3 2 4 3 3 2 3" xfId="29581"/>
    <cellStyle name="Calculation 3 2 4 3 3 2 4" xfId="51557"/>
    <cellStyle name="Calculation 3 2 4 3 3 3" xfId="26498"/>
    <cellStyle name="Calculation 3 2 4 3 3 4" xfId="38792"/>
    <cellStyle name="Calculation 3 2 4 3 3 5" xfId="45904"/>
    <cellStyle name="Calculation 3 2 4 3 4" xfId="8972"/>
    <cellStyle name="Calculation 3 2 4 3 4 2" xfId="28018"/>
    <cellStyle name="Calculation 3 2 4 3 4 2 2" xfId="52457"/>
    <cellStyle name="Calculation 3 2 4 3 4 3" xfId="35129"/>
    <cellStyle name="Calculation 3 2 4 3 4 4" xfId="47569"/>
    <cellStyle name="Calculation 3 2 4 3 5" xfId="14996"/>
    <cellStyle name="Calculation 3 2 4 3 5 2" xfId="33323"/>
    <cellStyle name="Calculation 3 2 4 3 5 2 2" xfId="52868"/>
    <cellStyle name="Calculation 3 2 4 3 5 3" xfId="40151"/>
    <cellStyle name="Calculation 3 2 4 3 5 4" xfId="48324"/>
    <cellStyle name="Calculation 3 2 4 3 6" xfId="15690"/>
    <cellStyle name="Calculation 3 2 4 3 6 2" xfId="34017"/>
    <cellStyle name="Calculation 3 2 4 3 6 2 2" xfId="53248"/>
    <cellStyle name="Calculation 3 2 4 3 6 3" xfId="40845"/>
    <cellStyle name="Calculation 3 2 4 3 6 4" xfId="49018"/>
    <cellStyle name="Calculation 3 2 4 3 7" xfId="16308"/>
    <cellStyle name="Calculation 3 2 4 3 7 2" xfId="34635"/>
    <cellStyle name="Calculation 3 2 4 3 7 2 2" xfId="53581"/>
    <cellStyle name="Calculation 3 2 4 3 7 3" xfId="41463"/>
    <cellStyle name="Calculation 3 2 4 3 7 4" xfId="49636"/>
    <cellStyle name="Calculation 3 2 4 3 8" xfId="4955"/>
    <cellStyle name="Calculation 3 2 4 3 8 2" xfId="50419"/>
    <cellStyle name="Calculation 3 2 4 3 9" xfId="24407"/>
    <cellStyle name="Calculation 3 2 4 4" xfId="6390"/>
    <cellStyle name="Calculation 3 2 4 4 2" xfId="12746"/>
    <cellStyle name="Calculation 3 2 4 4 2 2" xfId="31073"/>
    <cellStyle name="Calculation 3 2 4 4 2 3" xfId="23834"/>
    <cellStyle name="Calculation 3 2 4 4 2 4" xfId="51184"/>
    <cellStyle name="Calculation 3 2 4 4 3" xfId="25842"/>
    <cellStyle name="Calculation 3 2 4 4 4" xfId="26926"/>
    <cellStyle name="Calculation 3 2 4 4 5" xfId="45249"/>
    <cellStyle name="Calculation 3 2 4 5" xfId="3514"/>
    <cellStyle name="Calculation 3 2 4 5 2" xfId="10549"/>
    <cellStyle name="Calculation 3 2 4 5 2 2" xfId="29227"/>
    <cellStyle name="Calculation 3 2 4 5 2 3" xfId="29547"/>
    <cellStyle name="Calculation 3 2 4 5 2 4" xfId="50141"/>
    <cellStyle name="Calculation 3 2 4 5 3" xfId="4229"/>
    <cellStyle name="Calculation 3 2 4 5 4" xfId="29385"/>
    <cellStyle name="Calculation 3 2 4 5 5" xfId="43305"/>
    <cellStyle name="Calculation 3 2 4 6" xfId="5454"/>
    <cellStyle name="Calculation 3 2 4 6 2" xfId="11890"/>
    <cellStyle name="Calculation 3 2 4 6 2 2" xfId="30217"/>
    <cellStyle name="Calculation 3 2 4 6 2 3" xfId="35595"/>
    <cellStyle name="Calculation 3 2 4 6 2 4" xfId="50696"/>
    <cellStyle name="Calculation 3 2 4 6 3" xfId="24906"/>
    <cellStyle name="Calculation 3 2 4 6 4" xfId="37354"/>
    <cellStyle name="Calculation 3 2 4 6 5" xfId="44313"/>
    <cellStyle name="Calculation 3 2 4 7" xfId="6411"/>
    <cellStyle name="Calculation 3 2 4 7 2" xfId="25863"/>
    <cellStyle name="Calculation 3 2 4 7 2 2" xfId="51195"/>
    <cellStyle name="Calculation 3 2 4 7 3" xfId="27548"/>
    <cellStyle name="Calculation 3 2 4 7 4" xfId="45270"/>
    <cellStyle name="Calculation 3 2 4 8" xfId="14250"/>
    <cellStyle name="Calculation 3 2 4 8 2" xfId="32577"/>
    <cellStyle name="Calculation 3 2 4 8 2 2" xfId="52133"/>
    <cellStyle name="Calculation 3 2 4 8 3" xfId="37306"/>
    <cellStyle name="Calculation 3 2 4 8 4" xfId="46981"/>
    <cellStyle name="Calculation 3 2 4 9" xfId="14060"/>
    <cellStyle name="Calculation 3 2 4 9 2" xfId="32387"/>
    <cellStyle name="Calculation 3 2 4 9 2 2" xfId="52027"/>
    <cellStyle name="Calculation 3 2 4 9 3" xfId="38005"/>
    <cellStyle name="Calculation 3 2 4 9 4" xfId="46791"/>
    <cellStyle name="Calculation 3 2 5" xfId="961"/>
    <cellStyle name="Calculation 3 2 5 10" xfId="35804"/>
    <cellStyle name="Calculation 3 2 5 11" xfId="42575"/>
    <cellStyle name="Calculation 3 2 5 12" xfId="42471"/>
    <cellStyle name="Calculation 3 2 5 13" xfId="43342"/>
    <cellStyle name="Calculation 3 2 5 2" xfId="3316"/>
    <cellStyle name="Calculation 3 2 5 2 2" xfId="10356"/>
    <cellStyle name="Calculation 3 2 5 2 2 2" xfId="29074"/>
    <cellStyle name="Calculation 3 2 5 2 2 3" xfId="37965"/>
    <cellStyle name="Calculation 3 2 5 2 2 4" xfId="50100"/>
    <cellStyle name="Calculation 3 2 5 2 3" xfId="3602"/>
    <cellStyle name="Calculation 3 2 5 2 4" xfId="4415"/>
    <cellStyle name="Calculation 3 2 5 2 5" xfId="43217"/>
    <cellStyle name="Calculation 3 2 5 3" xfId="3269"/>
    <cellStyle name="Calculation 3 2 5 3 2" xfId="10311"/>
    <cellStyle name="Calculation 3 2 5 3 2 2" xfId="29029"/>
    <cellStyle name="Calculation 3 2 5 3 2 3" xfId="28493"/>
    <cellStyle name="Calculation 3 2 5 3 2 4" xfId="50071"/>
    <cellStyle name="Calculation 3 2 5 3 3" xfId="3096"/>
    <cellStyle name="Calculation 3 2 5 3 4" xfId="4108"/>
    <cellStyle name="Calculation 3 2 5 3 5" xfId="43170"/>
    <cellStyle name="Calculation 3 2 5 4" xfId="7589"/>
    <cellStyle name="Calculation 3 2 5 4 2" xfId="26972"/>
    <cellStyle name="Calculation 3 2 5 4 2 2" xfId="51858"/>
    <cellStyle name="Calculation 3 2 5 4 3" xfId="38428"/>
    <cellStyle name="Calculation 3 2 5 4 4" xfId="46469"/>
    <cellStyle name="Calculation 3 2 5 5" xfId="14302"/>
    <cellStyle name="Calculation 3 2 5 5 2" xfId="32629"/>
    <cellStyle name="Calculation 3 2 5 5 2 2" xfId="52167"/>
    <cellStyle name="Calculation 3 2 5 5 3" xfId="39457"/>
    <cellStyle name="Calculation 3 2 5 5 4" xfId="47037"/>
    <cellStyle name="Calculation 3 2 5 6" xfId="14501"/>
    <cellStyle name="Calculation 3 2 5 6 2" xfId="32828"/>
    <cellStyle name="Calculation 3 2 5 6 2 2" xfId="52592"/>
    <cellStyle name="Calculation 3 2 5 6 3" xfId="39656"/>
    <cellStyle name="Calculation 3 2 5 6 4" xfId="47829"/>
    <cellStyle name="Calculation 3 2 5 7" xfId="15247"/>
    <cellStyle name="Calculation 3 2 5 7 2" xfId="33574"/>
    <cellStyle name="Calculation 3 2 5 7 2 2" xfId="52999"/>
    <cellStyle name="Calculation 3 2 5 7 3" xfId="40402"/>
    <cellStyle name="Calculation 3 2 5 7 4" xfId="48575"/>
    <cellStyle name="Calculation 3 2 5 8" xfId="3626"/>
    <cellStyle name="Calculation 3 2 5 8 2" xfId="50161"/>
    <cellStyle name="Calculation 3 2 5 9" xfId="3799"/>
    <cellStyle name="Calculation 3 2 6" xfId="2452"/>
    <cellStyle name="Calculation 3 2 6 10" xfId="29295"/>
    <cellStyle name="Calculation 3 2 6 11" xfId="42246"/>
    <cellStyle name="Calculation 3 2 6 12" xfId="42267"/>
    <cellStyle name="Calculation 3 2 6 13" xfId="43771"/>
    <cellStyle name="Calculation 3 2 6 2" xfId="5684"/>
    <cellStyle name="Calculation 3 2 6 2 2" xfId="12104"/>
    <cellStyle name="Calculation 3 2 6 2 2 2" xfId="30431"/>
    <cellStyle name="Calculation 3 2 6 2 2 3" xfId="35444"/>
    <cellStyle name="Calculation 3 2 6 2 2 4" xfId="50819"/>
    <cellStyle name="Calculation 3 2 6 2 3" xfId="25136"/>
    <cellStyle name="Calculation 3 2 6 2 4" xfId="38286"/>
    <cellStyle name="Calculation 3 2 6 2 5" xfId="44543"/>
    <cellStyle name="Calculation 3 2 6 3" xfId="7003"/>
    <cellStyle name="Calculation 3 2 6 3 2" xfId="13290"/>
    <cellStyle name="Calculation 3 2 6 3 2 2" xfId="31617"/>
    <cellStyle name="Calculation 3 2 6 3 2 3" xfId="35067"/>
    <cellStyle name="Calculation 3 2 6 3 2 4" xfId="51532"/>
    <cellStyle name="Calculation 3 2 6 3 3" xfId="26455"/>
    <cellStyle name="Calculation 3 2 6 3 4" xfId="3706"/>
    <cellStyle name="Calculation 3 2 6 3 5" xfId="45861"/>
    <cellStyle name="Calculation 3 2 6 4" xfId="8929"/>
    <cellStyle name="Calculation 3 2 6 4 2" xfId="27975"/>
    <cellStyle name="Calculation 3 2 6 4 2 2" xfId="52432"/>
    <cellStyle name="Calculation 3 2 6 4 3" xfId="35365"/>
    <cellStyle name="Calculation 3 2 6 4 4" xfId="47526"/>
    <cellStyle name="Calculation 3 2 6 5" xfId="14953"/>
    <cellStyle name="Calculation 3 2 6 5 2" xfId="33280"/>
    <cellStyle name="Calculation 3 2 6 5 2 2" xfId="52843"/>
    <cellStyle name="Calculation 3 2 6 5 3" xfId="40108"/>
    <cellStyle name="Calculation 3 2 6 5 4" xfId="48281"/>
    <cellStyle name="Calculation 3 2 6 6" xfId="15647"/>
    <cellStyle name="Calculation 3 2 6 6 2" xfId="33974"/>
    <cellStyle name="Calculation 3 2 6 6 2 2" xfId="53223"/>
    <cellStyle name="Calculation 3 2 6 6 3" xfId="40802"/>
    <cellStyle name="Calculation 3 2 6 6 4" xfId="48975"/>
    <cellStyle name="Calculation 3 2 6 7" xfId="16265"/>
    <cellStyle name="Calculation 3 2 6 7 2" xfId="34592"/>
    <cellStyle name="Calculation 3 2 6 7 2 2" xfId="53556"/>
    <cellStyle name="Calculation 3 2 6 7 3" xfId="41420"/>
    <cellStyle name="Calculation 3 2 6 7 4" xfId="49593"/>
    <cellStyle name="Calculation 3 2 6 8" xfId="4912"/>
    <cellStyle name="Calculation 3 2 6 8 2" xfId="50394"/>
    <cellStyle name="Calculation 3 2 6 9" xfId="24364"/>
    <cellStyle name="Calculation 3 2 7" xfId="5881"/>
    <cellStyle name="Calculation 3 2 7 2" xfId="12285"/>
    <cellStyle name="Calculation 3 2 7 2 2" xfId="30612"/>
    <cellStyle name="Calculation 3 2 7 2 3" xfId="29741"/>
    <cellStyle name="Calculation 3 2 7 2 4" xfId="50924"/>
    <cellStyle name="Calculation 3 2 7 3" xfId="25333"/>
    <cellStyle name="Calculation 3 2 7 4" xfId="29357"/>
    <cellStyle name="Calculation 3 2 7 5" xfId="44740"/>
    <cellStyle name="Calculation 3 2 8" xfId="6042"/>
    <cellStyle name="Calculation 3 2 8 2" xfId="12427"/>
    <cellStyle name="Calculation 3 2 8 2 2" xfId="30754"/>
    <cellStyle name="Calculation 3 2 8 2 3" xfId="29313"/>
    <cellStyle name="Calculation 3 2 8 2 4" xfId="51009"/>
    <cellStyle name="Calculation 3 2 8 3" xfId="25494"/>
    <cellStyle name="Calculation 3 2 8 4" xfId="39236"/>
    <cellStyle name="Calculation 3 2 8 5" xfId="44901"/>
    <cellStyle name="Calculation 3 2 9" xfId="5524"/>
    <cellStyle name="Calculation 3 2 9 2" xfId="11958"/>
    <cellStyle name="Calculation 3 2 9 2 2" xfId="30285"/>
    <cellStyle name="Calculation 3 2 9 2 3" xfId="36579"/>
    <cellStyle name="Calculation 3 2 9 2 4" xfId="50735"/>
    <cellStyle name="Calculation 3 2 9 3" xfId="24976"/>
    <cellStyle name="Calculation 3 2 9 4" xfId="35915"/>
    <cellStyle name="Calculation 3 2 9 5" xfId="44383"/>
    <cellStyle name="Calculation 3 20" xfId="2805"/>
    <cellStyle name="Calculation 3 21" xfId="2750"/>
    <cellStyle name="Calculation 3 22" xfId="37467"/>
    <cellStyle name="Calculation 3 23" xfId="35022"/>
    <cellStyle name="Calculation 3 24" xfId="35270"/>
    <cellStyle name="Calculation 3 25" xfId="721"/>
    <cellStyle name="Calculation 3 3" xfId="498"/>
    <cellStyle name="Calculation 3 3 10" xfId="6248"/>
    <cellStyle name="Calculation 3 3 10 2" xfId="25700"/>
    <cellStyle name="Calculation 3 3 10 2 2" xfId="51109"/>
    <cellStyle name="Calculation 3 3 10 3" xfId="29889"/>
    <cellStyle name="Calculation 3 3 10 4" xfId="45107"/>
    <cellStyle name="Calculation 3 3 11" xfId="13639"/>
    <cellStyle name="Calculation 3 3 11 2" xfId="31966"/>
    <cellStyle name="Calculation 3 3 11 2 2" xfId="51755"/>
    <cellStyle name="Calculation 3 3 11 3" xfId="35879"/>
    <cellStyle name="Calculation 3 3 11 4" xfId="46279"/>
    <cellStyle name="Calculation 3 3 12" xfId="10863"/>
    <cellStyle name="Calculation 3 3 12 2" xfId="29433"/>
    <cellStyle name="Calculation 3 3 12 2 2" xfId="50208"/>
    <cellStyle name="Calculation 3 3 12 3" xfId="23608"/>
    <cellStyle name="Calculation 3 3 12 4" xfId="43421"/>
    <cellStyle name="Calculation 3 3 13" xfId="13577"/>
    <cellStyle name="Calculation 3 3 13 2" xfId="31904"/>
    <cellStyle name="Calculation 3 3 13 2 2" xfId="51724"/>
    <cellStyle name="Calculation 3 3 13 3" xfId="36825"/>
    <cellStyle name="Calculation 3 3 13 4" xfId="46217"/>
    <cellStyle name="Calculation 3 3 14" xfId="11403"/>
    <cellStyle name="Calculation 3 3 14 2" xfId="29815"/>
    <cellStyle name="Calculation 3 3 14 2 2" xfId="50223"/>
    <cellStyle name="Calculation 3 3 14 3" xfId="27016"/>
    <cellStyle name="Calculation 3 3 14 4" xfId="43454"/>
    <cellStyle name="Calculation 3 3 15" xfId="2978"/>
    <cellStyle name="Calculation 3 3 16" xfId="2829"/>
    <cellStyle name="Calculation 3 3 17" xfId="29111"/>
    <cellStyle name="Calculation 3 3 18" xfId="42037"/>
    <cellStyle name="Calculation 3 3 19" xfId="29457"/>
    <cellStyle name="Calculation 3 3 2" xfId="797"/>
    <cellStyle name="Calculation 3 3 2 10" xfId="14134"/>
    <cellStyle name="Calculation 3 3 2 10 2" xfId="32461"/>
    <cellStyle name="Calculation 3 3 2 10 2 2" xfId="52072"/>
    <cellStyle name="Calculation 3 3 2 10 3" xfId="39293"/>
    <cellStyle name="Calculation 3 3 2 10 4" xfId="46865"/>
    <cellStyle name="Calculation 3 3 2 11" xfId="14283"/>
    <cellStyle name="Calculation 3 3 2 11 2" xfId="32610"/>
    <cellStyle name="Calculation 3 3 2 11 2 2" xfId="52153"/>
    <cellStyle name="Calculation 3 3 2 11 3" xfId="4638"/>
    <cellStyle name="Calculation 3 3 2 11 4" xfId="47014"/>
    <cellStyle name="Calculation 3 3 2 12" xfId="14482"/>
    <cellStyle name="Calculation 3 3 2 12 2" xfId="32809"/>
    <cellStyle name="Calculation 3 3 2 12 2 2" xfId="52582"/>
    <cellStyle name="Calculation 3 3 2 12 3" xfId="39637"/>
    <cellStyle name="Calculation 3 3 2 12 4" xfId="47810"/>
    <cellStyle name="Calculation 3 3 2 13" xfId="3146"/>
    <cellStyle name="Calculation 3 3 2 13 2" xfId="49939"/>
    <cellStyle name="Calculation 3 3 2 14" xfId="4234"/>
    <cellStyle name="Calculation 3 3 2 15" xfId="29485"/>
    <cellStyle name="Calculation 3 3 2 16" xfId="39423"/>
    <cellStyle name="Calculation 3 3 2 17" xfId="41752"/>
    <cellStyle name="Calculation 3 3 2 18" xfId="42929"/>
    <cellStyle name="Calculation 3 3 2 2" xfId="1987"/>
    <cellStyle name="Calculation 3 3 2 2 10" xfId="4474"/>
    <cellStyle name="Calculation 3 3 2 2 10 2" xfId="50239"/>
    <cellStyle name="Calculation 3 3 2 2 11" xfId="23969"/>
    <cellStyle name="Calculation 3 3 2 2 12" xfId="36230"/>
    <cellStyle name="Calculation 3 3 2 2 13" xfId="29358"/>
    <cellStyle name="Calculation 3 3 2 2 14" xfId="29687"/>
    <cellStyle name="Calculation 3 3 2 2 15" xfId="43488"/>
    <cellStyle name="Calculation 3 3 2 2 2" xfId="2257"/>
    <cellStyle name="Calculation 3 3 2 2 2 10" xfId="27615"/>
    <cellStyle name="Calculation 3 3 2 2 2 11" xfId="42015"/>
    <cellStyle name="Calculation 3 3 2 2 2 12" xfId="42193"/>
    <cellStyle name="Calculation 3 3 2 2 2 13" xfId="43576"/>
    <cellStyle name="Calculation 3 3 2 2 2 2" xfId="5687"/>
    <cellStyle name="Calculation 3 3 2 2 2 2 2" xfId="12107"/>
    <cellStyle name="Calculation 3 3 2 2 2 2 2 2" xfId="30434"/>
    <cellStyle name="Calculation 3 3 2 2 2 2 2 3" xfId="29767"/>
    <cellStyle name="Calculation 3 3 2 2 2 2 2 4" xfId="50821"/>
    <cellStyle name="Calculation 3 3 2 2 2 2 3" xfId="25139"/>
    <cellStyle name="Calculation 3 3 2 2 2 2 4" xfId="36516"/>
    <cellStyle name="Calculation 3 3 2 2 2 2 5" xfId="44546"/>
    <cellStyle name="Calculation 3 3 2 2 2 3" xfId="6808"/>
    <cellStyle name="Calculation 3 3 2 2 2 3 2" xfId="13095"/>
    <cellStyle name="Calculation 3 3 2 2 2 3 2 2" xfId="31422"/>
    <cellStyle name="Calculation 3 3 2 2 2 3 2 3" xfId="36890"/>
    <cellStyle name="Calculation 3 3 2 2 2 3 2 4" xfId="51427"/>
    <cellStyle name="Calculation 3 3 2 2 2 3 3" xfId="26260"/>
    <cellStyle name="Calculation 3 3 2 2 2 3 4" xfId="35838"/>
    <cellStyle name="Calculation 3 3 2 2 2 3 5" xfId="45666"/>
    <cellStyle name="Calculation 3 3 2 2 2 4" xfId="8734"/>
    <cellStyle name="Calculation 3 3 2 2 2 4 2" xfId="27780"/>
    <cellStyle name="Calculation 3 3 2 2 2 4 2 2" xfId="52327"/>
    <cellStyle name="Calculation 3 3 2 2 2 4 3" xfId="39287"/>
    <cellStyle name="Calculation 3 3 2 2 2 4 4" xfId="47331"/>
    <cellStyle name="Calculation 3 3 2 2 2 5" xfId="14758"/>
    <cellStyle name="Calculation 3 3 2 2 2 5 2" xfId="33085"/>
    <cellStyle name="Calculation 3 3 2 2 2 5 2 2" xfId="52738"/>
    <cellStyle name="Calculation 3 3 2 2 2 5 3" xfId="39913"/>
    <cellStyle name="Calculation 3 3 2 2 2 5 4" xfId="48086"/>
    <cellStyle name="Calculation 3 3 2 2 2 6" xfId="15452"/>
    <cellStyle name="Calculation 3 3 2 2 2 6 2" xfId="33779"/>
    <cellStyle name="Calculation 3 3 2 2 2 6 2 2" xfId="53118"/>
    <cellStyle name="Calculation 3 3 2 2 2 6 3" xfId="40607"/>
    <cellStyle name="Calculation 3 3 2 2 2 6 4" xfId="48780"/>
    <cellStyle name="Calculation 3 3 2 2 2 7" xfId="16070"/>
    <cellStyle name="Calculation 3 3 2 2 2 7 2" xfId="34397"/>
    <cellStyle name="Calculation 3 3 2 2 2 7 2 2" xfId="53451"/>
    <cellStyle name="Calculation 3 3 2 2 2 7 3" xfId="41225"/>
    <cellStyle name="Calculation 3 3 2 2 2 7 4" xfId="49398"/>
    <cellStyle name="Calculation 3 3 2 2 2 8" xfId="4717"/>
    <cellStyle name="Calculation 3 3 2 2 2 8 2" xfId="50289"/>
    <cellStyle name="Calculation 3 3 2 2 2 9" xfId="24169"/>
    <cellStyle name="Calculation 3 3 2 2 3" xfId="2706"/>
    <cellStyle name="Calculation 3 3 2 2 3 10" xfId="28498"/>
    <cellStyle name="Calculation 3 3 2 2 3 11" xfId="42529"/>
    <cellStyle name="Calculation 3 3 2 2 3 12" xfId="42184"/>
    <cellStyle name="Calculation 3 3 2 2 3 13" xfId="44025"/>
    <cellStyle name="Calculation 3 3 2 2 3 2" xfId="6521"/>
    <cellStyle name="Calculation 3 3 2 2 3 2 2" xfId="12857"/>
    <cellStyle name="Calculation 3 3 2 2 3 2 2 2" xfId="31184"/>
    <cellStyle name="Calculation 3 3 2 2 3 2 2 3" xfId="36367"/>
    <cellStyle name="Calculation 3 3 2 2 3 2 2 4" xfId="51262"/>
    <cellStyle name="Calculation 3 3 2 2 3 2 3" xfId="25973"/>
    <cellStyle name="Calculation 3 3 2 2 3 2 4" xfId="36299"/>
    <cellStyle name="Calculation 3 3 2 2 3 2 5" xfId="45379"/>
    <cellStyle name="Calculation 3 3 2 2 3 3" xfId="7257"/>
    <cellStyle name="Calculation 3 3 2 2 3 3 2" xfId="13544"/>
    <cellStyle name="Calculation 3 3 2 2 3 3 2 2" xfId="31871"/>
    <cellStyle name="Calculation 3 3 2 2 3 3 2 3" xfId="35919"/>
    <cellStyle name="Calculation 3 3 2 2 3 3 2 4" xfId="51665"/>
    <cellStyle name="Calculation 3 3 2 2 3 3 3" xfId="26709"/>
    <cellStyle name="Calculation 3 3 2 2 3 3 4" xfId="37300"/>
    <cellStyle name="Calculation 3 3 2 2 3 3 5" xfId="46115"/>
    <cellStyle name="Calculation 3 3 2 2 3 4" xfId="9183"/>
    <cellStyle name="Calculation 3 3 2 2 3 4 2" xfId="28229"/>
    <cellStyle name="Calculation 3 3 2 2 3 4 2 2" xfId="52565"/>
    <cellStyle name="Calculation 3 3 2 2 3 4 3" xfId="36646"/>
    <cellStyle name="Calculation 3 3 2 2 3 4 4" xfId="47780"/>
    <cellStyle name="Calculation 3 3 2 2 3 5" xfId="15207"/>
    <cellStyle name="Calculation 3 3 2 2 3 5 2" xfId="33534"/>
    <cellStyle name="Calculation 3 3 2 2 3 5 2 2" xfId="52976"/>
    <cellStyle name="Calculation 3 3 2 2 3 5 3" xfId="40362"/>
    <cellStyle name="Calculation 3 3 2 2 3 5 4" xfId="48535"/>
    <cellStyle name="Calculation 3 3 2 2 3 6" xfId="15901"/>
    <cellStyle name="Calculation 3 3 2 2 3 6 2" xfId="34228"/>
    <cellStyle name="Calculation 3 3 2 2 3 6 2 2" xfId="53356"/>
    <cellStyle name="Calculation 3 3 2 2 3 6 3" xfId="41056"/>
    <cellStyle name="Calculation 3 3 2 2 3 6 4" xfId="49229"/>
    <cellStyle name="Calculation 3 3 2 2 3 7" xfId="16519"/>
    <cellStyle name="Calculation 3 3 2 2 3 7 2" xfId="34846"/>
    <cellStyle name="Calculation 3 3 2 2 3 7 2 2" xfId="53689"/>
    <cellStyle name="Calculation 3 3 2 2 3 7 3" xfId="41674"/>
    <cellStyle name="Calculation 3 3 2 2 3 7 4" xfId="49847"/>
    <cellStyle name="Calculation 3 3 2 2 3 8" xfId="5166"/>
    <cellStyle name="Calculation 3 3 2 2 3 8 2" xfId="50527"/>
    <cellStyle name="Calculation 3 3 2 2 3 9" xfId="24618"/>
    <cellStyle name="Calculation 3 3 2 2 4" xfId="3343"/>
    <cellStyle name="Calculation 3 3 2 2 4 2" xfId="10381"/>
    <cellStyle name="Calculation 3 3 2 2 4 2 2" xfId="29099"/>
    <cellStyle name="Calculation 3 3 2 2 4 2 3" xfId="35295"/>
    <cellStyle name="Calculation 3 3 2 2 4 2 4" xfId="50113"/>
    <cellStyle name="Calculation 3 3 2 2 4 3" xfId="4120"/>
    <cellStyle name="Calculation 3 3 2 2 4 4" xfId="2884"/>
    <cellStyle name="Calculation 3 3 2 2 4 5" xfId="43244"/>
    <cellStyle name="Calculation 3 3 2 2 5" xfId="6654"/>
    <cellStyle name="Calculation 3 3 2 2 5 2" xfId="12968"/>
    <cellStyle name="Calculation 3 3 2 2 5 2 2" xfId="31295"/>
    <cellStyle name="Calculation 3 3 2 2 5 2 3" xfId="27496"/>
    <cellStyle name="Calculation 3 3 2 2 5 2 4" xfId="51336"/>
    <cellStyle name="Calculation 3 3 2 2 5 3" xfId="26106"/>
    <cellStyle name="Calculation 3 3 2 2 5 4" xfId="28657"/>
    <cellStyle name="Calculation 3 3 2 2 5 5" xfId="45512"/>
    <cellStyle name="Calculation 3 3 2 2 6" xfId="8464"/>
    <cellStyle name="Calculation 3 3 2 2 6 2" xfId="27578"/>
    <cellStyle name="Calculation 3 3 2 2 6 2 2" xfId="52228"/>
    <cellStyle name="Calculation 3 3 2 2 6 3" xfId="27446"/>
    <cellStyle name="Calculation 3 3 2 2 6 4" xfId="47148"/>
    <cellStyle name="Calculation 3 3 2 2 7" xfId="14595"/>
    <cellStyle name="Calculation 3 3 2 2 7 2" xfId="32922"/>
    <cellStyle name="Calculation 3 3 2 2 7 2 2" xfId="52648"/>
    <cellStyle name="Calculation 3 3 2 2 7 3" xfId="39750"/>
    <cellStyle name="Calculation 3 3 2 2 7 4" xfId="47923"/>
    <cellStyle name="Calculation 3 3 2 2 8" xfId="15323"/>
    <cellStyle name="Calculation 3 3 2 2 8 2" xfId="33650"/>
    <cellStyle name="Calculation 3 3 2 2 8 2 2" xfId="53045"/>
    <cellStyle name="Calculation 3 3 2 2 8 3" xfId="40478"/>
    <cellStyle name="Calculation 3 3 2 2 8 4" xfId="48651"/>
    <cellStyle name="Calculation 3 3 2 2 9" xfId="15982"/>
    <cellStyle name="Calculation 3 3 2 2 9 2" xfId="34309"/>
    <cellStyle name="Calculation 3 3 2 2 9 2 2" xfId="53401"/>
    <cellStyle name="Calculation 3 3 2 2 9 3" xfId="41137"/>
    <cellStyle name="Calculation 3 3 2 2 9 4" xfId="49310"/>
    <cellStyle name="Calculation 3 3 2 3" xfId="2312"/>
    <cellStyle name="Calculation 3 3 2 3 10" xfId="37275"/>
    <cellStyle name="Calculation 3 3 2 3 11" xfId="42106"/>
    <cellStyle name="Calculation 3 3 2 3 12" xfId="37248"/>
    <cellStyle name="Calculation 3 3 2 3 13" xfId="43631"/>
    <cellStyle name="Calculation 3 3 2 3 2" xfId="3850"/>
    <cellStyle name="Calculation 3 3 2 3 2 2" xfId="10838"/>
    <cellStyle name="Calculation 3 3 2 3 2 2 2" xfId="29416"/>
    <cellStyle name="Calculation 3 3 2 3 2 2 3" xfId="28761"/>
    <cellStyle name="Calculation 3 3 2 3 2 2 4" xfId="50203"/>
    <cellStyle name="Calculation 3 3 2 3 2 3" xfId="4361"/>
    <cellStyle name="Calculation 3 3 2 3 2 4" xfId="36651"/>
    <cellStyle name="Calculation 3 3 2 3 2 5" xfId="43412"/>
    <cellStyle name="Calculation 3 3 2 3 3" xfId="6863"/>
    <cellStyle name="Calculation 3 3 2 3 3 2" xfId="13150"/>
    <cellStyle name="Calculation 3 3 2 3 3 2 2" xfId="31477"/>
    <cellStyle name="Calculation 3 3 2 3 3 2 3" xfId="36091"/>
    <cellStyle name="Calculation 3 3 2 3 3 2 4" xfId="51456"/>
    <cellStyle name="Calculation 3 3 2 3 3 3" xfId="26315"/>
    <cellStyle name="Calculation 3 3 2 3 3 4" xfId="37839"/>
    <cellStyle name="Calculation 3 3 2 3 3 5" xfId="45721"/>
    <cellStyle name="Calculation 3 3 2 3 4" xfId="8789"/>
    <cellStyle name="Calculation 3 3 2 3 4 2" xfId="27835"/>
    <cellStyle name="Calculation 3 3 2 3 4 2 2" xfId="52356"/>
    <cellStyle name="Calculation 3 3 2 3 4 3" xfId="36285"/>
    <cellStyle name="Calculation 3 3 2 3 4 4" xfId="47386"/>
    <cellStyle name="Calculation 3 3 2 3 5" xfId="14813"/>
    <cellStyle name="Calculation 3 3 2 3 5 2" xfId="33140"/>
    <cellStyle name="Calculation 3 3 2 3 5 2 2" xfId="52767"/>
    <cellStyle name="Calculation 3 3 2 3 5 3" xfId="39968"/>
    <cellStyle name="Calculation 3 3 2 3 5 4" xfId="48141"/>
    <cellStyle name="Calculation 3 3 2 3 6" xfId="15507"/>
    <cellStyle name="Calculation 3 3 2 3 6 2" xfId="33834"/>
    <cellStyle name="Calculation 3 3 2 3 6 2 2" xfId="53147"/>
    <cellStyle name="Calculation 3 3 2 3 6 3" xfId="40662"/>
    <cellStyle name="Calculation 3 3 2 3 6 4" xfId="48835"/>
    <cellStyle name="Calculation 3 3 2 3 7" xfId="16125"/>
    <cellStyle name="Calculation 3 3 2 3 7 2" xfId="34452"/>
    <cellStyle name="Calculation 3 3 2 3 7 2 2" xfId="53480"/>
    <cellStyle name="Calculation 3 3 2 3 7 3" xfId="41280"/>
    <cellStyle name="Calculation 3 3 2 3 7 4" xfId="49453"/>
    <cellStyle name="Calculation 3 3 2 3 8" xfId="4772"/>
    <cellStyle name="Calculation 3 3 2 3 8 2" xfId="50318"/>
    <cellStyle name="Calculation 3 3 2 3 9" xfId="24224"/>
    <cellStyle name="Calculation 3 3 2 4" xfId="2258"/>
    <cellStyle name="Calculation 3 3 2 4 10" xfId="24007"/>
    <cellStyle name="Calculation 3 3 2 4 11" xfId="42379"/>
    <cellStyle name="Calculation 3 3 2 4 12" xfId="42513"/>
    <cellStyle name="Calculation 3 3 2 4 13" xfId="43577"/>
    <cellStyle name="Calculation 3 3 2 4 2" xfId="3232"/>
    <cellStyle name="Calculation 3 3 2 4 2 2" xfId="10280"/>
    <cellStyle name="Calculation 3 3 2 4 2 2 2" xfId="28998"/>
    <cellStyle name="Calculation 3 3 2 4 2 2 3" xfId="29945"/>
    <cellStyle name="Calculation 3 3 2 4 2 2 4" xfId="50050"/>
    <cellStyle name="Calculation 3 3 2 4 2 3" xfId="2794"/>
    <cellStyle name="Calculation 3 3 2 4 2 4" xfId="3032"/>
    <cellStyle name="Calculation 3 3 2 4 2 5" xfId="43136"/>
    <cellStyle name="Calculation 3 3 2 4 3" xfId="6809"/>
    <cellStyle name="Calculation 3 3 2 4 3 2" xfId="13096"/>
    <cellStyle name="Calculation 3 3 2 4 3 2 2" xfId="31423"/>
    <cellStyle name="Calculation 3 3 2 4 3 2 3" xfId="38266"/>
    <cellStyle name="Calculation 3 3 2 4 3 2 4" xfId="51428"/>
    <cellStyle name="Calculation 3 3 2 4 3 3" xfId="26261"/>
    <cellStyle name="Calculation 3 3 2 4 3 4" xfId="37980"/>
    <cellStyle name="Calculation 3 3 2 4 3 5" xfId="45667"/>
    <cellStyle name="Calculation 3 3 2 4 4" xfId="8735"/>
    <cellStyle name="Calculation 3 3 2 4 4 2" xfId="27781"/>
    <cellStyle name="Calculation 3 3 2 4 4 2 2" xfId="52328"/>
    <cellStyle name="Calculation 3 3 2 4 4 3" xfId="35486"/>
    <cellStyle name="Calculation 3 3 2 4 4 4" xfId="47332"/>
    <cellStyle name="Calculation 3 3 2 4 5" xfId="14759"/>
    <cellStyle name="Calculation 3 3 2 4 5 2" xfId="33086"/>
    <cellStyle name="Calculation 3 3 2 4 5 2 2" xfId="52739"/>
    <cellStyle name="Calculation 3 3 2 4 5 3" xfId="39914"/>
    <cellStyle name="Calculation 3 3 2 4 5 4" xfId="48087"/>
    <cellStyle name="Calculation 3 3 2 4 6" xfId="15453"/>
    <cellStyle name="Calculation 3 3 2 4 6 2" xfId="33780"/>
    <cellStyle name="Calculation 3 3 2 4 6 2 2" xfId="53119"/>
    <cellStyle name="Calculation 3 3 2 4 6 3" xfId="40608"/>
    <cellStyle name="Calculation 3 3 2 4 6 4" xfId="48781"/>
    <cellStyle name="Calculation 3 3 2 4 7" xfId="16071"/>
    <cellStyle name="Calculation 3 3 2 4 7 2" xfId="34398"/>
    <cellStyle name="Calculation 3 3 2 4 7 2 2" xfId="53452"/>
    <cellStyle name="Calculation 3 3 2 4 7 3" xfId="41226"/>
    <cellStyle name="Calculation 3 3 2 4 7 4" xfId="49399"/>
    <cellStyle name="Calculation 3 3 2 4 8" xfId="4718"/>
    <cellStyle name="Calculation 3 3 2 4 8 2" xfId="50290"/>
    <cellStyle name="Calculation 3 3 2 4 9" xfId="24170"/>
    <cellStyle name="Calculation 3 3 2 5" xfId="3846"/>
    <cellStyle name="Calculation 3 3 2 5 2" xfId="10834"/>
    <cellStyle name="Calculation 3 3 2 5 2 2" xfId="29412"/>
    <cellStyle name="Calculation 3 3 2 5 2 3" xfId="27472"/>
    <cellStyle name="Calculation 3 3 2 5 2 4" xfId="50201"/>
    <cellStyle name="Calculation 3 3 2 5 3" xfId="4298"/>
    <cellStyle name="Calculation 3 3 2 5 4" xfId="4237"/>
    <cellStyle name="Calculation 3 3 2 5 5" xfId="43408"/>
    <cellStyle name="Calculation 3 3 2 6" xfId="6099"/>
    <cellStyle name="Calculation 3 3 2 6 2" xfId="12478"/>
    <cellStyle name="Calculation 3 3 2 6 2 2" xfId="30805"/>
    <cellStyle name="Calculation 3 3 2 6 2 3" xfId="37879"/>
    <cellStyle name="Calculation 3 3 2 6 2 4" xfId="51036"/>
    <cellStyle name="Calculation 3 3 2 6 3" xfId="25551"/>
    <cellStyle name="Calculation 3 3 2 6 4" xfId="36383"/>
    <cellStyle name="Calculation 3 3 2 6 5" xfId="44958"/>
    <cellStyle name="Calculation 3 3 2 7" xfId="6401"/>
    <cellStyle name="Calculation 3 3 2 7 2" xfId="12756"/>
    <cellStyle name="Calculation 3 3 2 7 2 2" xfId="31083"/>
    <cellStyle name="Calculation 3 3 2 7 2 3" xfId="23723"/>
    <cellStyle name="Calculation 3 3 2 7 2 4" xfId="51189"/>
    <cellStyle name="Calculation 3 3 2 7 3" xfId="25853"/>
    <cellStyle name="Calculation 3 3 2 7 4" xfId="27155"/>
    <cellStyle name="Calculation 3 3 2 7 5" xfId="45260"/>
    <cellStyle name="Calculation 3 3 2 8" xfId="5767"/>
    <cellStyle name="Calculation 3 3 2 8 2" xfId="25219"/>
    <cellStyle name="Calculation 3 3 2 8 2 2" xfId="50863"/>
    <cellStyle name="Calculation 3 3 2 8 3" xfId="37993"/>
    <cellStyle name="Calculation 3 3 2 8 4" xfId="44626"/>
    <cellStyle name="Calculation 3 3 2 9" xfId="13696"/>
    <cellStyle name="Calculation 3 3 2 9 2" xfId="32023"/>
    <cellStyle name="Calculation 3 3 2 9 2 2" xfId="51789"/>
    <cellStyle name="Calculation 3 3 2 9 3" xfId="37923"/>
    <cellStyle name="Calculation 3 3 2 9 4" xfId="46336"/>
    <cellStyle name="Calculation 3 3 20" xfId="42810"/>
    <cellStyle name="Calculation 3 3 3" xfId="1321"/>
    <cellStyle name="Calculation 3 3 3 10" xfId="14313"/>
    <cellStyle name="Calculation 3 3 3 10 2" xfId="32640"/>
    <cellStyle name="Calculation 3 3 3 10 2 2" xfId="52172"/>
    <cellStyle name="Calculation 3 3 3 10 3" xfId="39468"/>
    <cellStyle name="Calculation 3 3 3 10 4" xfId="47048"/>
    <cellStyle name="Calculation 3 3 3 11" xfId="14505"/>
    <cellStyle name="Calculation 3 3 3 11 2" xfId="32832"/>
    <cellStyle name="Calculation 3 3 3 11 2 2" xfId="52595"/>
    <cellStyle name="Calculation 3 3 3 11 3" xfId="39660"/>
    <cellStyle name="Calculation 3 3 3 11 4" xfId="47833"/>
    <cellStyle name="Calculation 3 3 3 12" xfId="3925"/>
    <cellStyle name="Calculation 3 3 3 12 2" xfId="49974"/>
    <cellStyle name="Calculation 3 3 3 13" xfId="4046"/>
    <cellStyle name="Calculation 3 3 3 14" xfId="29673"/>
    <cellStyle name="Calculation 3 3 3 15" xfId="23885"/>
    <cellStyle name="Calculation 3 3 3 16" xfId="42189"/>
    <cellStyle name="Calculation 3 3 3 17" xfId="42994"/>
    <cellStyle name="Calculation 3 3 3 2" xfId="2494"/>
    <cellStyle name="Calculation 3 3 3 2 10" xfId="24028"/>
    <cellStyle name="Calculation 3 3 3 2 11" xfId="36193"/>
    <cellStyle name="Calculation 3 3 3 2 12" xfId="42517"/>
    <cellStyle name="Calculation 3 3 3 2 13" xfId="43813"/>
    <cellStyle name="Calculation 3 3 3 2 2" xfId="6162"/>
    <cellStyle name="Calculation 3 3 3 2 2 2" xfId="12537"/>
    <cellStyle name="Calculation 3 3 3 2 2 2 2" xfId="30864"/>
    <cellStyle name="Calculation 3 3 3 2 2 2 3" xfId="36600"/>
    <cellStyle name="Calculation 3 3 3 2 2 2 4" xfId="51068"/>
    <cellStyle name="Calculation 3 3 3 2 2 3" xfId="25614"/>
    <cellStyle name="Calculation 3 3 3 2 2 4" xfId="39289"/>
    <cellStyle name="Calculation 3 3 3 2 2 5" xfId="45021"/>
    <cellStyle name="Calculation 3 3 3 2 3" xfId="7045"/>
    <cellStyle name="Calculation 3 3 3 2 3 2" xfId="13332"/>
    <cellStyle name="Calculation 3 3 3 2 3 2 2" xfId="31659"/>
    <cellStyle name="Calculation 3 3 3 2 3 2 3" xfId="38302"/>
    <cellStyle name="Calculation 3 3 3 2 3 2 4" xfId="51556"/>
    <cellStyle name="Calculation 3 3 3 2 3 3" xfId="26497"/>
    <cellStyle name="Calculation 3 3 3 2 3 4" xfId="28353"/>
    <cellStyle name="Calculation 3 3 3 2 3 5" xfId="45903"/>
    <cellStyle name="Calculation 3 3 3 2 4" xfId="8971"/>
    <cellStyle name="Calculation 3 3 3 2 4 2" xfId="28017"/>
    <cellStyle name="Calculation 3 3 3 2 4 2 2" xfId="52456"/>
    <cellStyle name="Calculation 3 3 3 2 4 3" xfId="38932"/>
    <cellStyle name="Calculation 3 3 3 2 4 4" xfId="47568"/>
    <cellStyle name="Calculation 3 3 3 2 5" xfId="14995"/>
    <cellStyle name="Calculation 3 3 3 2 5 2" xfId="33322"/>
    <cellStyle name="Calculation 3 3 3 2 5 2 2" xfId="52867"/>
    <cellStyle name="Calculation 3 3 3 2 5 3" xfId="40150"/>
    <cellStyle name="Calculation 3 3 3 2 5 4" xfId="48323"/>
    <cellStyle name="Calculation 3 3 3 2 6" xfId="15689"/>
    <cellStyle name="Calculation 3 3 3 2 6 2" xfId="34016"/>
    <cellStyle name="Calculation 3 3 3 2 6 2 2" xfId="53247"/>
    <cellStyle name="Calculation 3 3 3 2 6 3" xfId="40844"/>
    <cellStyle name="Calculation 3 3 3 2 6 4" xfId="49017"/>
    <cellStyle name="Calculation 3 3 3 2 7" xfId="16307"/>
    <cellStyle name="Calculation 3 3 3 2 7 2" xfId="34634"/>
    <cellStyle name="Calculation 3 3 3 2 7 2 2" xfId="53580"/>
    <cellStyle name="Calculation 3 3 3 2 7 3" xfId="41462"/>
    <cellStyle name="Calculation 3 3 3 2 7 4" xfId="49635"/>
    <cellStyle name="Calculation 3 3 3 2 8" xfId="4954"/>
    <cellStyle name="Calculation 3 3 3 2 8 2" xfId="50418"/>
    <cellStyle name="Calculation 3 3 3 2 9" xfId="24406"/>
    <cellStyle name="Calculation 3 3 3 3" xfId="2332"/>
    <cellStyle name="Calculation 3 3 3 3 10" xfId="36007"/>
    <cellStyle name="Calculation 3 3 3 3 11" xfId="42714"/>
    <cellStyle name="Calculation 3 3 3 3 12" xfId="42279"/>
    <cellStyle name="Calculation 3 3 3 3 13" xfId="43651"/>
    <cellStyle name="Calculation 3 3 3 3 2" xfId="5776"/>
    <cellStyle name="Calculation 3 3 3 3 2 2" xfId="12185"/>
    <cellStyle name="Calculation 3 3 3 3 2 2 2" xfId="30512"/>
    <cellStyle name="Calculation 3 3 3 3 2 2 3" xfId="36879"/>
    <cellStyle name="Calculation 3 3 3 3 2 2 4" xfId="50870"/>
    <cellStyle name="Calculation 3 3 3 3 2 3" xfId="25228"/>
    <cellStyle name="Calculation 3 3 3 3 2 4" xfId="27132"/>
    <cellStyle name="Calculation 3 3 3 3 2 5" xfId="44635"/>
    <cellStyle name="Calculation 3 3 3 3 3" xfId="6883"/>
    <cellStyle name="Calculation 3 3 3 3 3 2" xfId="13170"/>
    <cellStyle name="Calculation 3 3 3 3 3 2 2" xfId="31497"/>
    <cellStyle name="Calculation 3 3 3 3 3 2 3" xfId="37346"/>
    <cellStyle name="Calculation 3 3 3 3 3 2 4" xfId="51466"/>
    <cellStyle name="Calculation 3 3 3 3 3 3" xfId="26335"/>
    <cellStyle name="Calculation 3 3 3 3 3 4" xfId="37065"/>
    <cellStyle name="Calculation 3 3 3 3 3 5" xfId="45741"/>
    <cellStyle name="Calculation 3 3 3 3 4" xfId="8809"/>
    <cellStyle name="Calculation 3 3 3 3 4 2" xfId="27855"/>
    <cellStyle name="Calculation 3 3 3 3 4 2 2" xfId="52366"/>
    <cellStyle name="Calculation 3 3 3 3 4 3" xfId="36049"/>
    <cellStyle name="Calculation 3 3 3 3 4 4" xfId="47406"/>
    <cellStyle name="Calculation 3 3 3 3 5" xfId="14833"/>
    <cellStyle name="Calculation 3 3 3 3 5 2" xfId="33160"/>
    <cellStyle name="Calculation 3 3 3 3 5 2 2" xfId="52777"/>
    <cellStyle name="Calculation 3 3 3 3 5 3" xfId="39988"/>
    <cellStyle name="Calculation 3 3 3 3 5 4" xfId="48161"/>
    <cellStyle name="Calculation 3 3 3 3 6" xfId="15527"/>
    <cellStyle name="Calculation 3 3 3 3 6 2" xfId="33854"/>
    <cellStyle name="Calculation 3 3 3 3 6 2 2" xfId="53157"/>
    <cellStyle name="Calculation 3 3 3 3 6 3" xfId="40682"/>
    <cellStyle name="Calculation 3 3 3 3 6 4" xfId="48855"/>
    <cellStyle name="Calculation 3 3 3 3 7" xfId="16145"/>
    <cellStyle name="Calculation 3 3 3 3 7 2" xfId="34472"/>
    <cellStyle name="Calculation 3 3 3 3 7 2 2" xfId="53490"/>
    <cellStyle name="Calculation 3 3 3 3 7 3" xfId="41300"/>
    <cellStyle name="Calculation 3 3 3 3 7 4" xfId="49473"/>
    <cellStyle name="Calculation 3 3 3 3 8" xfId="4792"/>
    <cellStyle name="Calculation 3 3 3 3 8 2" xfId="50328"/>
    <cellStyle name="Calculation 3 3 3 3 9" xfId="24244"/>
    <cellStyle name="Calculation 3 3 3 4" xfId="5294"/>
    <cellStyle name="Calculation 3 3 3 4 2" xfId="11743"/>
    <cellStyle name="Calculation 3 3 3 4 2 2" xfId="30070"/>
    <cellStyle name="Calculation 3 3 3 4 2 3" xfId="37035"/>
    <cellStyle name="Calculation 3 3 3 4 2 4" xfId="50600"/>
    <cellStyle name="Calculation 3 3 3 4 3" xfId="24746"/>
    <cellStyle name="Calculation 3 3 3 4 4" xfId="4304"/>
    <cellStyle name="Calculation 3 3 3 4 5" xfId="44153"/>
    <cellStyle name="Calculation 3 3 3 5" xfId="6375"/>
    <cellStyle name="Calculation 3 3 3 5 2" xfId="12731"/>
    <cellStyle name="Calculation 3 3 3 5 2 2" xfId="31058"/>
    <cellStyle name="Calculation 3 3 3 5 2 3" xfId="29325"/>
    <cellStyle name="Calculation 3 3 3 5 2 4" xfId="51175"/>
    <cellStyle name="Calculation 3 3 3 5 3" xfId="25827"/>
    <cellStyle name="Calculation 3 3 3 5 4" xfId="37286"/>
    <cellStyle name="Calculation 3 3 3 5 5" xfId="45234"/>
    <cellStyle name="Calculation 3 3 3 6" xfId="5928"/>
    <cellStyle name="Calculation 3 3 3 6 2" xfId="12326"/>
    <cellStyle name="Calculation 3 3 3 6 2 2" xfId="30653"/>
    <cellStyle name="Calculation 3 3 3 6 2 3" xfId="38502"/>
    <cellStyle name="Calculation 3 3 3 6 2 4" xfId="50945"/>
    <cellStyle name="Calculation 3 3 3 6 3" xfId="25380"/>
    <cellStyle name="Calculation 3 3 3 6 4" xfId="35003"/>
    <cellStyle name="Calculation 3 3 3 6 5" xfId="44787"/>
    <cellStyle name="Calculation 3 3 3 7" xfId="6256"/>
    <cellStyle name="Calculation 3 3 3 7 2" xfId="25708"/>
    <cellStyle name="Calculation 3 3 3 7 2 2" xfId="51113"/>
    <cellStyle name="Calculation 3 3 3 7 3" xfId="37486"/>
    <cellStyle name="Calculation 3 3 3 7 4" xfId="45115"/>
    <cellStyle name="Calculation 3 3 3 8" xfId="13994"/>
    <cellStyle name="Calculation 3 3 3 8 2" xfId="32321"/>
    <cellStyle name="Calculation 3 3 3 8 2 2" xfId="51992"/>
    <cellStyle name="Calculation 3 3 3 8 3" xfId="34914"/>
    <cellStyle name="Calculation 3 3 3 8 4" xfId="46725"/>
    <cellStyle name="Calculation 3 3 3 9" xfId="13890"/>
    <cellStyle name="Calculation 3 3 3 9 2" xfId="32217"/>
    <cellStyle name="Calculation 3 3 3 9 2 2" xfId="51932"/>
    <cellStyle name="Calculation 3 3 3 9 3" xfId="37060"/>
    <cellStyle name="Calculation 3 3 3 9 4" xfId="46615"/>
    <cellStyle name="Calculation 3 3 4" xfId="1750"/>
    <cellStyle name="Calculation 3 3 4 10" xfId="14204"/>
    <cellStyle name="Calculation 3 3 4 10 2" xfId="32531"/>
    <cellStyle name="Calculation 3 3 4 10 2 2" xfId="52112"/>
    <cellStyle name="Calculation 3 3 4 10 3" xfId="36949"/>
    <cellStyle name="Calculation 3 3 4 10 4" xfId="46935"/>
    <cellStyle name="Calculation 3 3 4 11" xfId="13875"/>
    <cellStyle name="Calculation 3 3 4 11 2" xfId="32202"/>
    <cellStyle name="Calculation 3 3 4 11 2 2" xfId="51922"/>
    <cellStyle name="Calculation 3 3 4 11 3" xfId="29181"/>
    <cellStyle name="Calculation 3 3 4 11 4" xfId="46596"/>
    <cellStyle name="Calculation 3 3 4 12" xfId="4276"/>
    <cellStyle name="Calculation 3 3 4 12 2" xfId="49909"/>
    <cellStyle name="Calculation 3 3 4 13" xfId="23787"/>
    <cellStyle name="Calculation 3 3 4 14" xfId="29940"/>
    <cellStyle name="Calculation 3 3 4 15" xfId="36810"/>
    <cellStyle name="Calculation 3 3 4 16" xfId="42748"/>
    <cellStyle name="Calculation 3 3 4 17" xfId="42875"/>
    <cellStyle name="Calculation 3 3 4 2" xfId="922"/>
    <cellStyle name="Calculation 3 3 4 2 10" xfId="29804"/>
    <cellStyle name="Calculation 3 3 4 2 11" xfId="35929"/>
    <cellStyle name="Calculation 3 3 4 2 12" xfId="36657"/>
    <cellStyle name="Calculation 3 3 4 2 13" xfId="43317"/>
    <cellStyle name="Calculation 3 3 4 2 2" xfId="6100"/>
    <cellStyle name="Calculation 3 3 4 2 2 2" xfId="12479"/>
    <cellStyle name="Calculation 3 3 4 2 2 2 2" xfId="30806"/>
    <cellStyle name="Calculation 3 3 4 2 2 2 3" xfId="28919"/>
    <cellStyle name="Calculation 3 3 4 2 2 2 4" xfId="51037"/>
    <cellStyle name="Calculation 3 3 4 2 2 3" xfId="25552"/>
    <cellStyle name="Calculation 3 3 4 2 2 4" xfId="37529"/>
    <cellStyle name="Calculation 3 3 4 2 2 5" xfId="44959"/>
    <cellStyle name="Calculation 3 3 4 2 3" xfId="3281"/>
    <cellStyle name="Calculation 3 3 4 2 3 2" xfId="10322"/>
    <cellStyle name="Calculation 3 3 4 2 3 2 2" xfId="29040"/>
    <cellStyle name="Calculation 3 3 4 2 3 2 3" xfId="39121"/>
    <cellStyle name="Calculation 3 3 4 2 3 2 4" xfId="50075"/>
    <cellStyle name="Calculation 3 3 4 2 3 3" xfId="4353"/>
    <cellStyle name="Calculation 3 3 4 2 3 4" xfId="2854"/>
    <cellStyle name="Calculation 3 3 4 2 3 5" xfId="43182"/>
    <cellStyle name="Calculation 3 3 4 2 4" xfId="7550"/>
    <cellStyle name="Calculation 3 3 4 2 4 2" xfId="26938"/>
    <cellStyle name="Calculation 3 3 4 2 4 2 2" xfId="51839"/>
    <cellStyle name="Calculation 3 3 4 2 4 3" xfId="27634"/>
    <cellStyle name="Calculation 3 3 4 2 4 4" xfId="46436"/>
    <cellStyle name="Calculation 3 3 4 2 5" xfId="10055"/>
    <cellStyle name="Calculation 3 3 4 2 5 2" xfId="28833"/>
    <cellStyle name="Calculation 3 3 4 2 5 2 2" xfId="50012"/>
    <cellStyle name="Calculation 3 3 4 2 5 3" xfId="35910"/>
    <cellStyle name="Calculation 3 3 4 2 5 4" xfId="43068"/>
    <cellStyle name="Calculation 3 3 4 2 6" xfId="14306"/>
    <cellStyle name="Calculation 3 3 4 2 6 2" xfId="32633"/>
    <cellStyle name="Calculation 3 3 4 2 6 2 2" xfId="52168"/>
    <cellStyle name="Calculation 3 3 4 2 6 3" xfId="39461"/>
    <cellStyle name="Calculation 3 3 4 2 6 4" xfId="47041"/>
    <cellStyle name="Calculation 3 3 4 2 7" xfId="14502"/>
    <cellStyle name="Calculation 3 3 4 2 7 2" xfId="32829"/>
    <cellStyle name="Calculation 3 3 4 2 7 2 2" xfId="52593"/>
    <cellStyle name="Calculation 3 3 4 2 7 3" xfId="39657"/>
    <cellStyle name="Calculation 3 3 4 2 7 4" xfId="47830"/>
    <cellStyle name="Calculation 3 3 4 2 8" xfId="3587"/>
    <cellStyle name="Calculation 3 3 4 2 8 2" xfId="50148"/>
    <cellStyle name="Calculation 3 3 4 2 9" xfId="4051"/>
    <cellStyle name="Calculation 3 3 4 3" xfId="2215"/>
    <cellStyle name="Calculation 3 3 4 3 10" xfId="35637"/>
    <cellStyle name="Calculation 3 3 4 3 11" xfId="42498"/>
    <cellStyle name="Calculation 3 3 4 3 12" xfId="42652"/>
    <cellStyle name="Calculation 3 3 4 3 13" xfId="43534"/>
    <cellStyle name="Calculation 3 3 4 3 2" xfId="5874"/>
    <cellStyle name="Calculation 3 3 4 3 2 2" xfId="12279"/>
    <cellStyle name="Calculation 3 3 4 3 2 2 2" xfId="30606"/>
    <cellStyle name="Calculation 3 3 4 3 2 2 3" xfId="37446"/>
    <cellStyle name="Calculation 3 3 4 3 2 2 4" xfId="50919"/>
    <cellStyle name="Calculation 3 3 4 3 2 3" xfId="25326"/>
    <cellStyle name="Calculation 3 3 4 3 2 4" xfId="35972"/>
    <cellStyle name="Calculation 3 3 4 3 2 5" xfId="44733"/>
    <cellStyle name="Calculation 3 3 4 3 3" xfId="6766"/>
    <cellStyle name="Calculation 3 3 4 3 3 2" xfId="13053"/>
    <cellStyle name="Calculation 3 3 4 3 3 2 2" xfId="31380"/>
    <cellStyle name="Calculation 3 3 4 3 3 2 3" xfId="34906"/>
    <cellStyle name="Calculation 3 3 4 3 3 2 4" xfId="51402"/>
    <cellStyle name="Calculation 3 3 4 3 3 3" xfId="26218"/>
    <cellStyle name="Calculation 3 3 4 3 3 4" xfId="38542"/>
    <cellStyle name="Calculation 3 3 4 3 3 5" xfId="45624"/>
    <cellStyle name="Calculation 3 3 4 3 4" xfId="8692"/>
    <cellStyle name="Calculation 3 3 4 3 4 2" xfId="27738"/>
    <cellStyle name="Calculation 3 3 4 3 4 2 2" xfId="52302"/>
    <cellStyle name="Calculation 3 3 4 3 4 3" xfId="37620"/>
    <cellStyle name="Calculation 3 3 4 3 4 4" xfId="47289"/>
    <cellStyle name="Calculation 3 3 4 3 5" xfId="14716"/>
    <cellStyle name="Calculation 3 3 4 3 5 2" xfId="33043"/>
    <cellStyle name="Calculation 3 3 4 3 5 2 2" xfId="52713"/>
    <cellStyle name="Calculation 3 3 4 3 5 3" xfId="39871"/>
    <cellStyle name="Calculation 3 3 4 3 5 4" xfId="48044"/>
    <cellStyle name="Calculation 3 3 4 3 6" xfId="15410"/>
    <cellStyle name="Calculation 3 3 4 3 6 2" xfId="33737"/>
    <cellStyle name="Calculation 3 3 4 3 6 2 2" xfId="53093"/>
    <cellStyle name="Calculation 3 3 4 3 6 3" xfId="40565"/>
    <cellStyle name="Calculation 3 3 4 3 6 4" xfId="48738"/>
    <cellStyle name="Calculation 3 3 4 3 7" xfId="16028"/>
    <cellStyle name="Calculation 3 3 4 3 7 2" xfId="34355"/>
    <cellStyle name="Calculation 3 3 4 3 7 2 2" xfId="53426"/>
    <cellStyle name="Calculation 3 3 4 3 7 3" xfId="41183"/>
    <cellStyle name="Calculation 3 3 4 3 7 4" xfId="49356"/>
    <cellStyle name="Calculation 3 3 4 3 8" xfId="4675"/>
    <cellStyle name="Calculation 3 3 4 3 8 2" xfId="50264"/>
    <cellStyle name="Calculation 3 3 4 3 9" xfId="24127"/>
    <cellStyle name="Calculation 3 3 4 4" xfId="6436"/>
    <cellStyle name="Calculation 3 3 4 4 2" xfId="12787"/>
    <cellStyle name="Calculation 3 3 4 4 2 2" xfId="31114"/>
    <cellStyle name="Calculation 3 3 4 4 2 3" xfId="29254"/>
    <cellStyle name="Calculation 3 3 4 4 2 4" xfId="51213"/>
    <cellStyle name="Calculation 3 3 4 4 3" xfId="25888"/>
    <cellStyle name="Calculation 3 3 4 4 4" xfId="39415"/>
    <cellStyle name="Calculation 3 3 4 4 5" xfId="45295"/>
    <cellStyle name="Calculation 3 3 4 5" xfId="6038"/>
    <cellStyle name="Calculation 3 3 4 5 2" xfId="12423"/>
    <cellStyle name="Calculation 3 3 4 5 2 2" xfId="30750"/>
    <cellStyle name="Calculation 3 3 4 5 2 3" xfId="29140"/>
    <cellStyle name="Calculation 3 3 4 5 2 4" xfId="51006"/>
    <cellStyle name="Calculation 3 3 4 5 3" xfId="25490"/>
    <cellStyle name="Calculation 3 3 4 5 4" xfId="4332"/>
    <cellStyle name="Calculation 3 3 4 5 5" xfId="44897"/>
    <cellStyle name="Calculation 3 3 4 6" xfId="6715"/>
    <cellStyle name="Calculation 3 3 4 6 2" xfId="13015"/>
    <cellStyle name="Calculation 3 3 4 6 2 2" xfId="31342"/>
    <cellStyle name="Calculation 3 3 4 6 2 3" xfId="39176"/>
    <cellStyle name="Calculation 3 3 4 6 2 4" xfId="51373"/>
    <cellStyle name="Calculation 3 3 4 6 3" xfId="26167"/>
    <cellStyle name="Calculation 3 3 4 6 4" xfId="37014"/>
    <cellStyle name="Calculation 3 3 4 6 5" xfId="45573"/>
    <cellStyle name="Calculation 3 3 4 7" xfId="6741"/>
    <cellStyle name="Calculation 3 3 4 7 2" xfId="26193"/>
    <cellStyle name="Calculation 3 3 4 7 2 2" xfId="51387"/>
    <cellStyle name="Calculation 3 3 4 7 3" xfId="28342"/>
    <cellStyle name="Calculation 3 3 4 7 4" xfId="45599"/>
    <cellStyle name="Calculation 3 3 4 8" xfId="14257"/>
    <cellStyle name="Calculation 3 3 4 8 2" xfId="32584"/>
    <cellStyle name="Calculation 3 3 4 8 2 2" xfId="52138"/>
    <cellStyle name="Calculation 3 3 4 8 3" xfId="26822"/>
    <cellStyle name="Calculation 3 3 4 8 4" xfId="46988"/>
    <cellStyle name="Calculation 3 3 4 9" xfId="13725"/>
    <cellStyle name="Calculation 3 3 4 9 2" xfId="32052"/>
    <cellStyle name="Calculation 3 3 4 9 2 2" xfId="51798"/>
    <cellStyle name="Calculation 3 3 4 9 3" xfId="27380"/>
    <cellStyle name="Calculation 3 3 4 9 4" xfId="46365"/>
    <cellStyle name="Calculation 3 3 5" xfId="968"/>
    <cellStyle name="Calculation 3 3 5 10" xfId="36665"/>
    <cellStyle name="Calculation 3 3 5 11" xfId="28634"/>
    <cellStyle name="Calculation 3 3 5 12" xfId="41893"/>
    <cellStyle name="Calculation 3 3 5 13" xfId="43349"/>
    <cellStyle name="Calculation 3 3 5 2" xfId="5609"/>
    <cellStyle name="Calculation 3 3 5 2 2" xfId="12036"/>
    <cellStyle name="Calculation 3 3 5 2 2 2" xfId="30363"/>
    <cellStyle name="Calculation 3 3 5 2 2 3" xfId="29277"/>
    <cellStyle name="Calculation 3 3 5 2 2 4" xfId="50780"/>
    <cellStyle name="Calculation 3 3 5 2 3" xfId="25061"/>
    <cellStyle name="Calculation 3 3 5 2 4" xfId="23759"/>
    <cellStyle name="Calculation 3 3 5 2 5" xfId="44468"/>
    <cellStyle name="Calculation 3 3 5 3" xfId="6446"/>
    <cellStyle name="Calculation 3 3 5 3 2" xfId="12793"/>
    <cellStyle name="Calculation 3 3 5 3 2 2" xfId="31120"/>
    <cellStyle name="Calculation 3 3 5 3 2 3" xfId="38929"/>
    <cellStyle name="Calculation 3 3 5 3 2 4" xfId="51216"/>
    <cellStyle name="Calculation 3 3 5 3 3" xfId="25898"/>
    <cellStyle name="Calculation 3 3 5 3 4" xfId="34966"/>
    <cellStyle name="Calculation 3 3 5 3 5" xfId="45305"/>
    <cellStyle name="Calculation 3 3 5 4" xfId="7596"/>
    <cellStyle name="Calculation 3 3 5 4 2" xfId="26979"/>
    <cellStyle name="Calculation 3 3 5 4 2 2" xfId="51863"/>
    <cellStyle name="Calculation 3 3 5 4 3" xfId="39073"/>
    <cellStyle name="Calculation 3 3 5 4 4" xfId="46476"/>
    <cellStyle name="Calculation 3 3 5 5" xfId="14186"/>
    <cellStyle name="Calculation 3 3 5 5 2" xfId="32513"/>
    <cellStyle name="Calculation 3 3 5 5 2 2" xfId="52101"/>
    <cellStyle name="Calculation 3 3 5 5 3" xfId="35031"/>
    <cellStyle name="Calculation 3 3 5 5 4" xfId="46917"/>
    <cellStyle name="Calculation 3 3 5 6" xfId="14455"/>
    <cellStyle name="Calculation 3 3 5 6 2" xfId="32782"/>
    <cellStyle name="Calculation 3 3 5 6 2 2" xfId="52279"/>
    <cellStyle name="Calculation 3 3 5 6 3" xfId="39610"/>
    <cellStyle name="Calculation 3 3 5 6 4" xfId="47246"/>
    <cellStyle name="Calculation 3 3 5 7" xfId="14678"/>
    <cellStyle name="Calculation 3 3 5 7 2" xfId="33005"/>
    <cellStyle name="Calculation 3 3 5 7 2 2" xfId="52692"/>
    <cellStyle name="Calculation 3 3 5 7 3" xfId="39833"/>
    <cellStyle name="Calculation 3 3 5 7 4" xfId="48006"/>
    <cellStyle name="Calculation 3 3 5 8" xfId="3633"/>
    <cellStyle name="Calculation 3 3 5 8 2" xfId="50166"/>
    <cellStyle name="Calculation 3 3 5 9" xfId="4301"/>
    <cellStyle name="Calculation 3 3 6" xfId="2295"/>
    <cellStyle name="Calculation 3 3 6 10" xfId="37016"/>
    <cellStyle name="Calculation 3 3 6 11" xfId="42558"/>
    <cellStyle name="Calculation 3 3 6 12" xfId="42149"/>
    <cellStyle name="Calculation 3 3 6 13" xfId="43614"/>
    <cellStyle name="Calculation 3 3 6 2" xfId="5302"/>
    <cellStyle name="Calculation 3 3 6 2 2" xfId="11751"/>
    <cellStyle name="Calculation 3 3 6 2 2 2" xfId="30078"/>
    <cellStyle name="Calculation 3 3 6 2 2 3" xfId="39058"/>
    <cellStyle name="Calculation 3 3 6 2 2 4" xfId="50605"/>
    <cellStyle name="Calculation 3 3 6 2 3" xfId="24754"/>
    <cellStyle name="Calculation 3 3 6 2 4" xfId="38420"/>
    <cellStyle name="Calculation 3 3 6 2 5" xfId="44161"/>
    <cellStyle name="Calculation 3 3 6 3" xfId="6846"/>
    <cellStyle name="Calculation 3 3 6 3 2" xfId="13133"/>
    <cellStyle name="Calculation 3 3 6 3 2 2" xfId="31460"/>
    <cellStyle name="Calculation 3 3 6 3 2 3" xfId="39305"/>
    <cellStyle name="Calculation 3 3 6 3 2 4" xfId="51446"/>
    <cellStyle name="Calculation 3 3 6 3 3" xfId="26298"/>
    <cellStyle name="Calculation 3 3 6 3 4" xfId="38222"/>
    <cellStyle name="Calculation 3 3 6 3 5" xfId="45704"/>
    <cellStyle name="Calculation 3 3 6 4" xfId="8772"/>
    <cellStyle name="Calculation 3 3 6 4 2" xfId="27818"/>
    <cellStyle name="Calculation 3 3 6 4 2 2" xfId="52346"/>
    <cellStyle name="Calculation 3 3 6 4 3" xfId="34932"/>
    <cellStyle name="Calculation 3 3 6 4 4" xfId="47369"/>
    <cellStyle name="Calculation 3 3 6 5" xfId="14796"/>
    <cellStyle name="Calculation 3 3 6 5 2" xfId="33123"/>
    <cellStyle name="Calculation 3 3 6 5 2 2" xfId="52757"/>
    <cellStyle name="Calculation 3 3 6 5 3" xfId="39951"/>
    <cellStyle name="Calculation 3 3 6 5 4" xfId="48124"/>
    <cellStyle name="Calculation 3 3 6 6" xfId="15490"/>
    <cellStyle name="Calculation 3 3 6 6 2" xfId="33817"/>
    <cellStyle name="Calculation 3 3 6 6 2 2" xfId="53137"/>
    <cellStyle name="Calculation 3 3 6 6 3" xfId="40645"/>
    <cellStyle name="Calculation 3 3 6 6 4" xfId="48818"/>
    <cellStyle name="Calculation 3 3 6 7" xfId="16108"/>
    <cellStyle name="Calculation 3 3 6 7 2" xfId="34435"/>
    <cellStyle name="Calculation 3 3 6 7 2 2" xfId="53470"/>
    <cellStyle name="Calculation 3 3 6 7 3" xfId="41263"/>
    <cellStyle name="Calculation 3 3 6 7 4" xfId="49436"/>
    <cellStyle name="Calculation 3 3 6 8" xfId="4755"/>
    <cellStyle name="Calculation 3 3 6 8 2" xfId="50308"/>
    <cellStyle name="Calculation 3 3 6 9" xfId="24207"/>
    <cellStyle name="Calculation 3 3 7" xfId="6336"/>
    <cellStyle name="Calculation 3 3 7 2" xfId="12698"/>
    <cellStyle name="Calculation 3 3 7 2 2" xfId="31025"/>
    <cellStyle name="Calculation 3 3 7 2 3" xfId="23630"/>
    <cellStyle name="Calculation 3 3 7 2 4" xfId="51154"/>
    <cellStyle name="Calculation 3 3 7 3" xfId="25788"/>
    <cellStyle name="Calculation 3 3 7 4" xfId="38085"/>
    <cellStyle name="Calculation 3 3 7 5" xfId="45195"/>
    <cellStyle name="Calculation 3 3 8" xfId="6393"/>
    <cellStyle name="Calculation 3 3 8 2" xfId="12749"/>
    <cellStyle name="Calculation 3 3 8 2 2" xfId="31076"/>
    <cellStyle name="Calculation 3 3 8 2 3" xfId="28759"/>
    <cellStyle name="Calculation 3 3 8 2 4" xfId="51185"/>
    <cellStyle name="Calculation 3 3 8 3" xfId="25845"/>
    <cellStyle name="Calculation 3 3 8 4" xfId="29259"/>
    <cellStyle name="Calculation 3 3 8 5" xfId="45252"/>
    <cellStyle name="Calculation 3 3 9" xfId="6331"/>
    <cellStyle name="Calculation 3 3 9 2" xfId="12694"/>
    <cellStyle name="Calculation 3 3 9 2 2" xfId="31021"/>
    <cellStyle name="Calculation 3 3 9 2 3" xfId="36927"/>
    <cellStyle name="Calculation 3 3 9 2 4" xfId="51151"/>
    <cellStyle name="Calculation 3 3 9 3" xfId="25783"/>
    <cellStyle name="Calculation 3 3 9 4" xfId="35800"/>
    <cellStyle name="Calculation 3 3 9 5" xfId="45190"/>
    <cellStyle name="Calculation 3 4" xfId="488"/>
    <cellStyle name="Calculation 3 4 10" xfId="6032"/>
    <cellStyle name="Calculation 3 4 10 2" xfId="25484"/>
    <cellStyle name="Calculation 3 4 10 2 2" xfId="51002"/>
    <cellStyle name="Calculation 3 4 10 3" xfId="38075"/>
    <cellStyle name="Calculation 3 4 10 4" xfId="44891"/>
    <cellStyle name="Calculation 3 4 11" xfId="13629"/>
    <cellStyle name="Calculation 3 4 11 2" xfId="31956"/>
    <cellStyle name="Calculation 3 4 11 2 2" xfId="51749"/>
    <cellStyle name="Calculation 3 4 11 3" xfId="38681"/>
    <cellStyle name="Calculation 3 4 11 4" xfId="46269"/>
    <cellStyle name="Calculation 3 4 12" xfId="10221"/>
    <cellStyle name="Calculation 3 4 12 2" xfId="28945"/>
    <cellStyle name="Calculation 3 4 12 2 2" xfId="50027"/>
    <cellStyle name="Calculation 3 4 12 3" xfId="37282"/>
    <cellStyle name="Calculation 3 4 12 4" xfId="43088"/>
    <cellStyle name="Calculation 3 4 13" xfId="11409"/>
    <cellStyle name="Calculation 3 4 13 2" xfId="29821"/>
    <cellStyle name="Calculation 3 4 13 2 2" xfId="50225"/>
    <cellStyle name="Calculation 3 4 13 3" xfId="35389"/>
    <cellStyle name="Calculation 3 4 13 4" xfId="43458"/>
    <cellStyle name="Calculation 3 4 14" xfId="13599"/>
    <cellStyle name="Calculation 3 4 14 2" xfId="31926"/>
    <cellStyle name="Calculation 3 4 14 2 2" xfId="51737"/>
    <cellStyle name="Calculation 3 4 14 3" xfId="36340"/>
    <cellStyle name="Calculation 3 4 14 4" xfId="46239"/>
    <cellStyle name="Calculation 3 4 15" xfId="2968"/>
    <cellStyle name="Calculation 3 4 16" xfId="681"/>
    <cellStyle name="Calculation 3 4 17" xfId="37305"/>
    <cellStyle name="Calculation 3 4 18" xfId="38609"/>
    <cellStyle name="Calculation 3 4 19" xfId="2741"/>
    <cellStyle name="Calculation 3 4 2" xfId="787"/>
    <cellStyle name="Calculation 3 4 2 10" xfId="14059"/>
    <cellStyle name="Calculation 3 4 2 10 2" xfId="32386"/>
    <cellStyle name="Calculation 3 4 2 10 2 2" xfId="52026"/>
    <cellStyle name="Calculation 3 4 2 10 3" xfId="35866"/>
    <cellStyle name="Calculation 3 4 2 10 4" xfId="46790"/>
    <cellStyle name="Calculation 3 4 2 11" xfId="13765"/>
    <cellStyle name="Calculation 3 4 2 11 2" xfId="32092"/>
    <cellStyle name="Calculation 3 4 2 11 2 2" xfId="51820"/>
    <cellStyle name="Calculation 3 4 2 11 3" xfId="27134"/>
    <cellStyle name="Calculation 3 4 2 11 4" xfId="46405"/>
    <cellStyle name="Calculation 3 4 2 12" xfId="13966"/>
    <cellStyle name="Calculation 3 4 2 12 2" xfId="32293"/>
    <cellStyle name="Calculation 3 4 2 12 2 2" xfId="51979"/>
    <cellStyle name="Calculation 3 4 2 12 3" xfId="39067"/>
    <cellStyle name="Calculation 3 4 2 12 4" xfId="46697"/>
    <cellStyle name="Calculation 3 4 2 13" xfId="3136"/>
    <cellStyle name="Calculation 3 4 2 13 2" xfId="49933"/>
    <cellStyle name="Calculation 3 4 2 14" xfId="4139"/>
    <cellStyle name="Calculation 3 4 2 15" xfId="29616"/>
    <cellStyle name="Calculation 3 4 2 16" xfId="4359"/>
    <cellStyle name="Calculation 3 4 2 17" xfId="38551"/>
    <cellStyle name="Calculation 3 4 2 18" xfId="42919"/>
    <cellStyle name="Calculation 3 4 2 2" xfId="1977"/>
    <cellStyle name="Calculation 3 4 2 2 10" xfId="4464"/>
    <cellStyle name="Calculation 3 4 2 2 10 2" xfId="50233"/>
    <cellStyle name="Calculation 3 4 2 2 11" xfId="23959"/>
    <cellStyle name="Calculation 3 4 2 2 12" xfId="36302"/>
    <cellStyle name="Calculation 3 4 2 2 13" xfId="24098"/>
    <cellStyle name="Calculation 3 4 2 2 14" xfId="29811"/>
    <cellStyle name="Calculation 3 4 2 2 15" xfId="43478"/>
    <cellStyle name="Calculation 3 4 2 2 2" xfId="2291"/>
    <cellStyle name="Calculation 3 4 2 2 2 10" xfId="37764"/>
    <cellStyle name="Calculation 3 4 2 2 2 11" xfId="42468"/>
    <cellStyle name="Calculation 3 4 2 2 2 12" xfId="29424"/>
    <cellStyle name="Calculation 3 4 2 2 2 13" xfId="43610"/>
    <cellStyle name="Calculation 3 4 2 2 2 2" xfId="6049"/>
    <cellStyle name="Calculation 3 4 2 2 2 2 2" xfId="12434"/>
    <cellStyle name="Calculation 3 4 2 2 2 2 2 2" xfId="30761"/>
    <cellStyle name="Calculation 3 4 2 2 2 2 2 3" xfId="37458"/>
    <cellStyle name="Calculation 3 4 2 2 2 2 2 4" xfId="51012"/>
    <cellStyle name="Calculation 3 4 2 2 2 2 3" xfId="25501"/>
    <cellStyle name="Calculation 3 4 2 2 2 2 4" xfId="36238"/>
    <cellStyle name="Calculation 3 4 2 2 2 2 5" xfId="44908"/>
    <cellStyle name="Calculation 3 4 2 2 2 3" xfId="6842"/>
    <cellStyle name="Calculation 3 4 2 2 2 3 2" xfId="13129"/>
    <cellStyle name="Calculation 3 4 2 2 2 3 2 2" xfId="31456"/>
    <cellStyle name="Calculation 3 4 2 2 2 3 2 3" xfId="2985"/>
    <cellStyle name="Calculation 3 4 2 2 2 3 2 4" xfId="51445"/>
    <cellStyle name="Calculation 3 4 2 2 2 3 3" xfId="26294"/>
    <cellStyle name="Calculation 3 4 2 2 2 3 4" xfId="28583"/>
    <cellStyle name="Calculation 3 4 2 2 2 3 5" xfId="45700"/>
    <cellStyle name="Calculation 3 4 2 2 2 4" xfId="8768"/>
    <cellStyle name="Calculation 3 4 2 2 2 4 2" xfId="27814"/>
    <cellStyle name="Calculation 3 4 2 2 2 4 2 2" xfId="52345"/>
    <cellStyle name="Calculation 3 4 2 2 2 4 3" xfId="3586"/>
    <cellStyle name="Calculation 3 4 2 2 2 4 4" xfId="47365"/>
    <cellStyle name="Calculation 3 4 2 2 2 5" xfId="14792"/>
    <cellStyle name="Calculation 3 4 2 2 2 5 2" xfId="33119"/>
    <cellStyle name="Calculation 3 4 2 2 2 5 2 2" xfId="52756"/>
    <cellStyle name="Calculation 3 4 2 2 2 5 3" xfId="39947"/>
    <cellStyle name="Calculation 3 4 2 2 2 5 4" xfId="48120"/>
    <cellStyle name="Calculation 3 4 2 2 2 6" xfId="15486"/>
    <cellStyle name="Calculation 3 4 2 2 2 6 2" xfId="33813"/>
    <cellStyle name="Calculation 3 4 2 2 2 6 2 2" xfId="53136"/>
    <cellStyle name="Calculation 3 4 2 2 2 6 3" xfId="40641"/>
    <cellStyle name="Calculation 3 4 2 2 2 6 4" xfId="48814"/>
    <cellStyle name="Calculation 3 4 2 2 2 7" xfId="16104"/>
    <cellStyle name="Calculation 3 4 2 2 2 7 2" xfId="34431"/>
    <cellStyle name="Calculation 3 4 2 2 2 7 2 2" xfId="53469"/>
    <cellStyle name="Calculation 3 4 2 2 2 7 3" xfId="41259"/>
    <cellStyle name="Calculation 3 4 2 2 2 7 4" xfId="49432"/>
    <cellStyle name="Calculation 3 4 2 2 2 8" xfId="4751"/>
    <cellStyle name="Calculation 3 4 2 2 2 8 2" xfId="50307"/>
    <cellStyle name="Calculation 3 4 2 2 2 9" xfId="24203"/>
    <cellStyle name="Calculation 3 4 2 2 3" xfId="2696"/>
    <cellStyle name="Calculation 3 4 2 2 3 10" xfId="35997"/>
    <cellStyle name="Calculation 3 4 2 2 3 11" xfId="42548"/>
    <cellStyle name="Calculation 3 4 2 2 3 12" xfId="42209"/>
    <cellStyle name="Calculation 3 4 2 2 3 13" xfId="44015"/>
    <cellStyle name="Calculation 3 4 2 2 3 2" xfId="5592"/>
    <cellStyle name="Calculation 3 4 2 2 3 2 2" xfId="12020"/>
    <cellStyle name="Calculation 3 4 2 2 3 2 2 2" xfId="30347"/>
    <cellStyle name="Calculation 3 4 2 2 3 2 2 3" xfId="27085"/>
    <cellStyle name="Calculation 3 4 2 2 3 2 2 4" xfId="50774"/>
    <cellStyle name="Calculation 3 4 2 2 3 2 3" xfId="25044"/>
    <cellStyle name="Calculation 3 4 2 2 3 2 4" xfId="35902"/>
    <cellStyle name="Calculation 3 4 2 2 3 2 5" xfId="44451"/>
    <cellStyle name="Calculation 3 4 2 2 3 3" xfId="7247"/>
    <cellStyle name="Calculation 3 4 2 2 3 3 2" xfId="13534"/>
    <cellStyle name="Calculation 3 4 2 2 3 3 2 2" xfId="31861"/>
    <cellStyle name="Calculation 3 4 2 2 3 3 2 3" xfId="38741"/>
    <cellStyle name="Calculation 3 4 2 2 3 3 2 4" xfId="51659"/>
    <cellStyle name="Calculation 3 4 2 2 3 3 3" xfId="26699"/>
    <cellStyle name="Calculation 3 4 2 2 3 3 4" xfId="36542"/>
    <cellStyle name="Calculation 3 4 2 2 3 3 5" xfId="46105"/>
    <cellStyle name="Calculation 3 4 2 2 3 4" xfId="9173"/>
    <cellStyle name="Calculation 3 4 2 2 3 4 2" xfId="28219"/>
    <cellStyle name="Calculation 3 4 2 2 3 4 2 2" xfId="52559"/>
    <cellStyle name="Calculation 3 4 2 2 3 4 3" xfId="37790"/>
    <cellStyle name="Calculation 3 4 2 2 3 4 4" xfId="47770"/>
    <cellStyle name="Calculation 3 4 2 2 3 5" xfId="15197"/>
    <cellStyle name="Calculation 3 4 2 2 3 5 2" xfId="33524"/>
    <cellStyle name="Calculation 3 4 2 2 3 5 2 2" xfId="52970"/>
    <cellStyle name="Calculation 3 4 2 2 3 5 3" xfId="40352"/>
    <cellStyle name="Calculation 3 4 2 2 3 5 4" xfId="48525"/>
    <cellStyle name="Calculation 3 4 2 2 3 6" xfId="15891"/>
    <cellStyle name="Calculation 3 4 2 2 3 6 2" xfId="34218"/>
    <cellStyle name="Calculation 3 4 2 2 3 6 2 2" xfId="53350"/>
    <cellStyle name="Calculation 3 4 2 2 3 6 3" xfId="41046"/>
    <cellStyle name="Calculation 3 4 2 2 3 6 4" xfId="49219"/>
    <cellStyle name="Calculation 3 4 2 2 3 7" xfId="16509"/>
    <cellStyle name="Calculation 3 4 2 2 3 7 2" xfId="34836"/>
    <cellStyle name="Calculation 3 4 2 2 3 7 2 2" xfId="53683"/>
    <cellStyle name="Calculation 3 4 2 2 3 7 3" xfId="41664"/>
    <cellStyle name="Calculation 3 4 2 2 3 7 4" xfId="49837"/>
    <cellStyle name="Calculation 3 4 2 2 3 8" xfId="5156"/>
    <cellStyle name="Calculation 3 4 2 2 3 8 2" xfId="50521"/>
    <cellStyle name="Calculation 3 4 2 2 3 9" xfId="24608"/>
    <cellStyle name="Calculation 3 4 2 2 4" xfId="5404"/>
    <cellStyle name="Calculation 3 4 2 2 4 2" xfId="11841"/>
    <cellStyle name="Calculation 3 4 2 2 4 2 2" xfId="30168"/>
    <cellStyle name="Calculation 3 4 2 2 4 2 3" xfId="37880"/>
    <cellStyle name="Calculation 3 4 2 2 4 2 4" xfId="50665"/>
    <cellStyle name="Calculation 3 4 2 2 4 3" xfId="24856"/>
    <cellStyle name="Calculation 3 4 2 2 4 4" xfId="29248"/>
    <cellStyle name="Calculation 3 4 2 2 4 5" xfId="44263"/>
    <cellStyle name="Calculation 3 4 2 2 5" xfId="6644"/>
    <cellStyle name="Calculation 3 4 2 2 5 2" xfId="12958"/>
    <cellStyle name="Calculation 3 4 2 2 5 2 2" xfId="31285"/>
    <cellStyle name="Calculation 3 4 2 2 5 2 3" xfId="36730"/>
    <cellStyle name="Calculation 3 4 2 2 5 2 4" xfId="51330"/>
    <cellStyle name="Calculation 3 4 2 2 5 3" xfId="26096"/>
    <cellStyle name="Calculation 3 4 2 2 5 4" xfId="28388"/>
    <cellStyle name="Calculation 3 4 2 2 5 5" xfId="45502"/>
    <cellStyle name="Calculation 3 4 2 2 6" xfId="8454"/>
    <cellStyle name="Calculation 3 4 2 2 6 2" xfId="27568"/>
    <cellStyle name="Calculation 3 4 2 2 6 2 2" xfId="52222"/>
    <cellStyle name="Calculation 3 4 2 2 6 3" xfId="27051"/>
    <cellStyle name="Calculation 3 4 2 2 6 4" xfId="47138"/>
    <cellStyle name="Calculation 3 4 2 2 7" xfId="14585"/>
    <cellStyle name="Calculation 3 4 2 2 7 2" xfId="32912"/>
    <cellStyle name="Calculation 3 4 2 2 7 2 2" xfId="52642"/>
    <cellStyle name="Calculation 3 4 2 2 7 3" xfId="39740"/>
    <cellStyle name="Calculation 3 4 2 2 7 4" xfId="47913"/>
    <cellStyle name="Calculation 3 4 2 2 8" xfId="15313"/>
    <cellStyle name="Calculation 3 4 2 2 8 2" xfId="33640"/>
    <cellStyle name="Calculation 3 4 2 2 8 2 2" xfId="53039"/>
    <cellStyle name="Calculation 3 4 2 2 8 3" xfId="40468"/>
    <cellStyle name="Calculation 3 4 2 2 8 4" xfId="48641"/>
    <cellStyle name="Calculation 3 4 2 2 9" xfId="15972"/>
    <cellStyle name="Calculation 3 4 2 2 9 2" xfId="34299"/>
    <cellStyle name="Calculation 3 4 2 2 9 2 2" xfId="53395"/>
    <cellStyle name="Calculation 3 4 2 2 9 3" xfId="41127"/>
    <cellStyle name="Calculation 3 4 2 2 9 4" xfId="49300"/>
    <cellStyle name="Calculation 3 4 2 3" xfId="2352"/>
    <cellStyle name="Calculation 3 4 2 3 10" xfId="28730"/>
    <cellStyle name="Calculation 3 4 2 3 11" xfId="42661"/>
    <cellStyle name="Calculation 3 4 2 3 12" xfId="41984"/>
    <cellStyle name="Calculation 3 4 2 3 13" xfId="43671"/>
    <cellStyle name="Calculation 3 4 2 3 2" xfId="6218"/>
    <cellStyle name="Calculation 3 4 2 3 2 2" xfId="12591"/>
    <cellStyle name="Calculation 3 4 2 3 2 2 2" xfId="30918"/>
    <cellStyle name="Calculation 3 4 2 3 2 2 3" xfId="35715"/>
    <cellStyle name="Calculation 3 4 2 3 2 2 4" xfId="51092"/>
    <cellStyle name="Calculation 3 4 2 3 2 3" xfId="25670"/>
    <cellStyle name="Calculation 3 4 2 3 2 4" xfId="37440"/>
    <cellStyle name="Calculation 3 4 2 3 2 5" xfId="45077"/>
    <cellStyle name="Calculation 3 4 2 3 3" xfId="6903"/>
    <cellStyle name="Calculation 3 4 2 3 3 2" xfId="13190"/>
    <cellStyle name="Calculation 3 4 2 3 3 2 2" xfId="31517"/>
    <cellStyle name="Calculation 3 4 2 3 3 2 3" xfId="36354"/>
    <cellStyle name="Calculation 3 4 2 3 3 2 4" xfId="51476"/>
    <cellStyle name="Calculation 3 4 2 3 3 3" xfId="26355"/>
    <cellStyle name="Calculation 3 4 2 3 3 4" xfId="36820"/>
    <cellStyle name="Calculation 3 4 2 3 3 5" xfId="45761"/>
    <cellStyle name="Calculation 3 4 2 3 4" xfId="8829"/>
    <cellStyle name="Calculation 3 4 2 3 4 2" xfId="27875"/>
    <cellStyle name="Calculation 3 4 2 3 4 2 2" xfId="52376"/>
    <cellStyle name="Calculation 3 4 2 3 4 3" xfId="28460"/>
    <cellStyle name="Calculation 3 4 2 3 4 4" xfId="47426"/>
    <cellStyle name="Calculation 3 4 2 3 5" xfId="14853"/>
    <cellStyle name="Calculation 3 4 2 3 5 2" xfId="33180"/>
    <cellStyle name="Calculation 3 4 2 3 5 2 2" xfId="52787"/>
    <cellStyle name="Calculation 3 4 2 3 5 3" xfId="40008"/>
    <cellStyle name="Calculation 3 4 2 3 5 4" xfId="48181"/>
    <cellStyle name="Calculation 3 4 2 3 6" xfId="15547"/>
    <cellStyle name="Calculation 3 4 2 3 6 2" xfId="33874"/>
    <cellStyle name="Calculation 3 4 2 3 6 2 2" xfId="53167"/>
    <cellStyle name="Calculation 3 4 2 3 6 3" xfId="40702"/>
    <cellStyle name="Calculation 3 4 2 3 6 4" xfId="48875"/>
    <cellStyle name="Calculation 3 4 2 3 7" xfId="16165"/>
    <cellStyle name="Calculation 3 4 2 3 7 2" xfId="34492"/>
    <cellStyle name="Calculation 3 4 2 3 7 2 2" xfId="53500"/>
    <cellStyle name="Calculation 3 4 2 3 7 3" xfId="41320"/>
    <cellStyle name="Calculation 3 4 2 3 7 4" xfId="49493"/>
    <cellStyle name="Calculation 3 4 2 3 8" xfId="4812"/>
    <cellStyle name="Calculation 3 4 2 3 8 2" xfId="50338"/>
    <cellStyle name="Calculation 3 4 2 3 9" xfId="24264"/>
    <cellStyle name="Calculation 3 4 2 4" xfId="2524"/>
    <cellStyle name="Calculation 3 4 2 4 10" xfId="27021"/>
    <cellStyle name="Calculation 3 4 2 4 11" xfId="27288"/>
    <cellStyle name="Calculation 3 4 2 4 12" xfId="35499"/>
    <cellStyle name="Calculation 3 4 2 4 13" xfId="43843"/>
    <cellStyle name="Calculation 3 4 2 4 2" xfId="5282"/>
    <cellStyle name="Calculation 3 4 2 4 2 2" xfId="11731"/>
    <cellStyle name="Calculation 3 4 2 4 2 2 2" xfId="30058"/>
    <cellStyle name="Calculation 3 4 2 4 2 2 3" xfId="36645"/>
    <cellStyle name="Calculation 3 4 2 4 2 2 4" xfId="50590"/>
    <cellStyle name="Calculation 3 4 2 4 2 3" xfId="24734"/>
    <cellStyle name="Calculation 3 4 2 4 2 4" xfId="35659"/>
    <cellStyle name="Calculation 3 4 2 4 2 5" xfId="44141"/>
    <cellStyle name="Calculation 3 4 2 4 3" xfId="7075"/>
    <cellStyle name="Calculation 3 4 2 4 3 2" xfId="13362"/>
    <cellStyle name="Calculation 3 4 2 4 3 2 2" xfId="31689"/>
    <cellStyle name="Calculation 3 4 2 4 3 2 3" xfId="35795"/>
    <cellStyle name="Calculation 3 4 2 4 3 2 4" xfId="51569"/>
    <cellStyle name="Calculation 3 4 2 4 3 3" xfId="26527"/>
    <cellStyle name="Calculation 3 4 2 4 3 4" xfId="37752"/>
    <cellStyle name="Calculation 3 4 2 4 3 5" xfId="45933"/>
    <cellStyle name="Calculation 3 4 2 4 4" xfId="9001"/>
    <cellStyle name="Calculation 3 4 2 4 4 2" xfId="28047"/>
    <cellStyle name="Calculation 3 4 2 4 4 2 2" xfId="52469"/>
    <cellStyle name="Calculation 3 4 2 4 4 3" xfId="38256"/>
    <cellStyle name="Calculation 3 4 2 4 4 4" xfId="47598"/>
    <cellStyle name="Calculation 3 4 2 4 5" xfId="15025"/>
    <cellStyle name="Calculation 3 4 2 4 5 2" xfId="33352"/>
    <cellStyle name="Calculation 3 4 2 4 5 2 2" xfId="52880"/>
    <cellStyle name="Calculation 3 4 2 4 5 3" xfId="40180"/>
    <cellStyle name="Calculation 3 4 2 4 5 4" xfId="48353"/>
    <cellStyle name="Calculation 3 4 2 4 6" xfId="15719"/>
    <cellStyle name="Calculation 3 4 2 4 6 2" xfId="34046"/>
    <cellStyle name="Calculation 3 4 2 4 6 2 2" xfId="53260"/>
    <cellStyle name="Calculation 3 4 2 4 6 3" xfId="40874"/>
    <cellStyle name="Calculation 3 4 2 4 6 4" xfId="49047"/>
    <cellStyle name="Calculation 3 4 2 4 7" xfId="16337"/>
    <cellStyle name="Calculation 3 4 2 4 7 2" xfId="34664"/>
    <cellStyle name="Calculation 3 4 2 4 7 2 2" xfId="53593"/>
    <cellStyle name="Calculation 3 4 2 4 7 3" xfId="41492"/>
    <cellStyle name="Calculation 3 4 2 4 7 4" xfId="49665"/>
    <cellStyle name="Calculation 3 4 2 4 8" xfId="4984"/>
    <cellStyle name="Calculation 3 4 2 4 8 2" xfId="50431"/>
    <cellStyle name="Calculation 3 4 2 4 9" xfId="24436"/>
    <cellStyle name="Calculation 3 4 2 5" xfId="3254"/>
    <cellStyle name="Calculation 3 4 2 5 2" xfId="10300"/>
    <cellStyle name="Calculation 3 4 2 5 2 2" xfId="29018"/>
    <cellStyle name="Calculation 3 4 2 5 2 3" xfId="4422"/>
    <cellStyle name="Calculation 3 4 2 5 2 4" xfId="50062"/>
    <cellStyle name="Calculation 3 4 2 5 3" xfId="4232"/>
    <cellStyle name="Calculation 3 4 2 5 4" xfId="36640"/>
    <cellStyle name="Calculation 3 4 2 5 5" xfId="43155"/>
    <cellStyle name="Calculation 3 4 2 6" xfId="6348"/>
    <cellStyle name="Calculation 3 4 2 6 2" xfId="12709"/>
    <cellStyle name="Calculation 3 4 2 6 2 2" xfId="31036"/>
    <cellStyle name="Calculation 3 4 2 6 2 3" xfId="38570"/>
    <cellStyle name="Calculation 3 4 2 6 2 4" xfId="51159"/>
    <cellStyle name="Calculation 3 4 2 6 3" xfId="25800"/>
    <cellStyle name="Calculation 3 4 2 6 4" xfId="37105"/>
    <cellStyle name="Calculation 3 4 2 6 5" xfId="45207"/>
    <cellStyle name="Calculation 3 4 2 7" xfId="6576"/>
    <cellStyle name="Calculation 3 4 2 7 2" xfId="12903"/>
    <cellStyle name="Calculation 3 4 2 7 2 2" xfId="31230"/>
    <cellStyle name="Calculation 3 4 2 7 2 3" xfId="35821"/>
    <cellStyle name="Calculation 3 4 2 7 2 4" xfId="51297"/>
    <cellStyle name="Calculation 3 4 2 7 3" xfId="26028"/>
    <cellStyle name="Calculation 3 4 2 7 4" xfId="3932"/>
    <cellStyle name="Calculation 3 4 2 7 5" xfId="45434"/>
    <cellStyle name="Calculation 3 4 2 8" xfId="7309"/>
    <cellStyle name="Calculation 3 4 2 8 2" xfId="26761"/>
    <cellStyle name="Calculation 3 4 2 8 2 2" xfId="51696"/>
    <cellStyle name="Calculation 3 4 2 8 3" xfId="38563"/>
    <cellStyle name="Calculation 3 4 2 8 4" xfId="46167"/>
    <cellStyle name="Calculation 3 4 2 9" xfId="13686"/>
    <cellStyle name="Calculation 3 4 2 9 2" xfId="32013"/>
    <cellStyle name="Calculation 3 4 2 9 2 2" xfId="51783"/>
    <cellStyle name="Calculation 3 4 2 9 3" xfId="4047"/>
    <cellStyle name="Calculation 3 4 2 9 4" xfId="46326"/>
    <cellStyle name="Calculation 3 4 20" xfId="42800"/>
    <cellStyle name="Calculation 3 4 3" xfId="1311"/>
    <cellStyle name="Calculation 3 4 3 10" xfId="13897"/>
    <cellStyle name="Calculation 3 4 3 10 2" xfId="32224"/>
    <cellStyle name="Calculation 3 4 3 10 2 2" xfId="51936"/>
    <cellStyle name="Calculation 3 4 3 10 3" xfId="28673"/>
    <cellStyle name="Calculation 3 4 3 10 4" xfId="46622"/>
    <cellStyle name="Calculation 3 4 3 11" xfId="14109"/>
    <cellStyle name="Calculation 3 4 3 11 2" xfId="32436"/>
    <cellStyle name="Calculation 3 4 3 11 2 2" xfId="52060"/>
    <cellStyle name="Calculation 3 4 3 11 3" xfId="35744"/>
    <cellStyle name="Calculation 3 4 3 11 4" xfId="46840"/>
    <cellStyle name="Calculation 3 4 3 12" xfId="3915"/>
    <cellStyle name="Calculation 3 4 3 12 2" xfId="49968"/>
    <cellStyle name="Calculation 3 4 3 13" xfId="2753"/>
    <cellStyle name="Calculation 3 4 3 14" xfId="29762"/>
    <cellStyle name="Calculation 3 4 3 15" xfId="29372"/>
    <cellStyle name="Calculation 3 4 3 16" xfId="38366"/>
    <cellStyle name="Calculation 3 4 3 17" xfId="42984"/>
    <cellStyle name="Calculation 3 4 3 2" xfId="2556"/>
    <cellStyle name="Calculation 3 4 3 2 10" xfId="38576"/>
    <cellStyle name="Calculation 3 4 3 2 11" xfId="4641"/>
    <cellStyle name="Calculation 3 4 3 2 12" xfId="41707"/>
    <cellStyle name="Calculation 3 4 3 2 13" xfId="43875"/>
    <cellStyle name="Calculation 3 4 3 2 2" xfId="5478"/>
    <cellStyle name="Calculation 3 4 3 2 2 2" xfId="11913"/>
    <cellStyle name="Calculation 3 4 3 2 2 2 2" xfId="30240"/>
    <cellStyle name="Calculation 3 4 3 2 2 2 3" xfId="35093"/>
    <cellStyle name="Calculation 3 4 3 2 2 2 4" xfId="50708"/>
    <cellStyle name="Calculation 3 4 3 2 2 3" xfId="24930"/>
    <cellStyle name="Calculation 3 4 3 2 2 4" xfId="35490"/>
    <cellStyle name="Calculation 3 4 3 2 2 5" xfId="44337"/>
    <cellStyle name="Calculation 3 4 3 2 3" xfId="7107"/>
    <cellStyle name="Calculation 3 4 3 2 3 2" xfId="13394"/>
    <cellStyle name="Calculation 3 4 3 2 3 2 2" xfId="31721"/>
    <cellStyle name="Calculation 3 4 3 2 3 2 3" xfId="36127"/>
    <cellStyle name="Calculation 3 4 3 2 3 2 4" xfId="51587"/>
    <cellStyle name="Calculation 3 4 3 2 3 3" xfId="26559"/>
    <cellStyle name="Calculation 3 4 3 2 3 4" xfId="34965"/>
    <cellStyle name="Calculation 3 4 3 2 3 5" xfId="45965"/>
    <cellStyle name="Calculation 3 4 3 2 4" xfId="9033"/>
    <cellStyle name="Calculation 3 4 3 2 4 2" xfId="28079"/>
    <cellStyle name="Calculation 3 4 3 2 4 2 2" xfId="52487"/>
    <cellStyle name="Calculation 3 4 3 2 4 3" xfId="27128"/>
    <cellStyle name="Calculation 3 4 3 2 4 4" xfId="47630"/>
    <cellStyle name="Calculation 3 4 3 2 5" xfId="15057"/>
    <cellStyle name="Calculation 3 4 3 2 5 2" xfId="33384"/>
    <cellStyle name="Calculation 3 4 3 2 5 2 2" xfId="52898"/>
    <cellStyle name="Calculation 3 4 3 2 5 3" xfId="40212"/>
    <cellStyle name="Calculation 3 4 3 2 5 4" xfId="48385"/>
    <cellStyle name="Calculation 3 4 3 2 6" xfId="15751"/>
    <cellStyle name="Calculation 3 4 3 2 6 2" xfId="34078"/>
    <cellStyle name="Calculation 3 4 3 2 6 2 2" xfId="53278"/>
    <cellStyle name="Calculation 3 4 3 2 6 3" xfId="40906"/>
    <cellStyle name="Calculation 3 4 3 2 6 4" xfId="49079"/>
    <cellStyle name="Calculation 3 4 3 2 7" xfId="16369"/>
    <cellStyle name="Calculation 3 4 3 2 7 2" xfId="34696"/>
    <cellStyle name="Calculation 3 4 3 2 7 2 2" xfId="53611"/>
    <cellStyle name="Calculation 3 4 3 2 7 3" xfId="41524"/>
    <cellStyle name="Calculation 3 4 3 2 7 4" xfId="49697"/>
    <cellStyle name="Calculation 3 4 3 2 8" xfId="5016"/>
    <cellStyle name="Calculation 3 4 3 2 8 2" xfId="50449"/>
    <cellStyle name="Calculation 3 4 3 2 9" xfId="24468"/>
    <cellStyle name="Calculation 3 4 3 3" xfId="2323"/>
    <cellStyle name="Calculation 3 4 3 3 10" xfId="34977"/>
    <cellStyle name="Calculation 3 4 3 3 11" xfId="29519"/>
    <cellStyle name="Calculation 3 4 3 3 12" xfId="42688"/>
    <cellStyle name="Calculation 3 4 3 3 13" xfId="43642"/>
    <cellStyle name="Calculation 3 4 3 3 2" xfId="3233"/>
    <cellStyle name="Calculation 3 4 3 3 2 2" xfId="10281"/>
    <cellStyle name="Calculation 3 4 3 3 2 2 2" xfId="28999"/>
    <cellStyle name="Calculation 3 4 3 3 2 2 3" xfId="37261"/>
    <cellStyle name="Calculation 3 4 3 3 2 2 4" xfId="50051"/>
    <cellStyle name="Calculation 3 4 3 3 2 3" xfId="2793"/>
    <cellStyle name="Calculation 3 4 3 3 2 4" xfId="35685"/>
    <cellStyle name="Calculation 3 4 3 3 2 5" xfId="43137"/>
    <cellStyle name="Calculation 3 4 3 3 3" xfId="6874"/>
    <cellStyle name="Calculation 3 4 3 3 3 2" xfId="13161"/>
    <cellStyle name="Calculation 3 4 3 3 3 2 2" xfId="31488"/>
    <cellStyle name="Calculation 3 4 3 3 3 2 3" xfId="29930"/>
    <cellStyle name="Calculation 3 4 3 3 3 2 4" xfId="51464"/>
    <cellStyle name="Calculation 3 4 3 3 3 3" xfId="26326"/>
    <cellStyle name="Calculation 3 4 3 3 3 4" xfId="38828"/>
    <cellStyle name="Calculation 3 4 3 3 3 5" xfId="45732"/>
    <cellStyle name="Calculation 3 4 3 3 4" xfId="8800"/>
    <cellStyle name="Calculation 3 4 3 3 4 2" xfId="27846"/>
    <cellStyle name="Calculation 3 4 3 3 4 2 2" xfId="52364"/>
    <cellStyle name="Calculation 3 4 3 3 4 3" xfId="37691"/>
    <cellStyle name="Calculation 3 4 3 3 4 4" xfId="47397"/>
    <cellStyle name="Calculation 3 4 3 3 5" xfId="14824"/>
    <cellStyle name="Calculation 3 4 3 3 5 2" xfId="33151"/>
    <cellStyle name="Calculation 3 4 3 3 5 2 2" xfId="52775"/>
    <cellStyle name="Calculation 3 4 3 3 5 3" xfId="39979"/>
    <cellStyle name="Calculation 3 4 3 3 5 4" xfId="48152"/>
    <cellStyle name="Calculation 3 4 3 3 6" xfId="15518"/>
    <cellStyle name="Calculation 3 4 3 3 6 2" xfId="33845"/>
    <cellStyle name="Calculation 3 4 3 3 6 2 2" xfId="53155"/>
    <cellStyle name="Calculation 3 4 3 3 6 3" xfId="40673"/>
    <cellStyle name="Calculation 3 4 3 3 6 4" xfId="48846"/>
    <cellStyle name="Calculation 3 4 3 3 7" xfId="16136"/>
    <cellStyle name="Calculation 3 4 3 3 7 2" xfId="34463"/>
    <cellStyle name="Calculation 3 4 3 3 7 2 2" xfId="53488"/>
    <cellStyle name="Calculation 3 4 3 3 7 3" xfId="41291"/>
    <cellStyle name="Calculation 3 4 3 3 7 4" xfId="49464"/>
    <cellStyle name="Calculation 3 4 3 3 8" xfId="4783"/>
    <cellStyle name="Calculation 3 4 3 3 8 2" xfId="50326"/>
    <cellStyle name="Calculation 3 4 3 3 9" xfId="24235"/>
    <cellStyle name="Calculation 3 4 3 4" xfId="5945"/>
    <cellStyle name="Calculation 3 4 3 4 2" xfId="12342"/>
    <cellStyle name="Calculation 3 4 3 4 2 2" xfId="30669"/>
    <cellStyle name="Calculation 3 4 3 4 2 3" xfId="34894"/>
    <cellStyle name="Calculation 3 4 3 4 2 4" xfId="50956"/>
    <cellStyle name="Calculation 3 4 3 4 3" xfId="25397"/>
    <cellStyle name="Calculation 3 4 3 4 4" xfId="35888"/>
    <cellStyle name="Calculation 3 4 3 4 5" xfId="44804"/>
    <cellStyle name="Calculation 3 4 3 5" xfId="6424"/>
    <cellStyle name="Calculation 3 4 3 5 2" xfId="12775"/>
    <cellStyle name="Calculation 3 4 3 5 2 2" xfId="31102"/>
    <cellStyle name="Calculation 3 4 3 5 2 3" xfId="35675"/>
    <cellStyle name="Calculation 3 4 3 5 2 4" xfId="51204"/>
    <cellStyle name="Calculation 3 4 3 5 3" xfId="25876"/>
    <cellStyle name="Calculation 3 4 3 5 4" xfId="37635"/>
    <cellStyle name="Calculation 3 4 3 5 5" xfId="45283"/>
    <cellStyle name="Calculation 3 4 3 6" xfId="5353"/>
    <cellStyle name="Calculation 3 4 3 6 2" xfId="11797"/>
    <cellStyle name="Calculation 3 4 3 6 2 2" xfId="30124"/>
    <cellStyle name="Calculation 3 4 3 6 2 3" xfId="37459"/>
    <cellStyle name="Calculation 3 4 3 6 2 4" xfId="50634"/>
    <cellStyle name="Calculation 3 4 3 6 3" xfId="24805"/>
    <cellStyle name="Calculation 3 4 3 6 4" xfId="4648"/>
    <cellStyle name="Calculation 3 4 3 6 5" xfId="44212"/>
    <cellStyle name="Calculation 3 4 3 7" xfId="6096"/>
    <cellStyle name="Calculation 3 4 3 7 2" xfId="25548"/>
    <cellStyle name="Calculation 3 4 3 7 2 2" xfId="51033"/>
    <cellStyle name="Calculation 3 4 3 7 3" xfId="35119"/>
    <cellStyle name="Calculation 3 4 3 7 4" xfId="44955"/>
    <cellStyle name="Calculation 3 4 3 8" xfId="13984"/>
    <cellStyle name="Calculation 3 4 3 8 2" xfId="32311"/>
    <cellStyle name="Calculation 3 4 3 8 2 2" xfId="51986"/>
    <cellStyle name="Calculation 3 4 3 8 3" xfId="29871"/>
    <cellStyle name="Calculation 3 4 3 8 4" xfId="46715"/>
    <cellStyle name="Calculation 3 4 3 9" xfId="14201"/>
    <cellStyle name="Calculation 3 4 3 9 2" xfId="32528"/>
    <cellStyle name="Calculation 3 4 3 9 2 2" xfId="52109"/>
    <cellStyle name="Calculation 3 4 3 9 3" xfId="28684"/>
    <cellStyle name="Calculation 3 4 3 9 4" xfId="46932"/>
    <cellStyle name="Calculation 3 4 4" xfId="1740"/>
    <cellStyle name="Calculation 3 4 4 10" xfId="14548"/>
    <cellStyle name="Calculation 3 4 4 10 2" xfId="32875"/>
    <cellStyle name="Calculation 3 4 4 10 2 2" xfId="52621"/>
    <cellStyle name="Calculation 3 4 4 10 3" xfId="39703"/>
    <cellStyle name="Calculation 3 4 4 10 4" xfId="47876"/>
    <cellStyle name="Calculation 3 4 4 11" xfId="15280"/>
    <cellStyle name="Calculation 3 4 4 11 2" xfId="33607"/>
    <cellStyle name="Calculation 3 4 4 11 2 2" xfId="53020"/>
    <cellStyle name="Calculation 3 4 4 11 3" xfId="40435"/>
    <cellStyle name="Calculation 3 4 4 11 4" xfId="48608"/>
    <cellStyle name="Calculation 3 4 4 12" xfId="4266"/>
    <cellStyle name="Calculation 3 4 4 12 2" xfId="49903"/>
    <cellStyle name="Calculation 3 4 4 13" xfId="23777"/>
    <cellStyle name="Calculation 3 4 4 14" xfId="37626"/>
    <cellStyle name="Calculation 3 4 4 15" xfId="42508"/>
    <cellStyle name="Calculation 3 4 4 16" xfId="42577"/>
    <cellStyle name="Calculation 3 4 4 17" xfId="42865"/>
    <cellStyle name="Calculation 3 4 4 2" xfId="2421"/>
    <cellStyle name="Calculation 3 4 4 2 10" xfId="37604"/>
    <cellStyle name="Calculation 3 4 4 2 11" xfId="41887"/>
    <cellStyle name="Calculation 3 4 4 2 12" xfId="42342"/>
    <cellStyle name="Calculation 3 4 4 2 13" xfId="43740"/>
    <cellStyle name="Calculation 3 4 4 2 2" xfId="6047"/>
    <cellStyle name="Calculation 3 4 4 2 2 2" xfId="12432"/>
    <cellStyle name="Calculation 3 4 4 2 2 2 2" xfId="30759"/>
    <cellStyle name="Calculation 3 4 4 2 2 2 3" xfId="4541"/>
    <cellStyle name="Calculation 3 4 4 2 2 2 4" xfId="51011"/>
    <cellStyle name="Calculation 3 4 4 2 2 3" xfId="25499"/>
    <cellStyle name="Calculation 3 4 4 2 2 4" xfId="27459"/>
    <cellStyle name="Calculation 3 4 4 2 2 5" xfId="44906"/>
    <cellStyle name="Calculation 3 4 4 2 3" xfId="6972"/>
    <cellStyle name="Calculation 3 4 4 2 3 2" xfId="13259"/>
    <cellStyle name="Calculation 3 4 4 2 3 2 2" xfId="31586"/>
    <cellStyle name="Calculation 3 4 4 2 3 2 3" xfId="37687"/>
    <cellStyle name="Calculation 3 4 4 2 3 2 4" xfId="51518"/>
    <cellStyle name="Calculation 3 4 4 2 3 3" xfId="26424"/>
    <cellStyle name="Calculation 3 4 4 2 3 4" xfId="38182"/>
    <cellStyle name="Calculation 3 4 4 2 3 5" xfId="45830"/>
    <cellStyle name="Calculation 3 4 4 2 4" xfId="8898"/>
    <cellStyle name="Calculation 3 4 4 2 4 2" xfId="27944"/>
    <cellStyle name="Calculation 3 4 4 2 4 2 2" xfId="52418"/>
    <cellStyle name="Calculation 3 4 4 2 4 3" xfId="34919"/>
    <cellStyle name="Calculation 3 4 4 2 4 4" xfId="47495"/>
    <cellStyle name="Calculation 3 4 4 2 5" xfId="14922"/>
    <cellStyle name="Calculation 3 4 4 2 5 2" xfId="33249"/>
    <cellStyle name="Calculation 3 4 4 2 5 2 2" xfId="52829"/>
    <cellStyle name="Calculation 3 4 4 2 5 3" xfId="40077"/>
    <cellStyle name="Calculation 3 4 4 2 5 4" xfId="48250"/>
    <cellStyle name="Calculation 3 4 4 2 6" xfId="15616"/>
    <cellStyle name="Calculation 3 4 4 2 6 2" xfId="33943"/>
    <cellStyle name="Calculation 3 4 4 2 6 2 2" xfId="53209"/>
    <cellStyle name="Calculation 3 4 4 2 6 3" xfId="40771"/>
    <cellStyle name="Calculation 3 4 4 2 6 4" xfId="48944"/>
    <cellStyle name="Calculation 3 4 4 2 7" xfId="16234"/>
    <cellStyle name="Calculation 3 4 4 2 7 2" xfId="34561"/>
    <cellStyle name="Calculation 3 4 4 2 7 2 2" xfId="53542"/>
    <cellStyle name="Calculation 3 4 4 2 7 3" xfId="41389"/>
    <cellStyle name="Calculation 3 4 4 2 7 4" xfId="49562"/>
    <cellStyle name="Calculation 3 4 4 2 8" xfId="4881"/>
    <cellStyle name="Calculation 3 4 4 2 8 2" xfId="50380"/>
    <cellStyle name="Calculation 3 4 4 2 9" xfId="24333"/>
    <cellStyle name="Calculation 3 4 4 3" xfId="2285"/>
    <cellStyle name="Calculation 3 4 4 3 10" xfId="37091"/>
    <cellStyle name="Calculation 3 4 4 3 11" xfId="41976"/>
    <cellStyle name="Calculation 3 4 4 3 12" xfId="42408"/>
    <cellStyle name="Calculation 3 4 4 3 13" xfId="43604"/>
    <cellStyle name="Calculation 3 4 4 3 2" xfId="5952"/>
    <cellStyle name="Calculation 3 4 4 3 2 2" xfId="12349"/>
    <cellStyle name="Calculation 3 4 4 3 2 2 2" xfId="30676"/>
    <cellStyle name="Calculation 3 4 4 3 2 2 3" xfId="29115"/>
    <cellStyle name="Calculation 3 4 4 3 2 2 4" xfId="50960"/>
    <cellStyle name="Calculation 3 4 4 3 2 3" xfId="25404"/>
    <cellStyle name="Calculation 3 4 4 3 2 4" xfId="3739"/>
    <cellStyle name="Calculation 3 4 4 3 2 5" xfId="44811"/>
    <cellStyle name="Calculation 3 4 4 3 3" xfId="6836"/>
    <cellStyle name="Calculation 3 4 4 3 3 2" xfId="13123"/>
    <cellStyle name="Calculation 3 4 4 3 3 2 2" xfId="31450"/>
    <cellStyle name="Calculation 3 4 4 3 3 2 3" xfId="38142"/>
    <cellStyle name="Calculation 3 4 4 3 3 2 4" xfId="51443"/>
    <cellStyle name="Calculation 3 4 4 3 3 3" xfId="26288"/>
    <cellStyle name="Calculation 3 4 4 3 3 4" xfId="38345"/>
    <cellStyle name="Calculation 3 4 4 3 3 5" xfId="45694"/>
    <cellStyle name="Calculation 3 4 4 3 4" xfId="8762"/>
    <cellStyle name="Calculation 3 4 4 3 4 2" xfId="27808"/>
    <cellStyle name="Calculation 3 4 4 3 4 2 2" xfId="52343"/>
    <cellStyle name="Calculation 3 4 4 3 4 3" xfId="29911"/>
    <cellStyle name="Calculation 3 4 4 3 4 4" xfId="47359"/>
    <cellStyle name="Calculation 3 4 4 3 5" xfId="14786"/>
    <cellStyle name="Calculation 3 4 4 3 5 2" xfId="33113"/>
    <cellStyle name="Calculation 3 4 4 3 5 2 2" xfId="52754"/>
    <cellStyle name="Calculation 3 4 4 3 5 3" xfId="39941"/>
    <cellStyle name="Calculation 3 4 4 3 5 4" xfId="48114"/>
    <cellStyle name="Calculation 3 4 4 3 6" xfId="15480"/>
    <cellStyle name="Calculation 3 4 4 3 6 2" xfId="33807"/>
    <cellStyle name="Calculation 3 4 4 3 6 2 2" xfId="53134"/>
    <cellStyle name="Calculation 3 4 4 3 6 3" xfId="40635"/>
    <cellStyle name="Calculation 3 4 4 3 6 4" xfId="48808"/>
    <cellStyle name="Calculation 3 4 4 3 7" xfId="16098"/>
    <cellStyle name="Calculation 3 4 4 3 7 2" xfId="34425"/>
    <cellStyle name="Calculation 3 4 4 3 7 2 2" xfId="53467"/>
    <cellStyle name="Calculation 3 4 4 3 7 3" xfId="41253"/>
    <cellStyle name="Calculation 3 4 4 3 7 4" xfId="49426"/>
    <cellStyle name="Calculation 3 4 4 3 8" xfId="4745"/>
    <cellStyle name="Calculation 3 4 4 3 8 2" xfId="50305"/>
    <cellStyle name="Calculation 3 4 4 3 9" xfId="24197"/>
    <cellStyle name="Calculation 3 4 4 4" xfId="3444"/>
    <cellStyle name="Calculation 3 4 4 4 2" xfId="10479"/>
    <cellStyle name="Calculation 3 4 4 4 2 2" xfId="29173"/>
    <cellStyle name="Calculation 3 4 4 4 2 3" xfId="36917"/>
    <cellStyle name="Calculation 3 4 4 4 2 4" xfId="50136"/>
    <cellStyle name="Calculation 3 4 4 4 3" xfId="3035"/>
    <cellStyle name="Calculation 3 4 4 4 4" xfId="36546"/>
    <cellStyle name="Calculation 3 4 4 4 5" xfId="43290"/>
    <cellStyle name="Calculation 3 4 4 5" xfId="6239"/>
    <cellStyle name="Calculation 3 4 4 5 2" xfId="12609"/>
    <cellStyle name="Calculation 3 4 4 5 2 2" xfId="30936"/>
    <cellStyle name="Calculation 3 4 4 5 2 3" xfId="27036"/>
    <cellStyle name="Calculation 3 4 4 5 2 4" xfId="51103"/>
    <cellStyle name="Calculation 3 4 4 5 3" xfId="25691"/>
    <cellStyle name="Calculation 3 4 4 5 4" xfId="28559"/>
    <cellStyle name="Calculation 3 4 4 5 5" xfId="45098"/>
    <cellStyle name="Calculation 3 4 4 6" xfId="5929"/>
    <cellStyle name="Calculation 3 4 4 6 2" xfId="12327"/>
    <cellStyle name="Calculation 3 4 4 6 2 2" xfId="30654"/>
    <cellStyle name="Calculation 3 4 4 6 2 3" xfId="29794"/>
    <cellStyle name="Calculation 3 4 4 6 2 4" xfId="50946"/>
    <cellStyle name="Calculation 3 4 4 6 3" xfId="25381"/>
    <cellStyle name="Calculation 3 4 4 6 4" xfId="26961"/>
    <cellStyle name="Calculation 3 4 4 6 5" xfId="44788"/>
    <cellStyle name="Calculation 3 4 4 7" xfId="3341"/>
    <cellStyle name="Calculation 3 4 4 7 2" xfId="3697"/>
    <cellStyle name="Calculation 3 4 4 7 2 2" xfId="50111"/>
    <cellStyle name="Calculation 3 4 4 7 3" xfId="2882"/>
    <cellStyle name="Calculation 3 4 4 7 4" xfId="43242"/>
    <cellStyle name="Calculation 3 4 4 8" xfId="14247"/>
    <cellStyle name="Calculation 3 4 4 8 2" xfId="32574"/>
    <cellStyle name="Calculation 3 4 4 8 2 2" xfId="52132"/>
    <cellStyle name="Calculation 3 4 4 8 3" xfId="28303"/>
    <cellStyle name="Calculation 3 4 4 8 4" xfId="46978"/>
    <cellStyle name="Calculation 3 4 4 9" xfId="14362"/>
    <cellStyle name="Calculation 3 4 4 9 2" xfId="32689"/>
    <cellStyle name="Calculation 3 4 4 9 2 2" xfId="52200"/>
    <cellStyle name="Calculation 3 4 4 9 3" xfId="39517"/>
    <cellStyle name="Calculation 3 4 4 9 4" xfId="47097"/>
    <cellStyle name="Calculation 3 4 5" xfId="958"/>
    <cellStyle name="Calculation 3 4 5 10" xfId="37831"/>
    <cellStyle name="Calculation 3 4 5 11" xfId="27543"/>
    <cellStyle name="Calculation 3 4 5 12" xfId="23883"/>
    <cellStyle name="Calculation 3 4 5 13" xfId="43339"/>
    <cellStyle name="Calculation 3 4 5 2" xfId="3185"/>
    <cellStyle name="Calculation 3 4 5 2 2" xfId="10235"/>
    <cellStyle name="Calculation 3 4 5 2 2 2" xfId="28959"/>
    <cellStyle name="Calculation 3 4 5 2 2 3" xfId="28932"/>
    <cellStyle name="Calculation 3 4 5 2 2 4" xfId="50036"/>
    <cellStyle name="Calculation 3 4 5 2 3" xfId="3976"/>
    <cellStyle name="Calculation 3 4 5 2 4" xfId="27428"/>
    <cellStyle name="Calculation 3 4 5 2 5" xfId="43105"/>
    <cellStyle name="Calculation 3 4 5 3" xfId="6143"/>
    <cellStyle name="Calculation 3 4 5 3 2" xfId="12519"/>
    <cellStyle name="Calculation 3 4 5 3 2 2" xfId="30846"/>
    <cellStyle name="Calculation 3 4 5 3 2 3" xfId="38241"/>
    <cellStyle name="Calculation 3 4 5 3 2 4" xfId="51064"/>
    <cellStyle name="Calculation 3 4 5 3 3" xfId="25595"/>
    <cellStyle name="Calculation 3 4 5 3 4" xfId="36605"/>
    <cellStyle name="Calculation 3 4 5 3 5" xfId="45002"/>
    <cellStyle name="Calculation 3 4 5 4" xfId="7586"/>
    <cellStyle name="Calculation 3 4 5 4 2" xfId="26969"/>
    <cellStyle name="Calculation 3 4 5 4 2 2" xfId="51857"/>
    <cellStyle name="Calculation 3 4 5 4 3" xfId="39194"/>
    <cellStyle name="Calculation 3 4 5 4 4" xfId="46466"/>
    <cellStyle name="Calculation 3 4 5 5" xfId="14403"/>
    <cellStyle name="Calculation 3 4 5 5 2" xfId="32730"/>
    <cellStyle name="Calculation 3 4 5 5 2 2" xfId="52253"/>
    <cellStyle name="Calculation 3 4 5 5 3" xfId="39558"/>
    <cellStyle name="Calculation 3 4 5 5 4" xfId="47194"/>
    <cellStyle name="Calculation 3 4 5 6" xfId="14638"/>
    <cellStyle name="Calculation 3 4 5 6 2" xfId="32965"/>
    <cellStyle name="Calculation 3 4 5 6 2 2" xfId="52672"/>
    <cellStyle name="Calculation 3 4 5 6 3" xfId="39793"/>
    <cellStyle name="Calculation 3 4 5 6 4" xfId="47966"/>
    <cellStyle name="Calculation 3 4 5 7" xfId="15360"/>
    <cellStyle name="Calculation 3 4 5 7 2" xfId="33687"/>
    <cellStyle name="Calculation 3 4 5 7 2 2" xfId="53066"/>
    <cellStyle name="Calculation 3 4 5 7 3" xfId="40515"/>
    <cellStyle name="Calculation 3 4 5 7 4" xfId="48688"/>
    <cellStyle name="Calculation 3 4 5 8" xfId="3623"/>
    <cellStyle name="Calculation 3 4 5 8 2" xfId="50160"/>
    <cellStyle name="Calculation 3 4 5 9" xfId="4622"/>
    <cellStyle name="Calculation 3 4 6" xfId="2207"/>
    <cellStyle name="Calculation 3 4 6 10" xfId="35454"/>
    <cellStyle name="Calculation 3 4 6 11" xfId="38611"/>
    <cellStyle name="Calculation 3 4 6 12" xfId="42758"/>
    <cellStyle name="Calculation 3 4 6 13" xfId="43526"/>
    <cellStyle name="Calculation 3 4 6 2" xfId="5908"/>
    <cellStyle name="Calculation 3 4 6 2 2" xfId="12306"/>
    <cellStyle name="Calculation 3 4 6 2 2 2" xfId="30633"/>
    <cellStyle name="Calculation 3 4 6 2 2 3" xfId="27198"/>
    <cellStyle name="Calculation 3 4 6 2 2 4" xfId="50937"/>
    <cellStyle name="Calculation 3 4 6 2 3" xfId="25360"/>
    <cellStyle name="Calculation 3 4 6 2 4" xfId="4135"/>
    <cellStyle name="Calculation 3 4 6 2 5" xfId="44767"/>
    <cellStyle name="Calculation 3 4 6 3" xfId="6758"/>
    <cellStyle name="Calculation 3 4 6 3 2" xfId="13045"/>
    <cellStyle name="Calculation 3 4 6 3 2 2" xfId="31372"/>
    <cellStyle name="Calculation 3 4 6 3 2 3" xfId="39328"/>
    <cellStyle name="Calculation 3 4 6 3 2 4" xfId="51400"/>
    <cellStyle name="Calculation 3 4 6 3 3" xfId="26210"/>
    <cellStyle name="Calculation 3 4 6 3 4" xfId="27140"/>
    <cellStyle name="Calculation 3 4 6 3 5" xfId="45616"/>
    <cellStyle name="Calculation 3 4 6 4" xfId="8684"/>
    <cellStyle name="Calculation 3 4 6 4 2" xfId="27730"/>
    <cellStyle name="Calculation 3 4 6 4 2 2" xfId="52300"/>
    <cellStyle name="Calculation 3 4 6 4 3" xfId="39134"/>
    <cellStyle name="Calculation 3 4 6 4 4" xfId="47281"/>
    <cellStyle name="Calculation 3 4 6 5" xfId="14708"/>
    <cellStyle name="Calculation 3 4 6 5 2" xfId="33035"/>
    <cellStyle name="Calculation 3 4 6 5 2 2" xfId="52711"/>
    <cellStyle name="Calculation 3 4 6 5 3" xfId="39863"/>
    <cellStyle name="Calculation 3 4 6 5 4" xfId="48036"/>
    <cellStyle name="Calculation 3 4 6 6" xfId="15402"/>
    <cellStyle name="Calculation 3 4 6 6 2" xfId="33729"/>
    <cellStyle name="Calculation 3 4 6 6 2 2" xfId="53091"/>
    <cellStyle name="Calculation 3 4 6 6 3" xfId="40557"/>
    <cellStyle name="Calculation 3 4 6 6 4" xfId="48730"/>
    <cellStyle name="Calculation 3 4 6 7" xfId="16020"/>
    <cellStyle name="Calculation 3 4 6 7 2" xfId="34347"/>
    <cellStyle name="Calculation 3 4 6 7 2 2" xfId="53424"/>
    <cellStyle name="Calculation 3 4 6 7 3" xfId="41175"/>
    <cellStyle name="Calculation 3 4 6 7 4" xfId="49348"/>
    <cellStyle name="Calculation 3 4 6 8" xfId="4667"/>
    <cellStyle name="Calculation 3 4 6 8 2" xfId="50262"/>
    <cellStyle name="Calculation 3 4 6 9" xfId="24119"/>
    <cellStyle name="Calculation 3 4 7" xfId="6453"/>
    <cellStyle name="Calculation 3 4 7 2" xfId="12799"/>
    <cellStyle name="Calculation 3 4 7 2 2" xfId="31126"/>
    <cellStyle name="Calculation 3 4 7 2 3" xfId="28513"/>
    <cellStyle name="Calculation 3 4 7 2 4" xfId="51222"/>
    <cellStyle name="Calculation 3 4 7 3" xfId="25905"/>
    <cellStyle name="Calculation 3 4 7 4" xfId="29235"/>
    <cellStyle name="Calculation 3 4 7 5" xfId="45312"/>
    <cellStyle name="Calculation 3 4 8" xfId="6185"/>
    <cellStyle name="Calculation 3 4 8 2" xfId="12559"/>
    <cellStyle name="Calculation 3 4 8 2 2" xfId="30886"/>
    <cellStyle name="Calculation 3 4 8 2 3" xfId="38515"/>
    <cellStyle name="Calculation 3 4 8 2 4" xfId="51075"/>
    <cellStyle name="Calculation 3 4 8 3" xfId="25637"/>
    <cellStyle name="Calculation 3 4 8 4" xfId="38223"/>
    <cellStyle name="Calculation 3 4 8 5" xfId="45044"/>
    <cellStyle name="Calculation 3 4 9" xfId="5629"/>
    <cellStyle name="Calculation 3 4 9 2" xfId="12055"/>
    <cellStyle name="Calculation 3 4 9 2 2" xfId="30382"/>
    <cellStyle name="Calculation 3 4 9 2 3" xfId="39070"/>
    <cellStyle name="Calculation 3 4 9 2 4" xfId="50790"/>
    <cellStyle name="Calculation 3 4 9 3" xfId="25081"/>
    <cellStyle name="Calculation 3 4 9 4" xfId="36419"/>
    <cellStyle name="Calculation 3 4 9 5" xfId="44488"/>
    <cellStyle name="Calculation 3 5" xfId="596"/>
    <cellStyle name="Calculation 3 5 10" xfId="6704"/>
    <cellStyle name="Calculation 3 5 10 2" xfId="26156"/>
    <cellStyle name="Calculation 3 5 10 2 2" xfId="51365"/>
    <cellStyle name="Calculation 3 5 10 3" xfId="35434"/>
    <cellStyle name="Calculation 3 5 10 4" xfId="45562"/>
    <cellStyle name="Calculation 3 5 11" xfId="13736"/>
    <cellStyle name="Calculation 3 5 11 2" xfId="32063"/>
    <cellStyle name="Calculation 3 5 11 2 2" xfId="51802"/>
    <cellStyle name="Calculation 3 5 11 3" xfId="36494"/>
    <cellStyle name="Calculation 3 5 11 4" xfId="46376"/>
    <cellStyle name="Calculation 3 5 12" xfId="13759"/>
    <cellStyle name="Calculation 3 5 12 2" xfId="32086"/>
    <cellStyle name="Calculation 3 5 12 2 2" xfId="51816"/>
    <cellStyle name="Calculation 3 5 12 3" xfId="36001"/>
    <cellStyle name="Calculation 3 5 12 4" xfId="46399"/>
    <cellStyle name="Calculation 3 5 13" xfId="14143"/>
    <cellStyle name="Calculation 3 5 13 2" xfId="32470"/>
    <cellStyle name="Calculation 3 5 13 2 2" xfId="52077"/>
    <cellStyle name="Calculation 3 5 13 3" xfId="28711"/>
    <cellStyle name="Calculation 3 5 13 4" xfId="46874"/>
    <cellStyle name="Calculation 3 5 14" xfId="13728"/>
    <cellStyle name="Calculation 3 5 14 2" xfId="32055"/>
    <cellStyle name="Calculation 3 5 14 2 2" xfId="51799"/>
    <cellStyle name="Calculation 3 5 14 3" xfId="37640"/>
    <cellStyle name="Calculation 3 5 14 4" xfId="46368"/>
    <cellStyle name="Calculation 3 5 15" xfId="3057"/>
    <cellStyle name="Calculation 3 5 15 2" xfId="49877"/>
    <cellStyle name="Calculation 3 5 16" xfId="4293"/>
    <cellStyle name="Calculation 3 5 17" xfId="34969"/>
    <cellStyle name="Calculation 3 5 18" xfId="4608"/>
    <cellStyle name="Calculation 3 5 19" xfId="41979"/>
    <cellStyle name="Calculation 3 5 2" xfId="1227"/>
    <cellStyle name="Calculation 3 5 2 10" xfId="14158"/>
    <cellStyle name="Calculation 3 5 2 10 2" xfId="32485"/>
    <cellStyle name="Calculation 3 5 2 10 2 2" xfId="52086"/>
    <cellStyle name="Calculation 3 5 2 10 3" xfId="29504"/>
    <cellStyle name="Calculation 3 5 2 10 4" xfId="46889"/>
    <cellStyle name="Calculation 3 5 2 11" xfId="14053"/>
    <cellStyle name="Calculation 3 5 2 11 2" xfId="32380"/>
    <cellStyle name="Calculation 3 5 2 11 2 2" xfId="52023"/>
    <cellStyle name="Calculation 3 5 2 11 3" xfId="38785"/>
    <cellStyle name="Calculation 3 5 2 11 4" xfId="46784"/>
    <cellStyle name="Calculation 3 5 2 12" xfId="14389"/>
    <cellStyle name="Calculation 3 5 2 12 2" xfId="32716"/>
    <cellStyle name="Calculation 3 5 2 12 2 2" xfId="52246"/>
    <cellStyle name="Calculation 3 5 2 12 3" xfId="39544"/>
    <cellStyle name="Calculation 3 5 2 12 4" xfId="47180"/>
    <cellStyle name="Calculation 3 5 2 13" xfId="3154"/>
    <cellStyle name="Calculation 3 5 2 13 2" xfId="49942"/>
    <cellStyle name="Calculation 3 5 2 14" xfId="2808"/>
    <cellStyle name="Calculation 3 5 2 15" xfId="27652"/>
    <cellStyle name="Calculation 3 5 2 16" xfId="42704"/>
    <cellStyle name="Calculation 3 5 2 17" xfId="42007"/>
    <cellStyle name="Calculation 3 5 2 18" xfId="42937"/>
    <cellStyle name="Calculation 3 5 2 2" xfId="1995"/>
    <cellStyle name="Calculation 3 5 2 2 10" xfId="4482"/>
    <cellStyle name="Calculation 3 5 2 2 10 2" xfId="50242"/>
    <cellStyle name="Calculation 3 5 2 2 11" xfId="23977"/>
    <cellStyle name="Calculation 3 5 2 2 12" xfId="27379"/>
    <cellStyle name="Calculation 3 5 2 2 13" xfId="37653"/>
    <cellStyle name="Calculation 3 5 2 2 14" xfId="35397"/>
    <cellStyle name="Calculation 3 5 2 2 15" xfId="43496"/>
    <cellStyle name="Calculation 3 5 2 2 2" xfId="2599"/>
    <cellStyle name="Calculation 3 5 2 2 2 10" xfId="37029"/>
    <cellStyle name="Calculation 3 5 2 2 2 11" xfId="41868"/>
    <cellStyle name="Calculation 3 5 2 2 2 12" xfId="41827"/>
    <cellStyle name="Calculation 3 5 2 2 2 13" xfId="43918"/>
    <cellStyle name="Calculation 3 5 2 2 2 2" xfId="6118"/>
    <cellStyle name="Calculation 3 5 2 2 2 2 2" xfId="12496"/>
    <cellStyle name="Calculation 3 5 2 2 2 2 2 2" xfId="30823"/>
    <cellStyle name="Calculation 3 5 2 2 2 2 2 3" xfId="39306"/>
    <cellStyle name="Calculation 3 5 2 2 2 2 2 4" xfId="51045"/>
    <cellStyle name="Calculation 3 5 2 2 2 2 3" xfId="25570"/>
    <cellStyle name="Calculation 3 5 2 2 2 2 4" xfId="23693"/>
    <cellStyle name="Calculation 3 5 2 2 2 2 5" xfId="44977"/>
    <cellStyle name="Calculation 3 5 2 2 2 3" xfId="7150"/>
    <cellStyle name="Calculation 3 5 2 2 2 3 2" xfId="13437"/>
    <cellStyle name="Calculation 3 5 2 2 2 3 2 2" xfId="31764"/>
    <cellStyle name="Calculation 3 5 2 2 2 3 2 3" xfId="39316"/>
    <cellStyle name="Calculation 3 5 2 2 2 3 2 4" xfId="51606"/>
    <cellStyle name="Calculation 3 5 2 2 2 3 3" xfId="26602"/>
    <cellStyle name="Calculation 3 5 2 2 2 3 4" xfId="38235"/>
    <cellStyle name="Calculation 3 5 2 2 2 3 5" xfId="46008"/>
    <cellStyle name="Calculation 3 5 2 2 2 4" xfId="9076"/>
    <cellStyle name="Calculation 3 5 2 2 2 4 2" xfId="28122"/>
    <cellStyle name="Calculation 3 5 2 2 2 4 2 2" xfId="52506"/>
    <cellStyle name="Calculation 3 5 2 2 2 4 3" xfId="34942"/>
    <cellStyle name="Calculation 3 5 2 2 2 4 4" xfId="47673"/>
    <cellStyle name="Calculation 3 5 2 2 2 5" xfId="15100"/>
    <cellStyle name="Calculation 3 5 2 2 2 5 2" xfId="33427"/>
    <cellStyle name="Calculation 3 5 2 2 2 5 2 2" xfId="52917"/>
    <cellStyle name="Calculation 3 5 2 2 2 5 3" xfId="40255"/>
    <cellStyle name="Calculation 3 5 2 2 2 5 4" xfId="48428"/>
    <cellStyle name="Calculation 3 5 2 2 2 6" xfId="15794"/>
    <cellStyle name="Calculation 3 5 2 2 2 6 2" xfId="34121"/>
    <cellStyle name="Calculation 3 5 2 2 2 6 2 2" xfId="53297"/>
    <cellStyle name="Calculation 3 5 2 2 2 6 3" xfId="40949"/>
    <cellStyle name="Calculation 3 5 2 2 2 6 4" xfId="49122"/>
    <cellStyle name="Calculation 3 5 2 2 2 7" xfId="16412"/>
    <cellStyle name="Calculation 3 5 2 2 2 7 2" xfId="34739"/>
    <cellStyle name="Calculation 3 5 2 2 2 7 2 2" xfId="53630"/>
    <cellStyle name="Calculation 3 5 2 2 2 7 3" xfId="41567"/>
    <cellStyle name="Calculation 3 5 2 2 2 7 4" xfId="49740"/>
    <cellStyle name="Calculation 3 5 2 2 2 8" xfId="5059"/>
    <cellStyle name="Calculation 3 5 2 2 2 8 2" xfId="50468"/>
    <cellStyle name="Calculation 3 5 2 2 2 9" xfId="24511"/>
    <cellStyle name="Calculation 3 5 2 2 3" xfId="2714"/>
    <cellStyle name="Calculation 3 5 2 2 3 10" xfId="36207"/>
    <cellStyle name="Calculation 3 5 2 2 3 11" xfId="41793"/>
    <cellStyle name="Calculation 3 5 2 2 3 12" xfId="42775"/>
    <cellStyle name="Calculation 3 5 2 2 3 13" xfId="44033"/>
    <cellStyle name="Calculation 3 5 2 2 3 2" xfId="6529"/>
    <cellStyle name="Calculation 3 5 2 2 3 2 2" xfId="12865"/>
    <cellStyle name="Calculation 3 5 2 2 3 2 2 2" xfId="31192"/>
    <cellStyle name="Calculation 3 5 2 2 3 2 2 3" xfId="27520"/>
    <cellStyle name="Calculation 3 5 2 2 3 2 2 4" xfId="51265"/>
    <cellStyle name="Calculation 3 5 2 2 3 2 3" xfId="25981"/>
    <cellStyle name="Calculation 3 5 2 2 3 2 4" xfId="27448"/>
    <cellStyle name="Calculation 3 5 2 2 3 2 5" xfId="45387"/>
    <cellStyle name="Calculation 3 5 2 2 3 3" xfId="7265"/>
    <cellStyle name="Calculation 3 5 2 2 3 3 2" xfId="13552"/>
    <cellStyle name="Calculation 3 5 2 2 3 3 2 2" xfId="31879"/>
    <cellStyle name="Calculation 3 5 2 2 3 3 2 3" xfId="36292"/>
    <cellStyle name="Calculation 3 5 2 2 3 3 2 4" xfId="51668"/>
    <cellStyle name="Calculation 3 5 2 2 3 3 3" xfId="26717"/>
    <cellStyle name="Calculation 3 5 2 2 3 3 4" xfId="35766"/>
    <cellStyle name="Calculation 3 5 2 2 3 3 5" xfId="46123"/>
    <cellStyle name="Calculation 3 5 2 2 3 4" xfId="9191"/>
    <cellStyle name="Calculation 3 5 2 2 3 4 2" xfId="28237"/>
    <cellStyle name="Calculation 3 5 2 2 3 4 2 2" xfId="52568"/>
    <cellStyle name="Calculation 3 5 2 2 3 4 3" xfId="37413"/>
    <cellStyle name="Calculation 3 5 2 2 3 4 4" xfId="47788"/>
    <cellStyle name="Calculation 3 5 2 2 3 5" xfId="15215"/>
    <cellStyle name="Calculation 3 5 2 2 3 5 2" xfId="33542"/>
    <cellStyle name="Calculation 3 5 2 2 3 5 2 2" xfId="52979"/>
    <cellStyle name="Calculation 3 5 2 2 3 5 3" xfId="40370"/>
    <cellStyle name="Calculation 3 5 2 2 3 5 4" xfId="48543"/>
    <cellStyle name="Calculation 3 5 2 2 3 6" xfId="15909"/>
    <cellStyle name="Calculation 3 5 2 2 3 6 2" xfId="34236"/>
    <cellStyle name="Calculation 3 5 2 2 3 6 2 2" xfId="53359"/>
    <cellStyle name="Calculation 3 5 2 2 3 6 3" xfId="41064"/>
    <cellStyle name="Calculation 3 5 2 2 3 6 4" xfId="49237"/>
    <cellStyle name="Calculation 3 5 2 2 3 7" xfId="16527"/>
    <cellStyle name="Calculation 3 5 2 2 3 7 2" xfId="34854"/>
    <cellStyle name="Calculation 3 5 2 2 3 7 2 2" xfId="53692"/>
    <cellStyle name="Calculation 3 5 2 2 3 7 3" xfId="41682"/>
    <cellStyle name="Calculation 3 5 2 2 3 7 4" xfId="49855"/>
    <cellStyle name="Calculation 3 5 2 2 3 8" xfId="5174"/>
    <cellStyle name="Calculation 3 5 2 2 3 8 2" xfId="50530"/>
    <cellStyle name="Calculation 3 5 2 2 3 9" xfId="24626"/>
    <cellStyle name="Calculation 3 5 2 2 4" xfId="5835"/>
    <cellStyle name="Calculation 3 5 2 2 4 2" xfId="12241"/>
    <cellStyle name="Calculation 3 5 2 2 4 2 2" xfId="30568"/>
    <cellStyle name="Calculation 3 5 2 2 4 2 3" xfId="37609"/>
    <cellStyle name="Calculation 3 5 2 2 4 2 4" xfId="50898"/>
    <cellStyle name="Calculation 3 5 2 2 4 3" xfId="25287"/>
    <cellStyle name="Calculation 3 5 2 2 4 4" xfId="4145"/>
    <cellStyle name="Calculation 3 5 2 2 4 5" xfId="44694"/>
    <cellStyle name="Calculation 3 5 2 2 5" xfId="6662"/>
    <cellStyle name="Calculation 3 5 2 2 5 2" xfId="12976"/>
    <cellStyle name="Calculation 3 5 2 2 5 2 2" xfId="31303"/>
    <cellStyle name="Calculation 3 5 2 2 5 2 3" xfId="37308"/>
    <cellStyle name="Calculation 3 5 2 2 5 2 4" xfId="51339"/>
    <cellStyle name="Calculation 3 5 2 2 5 3" xfId="26114"/>
    <cellStyle name="Calculation 3 5 2 2 5 4" xfId="36029"/>
    <cellStyle name="Calculation 3 5 2 2 5 5" xfId="45520"/>
    <cellStyle name="Calculation 3 5 2 2 6" xfId="8472"/>
    <cellStyle name="Calculation 3 5 2 2 6 2" xfId="27586"/>
    <cellStyle name="Calculation 3 5 2 2 6 2 2" xfId="52231"/>
    <cellStyle name="Calculation 3 5 2 2 6 3" xfId="38332"/>
    <cellStyle name="Calculation 3 5 2 2 6 4" xfId="47156"/>
    <cellStyle name="Calculation 3 5 2 2 7" xfId="14603"/>
    <cellStyle name="Calculation 3 5 2 2 7 2" xfId="32930"/>
    <cellStyle name="Calculation 3 5 2 2 7 2 2" xfId="52651"/>
    <cellStyle name="Calculation 3 5 2 2 7 3" xfId="39758"/>
    <cellStyle name="Calculation 3 5 2 2 7 4" xfId="47931"/>
    <cellStyle name="Calculation 3 5 2 2 8" xfId="15331"/>
    <cellStyle name="Calculation 3 5 2 2 8 2" xfId="33658"/>
    <cellStyle name="Calculation 3 5 2 2 8 2 2" xfId="53048"/>
    <cellStyle name="Calculation 3 5 2 2 8 3" xfId="40486"/>
    <cellStyle name="Calculation 3 5 2 2 8 4" xfId="48659"/>
    <cellStyle name="Calculation 3 5 2 2 9" xfId="15990"/>
    <cellStyle name="Calculation 3 5 2 2 9 2" xfId="34317"/>
    <cellStyle name="Calculation 3 5 2 2 9 2 2" xfId="53404"/>
    <cellStyle name="Calculation 3 5 2 2 9 3" xfId="41145"/>
    <cellStyle name="Calculation 3 5 2 2 9 4" xfId="49318"/>
    <cellStyle name="Calculation 3 5 2 3" xfId="2386"/>
    <cellStyle name="Calculation 3 5 2 3 10" xfId="28901"/>
    <cellStyle name="Calculation 3 5 2 3 11" xfId="26858"/>
    <cellStyle name="Calculation 3 5 2 3 12" xfId="42503"/>
    <cellStyle name="Calculation 3 5 2 3 13" xfId="43705"/>
    <cellStyle name="Calculation 3 5 2 3 2" xfId="6203"/>
    <cellStyle name="Calculation 3 5 2 3 2 2" xfId="12577"/>
    <cellStyle name="Calculation 3 5 2 3 2 2 2" xfId="30904"/>
    <cellStyle name="Calculation 3 5 2 3 2 2 3" xfId="35187"/>
    <cellStyle name="Calculation 3 5 2 3 2 2 4" xfId="51083"/>
    <cellStyle name="Calculation 3 5 2 3 2 3" xfId="25655"/>
    <cellStyle name="Calculation 3 5 2 3 2 4" xfId="28874"/>
    <cellStyle name="Calculation 3 5 2 3 2 5" xfId="45062"/>
    <cellStyle name="Calculation 3 5 2 3 3" xfId="6937"/>
    <cellStyle name="Calculation 3 5 2 3 3 2" xfId="13224"/>
    <cellStyle name="Calculation 3 5 2 3 3 2 2" xfId="31551"/>
    <cellStyle name="Calculation 3 5 2 3 3 2 3" xfId="35571"/>
    <cellStyle name="Calculation 3 5 2 3 3 2 4" xfId="51496"/>
    <cellStyle name="Calculation 3 5 2 3 3 3" xfId="26389"/>
    <cellStyle name="Calculation 3 5 2 3 3 4" xfId="4168"/>
    <cellStyle name="Calculation 3 5 2 3 3 5" xfId="45795"/>
    <cellStyle name="Calculation 3 5 2 3 4" xfId="8863"/>
    <cellStyle name="Calculation 3 5 2 3 4 2" xfId="27909"/>
    <cellStyle name="Calculation 3 5 2 3 4 2 2" xfId="52396"/>
    <cellStyle name="Calculation 3 5 2 3 4 3" xfId="38427"/>
    <cellStyle name="Calculation 3 5 2 3 4 4" xfId="47460"/>
    <cellStyle name="Calculation 3 5 2 3 5" xfId="14887"/>
    <cellStyle name="Calculation 3 5 2 3 5 2" xfId="33214"/>
    <cellStyle name="Calculation 3 5 2 3 5 2 2" xfId="52807"/>
    <cellStyle name="Calculation 3 5 2 3 5 3" xfId="40042"/>
    <cellStyle name="Calculation 3 5 2 3 5 4" xfId="48215"/>
    <cellStyle name="Calculation 3 5 2 3 6" xfId="15581"/>
    <cellStyle name="Calculation 3 5 2 3 6 2" xfId="33908"/>
    <cellStyle name="Calculation 3 5 2 3 6 2 2" xfId="53187"/>
    <cellStyle name="Calculation 3 5 2 3 6 3" xfId="40736"/>
    <cellStyle name="Calculation 3 5 2 3 6 4" xfId="48909"/>
    <cellStyle name="Calculation 3 5 2 3 7" xfId="16199"/>
    <cellStyle name="Calculation 3 5 2 3 7 2" xfId="34526"/>
    <cellStyle name="Calculation 3 5 2 3 7 2 2" xfId="53520"/>
    <cellStyle name="Calculation 3 5 2 3 7 3" xfId="41354"/>
    <cellStyle name="Calculation 3 5 2 3 7 4" xfId="49527"/>
    <cellStyle name="Calculation 3 5 2 3 8" xfId="4846"/>
    <cellStyle name="Calculation 3 5 2 3 8 2" xfId="50358"/>
    <cellStyle name="Calculation 3 5 2 3 9" xfId="24298"/>
    <cellStyle name="Calculation 3 5 2 4" xfId="991"/>
    <cellStyle name="Calculation 3 5 2 4 10" xfId="27306"/>
    <cellStyle name="Calculation 3 5 2 4 11" xfId="36948"/>
    <cellStyle name="Calculation 3 5 2 4 12" xfId="41750"/>
    <cellStyle name="Calculation 3 5 2 4 13" xfId="43372"/>
    <cellStyle name="Calculation 3 5 2 4 2" xfId="6456"/>
    <cellStyle name="Calculation 3 5 2 4 2 2" xfId="12801"/>
    <cellStyle name="Calculation 3 5 2 4 2 2 2" xfId="31128"/>
    <cellStyle name="Calculation 3 5 2 4 2 2 3" xfId="35516"/>
    <cellStyle name="Calculation 3 5 2 4 2 2 4" xfId="51223"/>
    <cellStyle name="Calculation 3 5 2 4 2 3" xfId="25908"/>
    <cellStyle name="Calculation 3 5 2 4 2 4" xfId="38136"/>
    <cellStyle name="Calculation 3 5 2 4 2 5" xfId="45315"/>
    <cellStyle name="Calculation 3 5 2 4 3" xfId="6368"/>
    <cellStyle name="Calculation 3 5 2 4 3 2" xfId="12725"/>
    <cellStyle name="Calculation 3 5 2 4 3 2 2" xfId="31052"/>
    <cellStyle name="Calculation 3 5 2 4 3 2 3" xfId="35796"/>
    <cellStyle name="Calculation 3 5 2 4 3 2 4" xfId="51170"/>
    <cellStyle name="Calculation 3 5 2 4 3 3" xfId="25820"/>
    <cellStyle name="Calculation 3 5 2 4 3 4" xfId="36909"/>
    <cellStyle name="Calculation 3 5 2 4 3 5" xfId="45227"/>
    <cellStyle name="Calculation 3 5 2 4 4" xfId="7619"/>
    <cellStyle name="Calculation 3 5 2 4 4 2" xfId="27002"/>
    <cellStyle name="Calculation 3 5 2 4 4 2 2" xfId="51879"/>
    <cellStyle name="Calculation 3 5 2 4 4 3" xfId="24014"/>
    <cellStyle name="Calculation 3 5 2 4 4 4" xfId="46499"/>
    <cellStyle name="Calculation 3 5 2 4 5" xfId="10079"/>
    <cellStyle name="Calculation 3 5 2 4 5 2" xfId="28852"/>
    <cellStyle name="Calculation 3 5 2 4 5 2 2" xfId="50016"/>
    <cellStyle name="Calculation 3 5 2 4 5 3" xfId="38318"/>
    <cellStyle name="Calculation 3 5 2 4 5 4" xfId="43073"/>
    <cellStyle name="Calculation 3 5 2 4 6" xfId="13807"/>
    <cellStyle name="Calculation 3 5 2 4 6 2" xfId="32134"/>
    <cellStyle name="Calculation 3 5 2 4 6 2 2" xfId="51896"/>
    <cellStyle name="Calculation 3 5 2 4 6 3" xfId="37345"/>
    <cellStyle name="Calculation 3 5 2 4 6 4" xfId="46526"/>
    <cellStyle name="Calculation 3 5 2 4 7" xfId="13770"/>
    <cellStyle name="Calculation 3 5 2 4 7 2" xfId="32097"/>
    <cellStyle name="Calculation 3 5 2 4 7 2 2" xfId="51823"/>
    <cellStyle name="Calculation 3 5 2 4 7 3" xfId="39304"/>
    <cellStyle name="Calculation 3 5 2 4 7 4" xfId="46410"/>
    <cellStyle name="Calculation 3 5 2 4 8" xfId="3656"/>
    <cellStyle name="Calculation 3 5 2 4 8 2" xfId="50182"/>
    <cellStyle name="Calculation 3 5 2 4 9" xfId="4172"/>
    <cellStyle name="Calculation 3 5 2 5" xfId="6246"/>
    <cellStyle name="Calculation 3 5 2 5 2" xfId="12616"/>
    <cellStyle name="Calculation 3 5 2 5 2 2" xfId="30943"/>
    <cellStyle name="Calculation 3 5 2 5 2 3" xfId="37062"/>
    <cellStyle name="Calculation 3 5 2 5 2 4" xfId="51108"/>
    <cellStyle name="Calculation 3 5 2 5 3" xfId="25698"/>
    <cellStyle name="Calculation 3 5 2 5 4" xfId="36426"/>
    <cellStyle name="Calculation 3 5 2 5 5" xfId="45105"/>
    <cellStyle name="Calculation 3 5 2 6" xfId="5220"/>
    <cellStyle name="Calculation 3 5 2 6 2" xfId="11673"/>
    <cellStyle name="Calculation 3 5 2 6 2 2" xfId="30000"/>
    <cellStyle name="Calculation 3 5 2 6 2 3" xfId="37215"/>
    <cellStyle name="Calculation 3 5 2 6 2 4" xfId="50557"/>
    <cellStyle name="Calculation 3 5 2 6 3" xfId="24672"/>
    <cellStyle name="Calculation 3 5 2 6 4" xfId="27054"/>
    <cellStyle name="Calculation 3 5 2 6 5" xfId="44079"/>
    <cellStyle name="Calculation 3 5 2 7" xfId="6114"/>
    <cellStyle name="Calculation 3 5 2 7 2" xfId="12493"/>
    <cellStyle name="Calculation 3 5 2 7 2 2" xfId="30820"/>
    <cellStyle name="Calculation 3 5 2 7 2 3" xfId="36379"/>
    <cellStyle name="Calculation 3 5 2 7 2 4" xfId="51043"/>
    <cellStyle name="Calculation 3 5 2 7 3" xfId="25566"/>
    <cellStyle name="Calculation 3 5 2 7 4" xfId="36994"/>
    <cellStyle name="Calculation 3 5 2 7 5" xfId="44973"/>
    <cellStyle name="Calculation 3 5 2 8" xfId="6699"/>
    <cellStyle name="Calculation 3 5 2 8 2" xfId="26151"/>
    <cellStyle name="Calculation 3 5 2 8 2 2" xfId="51361"/>
    <cellStyle name="Calculation 3 5 2 8 3" xfId="3887"/>
    <cellStyle name="Calculation 3 5 2 8 4" xfId="45557"/>
    <cellStyle name="Calculation 3 5 2 9" xfId="13918"/>
    <cellStyle name="Calculation 3 5 2 9 2" xfId="32245"/>
    <cellStyle name="Calculation 3 5 2 9 2 2" xfId="51948"/>
    <cellStyle name="Calculation 3 5 2 9 3" xfId="39349"/>
    <cellStyle name="Calculation 3 5 2 9 4" xfId="46649"/>
    <cellStyle name="Calculation 3 5 20" xfId="42818"/>
    <cellStyle name="Calculation 3 5 3" xfId="1382"/>
    <cellStyle name="Calculation 3 5 3 10" xfId="14471"/>
    <cellStyle name="Calculation 3 5 3 10 2" xfId="32798"/>
    <cellStyle name="Calculation 3 5 3 10 2 2" xfId="52288"/>
    <cellStyle name="Calculation 3 5 3 10 3" xfId="39626"/>
    <cellStyle name="Calculation 3 5 3 10 4" xfId="47262"/>
    <cellStyle name="Calculation 3 5 3 11" xfId="14690"/>
    <cellStyle name="Calculation 3 5 3 11 2" xfId="33017"/>
    <cellStyle name="Calculation 3 5 3 11 2 2" xfId="52699"/>
    <cellStyle name="Calculation 3 5 3 11 3" xfId="39845"/>
    <cellStyle name="Calculation 3 5 3 11 4" xfId="48018"/>
    <cellStyle name="Calculation 3 5 3 12" xfId="3979"/>
    <cellStyle name="Calculation 3 5 3 12 2" xfId="49977"/>
    <cellStyle name="Calculation 3 5 3 13" xfId="23529"/>
    <cellStyle name="Calculation 3 5 3 14" xfId="27365"/>
    <cellStyle name="Calculation 3 5 3 15" xfId="37551"/>
    <cellStyle name="Calculation 3 5 3 16" xfId="42226"/>
    <cellStyle name="Calculation 3 5 3 17" xfId="43002"/>
    <cellStyle name="Calculation 3 5 3 2" xfId="2567"/>
    <cellStyle name="Calculation 3 5 3 2 10" xfId="34923"/>
    <cellStyle name="Calculation 3 5 3 2 11" xfId="29730"/>
    <cellStyle name="Calculation 3 5 3 2 12" xfId="34952"/>
    <cellStyle name="Calculation 3 5 3 2 13" xfId="43886"/>
    <cellStyle name="Calculation 3 5 3 2 2" xfId="5976"/>
    <cellStyle name="Calculation 3 5 3 2 2 2" xfId="12370"/>
    <cellStyle name="Calculation 3 5 3 2 2 2 2" xfId="30697"/>
    <cellStyle name="Calculation 3 5 3 2 2 2 3" xfId="34996"/>
    <cellStyle name="Calculation 3 5 3 2 2 2 4" xfId="50973"/>
    <cellStyle name="Calculation 3 5 3 2 2 3" xfId="25428"/>
    <cellStyle name="Calculation 3 5 3 2 2 4" xfId="3017"/>
    <cellStyle name="Calculation 3 5 3 2 2 5" xfId="44835"/>
    <cellStyle name="Calculation 3 5 3 2 3" xfId="7118"/>
    <cellStyle name="Calculation 3 5 3 2 3 2" xfId="13405"/>
    <cellStyle name="Calculation 3 5 3 2 3 2 2" xfId="31732"/>
    <cellStyle name="Calculation 3 5 3 2 3 2 3" xfId="29965"/>
    <cellStyle name="Calculation 3 5 3 2 3 2 4" xfId="51592"/>
    <cellStyle name="Calculation 3 5 3 2 3 3" xfId="26570"/>
    <cellStyle name="Calculation 3 5 3 2 3 4" xfId="29381"/>
    <cellStyle name="Calculation 3 5 3 2 3 5" xfId="45976"/>
    <cellStyle name="Calculation 3 5 3 2 4" xfId="9044"/>
    <cellStyle name="Calculation 3 5 3 2 4 2" xfId="28090"/>
    <cellStyle name="Calculation 3 5 3 2 4 2 2" xfId="52492"/>
    <cellStyle name="Calculation 3 5 3 2 4 3" xfId="23910"/>
    <cellStyle name="Calculation 3 5 3 2 4 4" xfId="47641"/>
    <cellStyle name="Calculation 3 5 3 2 5" xfId="15068"/>
    <cellStyle name="Calculation 3 5 3 2 5 2" xfId="33395"/>
    <cellStyle name="Calculation 3 5 3 2 5 2 2" xfId="52903"/>
    <cellStyle name="Calculation 3 5 3 2 5 3" xfId="40223"/>
    <cellStyle name="Calculation 3 5 3 2 5 4" xfId="48396"/>
    <cellStyle name="Calculation 3 5 3 2 6" xfId="15762"/>
    <cellStyle name="Calculation 3 5 3 2 6 2" xfId="34089"/>
    <cellStyle name="Calculation 3 5 3 2 6 2 2" xfId="53283"/>
    <cellStyle name="Calculation 3 5 3 2 6 3" xfId="40917"/>
    <cellStyle name="Calculation 3 5 3 2 6 4" xfId="49090"/>
    <cellStyle name="Calculation 3 5 3 2 7" xfId="16380"/>
    <cellStyle name="Calculation 3 5 3 2 7 2" xfId="34707"/>
    <cellStyle name="Calculation 3 5 3 2 7 2 2" xfId="53616"/>
    <cellStyle name="Calculation 3 5 3 2 7 3" xfId="41535"/>
    <cellStyle name="Calculation 3 5 3 2 7 4" xfId="49708"/>
    <cellStyle name="Calculation 3 5 3 2 8" xfId="5027"/>
    <cellStyle name="Calculation 3 5 3 2 8 2" xfId="50454"/>
    <cellStyle name="Calculation 3 5 3 2 9" xfId="24479"/>
    <cellStyle name="Calculation 3 5 3 3" xfId="2416"/>
    <cellStyle name="Calculation 3 5 3 3 10" xfId="38347"/>
    <cellStyle name="Calculation 3 5 3 3 11" xfId="42096"/>
    <cellStyle name="Calculation 3 5 3 3 12" xfId="42657"/>
    <cellStyle name="Calculation 3 5 3 3 13" xfId="43735"/>
    <cellStyle name="Calculation 3 5 3 3 2" xfId="5843"/>
    <cellStyle name="Calculation 3 5 3 3 2 2" xfId="12249"/>
    <cellStyle name="Calculation 3 5 3 3 2 2 2" xfId="30576"/>
    <cellStyle name="Calculation 3 5 3 3 2 2 3" xfId="36460"/>
    <cellStyle name="Calculation 3 5 3 3 2 2 4" xfId="50903"/>
    <cellStyle name="Calculation 3 5 3 3 2 3" xfId="25295"/>
    <cellStyle name="Calculation 3 5 3 3 2 4" xfId="29750"/>
    <cellStyle name="Calculation 3 5 3 3 2 5" xfId="44702"/>
    <cellStyle name="Calculation 3 5 3 3 3" xfId="6967"/>
    <cellStyle name="Calculation 3 5 3 3 3 2" xfId="13254"/>
    <cellStyle name="Calculation 3 5 3 3 3 2 2" xfId="31581"/>
    <cellStyle name="Calculation 3 5 3 3 3 2 3" xfId="38437"/>
    <cellStyle name="Calculation 3 5 3 3 3 2 4" xfId="51516"/>
    <cellStyle name="Calculation 3 5 3 3 3 3" xfId="26419"/>
    <cellStyle name="Calculation 3 5 3 3 3 4" xfId="37565"/>
    <cellStyle name="Calculation 3 5 3 3 3 5" xfId="45825"/>
    <cellStyle name="Calculation 3 5 3 3 4" xfId="8893"/>
    <cellStyle name="Calculation 3 5 3 3 4 2" xfId="27939"/>
    <cellStyle name="Calculation 3 5 3 3 4 2 2" xfId="52416"/>
    <cellStyle name="Calculation 3 5 3 3 4 3" xfId="24013"/>
    <cellStyle name="Calculation 3 5 3 3 4 4" xfId="47490"/>
    <cellStyle name="Calculation 3 5 3 3 5" xfId="14917"/>
    <cellStyle name="Calculation 3 5 3 3 5 2" xfId="33244"/>
    <cellStyle name="Calculation 3 5 3 3 5 2 2" xfId="52827"/>
    <cellStyle name="Calculation 3 5 3 3 5 3" xfId="40072"/>
    <cellStyle name="Calculation 3 5 3 3 5 4" xfId="48245"/>
    <cellStyle name="Calculation 3 5 3 3 6" xfId="15611"/>
    <cellStyle name="Calculation 3 5 3 3 6 2" xfId="33938"/>
    <cellStyle name="Calculation 3 5 3 3 6 2 2" xfId="53207"/>
    <cellStyle name="Calculation 3 5 3 3 6 3" xfId="40766"/>
    <cellStyle name="Calculation 3 5 3 3 6 4" xfId="48939"/>
    <cellStyle name="Calculation 3 5 3 3 7" xfId="16229"/>
    <cellStyle name="Calculation 3 5 3 3 7 2" xfId="34556"/>
    <cellStyle name="Calculation 3 5 3 3 7 2 2" xfId="53540"/>
    <cellStyle name="Calculation 3 5 3 3 7 3" xfId="41384"/>
    <cellStyle name="Calculation 3 5 3 3 7 4" xfId="49557"/>
    <cellStyle name="Calculation 3 5 3 3 8" xfId="4876"/>
    <cellStyle name="Calculation 3 5 3 3 8 2" xfId="50378"/>
    <cellStyle name="Calculation 3 5 3 3 9" xfId="24328"/>
    <cellStyle name="Calculation 3 5 3 4" xfId="6037"/>
    <cellStyle name="Calculation 3 5 3 4 2" xfId="12422"/>
    <cellStyle name="Calculation 3 5 3 4 2 2" xfId="30749"/>
    <cellStyle name="Calculation 3 5 3 4 2 3" xfId="37925"/>
    <cellStyle name="Calculation 3 5 3 4 2 4" xfId="51005"/>
    <cellStyle name="Calculation 3 5 3 4 3" xfId="25489"/>
    <cellStyle name="Calculation 3 5 3 4 4" xfId="27065"/>
    <cellStyle name="Calculation 3 5 3 4 5" xfId="44896"/>
    <cellStyle name="Calculation 3 5 3 5" xfId="5955"/>
    <cellStyle name="Calculation 3 5 3 5 2" xfId="12352"/>
    <cellStyle name="Calculation 3 5 3 5 2 2" xfId="30679"/>
    <cellStyle name="Calculation 3 5 3 5 2 3" xfId="35642"/>
    <cellStyle name="Calculation 3 5 3 5 2 4" xfId="50962"/>
    <cellStyle name="Calculation 3 5 3 5 3" xfId="25407"/>
    <cellStyle name="Calculation 3 5 3 5 4" xfId="28390"/>
    <cellStyle name="Calculation 3 5 3 5 5" xfId="44814"/>
    <cellStyle name="Calculation 3 5 3 6" xfId="6558"/>
    <cellStyle name="Calculation 3 5 3 6 2" xfId="12890"/>
    <cellStyle name="Calculation 3 5 3 6 2 2" xfId="31217"/>
    <cellStyle name="Calculation 3 5 3 6 2 3" xfId="39387"/>
    <cellStyle name="Calculation 3 5 3 6 2 4" xfId="51286"/>
    <cellStyle name="Calculation 3 5 3 6 3" xfId="26010"/>
    <cellStyle name="Calculation 3 5 3 6 4" xfId="4616"/>
    <cellStyle name="Calculation 3 5 3 6 5" xfId="45416"/>
    <cellStyle name="Calculation 3 5 3 7" xfId="5249"/>
    <cellStyle name="Calculation 3 5 3 7 2" xfId="24701"/>
    <cellStyle name="Calculation 3 5 3 7 2 2" xfId="50573"/>
    <cellStyle name="Calculation 3 5 3 7 3" xfId="29482"/>
    <cellStyle name="Calculation 3 5 3 7 4" xfId="44108"/>
    <cellStyle name="Calculation 3 5 3 8" xfId="14033"/>
    <cellStyle name="Calculation 3 5 3 8 2" xfId="32360"/>
    <cellStyle name="Calculation 3 5 3 8 2 2" xfId="52013"/>
    <cellStyle name="Calculation 3 5 3 8 3" xfId="28637"/>
    <cellStyle name="Calculation 3 5 3 8 4" xfId="46764"/>
    <cellStyle name="Calculation 3 5 3 9" xfId="14183"/>
    <cellStyle name="Calculation 3 5 3 9 2" xfId="32510"/>
    <cellStyle name="Calculation 3 5 3 9 2 2" xfId="52098"/>
    <cellStyle name="Calculation 3 5 3 9 3" xfId="29298"/>
    <cellStyle name="Calculation 3 5 3 9 4" xfId="46914"/>
    <cellStyle name="Calculation 3 5 4" xfId="1887"/>
    <cellStyle name="Calculation 3 5 4 10" xfId="15263"/>
    <cellStyle name="Calculation 3 5 4 10 2" xfId="33590"/>
    <cellStyle name="Calculation 3 5 4 10 2 2" xfId="53008"/>
    <cellStyle name="Calculation 3 5 4 10 3" xfId="40418"/>
    <cellStyle name="Calculation 3 5 4 10 4" xfId="48591"/>
    <cellStyle name="Calculation 3 5 4 11" xfId="15938"/>
    <cellStyle name="Calculation 3 5 4 11 2" xfId="34265"/>
    <cellStyle name="Calculation 3 5 4 11 2 2" xfId="53375"/>
    <cellStyle name="Calculation 3 5 4 11 3" xfId="41093"/>
    <cellStyle name="Calculation 3 5 4 11 4" xfId="49266"/>
    <cellStyle name="Calculation 3 5 4 12" xfId="4390"/>
    <cellStyle name="Calculation 3 5 4 12 2" xfId="49913"/>
    <cellStyle name="Calculation 3 5 4 13" xfId="23890"/>
    <cellStyle name="Calculation 3 5 4 14" xfId="37120"/>
    <cellStyle name="Calculation 3 5 4 15" xfId="42138"/>
    <cellStyle name="Calculation 3 5 4 16" xfId="42673"/>
    <cellStyle name="Calculation 3 5 4 17" xfId="42885"/>
    <cellStyle name="Calculation 3 5 4 2" xfId="2512"/>
    <cellStyle name="Calculation 3 5 4 2 10" xfId="23857"/>
    <cellStyle name="Calculation 3 5 4 2 11" xfId="42242"/>
    <cellStyle name="Calculation 3 5 4 2 12" xfId="41874"/>
    <cellStyle name="Calculation 3 5 4 2 13" xfId="43831"/>
    <cellStyle name="Calculation 3 5 4 2 2" xfId="5536"/>
    <cellStyle name="Calculation 3 5 4 2 2 2" xfId="11969"/>
    <cellStyle name="Calculation 3 5 4 2 2 2 2" xfId="30296"/>
    <cellStyle name="Calculation 3 5 4 2 2 2 3" xfId="36670"/>
    <cellStyle name="Calculation 3 5 4 2 2 2 4" xfId="50743"/>
    <cellStyle name="Calculation 3 5 4 2 2 3" xfId="24988"/>
    <cellStyle name="Calculation 3 5 4 2 2 4" xfId="35409"/>
    <cellStyle name="Calculation 3 5 4 2 2 5" xfId="44395"/>
    <cellStyle name="Calculation 3 5 4 2 3" xfId="7063"/>
    <cellStyle name="Calculation 3 5 4 2 3 2" xfId="13350"/>
    <cellStyle name="Calculation 3 5 4 2 3 2 2" xfId="31677"/>
    <cellStyle name="Calculation 3 5 4 2 3 2 3" xfId="35537"/>
    <cellStyle name="Calculation 3 5 4 2 3 2 4" xfId="51563"/>
    <cellStyle name="Calculation 3 5 4 2 3 3" xfId="26515"/>
    <cellStyle name="Calculation 3 5 4 2 3 4" xfId="4068"/>
    <cellStyle name="Calculation 3 5 4 2 3 5" xfId="45921"/>
    <cellStyle name="Calculation 3 5 4 2 4" xfId="8989"/>
    <cellStyle name="Calculation 3 5 4 2 4 2" xfId="28035"/>
    <cellStyle name="Calculation 3 5 4 2 4 2 2" xfId="52463"/>
    <cellStyle name="Calculation 3 5 4 2 4 3" xfId="35343"/>
    <cellStyle name="Calculation 3 5 4 2 4 4" xfId="47586"/>
    <cellStyle name="Calculation 3 5 4 2 5" xfId="15013"/>
    <cellStyle name="Calculation 3 5 4 2 5 2" xfId="33340"/>
    <cellStyle name="Calculation 3 5 4 2 5 2 2" xfId="52874"/>
    <cellStyle name="Calculation 3 5 4 2 5 3" xfId="40168"/>
    <cellStyle name="Calculation 3 5 4 2 5 4" xfId="48341"/>
    <cellStyle name="Calculation 3 5 4 2 6" xfId="15707"/>
    <cellStyle name="Calculation 3 5 4 2 6 2" xfId="34034"/>
    <cellStyle name="Calculation 3 5 4 2 6 2 2" xfId="53254"/>
    <cellStyle name="Calculation 3 5 4 2 6 3" xfId="40862"/>
    <cellStyle name="Calculation 3 5 4 2 6 4" xfId="49035"/>
    <cellStyle name="Calculation 3 5 4 2 7" xfId="16325"/>
    <cellStyle name="Calculation 3 5 4 2 7 2" xfId="34652"/>
    <cellStyle name="Calculation 3 5 4 2 7 2 2" xfId="53587"/>
    <cellStyle name="Calculation 3 5 4 2 7 3" xfId="41480"/>
    <cellStyle name="Calculation 3 5 4 2 7 4" xfId="49653"/>
    <cellStyle name="Calculation 3 5 4 2 8" xfId="4972"/>
    <cellStyle name="Calculation 3 5 4 2 8 2" xfId="50425"/>
    <cellStyle name="Calculation 3 5 4 2 9" xfId="24424"/>
    <cellStyle name="Calculation 3 5 4 3" xfId="2662"/>
    <cellStyle name="Calculation 3 5 4 3 10" xfId="27377"/>
    <cellStyle name="Calculation 3 5 4 3 11" xfId="42570"/>
    <cellStyle name="Calculation 3 5 4 3 12" xfId="37139"/>
    <cellStyle name="Calculation 3 5 4 3 13" xfId="43981"/>
    <cellStyle name="Calculation 3 5 4 3 2" xfId="5901"/>
    <cellStyle name="Calculation 3 5 4 3 2 2" xfId="12299"/>
    <cellStyle name="Calculation 3 5 4 3 2 2 2" xfId="30626"/>
    <cellStyle name="Calculation 3 5 4 3 2 2 3" xfId="37583"/>
    <cellStyle name="Calculation 3 5 4 3 2 2 4" xfId="50932"/>
    <cellStyle name="Calculation 3 5 4 3 2 3" xfId="25353"/>
    <cellStyle name="Calculation 3 5 4 3 2 4" xfId="36545"/>
    <cellStyle name="Calculation 3 5 4 3 2 5" xfId="44760"/>
    <cellStyle name="Calculation 3 5 4 3 3" xfId="7213"/>
    <cellStyle name="Calculation 3 5 4 3 3 2" xfId="13500"/>
    <cellStyle name="Calculation 3 5 4 3 3 2 2" xfId="31827"/>
    <cellStyle name="Calculation 3 5 4 3 3 2 3" xfId="38526"/>
    <cellStyle name="Calculation 3 5 4 3 3 2 4" xfId="51639"/>
    <cellStyle name="Calculation 3 5 4 3 3 3" xfId="26665"/>
    <cellStyle name="Calculation 3 5 4 3 3 4" xfId="29901"/>
    <cellStyle name="Calculation 3 5 4 3 3 5" xfId="46071"/>
    <cellStyle name="Calculation 3 5 4 3 4" xfId="9139"/>
    <cellStyle name="Calculation 3 5 4 3 4 2" xfId="28185"/>
    <cellStyle name="Calculation 3 5 4 3 4 2 2" xfId="52539"/>
    <cellStyle name="Calculation 3 5 4 3 4 3" xfId="27099"/>
    <cellStyle name="Calculation 3 5 4 3 4 4" xfId="47736"/>
    <cellStyle name="Calculation 3 5 4 3 5" xfId="15163"/>
    <cellStyle name="Calculation 3 5 4 3 5 2" xfId="33490"/>
    <cellStyle name="Calculation 3 5 4 3 5 2 2" xfId="52950"/>
    <cellStyle name="Calculation 3 5 4 3 5 3" xfId="40318"/>
    <cellStyle name="Calculation 3 5 4 3 5 4" xfId="48491"/>
    <cellStyle name="Calculation 3 5 4 3 6" xfId="15857"/>
    <cellStyle name="Calculation 3 5 4 3 6 2" xfId="34184"/>
    <cellStyle name="Calculation 3 5 4 3 6 2 2" xfId="53330"/>
    <cellStyle name="Calculation 3 5 4 3 6 3" xfId="41012"/>
    <cellStyle name="Calculation 3 5 4 3 6 4" xfId="49185"/>
    <cellStyle name="Calculation 3 5 4 3 7" xfId="16475"/>
    <cellStyle name="Calculation 3 5 4 3 7 2" xfId="34802"/>
    <cellStyle name="Calculation 3 5 4 3 7 2 2" xfId="53663"/>
    <cellStyle name="Calculation 3 5 4 3 7 3" xfId="41630"/>
    <cellStyle name="Calculation 3 5 4 3 7 4" xfId="49803"/>
    <cellStyle name="Calculation 3 5 4 3 8" xfId="5122"/>
    <cellStyle name="Calculation 3 5 4 3 8 2" xfId="50501"/>
    <cellStyle name="Calculation 3 5 4 3 9" xfId="24574"/>
    <cellStyle name="Calculation 3 5 4 4" xfId="5275"/>
    <cellStyle name="Calculation 3 5 4 4 2" xfId="11724"/>
    <cellStyle name="Calculation 3 5 4 4 2 2" xfId="30051"/>
    <cellStyle name="Calculation 3 5 4 4 2 3" xfId="35762"/>
    <cellStyle name="Calculation 3 5 4 4 2 4" xfId="50585"/>
    <cellStyle name="Calculation 3 5 4 4 3" xfId="24727"/>
    <cellStyle name="Calculation 3 5 4 4 4" xfId="27504"/>
    <cellStyle name="Calculation 3 5 4 4 5" xfId="44134"/>
    <cellStyle name="Calculation 3 5 4 5" xfId="6592"/>
    <cellStyle name="Calculation 3 5 4 5 2" xfId="12915"/>
    <cellStyle name="Calculation 3 5 4 5 2 2" xfId="31242"/>
    <cellStyle name="Calculation 3 5 4 5 2 3" xfId="36293"/>
    <cellStyle name="Calculation 3 5 4 5 2 4" xfId="51304"/>
    <cellStyle name="Calculation 3 5 4 5 3" xfId="26044"/>
    <cellStyle name="Calculation 3 5 4 5 4" xfId="29119"/>
    <cellStyle name="Calculation 3 5 4 5 5" xfId="45450"/>
    <cellStyle name="Calculation 3 5 4 6" xfId="6689"/>
    <cellStyle name="Calculation 3 5 4 6 2" xfId="12999"/>
    <cellStyle name="Calculation 3 5 4 6 2 2" xfId="31326"/>
    <cellStyle name="Calculation 3 5 4 6 2 3" xfId="37902"/>
    <cellStyle name="Calculation 3 5 4 6 2 4" xfId="51356"/>
    <cellStyle name="Calculation 3 5 4 6 3" xfId="26141"/>
    <cellStyle name="Calculation 3 5 4 6 4" xfId="37928"/>
    <cellStyle name="Calculation 3 5 4 6 5" xfId="45547"/>
    <cellStyle name="Calculation 3 5 4 7" xfId="7315"/>
    <cellStyle name="Calculation 3 5 4 7 2" xfId="26767"/>
    <cellStyle name="Calculation 3 5 4 7 2 2" xfId="51701"/>
    <cellStyle name="Calculation 3 5 4 7 3" xfId="24004"/>
    <cellStyle name="Calculation 3 5 4 7 4" xfId="46173"/>
    <cellStyle name="Calculation 3 5 4 8" xfId="14341"/>
    <cellStyle name="Calculation 3 5 4 8 2" xfId="32668"/>
    <cellStyle name="Calculation 3 5 4 8 2 2" xfId="52188"/>
    <cellStyle name="Calculation 3 5 4 8 3" xfId="39496"/>
    <cellStyle name="Calculation 3 5 4 8 4" xfId="47076"/>
    <cellStyle name="Calculation 3 5 4 9" xfId="14529"/>
    <cellStyle name="Calculation 3 5 4 9 2" xfId="32856"/>
    <cellStyle name="Calculation 3 5 4 9 2 2" xfId="52609"/>
    <cellStyle name="Calculation 3 5 4 9 3" xfId="39684"/>
    <cellStyle name="Calculation 3 5 4 9 4" xfId="47857"/>
    <cellStyle name="Calculation 3 5 5" xfId="914"/>
    <cellStyle name="Calculation 3 5 5 10" xfId="3667"/>
    <cellStyle name="Calculation 3 5 5 11" xfId="41722"/>
    <cellStyle name="Calculation 3 5 5 12" xfId="42033"/>
    <cellStyle name="Calculation 3 5 5 13" xfId="43314"/>
    <cellStyle name="Calculation 3 5 5 2" xfId="5406"/>
    <cellStyle name="Calculation 3 5 5 2 2" xfId="11842"/>
    <cellStyle name="Calculation 3 5 5 2 2 2" xfId="30169"/>
    <cellStyle name="Calculation 3 5 5 2 2 3" xfId="28920"/>
    <cellStyle name="Calculation 3 5 5 2 2 4" xfId="50667"/>
    <cellStyle name="Calculation 3 5 5 2 3" xfId="24858"/>
    <cellStyle name="Calculation 3 5 5 2 4" xfId="36008"/>
    <cellStyle name="Calculation 3 5 5 2 5" xfId="44265"/>
    <cellStyle name="Calculation 3 5 5 3" xfId="5388"/>
    <cellStyle name="Calculation 3 5 5 3 2" xfId="11826"/>
    <cellStyle name="Calculation 3 5 5 3 2 2" xfId="30153"/>
    <cellStyle name="Calculation 3 5 5 3 2 3" xfId="38657"/>
    <cellStyle name="Calculation 3 5 5 3 2 4" xfId="50655"/>
    <cellStyle name="Calculation 3 5 5 3 3" xfId="24840"/>
    <cellStyle name="Calculation 3 5 5 3 4" xfId="35623"/>
    <cellStyle name="Calculation 3 5 5 3 5" xfId="44247"/>
    <cellStyle name="Calculation 3 5 5 4" xfId="7542"/>
    <cellStyle name="Calculation 3 5 5 4 2" xfId="26933"/>
    <cellStyle name="Calculation 3 5 5 4 2 2" xfId="51837"/>
    <cellStyle name="Calculation 3 5 5 4 3" xfId="29465"/>
    <cellStyle name="Calculation 3 5 5 4 4" xfId="46429"/>
    <cellStyle name="Calculation 3 5 5 5" xfId="10026"/>
    <cellStyle name="Calculation 3 5 5 5 2" xfId="28811"/>
    <cellStyle name="Calculation 3 5 5 5 2 2" xfId="50007"/>
    <cellStyle name="Calculation 3 5 5 5 3" xfId="37600"/>
    <cellStyle name="Calculation 3 5 5 5 4" xfId="43057"/>
    <cellStyle name="Calculation 3 5 5 6" xfId="13592"/>
    <cellStyle name="Calculation 3 5 5 6 2" xfId="31919"/>
    <cellStyle name="Calculation 3 5 5 6 2 2" xfId="51732"/>
    <cellStyle name="Calculation 3 5 5 6 3" xfId="28468"/>
    <cellStyle name="Calculation 3 5 5 6 4" xfId="46232"/>
    <cellStyle name="Calculation 3 5 5 7" xfId="14206"/>
    <cellStyle name="Calculation 3 5 5 7 2" xfId="32533"/>
    <cellStyle name="Calculation 3 5 5 7 2 2" xfId="52113"/>
    <cellStyle name="Calculation 3 5 5 7 3" xfId="29604"/>
    <cellStyle name="Calculation 3 5 5 7 4" xfId="46937"/>
    <cellStyle name="Calculation 3 5 5 8" xfId="3579"/>
    <cellStyle name="Calculation 3 5 5 8 2" xfId="50147"/>
    <cellStyle name="Calculation 3 5 5 9" xfId="4228"/>
    <cellStyle name="Calculation 3 5 6" xfId="911"/>
    <cellStyle name="Calculation 3 5 6 10" xfId="38892"/>
    <cellStyle name="Calculation 3 5 6 11" xfId="41918"/>
    <cellStyle name="Calculation 3 5 6 12" xfId="42711"/>
    <cellStyle name="Calculation 3 5 6 13" xfId="43311"/>
    <cellStyle name="Calculation 3 5 6 2" xfId="5708"/>
    <cellStyle name="Calculation 3 5 6 2 2" xfId="12126"/>
    <cellStyle name="Calculation 3 5 6 2 2 2" xfId="30453"/>
    <cellStyle name="Calculation 3 5 6 2 2 3" xfId="38279"/>
    <cellStyle name="Calculation 3 5 6 2 2 4" xfId="50833"/>
    <cellStyle name="Calculation 3 5 6 2 3" xfId="25160"/>
    <cellStyle name="Calculation 3 5 6 2 4" xfId="29261"/>
    <cellStyle name="Calculation 3 5 6 2 5" xfId="44567"/>
    <cellStyle name="Calculation 3 5 6 3" xfId="6484"/>
    <cellStyle name="Calculation 3 5 6 3 2" xfId="12824"/>
    <cellStyle name="Calculation 3 5 6 3 2 2" xfId="31151"/>
    <cellStyle name="Calculation 3 5 6 3 2 3" xfId="29530"/>
    <cellStyle name="Calculation 3 5 6 3 2 4" xfId="51240"/>
    <cellStyle name="Calculation 3 5 6 3 3" xfId="25936"/>
    <cellStyle name="Calculation 3 5 6 3 4" xfId="37613"/>
    <cellStyle name="Calculation 3 5 6 3 5" xfId="45343"/>
    <cellStyle name="Calculation 3 5 6 4" xfId="7539"/>
    <cellStyle name="Calculation 3 5 6 4 2" xfId="26930"/>
    <cellStyle name="Calculation 3 5 6 4 2 2" xfId="51836"/>
    <cellStyle name="Calculation 3 5 6 4 3" xfId="35166"/>
    <cellStyle name="Calculation 3 5 6 4 4" xfId="46426"/>
    <cellStyle name="Calculation 3 5 6 5" xfId="10023"/>
    <cellStyle name="Calculation 3 5 6 5 2" xfId="28808"/>
    <cellStyle name="Calculation 3 5 6 5 2 2" xfId="50006"/>
    <cellStyle name="Calculation 3 5 6 5 3" xfId="27337"/>
    <cellStyle name="Calculation 3 5 6 5 4" xfId="43054"/>
    <cellStyle name="Calculation 3 5 6 6" xfId="13589"/>
    <cellStyle name="Calculation 3 5 6 6 2" xfId="31916"/>
    <cellStyle name="Calculation 3 5 6 6 2 2" xfId="51731"/>
    <cellStyle name="Calculation 3 5 6 6 3" xfId="4520"/>
    <cellStyle name="Calculation 3 5 6 6 4" xfId="46229"/>
    <cellStyle name="Calculation 3 5 6 7" xfId="13849"/>
    <cellStyle name="Calculation 3 5 6 7 2" xfId="32176"/>
    <cellStyle name="Calculation 3 5 6 7 2 2" xfId="51912"/>
    <cellStyle name="Calculation 3 5 6 7 3" xfId="28576"/>
    <cellStyle name="Calculation 3 5 6 7 4" xfId="46569"/>
    <cellStyle name="Calculation 3 5 6 8" xfId="3576"/>
    <cellStyle name="Calculation 3 5 6 8 2" xfId="50146"/>
    <cellStyle name="Calculation 3 5 6 9" xfId="3597"/>
    <cellStyle name="Calculation 3 5 7" xfId="3284"/>
    <cellStyle name="Calculation 3 5 7 2" xfId="10325"/>
    <cellStyle name="Calculation 3 5 7 2 2" xfId="29043"/>
    <cellStyle name="Calculation 3 5 7 2 3" xfId="38354"/>
    <cellStyle name="Calculation 3 5 7 2 4" xfId="50077"/>
    <cellStyle name="Calculation 3 5 7 3" xfId="3671"/>
    <cellStyle name="Calculation 3 5 7 4" xfId="2857"/>
    <cellStyle name="Calculation 3 5 7 5" xfId="43185"/>
    <cellStyle name="Calculation 3 5 8" xfId="5750"/>
    <cellStyle name="Calculation 3 5 8 2" xfId="12163"/>
    <cellStyle name="Calculation 3 5 8 2 2" xfId="30490"/>
    <cellStyle name="Calculation 3 5 8 2 3" xfId="39318"/>
    <cellStyle name="Calculation 3 5 8 2 4" xfId="50856"/>
    <cellStyle name="Calculation 3 5 8 3" xfId="25202"/>
    <cellStyle name="Calculation 3 5 8 4" xfId="37266"/>
    <cellStyle name="Calculation 3 5 8 5" xfId="44609"/>
    <cellStyle name="Calculation 3 5 9" xfId="5515"/>
    <cellStyle name="Calculation 3 5 9 2" xfId="11949"/>
    <cellStyle name="Calculation 3 5 9 2 2" xfId="30276"/>
    <cellStyle name="Calculation 3 5 9 2 3" xfId="39377"/>
    <cellStyle name="Calculation 3 5 9 2 4" xfId="50731"/>
    <cellStyle name="Calculation 3 5 9 3" xfId="24967"/>
    <cellStyle name="Calculation 3 5 9 4" xfId="34936"/>
    <cellStyle name="Calculation 3 5 9 5" xfId="44374"/>
    <cellStyle name="Calculation 3 6" xfId="595"/>
    <cellStyle name="Calculation 3 6 10" xfId="3186"/>
    <cellStyle name="Calculation 3 6 10 2" xfId="3054"/>
    <cellStyle name="Calculation 3 6 10 2 2" xfId="50037"/>
    <cellStyle name="Calculation 3 6 10 3" xfId="23790"/>
    <cellStyle name="Calculation 3 6 10 4" xfId="43106"/>
    <cellStyle name="Calculation 3 6 11" xfId="13735"/>
    <cellStyle name="Calculation 3 6 11 2" xfId="32062"/>
    <cellStyle name="Calculation 3 6 11 2 2" xfId="51801"/>
    <cellStyle name="Calculation 3 6 11 3" xfId="27262"/>
    <cellStyle name="Calculation 3 6 11 4" xfId="46375"/>
    <cellStyle name="Calculation 3 6 12" xfId="14058"/>
    <cellStyle name="Calculation 3 6 12 2" xfId="32385"/>
    <cellStyle name="Calculation 3 6 12 2 2" xfId="52025"/>
    <cellStyle name="Calculation 3 6 12 3" xfId="26919"/>
    <cellStyle name="Calculation 3 6 12 4" xfId="46789"/>
    <cellStyle name="Calculation 3 6 13" xfId="14171"/>
    <cellStyle name="Calculation 3 6 13 2" xfId="32498"/>
    <cellStyle name="Calculation 3 6 13 2 2" xfId="52093"/>
    <cellStyle name="Calculation 3 6 13 3" xfId="38740"/>
    <cellStyle name="Calculation 3 6 13 4" xfId="46902"/>
    <cellStyle name="Calculation 3 6 14" xfId="14427"/>
    <cellStyle name="Calculation 3 6 14 2" xfId="32754"/>
    <cellStyle name="Calculation 3 6 14 2 2" xfId="52266"/>
    <cellStyle name="Calculation 3 6 14 3" xfId="39582"/>
    <cellStyle name="Calculation 3 6 14 4" xfId="47218"/>
    <cellStyle name="Calculation 3 6 15" xfId="3056"/>
    <cellStyle name="Calculation 3 6 15 2" xfId="49876"/>
    <cellStyle name="Calculation 3 6 16" xfId="3700"/>
    <cellStyle name="Calculation 3 6 17" xfId="38775"/>
    <cellStyle name="Calculation 3 6 18" xfId="35047"/>
    <cellStyle name="Calculation 3 6 19" xfId="41774"/>
    <cellStyle name="Calculation 3 6 2" xfId="1226"/>
    <cellStyle name="Calculation 3 6 2 10" xfId="14336"/>
    <cellStyle name="Calculation 3 6 2 10 2" xfId="32663"/>
    <cellStyle name="Calculation 3 6 2 10 2 2" xfId="52185"/>
    <cellStyle name="Calculation 3 6 2 10 3" xfId="39491"/>
    <cellStyle name="Calculation 3 6 2 10 4" xfId="47071"/>
    <cellStyle name="Calculation 3 6 2 11" xfId="14524"/>
    <cellStyle name="Calculation 3 6 2 11 2" xfId="32851"/>
    <cellStyle name="Calculation 3 6 2 11 2 2" xfId="52606"/>
    <cellStyle name="Calculation 3 6 2 11 3" xfId="39679"/>
    <cellStyle name="Calculation 3 6 2 11 4" xfId="47852"/>
    <cellStyle name="Calculation 3 6 2 12" xfId="15259"/>
    <cellStyle name="Calculation 3 6 2 12 2" xfId="33586"/>
    <cellStyle name="Calculation 3 6 2 12 2 2" xfId="53006"/>
    <cellStyle name="Calculation 3 6 2 12 3" xfId="40414"/>
    <cellStyle name="Calculation 3 6 2 12 4" xfId="48587"/>
    <cellStyle name="Calculation 3 6 2 13" xfId="3153"/>
    <cellStyle name="Calculation 3 6 2 13 2" xfId="49941"/>
    <cellStyle name="Calculation 3 6 2 14" xfId="2809"/>
    <cellStyle name="Calculation 3 6 2 15" xfId="35569"/>
    <cellStyle name="Calculation 3 6 2 16" xfId="35116"/>
    <cellStyle name="Calculation 3 6 2 17" xfId="41940"/>
    <cellStyle name="Calculation 3 6 2 18" xfId="42936"/>
    <cellStyle name="Calculation 3 6 2 2" xfId="1994"/>
    <cellStyle name="Calculation 3 6 2 2 10" xfId="4481"/>
    <cellStyle name="Calculation 3 6 2 2 10 2" xfId="50241"/>
    <cellStyle name="Calculation 3 6 2 2 11" xfId="23976"/>
    <cellStyle name="Calculation 3 6 2 2 12" xfId="29663"/>
    <cellStyle name="Calculation 3 6 2 2 13" xfId="28636"/>
    <cellStyle name="Calculation 3 6 2 2 14" xfId="23937"/>
    <cellStyle name="Calculation 3 6 2 2 15" xfId="43495"/>
    <cellStyle name="Calculation 3 6 2 2 2" xfId="2399"/>
    <cellStyle name="Calculation 3 6 2 2 2 10" xfId="3798"/>
    <cellStyle name="Calculation 3 6 2 2 2 11" xfId="27138"/>
    <cellStyle name="Calculation 3 6 2 2 2 12" xfId="4101"/>
    <cellStyle name="Calculation 3 6 2 2 2 13" xfId="43718"/>
    <cellStyle name="Calculation 3 6 2 2 2 2" xfId="5615"/>
    <cellStyle name="Calculation 3 6 2 2 2 2 2" xfId="12041"/>
    <cellStyle name="Calculation 3 6 2 2 2 2 2 2" xfId="30368"/>
    <cellStyle name="Calculation 3 6 2 2 2 2 2 3" xfId="3934"/>
    <cellStyle name="Calculation 3 6 2 2 2 2 2 4" xfId="50782"/>
    <cellStyle name="Calculation 3 6 2 2 2 2 3" xfId="25067"/>
    <cellStyle name="Calculation 3 6 2 2 2 2 4" xfId="36934"/>
    <cellStyle name="Calculation 3 6 2 2 2 2 5" xfId="44474"/>
    <cellStyle name="Calculation 3 6 2 2 2 3" xfId="6950"/>
    <cellStyle name="Calculation 3 6 2 2 2 3 2" xfId="13237"/>
    <cellStyle name="Calculation 3 6 2 2 2 3 2 2" xfId="31564"/>
    <cellStyle name="Calculation 3 6 2 2 2 3 2 3" xfId="37948"/>
    <cellStyle name="Calculation 3 6 2 2 2 3 2 4" xfId="51502"/>
    <cellStyle name="Calculation 3 6 2 2 2 3 3" xfId="26402"/>
    <cellStyle name="Calculation 3 6 2 2 2 3 4" xfId="35393"/>
    <cellStyle name="Calculation 3 6 2 2 2 3 5" xfId="45808"/>
    <cellStyle name="Calculation 3 6 2 2 2 4" xfId="8876"/>
    <cellStyle name="Calculation 3 6 2 2 2 4 2" xfId="27922"/>
    <cellStyle name="Calculation 3 6 2 2 2 4 2 2" xfId="52402"/>
    <cellStyle name="Calculation 3 6 2 2 2 4 3" xfId="23632"/>
    <cellStyle name="Calculation 3 6 2 2 2 4 4" xfId="47473"/>
    <cellStyle name="Calculation 3 6 2 2 2 5" xfId="14900"/>
    <cellStyle name="Calculation 3 6 2 2 2 5 2" xfId="33227"/>
    <cellStyle name="Calculation 3 6 2 2 2 5 2 2" xfId="52813"/>
    <cellStyle name="Calculation 3 6 2 2 2 5 3" xfId="40055"/>
    <cellStyle name="Calculation 3 6 2 2 2 5 4" xfId="48228"/>
    <cellStyle name="Calculation 3 6 2 2 2 6" xfId="15594"/>
    <cellStyle name="Calculation 3 6 2 2 2 6 2" xfId="33921"/>
    <cellStyle name="Calculation 3 6 2 2 2 6 2 2" xfId="53193"/>
    <cellStyle name="Calculation 3 6 2 2 2 6 3" xfId="40749"/>
    <cellStyle name="Calculation 3 6 2 2 2 6 4" xfId="48922"/>
    <cellStyle name="Calculation 3 6 2 2 2 7" xfId="16212"/>
    <cellStyle name="Calculation 3 6 2 2 2 7 2" xfId="34539"/>
    <cellStyle name="Calculation 3 6 2 2 2 7 2 2" xfId="53526"/>
    <cellStyle name="Calculation 3 6 2 2 2 7 3" xfId="41367"/>
    <cellStyle name="Calculation 3 6 2 2 2 7 4" xfId="49540"/>
    <cellStyle name="Calculation 3 6 2 2 2 8" xfId="4859"/>
    <cellStyle name="Calculation 3 6 2 2 2 8 2" xfId="50364"/>
    <cellStyle name="Calculation 3 6 2 2 2 9" xfId="24311"/>
    <cellStyle name="Calculation 3 6 2 2 3" xfId="2713"/>
    <cellStyle name="Calculation 3 6 2 2 3 10" xfId="23913"/>
    <cellStyle name="Calculation 3 6 2 2 3 11" xfId="42686"/>
    <cellStyle name="Calculation 3 6 2 2 3 12" xfId="42274"/>
    <cellStyle name="Calculation 3 6 2 2 3 13" xfId="44032"/>
    <cellStyle name="Calculation 3 6 2 2 3 2" xfId="6528"/>
    <cellStyle name="Calculation 3 6 2 2 3 2 2" xfId="12864"/>
    <cellStyle name="Calculation 3 6 2 2 3 2 2 2" xfId="31191"/>
    <cellStyle name="Calculation 3 6 2 2 3 2 2 3" xfId="29825"/>
    <cellStyle name="Calculation 3 6 2 2 3 2 2 4" xfId="51264"/>
    <cellStyle name="Calculation 3 6 2 2 3 2 3" xfId="25980"/>
    <cellStyle name="Calculation 3 6 2 2 3 2 4" xfId="29748"/>
    <cellStyle name="Calculation 3 6 2 2 3 2 5" xfId="45386"/>
    <cellStyle name="Calculation 3 6 2 2 3 3" xfId="7264"/>
    <cellStyle name="Calculation 3 6 2 2 3 3 2" xfId="13551"/>
    <cellStyle name="Calculation 3 6 2 2 3 3 2 2" xfId="31878"/>
    <cellStyle name="Calculation 3 6 2 2 3 3 2 3" xfId="4313"/>
    <cellStyle name="Calculation 3 6 2 2 3 3 2 4" xfId="51667"/>
    <cellStyle name="Calculation 3 6 2 2 3 3 3" xfId="26716"/>
    <cellStyle name="Calculation 3 6 2 2 3 3 4" xfId="26817"/>
    <cellStyle name="Calculation 3 6 2 2 3 3 5" xfId="46122"/>
    <cellStyle name="Calculation 3 6 2 2 3 4" xfId="9190"/>
    <cellStyle name="Calculation 3 6 2 2 3 4 2" xfId="28236"/>
    <cellStyle name="Calculation 3 6 2 2 3 4 2 2" xfId="52567"/>
    <cellStyle name="Calculation 3 6 2 2 3 4 3" xfId="36260"/>
    <cellStyle name="Calculation 3 6 2 2 3 4 4" xfId="47787"/>
    <cellStyle name="Calculation 3 6 2 2 3 5" xfId="15214"/>
    <cellStyle name="Calculation 3 6 2 2 3 5 2" xfId="33541"/>
    <cellStyle name="Calculation 3 6 2 2 3 5 2 2" xfId="52978"/>
    <cellStyle name="Calculation 3 6 2 2 3 5 3" xfId="40369"/>
    <cellStyle name="Calculation 3 6 2 2 3 5 4" xfId="48542"/>
    <cellStyle name="Calculation 3 6 2 2 3 6" xfId="15908"/>
    <cellStyle name="Calculation 3 6 2 2 3 6 2" xfId="34235"/>
    <cellStyle name="Calculation 3 6 2 2 3 6 2 2" xfId="53358"/>
    <cellStyle name="Calculation 3 6 2 2 3 6 3" xfId="41063"/>
    <cellStyle name="Calculation 3 6 2 2 3 6 4" xfId="49236"/>
    <cellStyle name="Calculation 3 6 2 2 3 7" xfId="16526"/>
    <cellStyle name="Calculation 3 6 2 2 3 7 2" xfId="34853"/>
    <cellStyle name="Calculation 3 6 2 2 3 7 2 2" xfId="53691"/>
    <cellStyle name="Calculation 3 6 2 2 3 7 3" xfId="41681"/>
    <cellStyle name="Calculation 3 6 2 2 3 7 4" xfId="49854"/>
    <cellStyle name="Calculation 3 6 2 2 3 8" xfId="5173"/>
    <cellStyle name="Calculation 3 6 2 2 3 8 2" xfId="50529"/>
    <cellStyle name="Calculation 3 6 2 2 3 9" xfId="24625"/>
    <cellStyle name="Calculation 3 6 2 2 4" xfId="5938"/>
    <cellStyle name="Calculation 3 6 2 2 4 2" xfId="12336"/>
    <cellStyle name="Calculation 3 6 2 2 4 2 2" xfId="30663"/>
    <cellStyle name="Calculation 3 6 2 2 4 2 3" xfId="28306"/>
    <cellStyle name="Calculation 3 6 2 2 4 2 4" xfId="50951"/>
    <cellStyle name="Calculation 3 6 2 2 4 3" xfId="25390"/>
    <cellStyle name="Calculation 3 6 2 2 4 4" xfId="37793"/>
    <cellStyle name="Calculation 3 6 2 2 4 5" xfId="44797"/>
    <cellStyle name="Calculation 3 6 2 2 5" xfId="6661"/>
    <cellStyle name="Calculation 3 6 2 2 5 2" xfId="12975"/>
    <cellStyle name="Calculation 3 6 2 2 5 2 2" xfId="31302"/>
    <cellStyle name="Calculation 3 6 2 2 5 2 3" xfId="35653"/>
    <cellStyle name="Calculation 3 6 2 2 5 2 4" xfId="51338"/>
    <cellStyle name="Calculation 3 6 2 2 5 3" xfId="26113"/>
    <cellStyle name="Calculation 3 6 2 2 5 4" xfId="23624"/>
    <cellStyle name="Calculation 3 6 2 2 5 5" xfId="45519"/>
    <cellStyle name="Calculation 3 6 2 2 6" xfId="8471"/>
    <cellStyle name="Calculation 3 6 2 2 6 2" xfId="27585"/>
    <cellStyle name="Calculation 3 6 2 2 6 2 2" xfId="52230"/>
    <cellStyle name="Calculation 3 6 2 2 6 3" xfId="36956"/>
    <cellStyle name="Calculation 3 6 2 2 6 4" xfId="47155"/>
    <cellStyle name="Calculation 3 6 2 2 7" xfId="14602"/>
    <cellStyle name="Calculation 3 6 2 2 7 2" xfId="32929"/>
    <cellStyle name="Calculation 3 6 2 2 7 2 2" xfId="52650"/>
    <cellStyle name="Calculation 3 6 2 2 7 3" xfId="39757"/>
    <cellStyle name="Calculation 3 6 2 2 7 4" xfId="47930"/>
    <cellStyle name="Calculation 3 6 2 2 8" xfId="15330"/>
    <cellStyle name="Calculation 3 6 2 2 8 2" xfId="33657"/>
    <cellStyle name="Calculation 3 6 2 2 8 2 2" xfId="53047"/>
    <cellStyle name="Calculation 3 6 2 2 8 3" xfId="40485"/>
    <cellStyle name="Calculation 3 6 2 2 8 4" xfId="48658"/>
    <cellStyle name="Calculation 3 6 2 2 9" xfId="15989"/>
    <cellStyle name="Calculation 3 6 2 2 9 2" xfId="34316"/>
    <cellStyle name="Calculation 3 6 2 2 9 2 2" xfId="53403"/>
    <cellStyle name="Calculation 3 6 2 2 9 3" xfId="41144"/>
    <cellStyle name="Calculation 3 6 2 2 9 4" xfId="49317"/>
    <cellStyle name="Calculation 3 6 2 3" xfId="982"/>
    <cellStyle name="Calculation 3 6 2 3 10" xfId="23789"/>
    <cellStyle name="Calculation 3 6 2 3 11" xfId="42739"/>
    <cellStyle name="Calculation 3 6 2 3 12" xfId="42675"/>
    <cellStyle name="Calculation 3 6 2 3 13" xfId="43363"/>
    <cellStyle name="Calculation 3 6 2 3 2" xfId="6267"/>
    <cellStyle name="Calculation 3 6 2 3 2 2" xfId="12633"/>
    <cellStyle name="Calculation 3 6 2 3 2 2 2" xfId="30960"/>
    <cellStyle name="Calculation 3 6 2 3 2 2 3" xfId="28554"/>
    <cellStyle name="Calculation 3 6 2 3 2 2 4" xfId="51117"/>
    <cellStyle name="Calculation 3 6 2 3 2 3" xfId="25719"/>
    <cellStyle name="Calculation 3 6 2 3 2 4" xfId="37117"/>
    <cellStyle name="Calculation 3 6 2 3 2 5" xfId="45126"/>
    <cellStyle name="Calculation 3 6 2 3 3" xfId="6500"/>
    <cellStyle name="Calculation 3 6 2 3 3 2" xfId="12838"/>
    <cellStyle name="Calculation 3 6 2 3 3 2 2" xfId="31165"/>
    <cellStyle name="Calculation 3 6 2 3 3 2 3" xfId="28326"/>
    <cellStyle name="Calculation 3 6 2 3 3 2 4" xfId="51248"/>
    <cellStyle name="Calculation 3 6 2 3 3 3" xfId="25952"/>
    <cellStyle name="Calculation 3 6 2 3 3 4" xfId="23554"/>
    <cellStyle name="Calculation 3 6 2 3 3 5" xfId="45359"/>
    <cellStyle name="Calculation 3 6 2 3 4" xfId="7610"/>
    <cellStyle name="Calculation 3 6 2 3 4 2" xfId="26993"/>
    <cellStyle name="Calculation 3 6 2 3 4 2 2" xfId="51875"/>
    <cellStyle name="Calculation 3 6 2 3 4 3" xfId="29444"/>
    <cellStyle name="Calculation 3 6 2 3 4 4" xfId="46490"/>
    <cellStyle name="Calculation 3 6 2 3 5" xfId="14015"/>
    <cellStyle name="Calculation 3 6 2 3 5 2" xfId="32342"/>
    <cellStyle name="Calculation 3 6 2 3 5 2 2" xfId="52006"/>
    <cellStyle name="Calculation 3 6 2 3 5 3" xfId="35441"/>
    <cellStyle name="Calculation 3 6 2 3 5 4" xfId="46746"/>
    <cellStyle name="Calculation 3 6 2 3 6" xfId="14157"/>
    <cellStyle name="Calculation 3 6 2 3 6 2" xfId="32484"/>
    <cellStyle name="Calculation 3 6 2 3 6 2 2" xfId="52085"/>
    <cellStyle name="Calculation 3 6 2 3 6 3" xfId="38227"/>
    <cellStyle name="Calculation 3 6 2 3 6 4" xfId="46888"/>
    <cellStyle name="Calculation 3 6 2 3 7" xfId="14161"/>
    <cellStyle name="Calculation 3 6 2 3 7 2" xfId="32488"/>
    <cellStyle name="Calculation 3 6 2 3 7 2 2" xfId="52087"/>
    <cellStyle name="Calculation 3 6 2 3 7 3" xfId="38617"/>
    <cellStyle name="Calculation 3 6 2 3 7 4" xfId="46892"/>
    <cellStyle name="Calculation 3 6 2 3 8" xfId="3647"/>
    <cellStyle name="Calculation 3 6 2 3 8 2" xfId="50178"/>
    <cellStyle name="Calculation 3 6 2 3 9" xfId="3869"/>
    <cellStyle name="Calculation 3 6 2 4" xfId="2401"/>
    <cellStyle name="Calculation 3 6 2 4 10" xfId="37510"/>
    <cellStyle name="Calculation 3 6 2 4 11" xfId="41815"/>
    <cellStyle name="Calculation 3 6 2 4 12" xfId="39133"/>
    <cellStyle name="Calculation 3 6 2 4 13" xfId="43720"/>
    <cellStyle name="Calculation 3 6 2 4 2" xfId="5384"/>
    <cellStyle name="Calculation 3 6 2 4 2 2" xfId="11822"/>
    <cellStyle name="Calculation 3 6 2 4 2 2 2" xfId="30149"/>
    <cellStyle name="Calculation 3 6 2 4 2 2 3" xfId="38268"/>
    <cellStyle name="Calculation 3 6 2 4 2 2 4" xfId="50652"/>
    <cellStyle name="Calculation 3 6 2 4 2 3" xfId="24836"/>
    <cellStyle name="Calculation 3 6 2 4 2 4" xfId="38663"/>
    <cellStyle name="Calculation 3 6 2 4 2 5" xfId="44243"/>
    <cellStyle name="Calculation 3 6 2 4 3" xfId="6952"/>
    <cellStyle name="Calculation 3 6 2 4 3 2" xfId="13239"/>
    <cellStyle name="Calculation 3 6 2 4 3 2 2" xfId="31566"/>
    <cellStyle name="Calculation 3 6 2 4 3 2 3" xfId="4317"/>
    <cellStyle name="Calculation 3 6 2 4 3 2 4" xfId="51504"/>
    <cellStyle name="Calculation 3 6 2 4 3 3" xfId="26404"/>
    <cellStyle name="Calculation 3 6 2 4 3 4" xfId="38429"/>
    <cellStyle name="Calculation 3 6 2 4 3 5" xfId="45810"/>
    <cellStyle name="Calculation 3 6 2 4 4" xfId="8878"/>
    <cellStyle name="Calculation 3 6 2 4 4 2" xfId="27924"/>
    <cellStyle name="Calculation 3 6 2 4 4 2 2" xfId="52404"/>
    <cellStyle name="Calculation 3 6 2 4 4 3" xfId="37563"/>
    <cellStyle name="Calculation 3 6 2 4 4 4" xfId="47475"/>
    <cellStyle name="Calculation 3 6 2 4 5" xfId="14902"/>
    <cellStyle name="Calculation 3 6 2 4 5 2" xfId="33229"/>
    <cellStyle name="Calculation 3 6 2 4 5 2 2" xfId="52815"/>
    <cellStyle name="Calculation 3 6 2 4 5 3" xfId="40057"/>
    <cellStyle name="Calculation 3 6 2 4 5 4" xfId="48230"/>
    <cellStyle name="Calculation 3 6 2 4 6" xfId="15596"/>
    <cellStyle name="Calculation 3 6 2 4 6 2" xfId="33923"/>
    <cellStyle name="Calculation 3 6 2 4 6 2 2" xfId="53195"/>
    <cellStyle name="Calculation 3 6 2 4 6 3" xfId="40751"/>
    <cellStyle name="Calculation 3 6 2 4 6 4" xfId="48924"/>
    <cellStyle name="Calculation 3 6 2 4 7" xfId="16214"/>
    <cellStyle name="Calculation 3 6 2 4 7 2" xfId="34541"/>
    <cellStyle name="Calculation 3 6 2 4 7 2 2" xfId="53528"/>
    <cellStyle name="Calculation 3 6 2 4 7 3" xfId="41369"/>
    <cellStyle name="Calculation 3 6 2 4 7 4" xfId="49542"/>
    <cellStyle name="Calculation 3 6 2 4 8" xfId="4861"/>
    <cellStyle name="Calculation 3 6 2 4 8 2" xfId="50366"/>
    <cellStyle name="Calculation 3 6 2 4 9" xfId="24313"/>
    <cellStyle name="Calculation 3 6 2 5" xfId="6003"/>
    <cellStyle name="Calculation 3 6 2 5 2" xfId="12393"/>
    <cellStyle name="Calculation 3 6 2 5 2 2" xfId="30720"/>
    <cellStyle name="Calculation 3 6 2 5 2 3" xfId="27286"/>
    <cellStyle name="Calculation 3 6 2 5 2 4" xfId="50988"/>
    <cellStyle name="Calculation 3 6 2 5 3" xfId="25455"/>
    <cellStyle name="Calculation 3 6 2 5 4" xfId="28532"/>
    <cellStyle name="Calculation 3 6 2 5 5" xfId="44862"/>
    <cellStyle name="Calculation 3 6 2 6" xfId="6366"/>
    <cellStyle name="Calculation 3 6 2 6 2" xfId="12724"/>
    <cellStyle name="Calculation 3 6 2 6 2 2" xfId="31051"/>
    <cellStyle name="Calculation 3 6 2 6 2 3" xfId="26849"/>
    <cellStyle name="Calculation 3 6 2 6 2 4" xfId="51168"/>
    <cellStyle name="Calculation 3 6 2 6 3" xfId="25818"/>
    <cellStyle name="Calculation 3 6 2 6 4" xfId="39051"/>
    <cellStyle name="Calculation 3 6 2 6 5" xfId="45225"/>
    <cellStyle name="Calculation 3 6 2 7" xfId="6736"/>
    <cellStyle name="Calculation 3 6 2 7 2" xfId="13027"/>
    <cellStyle name="Calculation 3 6 2 7 2 2" xfId="31354"/>
    <cellStyle name="Calculation 3 6 2 7 2 3" xfId="36914"/>
    <cellStyle name="Calculation 3 6 2 7 2 4" xfId="51385"/>
    <cellStyle name="Calculation 3 6 2 7 3" xfId="26188"/>
    <cellStyle name="Calculation 3 6 2 7 4" xfId="24094"/>
    <cellStyle name="Calculation 3 6 2 7 5" xfId="45594"/>
    <cellStyle name="Calculation 3 6 2 8" xfId="6563"/>
    <cellStyle name="Calculation 3 6 2 8 2" xfId="26015"/>
    <cellStyle name="Calculation 3 6 2 8 2 2" xfId="51290"/>
    <cellStyle name="Calculation 3 6 2 8 3" xfId="35086"/>
    <cellStyle name="Calculation 3 6 2 8 4" xfId="45421"/>
    <cellStyle name="Calculation 3 6 2 9" xfId="13917"/>
    <cellStyle name="Calculation 3 6 2 9 2" xfId="32244"/>
    <cellStyle name="Calculation 3 6 2 9 2 2" xfId="51947"/>
    <cellStyle name="Calculation 3 6 2 9 3" xfId="37200"/>
    <cellStyle name="Calculation 3 6 2 9 4" xfId="46648"/>
    <cellStyle name="Calculation 3 6 20" xfId="42817"/>
    <cellStyle name="Calculation 3 6 3" xfId="1381"/>
    <cellStyle name="Calculation 3 6 3 10" xfId="14563"/>
    <cellStyle name="Calculation 3 6 3 10 2" xfId="32890"/>
    <cellStyle name="Calculation 3 6 3 10 2 2" xfId="52632"/>
    <cellStyle name="Calculation 3 6 3 10 3" xfId="39718"/>
    <cellStyle name="Calculation 3 6 3 10 4" xfId="47891"/>
    <cellStyle name="Calculation 3 6 3 11" xfId="15291"/>
    <cellStyle name="Calculation 3 6 3 11 2" xfId="33618"/>
    <cellStyle name="Calculation 3 6 3 11 2 2" xfId="53029"/>
    <cellStyle name="Calculation 3 6 3 11 3" xfId="40446"/>
    <cellStyle name="Calculation 3 6 3 11 4" xfId="48619"/>
    <cellStyle name="Calculation 3 6 3 12" xfId="3978"/>
    <cellStyle name="Calculation 3 6 3 12 2" xfId="49976"/>
    <cellStyle name="Calculation 3 6 3 13" xfId="23528"/>
    <cellStyle name="Calculation 3 6 3 14" xfId="29650"/>
    <cellStyle name="Calculation 3 6 3 15" xfId="42432"/>
    <cellStyle name="Calculation 3 6 3 16" xfId="39226"/>
    <cellStyle name="Calculation 3 6 3 17" xfId="43001"/>
    <cellStyle name="Calculation 3 6 3 2" xfId="2338"/>
    <cellStyle name="Calculation 3 6 3 2 10" xfId="27143"/>
    <cellStyle name="Calculation 3 6 3 2 11" xfId="36504"/>
    <cellStyle name="Calculation 3 6 3 2 12" xfId="41910"/>
    <cellStyle name="Calculation 3 6 3 2 13" xfId="43657"/>
    <cellStyle name="Calculation 3 6 3 2 2" xfId="5747"/>
    <cellStyle name="Calculation 3 6 3 2 2 2" xfId="12160"/>
    <cellStyle name="Calculation 3 6 3 2 2 2 2" xfId="30487"/>
    <cellStyle name="Calculation 3 6 3 2 2 2 3" xfId="36389"/>
    <cellStyle name="Calculation 3 6 3 2 2 2 4" xfId="50853"/>
    <cellStyle name="Calculation 3 6 3 2 2 3" xfId="25199"/>
    <cellStyle name="Calculation 3 6 3 2 2 4" xfId="36492"/>
    <cellStyle name="Calculation 3 6 3 2 2 5" xfId="44606"/>
    <cellStyle name="Calculation 3 6 3 2 3" xfId="6889"/>
    <cellStyle name="Calculation 3 6 3 2 3 2" xfId="13176"/>
    <cellStyle name="Calculation 3 6 3 2 3 2 2" xfId="31503"/>
    <cellStyle name="Calculation 3 6 3 2 3 2 3" xfId="28890"/>
    <cellStyle name="Calculation 3 6 3 2 3 2 4" xfId="51469"/>
    <cellStyle name="Calculation 3 6 3 2 3 3" xfId="26341"/>
    <cellStyle name="Calculation 3 6 3 2 3 4" xfId="37692"/>
    <cellStyle name="Calculation 3 6 3 2 3 5" xfId="45747"/>
    <cellStyle name="Calculation 3 6 3 2 4" xfId="8815"/>
    <cellStyle name="Calculation 3 6 3 2 4 2" xfId="27861"/>
    <cellStyle name="Calculation 3 6 3 2 4 2 2" xfId="52369"/>
    <cellStyle name="Calculation 3 6 3 2 4 3" xfId="38192"/>
    <cellStyle name="Calculation 3 6 3 2 4 4" xfId="47412"/>
    <cellStyle name="Calculation 3 6 3 2 5" xfId="14839"/>
    <cellStyle name="Calculation 3 6 3 2 5 2" xfId="33166"/>
    <cellStyle name="Calculation 3 6 3 2 5 2 2" xfId="52780"/>
    <cellStyle name="Calculation 3 6 3 2 5 3" xfId="39994"/>
    <cellStyle name="Calculation 3 6 3 2 5 4" xfId="48167"/>
    <cellStyle name="Calculation 3 6 3 2 6" xfId="15533"/>
    <cellStyle name="Calculation 3 6 3 2 6 2" xfId="33860"/>
    <cellStyle name="Calculation 3 6 3 2 6 2 2" xfId="53160"/>
    <cellStyle name="Calculation 3 6 3 2 6 3" xfId="40688"/>
    <cellStyle name="Calculation 3 6 3 2 6 4" xfId="48861"/>
    <cellStyle name="Calculation 3 6 3 2 7" xfId="16151"/>
    <cellStyle name="Calculation 3 6 3 2 7 2" xfId="34478"/>
    <cellStyle name="Calculation 3 6 3 2 7 2 2" xfId="53493"/>
    <cellStyle name="Calculation 3 6 3 2 7 3" xfId="41306"/>
    <cellStyle name="Calculation 3 6 3 2 7 4" xfId="49479"/>
    <cellStyle name="Calculation 3 6 3 2 8" xfId="4798"/>
    <cellStyle name="Calculation 3 6 3 2 8 2" xfId="50331"/>
    <cellStyle name="Calculation 3 6 3 2 9" xfId="24250"/>
    <cellStyle name="Calculation 3 6 3 3" xfId="2428"/>
    <cellStyle name="Calculation 3 6 3 3 10" xfId="27221"/>
    <cellStyle name="Calculation 3 6 3 3 11" xfId="36991"/>
    <cellStyle name="Calculation 3 6 3 3 12" xfId="28495"/>
    <cellStyle name="Calculation 3 6 3 3 13" xfId="43747"/>
    <cellStyle name="Calculation 3 6 3 3 2" xfId="5790"/>
    <cellStyle name="Calculation 3 6 3 3 2 2" xfId="12199"/>
    <cellStyle name="Calculation 3 6 3 3 2 2 2" xfId="30526"/>
    <cellStyle name="Calculation 3 6 3 3 2 2 3" xfId="3943"/>
    <cellStyle name="Calculation 3 6 3 3 2 2 4" xfId="50877"/>
    <cellStyle name="Calculation 3 6 3 3 2 3" xfId="25242"/>
    <cellStyle name="Calculation 3 6 3 3 2 4" xfId="28720"/>
    <cellStyle name="Calculation 3 6 3 3 2 5" xfId="44649"/>
    <cellStyle name="Calculation 3 6 3 3 3" xfId="6979"/>
    <cellStyle name="Calculation 3 6 3 3 3 2" xfId="13266"/>
    <cellStyle name="Calculation 3 6 3 3 3 2 2" xfId="31593"/>
    <cellStyle name="Calculation 3 6 3 3 3 2 3" xfId="27309"/>
    <cellStyle name="Calculation 3 6 3 3 3 2 4" xfId="51521"/>
    <cellStyle name="Calculation 3 6 3 3 3 3" xfId="26431"/>
    <cellStyle name="Calculation 3 6 3 3 3 4" xfId="39344"/>
    <cellStyle name="Calculation 3 6 3 3 3 5" xfId="45837"/>
    <cellStyle name="Calculation 3 6 3 3 4" xfId="8905"/>
    <cellStyle name="Calculation 3 6 3 3 4 2" xfId="27951"/>
    <cellStyle name="Calculation 3 6 3 3 4 2 2" xfId="52421"/>
    <cellStyle name="Calculation 3 6 3 3 4 3" xfId="29155"/>
    <cellStyle name="Calculation 3 6 3 3 4 4" xfId="47502"/>
    <cellStyle name="Calculation 3 6 3 3 5" xfId="14929"/>
    <cellStyle name="Calculation 3 6 3 3 5 2" xfId="33256"/>
    <cellStyle name="Calculation 3 6 3 3 5 2 2" xfId="52832"/>
    <cellStyle name="Calculation 3 6 3 3 5 3" xfId="40084"/>
    <cellStyle name="Calculation 3 6 3 3 5 4" xfId="48257"/>
    <cellStyle name="Calculation 3 6 3 3 6" xfId="15623"/>
    <cellStyle name="Calculation 3 6 3 3 6 2" xfId="33950"/>
    <cellStyle name="Calculation 3 6 3 3 6 2 2" xfId="53212"/>
    <cellStyle name="Calculation 3 6 3 3 6 3" xfId="40778"/>
    <cellStyle name="Calculation 3 6 3 3 6 4" xfId="48951"/>
    <cellStyle name="Calculation 3 6 3 3 7" xfId="16241"/>
    <cellStyle name="Calculation 3 6 3 3 7 2" xfId="34568"/>
    <cellStyle name="Calculation 3 6 3 3 7 2 2" xfId="53545"/>
    <cellStyle name="Calculation 3 6 3 3 7 3" xfId="41396"/>
    <cellStyle name="Calculation 3 6 3 3 7 4" xfId="49569"/>
    <cellStyle name="Calculation 3 6 3 3 8" xfId="4888"/>
    <cellStyle name="Calculation 3 6 3 3 8 2" xfId="50383"/>
    <cellStyle name="Calculation 3 6 3 3 9" xfId="24340"/>
    <cellStyle name="Calculation 3 6 3 4" xfId="5501"/>
    <cellStyle name="Calculation 3 6 3 4 2" xfId="11935"/>
    <cellStyle name="Calculation 3 6 3 4 2 2" xfId="30262"/>
    <cellStyle name="Calculation 3 6 3 4 2 3" xfId="23668"/>
    <cellStyle name="Calculation 3 6 3 4 2 4" xfId="50721"/>
    <cellStyle name="Calculation 3 6 3 4 3" xfId="24953"/>
    <cellStyle name="Calculation 3 6 3 4 4" xfId="29499"/>
    <cellStyle name="Calculation 3 6 3 4 5" xfId="44360"/>
    <cellStyle name="Calculation 3 6 3 5" xfId="6433"/>
    <cellStyle name="Calculation 3 6 3 5 2" xfId="12784"/>
    <cellStyle name="Calculation 3 6 3 5 2 2" xfId="31111"/>
    <cellStyle name="Calculation 3 6 3 5 2 3" xfId="26921"/>
    <cellStyle name="Calculation 3 6 3 5 2 4" xfId="51210"/>
    <cellStyle name="Calculation 3 6 3 5 3" xfId="25885"/>
    <cellStyle name="Calculation 3 6 3 5 4" xfId="38649"/>
    <cellStyle name="Calculation 3 6 3 5 5" xfId="45292"/>
    <cellStyle name="Calculation 3 6 3 6" xfId="6284"/>
    <cellStyle name="Calculation 3 6 3 6 2" xfId="12650"/>
    <cellStyle name="Calculation 3 6 3 6 2 2" xfId="30977"/>
    <cellStyle name="Calculation 3 6 3 6 2 3" xfId="37481"/>
    <cellStyle name="Calculation 3 6 3 6 2 4" xfId="51126"/>
    <cellStyle name="Calculation 3 6 3 6 3" xfId="25736"/>
    <cellStyle name="Calculation 3 6 3 6 4" xfId="3738"/>
    <cellStyle name="Calculation 3 6 3 6 5" xfId="45143"/>
    <cellStyle name="Calculation 3 6 3 7" xfId="7306"/>
    <cellStyle name="Calculation 3 6 3 7 2" xfId="26758"/>
    <cellStyle name="Calculation 3 6 3 7 2 2" xfId="51694"/>
    <cellStyle name="Calculation 3 6 3 7 3" xfId="29430"/>
    <cellStyle name="Calculation 3 6 3 7 4" xfId="46164"/>
    <cellStyle name="Calculation 3 6 3 8" xfId="14032"/>
    <cellStyle name="Calculation 3 6 3 8 2" xfId="32359"/>
    <cellStyle name="Calculation 3 6 3 8 2 2" xfId="52012"/>
    <cellStyle name="Calculation 3 6 3 8 3" xfId="37654"/>
    <cellStyle name="Calculation 3 6 3 8 4" xfId="46763"/>
    <cellStyle name="Calculation 3 6 3 9" xfId="14381"/>
    <cellStyle name="Calculation 3 6 3 9 2" xfId="32708"/>
    <cellStyle name="Calculation 3 6 3 9 2 2" xfId="52212"/>
    <cellStyle name="Calculation 3 6 3 9 3" xfId="39536"/>
    <cellStyle name="Calculation 3 6 3 9 4" xfId="47116"/>
    <cellStyle name="Calculation 3 6 4" xfId="1886"/>
    <cellStyle name="Calculation 3 6 4 10" xfId="15262"/>
    <cellStyle name="Calculation 3 6 4 10 2" xfId="33589"/>
    <cellStyle name="Calculation 3 6 4 10 2 2" xfId="53007"/>
    <cellStyle name="Calculation 3 6 4 10 3" xfId="40417"/>
    <cellStyle name="Calculation 3 6 4 10 4" xfId="48590"/>
    <cellStyle name="Calculation 3 6 4 11" xfId="15937"/>
    <cellStyle name="Calculation 3 6 4 11 2" xfId="34264"/>
    <cellStyle name="Calculation 3 6 4 11 2 2" xfId="53374"/>
    <cellStyle name="Calculation 3 6 4 11 3" xfId="41092"/>
    <cellStyle name="Calculation 3 6 4 11 4" xfId="49265"/>
    <cellStyle name="Calculation 3 6 4 12" xfId="4389"/>
    <cellStyle name="Calculation 3 6 4 12 2" xfId="49912"/>
    <cellStyle name="Calculation 3 6 4 13" xfId="23889"/>
    <cellStyle name="Calculation 3 6 4 14" xfId="29789"/>
    <cellStyle name="Calculation 3 6 4 15" xfId="37599"/>
    <cellStyle name="Calculation 3 6 4 16" xfId="35320"/>
    <cellStyle name="Calculation 3 6 4 17" xfId="42884"/>
    <cellStyle name="Calculation 3 6 4 2" xfId="2315"/>
    <cellStyle name="Calculation 3 6 4 2 10" xfId="27708"/>
    <cellStyle name="Calculation 3 6 4 2 11" xfId="35667"/>
    <cellStyle name="Calculation 3 6 4 2 12" xfId="42213"/>
    <cellStyle name="Calculation 3 6 4 2 13" xfId="43634"/>
    <cellStyle name="Calculation 3 6 4 2 2" xfId="5717"/>
    <cellStyle name="Calculation 3 6 4 2 2 2" xfId="12135"/>
    <cellStyle name="Calculation 3 6 4 2 2 2 2" xfId="30462"/>
    <cellStyle name="Calculation 3 6 4 2 2 2 3" xfId="27714"/>
    <cellStyle name="Calculation 3 6 4 2 2 2 4" xfId="50837"/>
    <cellStyle name="Calculation 3 6 4 2 2 3" xfId="25169"/>
    <cellStyle name="Calculation 3 6 4 2 2 4" xfId="4438"/>
    <cellStyle name="Calculation 3 6 4 2 2 5" xfId="44576"/>
    <cellStyle name="Calculation 3 6 4 2 3" xfId="6866"/>
    <cellStyle name="Calculation 3 6 4 2 3 2" xfId="13153"/>
    <cellStyle name="Calculation 3 6 4 2 3 2 2" xfId="31480"/>
    <cellStyle name="Calculation 3 6 4 2 3 2 3" xfId="39011"/>
    <cellStyle name="Calculation 3 6 4 2 3 2 4" xfId="51459"/>
    <cellStyle name="Calculation 3 6 4 2 3 3" xfId="26318"/>
    <cellStyle name="Calculation 3 6 4 2 3 4" xfId="35815"/>
    <cellStyle name="Calculation 3 6 4 2 3 5" xfId="45724"/>
    <cellStyle name="Calculation 3 6 4 2 4" xfId="8792"/>
    <cellStyle name="Calculation 3 6 4 2 4 2" xfId="27838"/>
    <cellStyle name="Calculation 3 6 4 2 4 2 2" xfId="52359"/>
    <cellStyle name="Calculation 3 6 4 2 4 3" xfId="39206"/>
    <cellStyle name="Calculation 3 6 4 2 4 4" xfId="47389"/>
    <cellStyle name="Calculation 3 6 4 2 5" xfId="14816"/>
    <cellStyle name="Calculation 3 6 4 2 5 2" xfId="33143"/>
    <cellStyle name="Calculation 3 6 4 2 5 2 2" xfId="52770"/>
    <cellStyle name="Calculation 3 6 4 2 5 3" xfId="39971"/>
    <cellStyle name="Calculation 3 6 4 2 5 4" xfId="48144"/>
    <cellStyle name="Calculation 3 6 4 2 6" xfId="15510"/>
    <cellStyle name="Calculation 3 6 4 2 6 2" xfId="33837"/>
    <cellStyle name="Calculation 3 6 4 2 6 2 2" xfId="53150"/>
    <cellStyle name="Calculation 3 6 4 2 6 3" xfId="40665"/>
    <cellStyle name="Calculation 3 6 4 2 6 4" xfId="48838"/>
    <cellStyle name="Calculation 3 6 4 2 7" xfId="16128"/>
    <cellStyle name="Calculation 3 6 4 2 7 2" xfId="34455"/>
    <cellStyle name="Calculation 3 6 4 2 7 2 2" xfId="53483"/>
    <cellStyle name="Calculation 3 6 4 2 7 3" xfId="41283"/>
    <cellStyle name="Calculation 3 6 4 2 7 4" xfId="49456"/>
    <cellStyle name="Calculation 3 6 4 2 8" xfId="4775"/>
    <cellStyle name="Calculation 3 6 4 2 8 2" xfId="50321"/>
    <cellStyle name="Calculation 3 6 4 2 9" xfId="24227"/>
    <cellStyle name="Calculation 3 6 4 3" xfId="2661"/>
    <cellStyle name="Calculation 3 6 4 3 10" xfId="29661"/>
    <cellStyle name="Calculation 3 6 4 3 11" xfId="42075"/>
    <cellStyle name="Calculation 3 6 4 3 12" xfId="42308"/>
    <cellStyle name="Calculation 3 6 4 3 13" xfId="43980"/>
    <cellStyle name="Calculation 3 6 4 3 2" xfId="5380"/>
    <cellStyle name="Calculation 3 6 4 3 2 2" xfId="11818"/>
    <cellStyle name="Calculation 3 6 4 3 2 2 2" xfId="30145"/>
    <cellStyle name="Calculation 3 6 4 3 2 2 3" xfId="28625"/>
    <cellStyle name="Calculation 3 6 4 3 2 2 4" xfId="50650"/>
    <cellStyle name="Calculation 3 6 4 3 2 3" xfId="24832"/>
    <cellStyle name="Calculation 3 6 4 3 2 4" xfId="38273"/>
    <cellStyle name="Calculation 3 6 4 3 2 5" xfId="44239"/>
    <cellStyle name="Calculation 3 6 4 3 3" xfId="7212"/>
    <cellStyle name="Calculation 3 6 4 3 3 2" xfId="13499"/>
    <cellStyle name="Calculation 3 6 4 3 3 2 2" xfId="31826"/>
    <cellStyle name="Calculation 3 6 4 3 3 2 3" xfId="37147"/>
    <cellStyle name="Calculation 3 6 4 3 3 2 4" xfId="51638"/>
    <cellStyle name="Calculation 3 6 4 3 3 3" xfId="26664"/>
    <cellStyle name="Calculation 3 6 4 3 3 4" xfId="38598"/>
    <cellStyle name="Calculation 3 6 4 3 3 5" xfId="46070"/>
    <cellStyle name="Calculation 3 6 4 3 4" xfId="9138"/>
    <cellStyle name="Calculation 3 6 4 3 4 2" xfId="28184"/>
    <cellStyle name="Calculation 3 6 4 3 4 2 2" xfId="52538"/>
    <cellStyle name="Calculation 3 6 4 3 4 3" xfId="29353"/>
    <cellStyle name="Calculation 3 6 4 3 4 4" xfId="47735"/>
    <cellStyle name="Calculation 3 6 4 3 5" xfId="15162"/>
    <cellStyle name="Calculation 3 6 4 3 5 2" xfId="33489"/>
    <cellStyle name="Calculation 3 6 4 3 5 2 2" xfId="52949"/>
    <cellStyle name="Calculation 3 6 4 3 5 3" xfId="40317"/>
    <cellStyle name="Calculation 3 6 4 3 5 4" xfId="48490"/>
    <cellStyle name="Calculation 3 6 4 3 6" xfId="15856"/>
    <cellStyle name="Calculation 3 6 4 3 6 2" xfId="34183"/>
    <cellStyle name="Calculation 3 6 4 3 6 2 2" xfId="53329"/>
    <cellStyle name="Calculation 3 6 4 3 6 3" xfId="41011"/>
    <cellStyle name="Calculation 3 6 4 3 6 4" xfId="49184"/>
    <cellStyle name="Calculation 3 6 4 3 7" xfId="16474"/>
    <cellStyle name="Calculation 3 6 4 3 7 2" xfId="34801"/>
    <cellStyle name="Calculation 3 6 4 3 7 2 2" xfId="53662"/>
    <cellStyle name="Calculation 3 6 4 3 7 3" xfId="41629"/>
    <cellStyle name="Calculation 3 6 4 3 7 4" xfId="49802"/>
    <cellStyle name="Calculation 3 6 4 3 8" xfId="5121"/>
    <cellStyle name="Calculation 3 6 4 3 8 2" xfId="50500"/>
    <cellStyle name="Calculation 3 6 4 3 9" xfId="24573"/>
    <cellStyle name="Calculation 3 6 4 4" xfId="5648"/>
    <cellStyle name="Calculation 3 6 4 4 2" xfId="12072"/>
    <cellStyle name="Calculation 3 6 4 4 2 2" xfId="30399"/>
    <cellStyle name="Calculation 3 6 4 4 2 3" xfId="38571"/>
    <cellStyle name="Calculation 3 6 4 4 2 4" xfId="50799"/>
    <cellStyle name="Calculation 3 6 4 4 3" xfId="25100"/>
    <cellStyle name="Calculation 3 6 4 4 4" xfId="29159"/>
    <cellStyle name="Calculation 3 6 4 4 5" xfId="44507"/>
    <cellStyle name="Calculation 3 6 4 5" xfId="6591"/>
    <cellStyle name="Calculation 3 6 4 5 2" xfId="12914"/>
    <cellStyle name="Calculation 3 6 4 5 2 2" xfId="31241"/>
    <cellStyle name="Calculation 3 6 4 5 2 3" xfId="4196"/>
    <cellStyle name="Calculation 3 6 4 5 2 4" xfId="51303"/>
    <cellStyle name="Calculation 3 6 4 5 3" xfId="26043"/>
    <cellStyle name="Calculation 3 6 4 5 4" xfId="37919"/>
    <cellStyle name="Calculation 3 6 4 5 5" xfId="45449"/>
    <cellStyle name="Calculation 3 6 4 6" xfId="5569"/>
    <cellStyle name="Calculation 3 6 4 6 2" xfId="11998"/>
    <cellStyle name="Calculation 3 6 4 6 2 2" xfId="30325"/>
    <cellStyle name="Calculation 3 6 4 6 2 3" xfId="35162"/>
    <cellStyle name="Calculation 3 6 4 6 2 4" xfId="50762"/>
    <cellStyle name="Calculation 3 6 4 6 3" xfId="25021"/>
    <cellStyle name="Calculation 3 6 4 6 4" xfId="3750"/>
    <cellStyle name="Calculation 3 6 4 6 5" xfId="44428"/>
    <cellStyle name="Calculation 3 6 4 7" xfId="5362"/>
    <cellStyle name="Calculation 3 6 4 7 2" xfId="24814"/>
    <cellStyle name="Calculation 3 6 4 7 2 2" xfId="50638"/>
    <cellStyle name="Calculation 3 6 4 7 3" xfId="27461"/>
    <cellStyle name="Calculation 3 6 4 7 4" xfId="44221"/>
    <cellStyle name="Calculation 3 6 4 8" xfId="14340"/>
    <cellStyle name="Calculation 3 6 4 8 2" xfId="32667"/>
    <cellStyle name="Calculation 3 6 4 8 2 2" xfId="52187"/>
    <cellStyle name="Calculation 3 6 4 8 3" xfId="39495"/>
    <cellStyle name="Calculation 3 6 4 8 4" xfId="47075"/>
    <cellStyle name="Calculation 3 6 4 9" xfId="14528"/>
    <cellStyle name="Calculation 3 6 4 9 2" xfId="32855"/>
    <cellStyle name="Calculation 3 6 4 9 2 2" xfId="52608"/>
    <cellStyle name="Calculation 3 6 4 9 3" xfId="39683"/>
    <cellStyle name="Calculation 3 6 4 9 4" xfId="47856"/>
    <cellStyle name="Calculation 3 6 5" xfId="978"/>
    <cellStyle name="Calculation 3 6 5 10" xfId="37058"/>
    <cellStyle name="Calculation 3 6 5 11" xfId="42059"/>
    <cellStyle name="Calculation 3 6 5 12" xfId="36850"/>
    <cellStyle name="Calculation 3 6 5 13" xfId="43359"/>
    <cellStyle name="Calculation 3 6 5 2" xfId="6481"/>
    <cellStyle name="Calculation 3 6 5 2 2" xfId="12821"/>
    <cellStyle name="Calculation 3 6 5 2 2 2" xfId="31148"/>
    <cellStyle name="Calculation 3 6 5 2 2 3" xfId="35220"/>
    <cellStyle name="Calculation 3 6 5 2 2 4" xfId="51239"/>
    <cellStyle name="Calculation 3 6 5 2 3" xfId="25933"/>
    <cellStyle name="Calculation 3 6 5 2 4" xfId="27351"/>
    <cellStyle name="Calculation 3 6 5 2 5" xfId="45340"/>
    <cellStyle name="Calculation 3 6 5 3" xfId="3378"/>
    <cellStyle name="Calculation 3 6 5 3 2" xfId="10414"/>
    <cellStyle name="Calculation 3 6 5 3 2 2" xfId="29125"/>
    <cellStyle name="Calculation 3 6 5 3 2 3" xfId="36344"/>
    <cellStyle name="Calculation 3 6 5 3 2 4" xfId="50121"/>
    <cellStyle name="Calculation 3 6 5 3 3" xfId="3770"/>
    <cellStyle name="Calculation 3 6 5 3 4" xfId="2905"/>
    <cellStyle name="Calculation 3 6 5 3 5" xfId="43261"/>
    <cellStyle name="Calculation 3 6 5 4" xfId="7606"/>
    <cellStyle name="Calculation 3 6 5 4 2" xfId="26989"/>
    <cellStyle name="Calculation 3 6 5 4 2 2" xfId="51872"/>
    <cellStyle name="Calculation 3 6 5 4 3" xfId="38957"/>
    <cellStyle name="Calculation 3 6 5 4 4" xfId="46486"/>
    <cellStyle name="Calculation 3 6 5 5" xfId="13824"/>
    <cellStyle name="Calculation 3 6 5 5 2" xfId="32151"/>
    <cellStyle name="Calculation 3 6 5 5 2 2" xfId="51903"/>
    <cellStyle name="Calculation 3 6 5 5 3" xfId="35090"/>
    <cellStyle name="Calculation 3 6 5 5 4" xfId="46543"/>
    <cellStyle name="Calculation 3 6 5 6" xfId="13782"/>
    <cellStyle name="Calculation 3 6 5 6 2" xfId="32109"/>
    <cellStyle name="Calculation 3 6 5 6 2 2" xfId="51833"/>
    <cellStyle name="Calculation 3 6 5 6 3" xfId="36986"/>
    <cellStyle name="Calculation 3 6 5 6 4" xfId="46422"/>
    <cellStyle name="Calculation 3 6 5 7" xfId="10020"/>
    <cellStyle name="Calculation 3 6 5 7 2" xfId="28805"/>
    <cellStyle name="Calculation 3 6 5 7 2 2" xfId="50004"/>
    <cellStyle name="Calculation 3 6 5 7 3" xfId="36966"/>
    <cellStyle name="Calculation 3 6 5 7 4" xfId="43051"/>
    <cellStyle name="Calculation 3 6 5 8" xfId="3643"/>
    <cellStyle name="Calculation 3 6 5 8 2" xfId="50175"/>
    <cellStyle name="Calculation 3 6 5 9" xfId="2761"/>
    <cellStyle name="Calculation 3 6 6" xfId="2643"/>
    <cellStyle name="Calculation 3 6 6 10" xfId="3826"/>
    <cellStyle name="Calculation 3 6 6 11" xfId="42374"/>
    <cellStyle name="Calculation 3 6 6 12" xfId="41987"/>
    <cellStyle name="Calculation 3 6 6 13" xfId="43962"/>
    <cellStyle name="Calculation 3 6 6 2" xfId="5407"/>
    <cellStyle name="Calculation 3 6 6 2 2" xfId="11843"/>
    <cellStyle name="Calculation 3 6 6 2 2 2" xfId="30170"/>
    <cellStyle name="Calculation 3 6 6 2 2 3" xfId="26910"/>
    <cellStyle name="Calculation 3 6 6 2 2 4" xfId="50668"/>
    <cellStyle name="Calculation 3 6 6 2 3" xfId="24859"/>
    <cellStyle name="Calculation 3 6 6 2 4" xfId="38148"/>
    <cellStyle name="Calculation 3 6 6 2 5" xfId="44266"/>
    <cellStyle name="Calculation 3 6 6 3" xfId="7194"/>
    <cellStyle name="Calculation 3 6 6 3 2" xfId="13481"/>
    <cellStyle name="Calculation 3 6 6 3 2 2" xfId="31808"/>
    <cellStyle name="Calculation 3 6 6 3 2 3" xfId="26896"/>
    <cellStyle name="Calculation 3 6 6 3 2 4" xfId="51630"/>
    <cellStyle name="Calculation 3 6 6 3 3" xfId="26646"/>
    <cellStyle name="Calculation 3 6 6 3 4" xfId="28692"/>
    <cellStyle name="Calculation 3 6 6 3 5" xfId="46052"/>
    <cellStyle name="Calculation 3 6 6 4" xfId="9120"/>
    <cellStyle name="Calculation 3 6 6 4 2" xfId="28166"/>
    <cellStyle name="Calculation 3 6 6 4 2 2" xfId="52530"/>
    <cellStyle name="Calculation 3 6 6 4 3" xfId="29477"/>
    <cellStyle name="Calculation 3 6 6 4 4" xfId="47717"/>
    <cellStyle name="Calculation 3 6 6 5" xfId="15144"/>
    <cellStyle name="Calculation 3 6 6 5 2" xfId="33471"/>
    <cellStyle name="Calculation 3 6 6 5 2 2" xfId="52941"/>
    <cellStyle name="Calculation 3 6 6 5 3" xfId="40299"/>
    <cellStyle name="Calculation 3 6 6 5 4" xfId="48472"/>
    <cellStyle name="Calculation 3 6 6 6" xfId="15838"/>
    <cellStyle name="Calculation 3 6 6 6 2" xfId="34165"/>
    <cellStyle name="Calculation 3 6 6 6 2 2" xfId="53321"/>
    <cellStyle name="Calculation 3 6 6 6 3" xfId="40993"/>
    <cellStyle name="Calculation 3 6 6 6 4" xfId="49166"/>
    <cellStyle name="Calculation 3 6 6 7" xfId="16456"/>
    <cellStyle name="Calculation 3 6 6 7 2" xfId="34783"/>
    <cellStyle name="Calculation 3 6 6 7 2 2" xfId="53654"/>
    <cellStyle name="Calculation 3 6 6 7 3" xfId="41611"/>
    <cellStyle name="Calculation 3 6 6 7 4" xfId="49784"/>
    <cellStyle name="Calculation 3 6 6 8" xfId="5103"/>
    <cellStyle name="Calculation 3 6 6 8 2" xfId="50492"/>
    <cellStyle name="Calculation 3 6 6 9" xfId="24555"/>
    <cellStyle name="Calculation 3 6 7" xfId="3283"/>
    <cellStyle name="Calculation 3 6 7 2" xfId="10324"/>
    <cellStyle name="Calculation 3 6 7 2 2" xfId="29042"/>
    <cellStyle name="Calculation 3 6 7 2 3" xfId="36977"/>
    <cellStyle name="Calculation 3 6 7 2 4" xfId="50076"/>
    <cellStyle name="Calculation 3 6 7 3" xfId="3023"/>
    <cellStyle name="Calculation 3 6 7 4" xfId="2856"/>
    <cellStyle name="Calculation 3 6 7 5" xfId="43184"/>
    <cellStyle name="Calculation 3 6 8" xfId="6448"/>
    <cellStyle name="Calculation 3 6 8 2" xfId="12794"/>
    <cellStyle name="Calculation 3 6 8 2 2" xfId="31121"/>
    <cellStyle name="Calculation 3 6 8 2 3" xfId="35126"/>
    <cellStyle name="Calculation 3 6 8 2 4" xfId="51218"/>
    <cellStyle name="Calculation 3 6 8 3" xfId="25900"/>
    <cellStyle name="Calculation 3 6 8 4" xfId="37873"/>
    <cellStyle name="Calculation 3 6 8 5" xfId="45307"/>
    <cellStyle name="Calculation 3 6 9" xfId="5208"/>
    <cellStyle name="Calculation 3 6 9 2" xfId="11661"/>
    <cellStyle name="Calculation 3 6 9 2 2" xfId="29988"/>
    <cellStyle name="Calculation 3 6 9 2 3" xfId="36059"/>
    <cellStyle name="Calculation 3 6 9 2 4" xfId="50551"/>
    <cellStyle name="Calculation 3 6 9 3" xfId="24660"/>
    <cellStyle name="Calculation 3 6 9 4" xfId="28887"/>
    <cellStyle name="Calculation 3 6 9 5" xfId="44067"/>
    <cellStyle name="Calculation 3 7" xfId="648"/>
    <cellStyle name="Calculation 3 7 10" xfId="6406"/>
    <cellStyle name="Calculation 3 7 10 2" xfId="25858"/>
    <cellStyle name="Calculation 3 7 10 2 2" xfId="51192"/>
    <cellStyle name="Calculation 3 7 10 3" xfId="39323"/>
    <cellStyle name="Calculation 3 7 10 4" xfId="45265"/>
    <cellStyle name="Calculation 3 7 11" xfId="13772"/>
    <cellStyle name="Calculation 3 7 11 2" xfId="32099"/>
    <cellStyle name="Calculation 3 7 11 2 2" xfId="51825"/>
    <cellStyle name="Calculation 3 7 11 3" xfId="37158"/>
    <cellStyle name="Calculation 3 7 11 4" xfId="46412"/>
    <cellStyle name="Calculation 3 7 12" xfId="14385"/>
    <cellStyle name="Calculation 3 7 12 2" xfId="32712"/>
    <cellStyle name="Calculation 3 7 12 2 2" xfId="52215"/>
    <cellStyle name="Calculation 3 7 12 3" xfId="39540"/>
    <cellStyle name="Calculation 3 7 12 4" xfId="47120"/>
    <cellStyle name="Calculation 3 7 13" xfId="14567"/>
    <cellStyle name="Calculation 3 7 13 2" xfId="32894"/>
    <cellStyle name="Calculation 3 7 13 2 2" xfId="52635"/>
    <cellStyle name="Calculation 3 7 13 3" xfId="39722"/>
    <cellStyle name="Calculation 3 7 13 4" xfId="47895"/>
    <cellStyle name="Calculation 3 7 14" xfId="15295"/>
    <cellStyle name="Calculation 3 7 14 2" xfId="33622"/>
    <cellStyle name="Calculation 3 7 14 2 2" xfId="53032"/>
    <cellStyle name="Calculation 3 7 14 3" xfId="40450"/>
    <cellStyle name="Calculation 3 7 14 4" xfId="48623"/>
    <cellStyle name="Calculation 3 7 15" xfId="3098"/>
    <cellStyle name="Calculation 3 7 15 2" xfId="49886"/>
    <cellStyle name="Calculation 3 7 16" xfId="4613"/>
    <cellStyle name="Calculation 3 7 17" xfId="27676"/>
    <cellStyle name="Calculation 3 7 18" xfId="42019"/>
    <cellStyle name="Calculation 3 7 19" xfId="27215"/>
    <cellStyle name="Calculation 3 7 2" xfId="1243"/>
    <cellStyle name="Calculation 3 7 2 10" xfId="13962"/>
    <cellStyle name="Calculation 3 7 2 10 2" xfId="32289"/>
    <cellStyle name="Calculation 3 7 2 10 2 2" xfId="51976"/>
    <cellStyle name="Calculation 3 7 2 10 3" xfId="23749"/>
    <cellStyle name="Calculation 3 7 2 10 4" xfId="46693"/>
    <cellStyle name="Calculation 3 7 2 11" xfId="14448"/>
    <cellStyle name="Calculation 3 7 2 11 2" xfId="32775"/>
    <cellStyle name="Calculation 3 7 2 11 2 2" xfId="52275"/>
    <cellStyle name="Calculation 3 7 2 11 3" xfId="39603"/>
    <cellStyle name="Calculation 3 7 2 11 4" xfId="47239"/>
    <cellStyle name="Calculation 3 7 2 12" xfId="14673"/>
    <cellStyle name="Calculation 3 7 2 12 2" xfId="33000"/>
    <cellStyle name="Calculation 3 7 2 12 2 2" xfId="52689"/>
    <cellStyle name="Calculation 3 7 2 12 3" xfId="39828"/>
    <cellStyle name="Calculation 3 7 2 12 4" xfId="48001"/>
    <cellStyle name="Calculation 3 7 2 13" xfId="3170"/>
    <cellStyle name="Calculation 3 7 2 13 2" xfId="49951"/>
    <cellStyle name="Calculation 3 7 2 14" xfId="4321"/>
    <cellStyle name="Calculation 3 7 2 15" xfId="38042"/>
    <cellStyle name="Calculation 3 7 2 16" xfId="42095"/>
    <cellStyle name="Calculation 3 7 2 17" xfId="42701"/>
    <cellStyle name="Calculation 3 7 2 18" xfId="42953"/>
    <cellStyle name="Calculation 3 7 2 2" xfId="2011"/>
    <cellStyle name="Calculation 3 7 2 2 10" xfId="4498"/>
    <cellStyle name="Calculation 3 7 2 2 10 2" xfId="50251"/>
    <cellStyle name="Calculation 3 7 2 2 11" xfId="23993"/>
    <cellStyle name="Calculation 3 7 2 2 12" xfId="35615"/>
    <cellStyle name="Calculation 3 7 2 2 13" xfId="42041"/>
    <cellStyle name="Calculation 3 7 2 2 14" xfId="42211"/>
    <cellStyle name="Calculation 3 7 2 2 15" xfId="43512"/>
    <cellStyle name="Calculation 3 7 2 2 2" xfId="2635"/>
    <cellStyle name="Calculation 3 7 2 2 2 10" xfId="3952"/>
    <cellStyle name="Calculation 3 7 2 2 2 11" xfId="42420"/>
    <cellStyle name="Calculation 3 7 2 2 2 12" xfId="26815"/>
    <cellStyle name="Calculation 3 7 2 2 2 13" xfId="43954"/>
    <cellStyle name="Calculation 3 7 2 2 2 2" xfId="3245"/>
    <cellStyle name="Calculation 3 7 2 2 2 2 2" xfId="10292"/>
    <cellStyle name="Calculation 3 7 2 2 2 2 2 2" xfId="29010"/>
    <cellStyle name="Calculation 3 7 2 2 2 2 2 3" xfId="34963"/>
    <cellStyle name="Calculation 3 7 2 2 2 2 2 4" xfId="50056"/>
    <cellStyle name="Calculation 3 7 2 2 2 2 3" xfId="2781"/>
    <cellStyle name="Calculation 3 7 2 2 2 2 4" xfId="28772"/>
    <cellStyle name="Calculation 3 7 2 2 2 2 5" xfId="43148"/>
    <cellStyle name="Calculation 3 7 2 2 2 3" xfId="7186"/>
    <cellStyle name="Calculation 3 7 2 2 2 3 2" xfId="13473"/>
    <cellStyle name="Calculation 3 7 2 2 2 3 2 2" xfId="31800"/>
    <cellStyle name="Calculation 3 7 2 2 2 3 2 3" xfId="4124"/>
    <cellStyle name="Calculation 3 7 2 2 2 3 2 4" xfId="51626"/>
    <cellStyle name="Calculation 3 7 2 2 2 3 3" xfId="26638"/>
    <cellStyle name="Calculation 3 7 2 2 2 3 4" xfId="35420"/>
    <cellStyle name="Calculation 3 7 2 2 2 3 5" xfId="46044"/>
    <cellStyle name="Calculation 3 7 2 2 2 4" xfId="9112"/>
    <cellStyle name="Calculation 3 7 2 2 2 4 2" xfId="28158"/>
    <cellStyle name="Calculation 3 7 2 2 2 4 2 2" xfId="52526"/>
    <cellStyle name="Calculation 3 7 2 2 2 4 3" xfId="23658"/>
    <cellStyle name="Calculation 3 7 2 2 2 4 4" xfId="47709"/>
    <cellStyle name="Calculation 3 7 2 2 2 5" xfId="15136"/>
    <cellStyle name="Calculation 3 7 2 2 2 5 2" xfId="33463"/>
    <cellStyle name="Calculation 3 7 2 2 2 5 2 2" xfId="52937"/>
    <cellStyle name="Calculation 3 7 2 2 2 5 3" xfId="40291"/>
    <cellStyle name="Calculation 3 7 2 2 2 5 4" xfId="48464"/>
    <cellStyle name="Calculation 3 7 2 2 2 6" xfId="15830"/>
    <cellStyle name="Calculation 3 7 2 2 2 6 2" xfId="34157"/>
    <cellStyle name="Calculation 3 7 2 2 2 6 2 2" xfId="53317"/>
    <cellStyle name="Calculation 3 7 2 2 2 6 3" xfId="40985"/>
    <cellStyle name="Calculation 3 7 2 2 2 6 4" xfId="49158"/>
    <cellStyle name="Calculation 3 7 2 2 2 7" xfId="16448"/>
    <cellStyle name="Calculation 3 7 2 2 2 7 2" xfId="34775"/>
    <cellStyle name="Calculation 3 7 2 2 2 7 2 2" xfId="53650"/>
    <cellStyle name="Calculation 3 7 2 2 2 7 3" xfId="41603"/>
    <cellStyle name="Calculation 3 7 2 2 2 7 4" xfId="49776"/>
    <cellStyle name="Calculation 3 7 2 2 2 8" xfId="5095"/>
    <cellStyle name="Calculation 3 7 2 2 2 8 2" xfId="50488"/>
    <cellStyle name="Calculation 3 7 2 2 2 9" xfId="24547"/>
    <cellStyle name="Calculation 3 7 2 2 3" xfId="2730"/>
    <cellStyle name="Calculation 3 7 2 2 3 10" xfId="38237"/>
    <cellStyle name="Calculation 3 7 2 2 3 11" xfId="42303"/>
    <cellStyle name="Calculation 3 7 2 2 3 12" xfId="42442"/>
    <cellStyle name="Calculation 3 7 2 2 3 13" xfId="44049"/>
    <cellStyle name="Calculation 3 7 2 2 3 2" xfId="6545"/>
    <cellStyle name="Calculation 3 7 2 2 3 2 2" xfId="12881"/>
    <cellStyle name="Calculation 3 7 2 2 3 2 2 2" xfId="31208"/>
    <cellStyle name="Calculation 3 7 2 2 3 2 2 3" xfId="35197"/>
    <cellStyle name="Calculation 3 7 2 2 3 2 2 4" xfId="51274"/>
    <cellStyle name="Calculation 3 7 2 2 3 2 3" xfId="25997"/>
    <cellStyle name="Calculation 3 7 2 2 3 2 4" xfId="35180"/>
    <cellStyle name="Calculation 3 7 2 2 3 2 5" xfId="45403"/>
    <cellStyle name="Calculation 3 7 2 2 3 3" xfId="7281"/>
    <cellStyle name="Calculation 3 7 2 2 3 3 2" xfId="13568"/>
    <cellStyle name="Calculation 3 7 2 2 3 3 2 2" xfId="31895"/>
    <cellStyle name="Calculation 3 7 2 2 3 3 2 3" xfId="38326"/>
    <cellStyle name="Calculation 3 7 2 2 3 3 2 4" xfId="51677"/>
    <cellStyle name="Calculation 3 7 2 2 3 3 3" xfId="26733"/>
    <cellStyle name="Calculation 3 7 2 2 3 3 4" xfId="28387"/>
    <cellStyle name="Calculation 3 7 2 2 3 3 5" xfId="46139"/>
    <cellStyle name="Calculation 3 7 2 2 3 4" xfId="9207"/>
    <cellStyle name="Calculation 3 7 2 2 3 4 2" xfId="28253"/>
    <cellStyle name="Calculation 3 7 2 2 3 4 2 2" xfId="52577"/>
    <cellStyle name="Calculation 3 7 2 2 3 4 3" xfId="29574"/>
    <cellStyle name="Calculation 3 7 2 2 3 4 4" xfId="47804"/>
    <cellStyle name="Calculation 3 7 2 2 3 5" xfId="15231"/>
    <cellStyle name="Calculation 3 7 2 2 3 5 2" xfId="33558"/>
    <cellStyle name="Calculation 3 7 2 2 3 5 2 2" xfId="52988"/>
    <cellStyle name="Calculation 3 7 2 2 3 5 3" xfId="40386"/>
    <cellStyle name="Calculation 3 7 2 2 3 5 4" xfId="48559"/>
    <cellStyle name="Calculation 3 7 2 2 3 6" xfId="15925"/>
    <cellStyle name="Calculation 3 7 2 2 3 6 2" xfId="34252"/>
    <cellStyle name="Calculation 3 7 2 2 3 6 2 2" xfId="53368"/>
    <cellStyle name="Calculation 3 7 2 2 3 6 3" xfId="41080"/>
    <cellStyle name="Calculation 3 7 2 2 3 6 4" xfId="49253"/>
    <cellStyle name="Calculation 3 7 2 2 3 7" xfId="16543"/>
    <cellStyle name="Calculation 3 7 2 2 3 7 2" xfId="34870"/>
    <cellStyle name="Calculation 3 7 2 2 3 7 2 2" xfId="53701"/>
    <cellStyle name="Calculation 3 7 2 2 3 7 3" xfId="41698"/>
    <cellStyle name="Calculation 3 7 2 2 3 7 4" xfId="49871"/>
    <cellStyle name="Calculation 3 7 2 2 3 8" xfId="5190"/>
    <cellStyle name="Calculation 3 7 2 2 3 8 2" xfId="50539"/>
    <cellStyle name="Calculation 3 7 2 2 3 9" xfId="24642"/>
    <cellStyle name="Calculation 3 7 2 2 4" xfId="5390"/>
    <cellStyle name="Calculation 3 7 2 2 4 2" xfId="11827"/>
    <cellStyle name="Calculation 3 7 2 2 4 2 2" xfId="30154"/>
    <cellStyle name="Calculation 3 7 2 2 4 2 3" xfId="29957"/>
    <cellStyle name="Calculation 3 7 2 2 4 2 4" xfId="50657"/>
    <cellStyle name="Calculation 3 7 2 2 4 3" xfId="24842"/>
    <cellStyle name="Calculation 3 7 2 2 4 4" xfId="24097"/>
    <cellStyle name="Calculation 3 7 2 2 4 5" xfId="44249"/>
    <cellStyle name="Calculation 3 7 2 2 5" xfId="6678"/>
    <cellStyle name="Calculation 3 7 2 2 5 2" xfId="12992"/>
    <cellStyle name="Calculation 3 7 2 2 5 2 2" xfId="31319"/>
    <cellStyle name="Calculation 3 7 2 2 5 2 3" xfId="38682"/>
    <cellStyle name="Calculation 3 7 2 2 5 2 4" xfId="51348"/>
    <cellStyle name="Calculation 3 7 2 2 5 3" xfId="26130"/>
    <cellStyle name="Calculation 3 7 2 2 5 4" xfId="24005"/>
    <cellStyle name="Calculation 3 7 2 2 5 5" xfId="45536"/>
    <cellStyle name="Calculation 3 7 2 2 6" xfId="8488"/>
    <cellStyle name="Calculation 3 7 2 2 6 2" xfId="27602"/>
    <cellStyle name="Calculation 3 7 2 2 6 2 2" xfId="52240"/>
    <cellStyle name="Calculation 3 7 2 2 6 3" xfId="37217"/>
    <cellStyle name="Calculation 3 7 2 2 6 4" xfId="47172"/>
    <cellStyle name="Calculation 3 7 2 2 7" xfId="14619"/>
    <cellStyle name="Calculation 3 7 2 2 7 2" xfId="32946"/>
    <cellStyle name="Calculation 3 7 2 2 7 2 2" xfId="52660"/>
    <cellStyle name="Calculation 3 7 2 2 7 3" xfId="39774"/>
    <cellStyle name="Calculation 3 7 2 2 7 4" xfId="47947"/>
    <cellStyle name="Calculation 3 7 2 2 8" xfId="15347"/>
    <cellStyle name="Calculation 3 7 2 2 8 2" xfId="33674"/>
    <cellStyle name="Calculation 3 7 2 2 8 2 2" xfId="53057"/>
    <cellStyle name="Calculation 3 7 2 2 8 3" xfId="40502"/>
    <cellStyle name="Calculation 3 7 2 2 8 4" xfId="48675"/>
    <cellStyle name="Calculation 3 7 2 2 9" xfId="16006"/>
    <cellStyle name="Calculation 3 7 2 2 9 2" xfId="34333"/>
    <cellStyle name="Calculation 3 7 2 2 9 2 2" xfId="53413"/>
    <cellStyle name="Calculation 3 7 2 2 9 3" xfId="41161"/>
    <cellStyle name="Calculation 3 7 2 2 9 4" xfId="49334"/>
    <cellStyle name="Calculation 3 7 2 3" xfId="2340"/>
    <cellStyle name="Calculation 3 7 2 3 10" xfId="36384"/>
    <cellStyle name="Calculation 3 7 2 3 11" xfId="42372"/>
    <cellStyle name="Calculation 3 7 2 3 12" xfId="42306"/>
    <cellStyle name="Calculation 3 7 2 3 13" xfId="43659"/>
    <cellStyle name="Calculation 3 7 2 3 2" xfId="5584"/>
    <cellStyle name="Calculation 3 7 2 3 2 2" xfId="12013"/>
    <cellStyle name="Calculation 3 7 2 3 2 2 2" xfId="30340"/>
    <cellStyle name="Calculation 3 7 2 3 2 2 3" xfId="37482"/>
    <cellStyle name="Calculation 3 7 2 3 2 2 4" xfId="50771"/>
    <cellStyle name="Calculation 3 7 2 3 2 3" xfId="25036"/>
    <cellStyle name="Calculation 3 7 2 3 2 4" xfId="35465"/>
    <cellStyle name="Calculation 3 7 2 3 2 5" xfId="44443"/>
    <cellStyle name="Calculation 3 7 2 3 3" xfId="6891"/>
    <cellStyle name="Calculation 3 7 2 3 3 2" xfId="13178"/>
    <cellStyle name="Calculation 3 7 2 3 3 2 2" xfId="31505"/>
    <cellStyle name="Calculation 3 7 2 3 3 2 3" xfId="35832"/>
    <cellStyle name="Calculation 3 7 2 3 3 2 4" xfId="51470"/>
    <cellStyle name="Calculation 3 7 2 3 3 3" xfId="26343"/>
    <cellStyle name="Calculation 3 7 2 3 3 4" xfId="39086"/>
    <cellStyle name="Calculation 3 7 2 3 3 5" xfId="45749"/>
    <cellStyle name="Calculation 3 7 2 3 4" xfId="8817"/>
    <cellStyle name="Calculation 3 7 2 3 4 2" xfId="27863"/>
    <cellStyle name="Calculation 3 7 2 3 4 2 2" xfId="52370"/>
    <cellStyle name="Calculation 3 7 2 3 4 3" xfId="27188"/>
    <cellStyle name="Calculation 3 7 2 3 4 4" xfId="47414"/>
    <cellStyle name="Calculation 3 7 2 3 5" xfId="14841"/>
    <cellStyle name="Calculation 3 7 2 3 5 2" xfId="33168"/>
    <cellStyle name="Calculation 3 7 2 3 5 2 2" xfId="52781"/>
    <cellStyle name="Calculation 3 7 2 3 5 3" xfId="39996"/>
    <cellStyle name="Calculation 3 7 2 3 5 4" xfId="48169"/>
    <cellStyle name="Calculation 3 7 2 3 6" xfId="15535"/>
    <cellStyle name="Calculation 3 7 2 3 6 2" xfId="33862"/>
    <cellStyle name="Calculation 3 7 2 3 6 2 2" xfId="53161"/>
    <cellStyle name="Calculation 3 7 2 3 6 3" xfId="40690"/>
    <cellStyle name="Calculation 3 7 2 3 6 4" xfId="48863"/>
    <cellStyle name="Calculation 3 7 2 3 7" xfId="16153"/>
    <cellStyle name="Calculation 3 7 2 3 7 2" xfId="34480"/>
    <cellStyle name="Calculation 3 7 2 3 7 2 2" xfId="53494"/>
    <cellStyle name="Calculation 3 7 2 3 7 3" xfId="41308"/>
    <cellStyle name="Calculation 3 7 2 3 7 4" xfId="49481"/>
    <cellStyle name="Calculation 3 7 2 3 8" xfId="4800"/>
    <cellStyle name="Calculation 3 7 2 3 8 2" xfId="50332"/>
    <cellStyle name="Calculation 3 7 2 3 9" xfId="24252"/>
    <cellStyle name="Calculation 3 7 2 4" xfId="2472"/>
    <cellStyle name="Calculation 3 7 2 4 10" xfId="35286"/>
    <cellStyle name="Calculation 3 7 2 4 11" xfId="42178"/>
    <cellStyle name="Calculation 3 7 2 4 12" xfId="35717"/>
    <cellStyle name="Calculation 3 7 2 4 13" xfId="43791"/>
    <cellStyle name="Calculation 3 7 2 4 2" xfId="5434"/>
    <cellStyle name="Calculation 3 7 2 4 2 2" xfId="11870"/>
    <cellStyle name="Calculation 3 7 2 4 2 2 2" xfId="30197"/>
    <cellStyle name="Calculation 3 7 2 4 2 2 3" xfId="35329"/>
    <cellStyle name="Calculation 3 7 2 4 2 2 4" xfId="50688"/>
    <cellStyle name="Calculation 3 7 2 4 2 3" xfId="24886"/>
    <cellStyle name="Calculation 3 7 2 4 2 4" xfId="36098"/>
    <cellStyle name="Calculation 3 7 2 4 2 5" xfId="44293"/>
    <cellStyle name="Calculation 3 7 2 4 3" xfId="7023"/>
    <cellStyle name="Calculation 3 7 2 4 3 2" xfId="13310"/>
    <cellStyle name="Calculation 3 7 2 4 3 2 2" xfId="31637"/>
    <cellStyle name="Calculation 3 7 2 4 3 2 3" xfId="29275"/>
    <cellStyle name="Calculation 3 7 2 4 3 2 4" xfId="51544"/>
    <cellStyle name="Calculation 3 7 2 4 3 3" xfId="26475"/>
    <cellStyle name="Calculation 3 7 2 4 3 4" xfId="23728"/>
    <cellStyle name="Calculation 3 7 2 4 3 5" xfId="45881"/>
    <cellStyle name="Calculation 3 7 2 4 4" xfId="8949"/>
    <cellStyle name="Calculation 3 7 2 4 4 2" xfId="27995"/>
    <cellStyle name="Calculation 3 7 2 4 4 2 2" xfId="52444"/>
    <cellStyle name="Calculation 3 7 2 4 4 3" xfId="35630"/>
    <cellStyle name="Calculation 3 7 2 4 4 4" xfId="47546"/>
    <cellStyle name="Calculation 3 7 2 4 5" xfId="14973"/>
    <cellStyle name="Calculation 3 7 2 4 5 2" xfId="33300"/>
    <cellStyle name="Calculation 3 7 2 4 5 2 2" xfId="52855"/>
    <cellStyle name="Calculation 3 7 2 4 5 3" xfId="40128"/>
    <cellStyle name="Calculation 3 7 2 4 5 4" xfId="48301"/>
    <cellStyle name="Calculation 3 7 2 4 6" xfId="15667"/>
    <cellStyle name="Calculation 3 7 2 4 6 2" xfId="33994"/>
    <cellStyle name="Calculation 3 7 2 4 6 2 2" xfId="53235"/>
    <cellStyle name="Calculation 3 7 2 4 6 3" xfId="40822"/>
    <cellStyle name="Calculation 3 7 2 4 6 4" xfId="48995"/>
    <cellStyle name="Calculation 3 7 2 4 7" xfId="16285"/>
    <cellStyle name="Calculation 3 7 2 4 7 2" xfId="34612"/>
    <cellStyle name="Calculation 3 7 2 4 7 2 2" xfId="53568"/>
    <cellStyle name="Calculation 3 7 2 4 7 3" xfId="41440"/>
    <cellStyle name="Calculation 3 7 2 4 7 4" xfId="49613"/>
    <cellStyle name="Calculation 3 7 2 4 8" xfId="4932"/>
    <cellStyle name="Calculation 3 7 2 4 8 2" xfId="50406"/>
    <cellStyle name="Calculation 3 7 2 4 9" xfId="24384"/>
    <cellStyle name="Calculation 3 7 2 5" xfId="6319"/>
    <cellStyle name="Calculation 3 7 2 5 2" xfId="12683"/>
    <cellStyle name="Calculation 3 7 2 5 2 2" xfId="31010"/>
    <cellStyle name="Calculation 3 7 2 5 2 3" xfId="35387"/>
    <cellStyle name="Calculation 3 7 2 5 2 4" xfId="51143"/>
    <cellStyle name="Calculation 3 7 2 5 3" xfId="25771"/>
    <cellStyle name="Calculation 3 7 2 5 4" xfId="35543"/>
    <cellStyle name="Calculation 3 7 2 5 5" xfId="45178"/>
    <cellStyle name="Calculation 3 7 2 6" xfId="6127"/>
    <cellStyle name="Calculation 3 7 2 6 2" xfId="12504"/>
    <cellStyle name="Calculation 3 7 2 6 2 2" xfId="30831"/>
    <cellStyle name="Calculation 3 7 2 6 2 3" xfId="37735"/>
    <cellStyle name="Calculation 3 7 2 6 2 4" xfId="51051"/>
    <cellStyle name="Calculation 3 7 2 6 3" xfId="25579"/>
    <cellStyle name="Calculation 3 7 2 6 4" xfId="27243"/>
    <cellStyle name="Calculation 3 7 2 6 5" xfId="44986"/>
    <cellStyle name="Calculation 3 7 2 7" xfId="3184"/>
    <cellStyle name="Calculation 3 7 2 7 2" xfId="10234"/>
    <cellStyle name="Calculation 3 7 2 7 2 2" xfId="28958"/>
    <cellStyle name="Calculation 3 7 2 7 2 3" xfId="37891"/>
    <cellStyle name="Calculation 3 7 2 7 2 4" xfId="50035"/>
    <cellStyle name="Calculation 3 7 2 7 3" xfId="4579"/>
    <cellStyle name="Calculation 3 7 2 7 4" xfId="29725"/>
    <cellStyle name="Calculation 3 7 2 7 5" xfId="43104"/>
    <cellStyle name="Calculation 3 7 2 8" xfId="6094"/>
    <cellStyle name="Calculation 3 7 2 8 2" xfId="25546"/>
    <cellStyle name="Calculation 3 7 2 8 2 2" xfId="51032"/>
    <cellStyle name="Calculation 3 7 2 8 3" xfId="36771"/>
    <cellStyle name="Calculation 3 7 2 8 4" xfId="44953"/>
    <cellStyle name="Calculation 3 7 2 9" xfId="13934"/>
    <cellStyle name="Calculation 3 7 2 9 2" xfId="32261"/>
    <cellStyle name="Calculation 3 7 2 9 2 2" xfId="51957"/>
    <cellStyle name="Calculation 3 7 2 9 3" xfId="29778"/>
    <cellStyle name="Calculation 3 7 2 9 4" xfId="46665"/>
    <cellStyle name="Calculation 3 7 20" xfId="42834"/>
    <cellStyle name="Calculation 3 7 3" xfId="1434"/>
    <cellStyle name="Calculation 3 7 3 10" xfId="10227"/>
    <cellStyle name="Calculation 3 7 3 10 2" xfId="28951"/>
    <cellStyle name="Calculation 3 7 3 10 2 2" xfId="50031"/>
    <cellStyle name="Calculation 3 7 3 10 3" xfId="35678"/>
    <cellStyle name="Calculation 3 7 3 10 4" xfId="43094"/>
    <cellStyle name="Calculation 3 7 3 11" xfId="14189"/>
    <cellStyle name="Calculation 3 7 3 11 2" xfId="32516"/>
    <cellStyle name="Calculation 3 7 3 11 2 2" xfId="52102"/>
    <cellStyle name="Calculation 3 7 3 11 3" xfId="36291"/>
    <cellStyle name="Calculation 3 7 3 11 4" xfId="46920"/>
    <cellStyle name="Calculation 3 7 3 12" xfId="4020"/>
    <cellStyle name="Calculation 3 7 3 12 2" xfId="49986"/>
    <cellStyle name="Calculation 3 7 3 13" xfId="23567"/>
    <cellStyle name="Calculation 3 7 3 14" xfId="36198"/>
    <cellStyle name="Calculation 3 7 3 15" xfId="41753"/>
    <cellStyle name="Calculation 3 7 3 16" xfId="27240"/>
    <cellStyle name="Calculation 3 7 3 17" xfId="43018"/>
    <cellStyle name="Calculation 3 7 3 2" xfId="2469"/>
    <cellStyle name="Calculation 3 7 3 2 10" xfId="37694"/>
    <cellStyle name="Calculation 3 7 3 2 11" xfId="36684"/>
    <cellStyle name="Calculation 3 7 3 2 12" xfId="36887"/>
    <cellStyle name="Calculation 3 7 3 2 13" xfId="43788"/>
    <cellStyle name="Calculation 3 7 3 2 2" xfId="6120"/>
    <cellStyle name="Calculation 3 7 3 2 2 2" xfId="12498"/>
    <cellStyle name="Calculation 3 7 3 2 2 2 2" xfId="30825"/>
    <cellStyle name="Calculation 3 7 3 2 2 2 3" xfId="37160"/>
    <cellStyle name="Calculation 3 7 3 2 2 2 4" xfId="51046"/>
    <cellStyle name="Calculation 3 7 3 2 2 3" xfId="25572"/>
    <cellStyle name="Calculation 3 7 3 2 2 4" xfId="37622"/>
    <cellStyle name="Calculation 3 7 3 2 2 5" xfId="44979"/>
    <cellStyle name="Calculation 3 7 3 2 3" xfId="7020"/>
    <cellStyle name="Calculation 3 7 3 2 3 2" xfId="13307"/>
    <cellStyle name="Calculation 3 7 3 2 3 2 2" xfId="31634"/>
    <cellStyle name="Calculation 3 7 3 2 3 2 3" xfId="4505"/>
    <cellStyle name="Calculation 3 7 3 2 3 2 4" xfId="51542"/>
    <cellStyle name="Calculation 3 7 3 2 3 3" xfId="26472"/>
    <cellStyle name="Calculation 3 7 3 2 3 4" xfId="38404"/>
    <cellStyle name="Calculation 3 7 3 2 3 5" xfId="45878"/>
    <cellStyle name="Calculation 3 7 3 2 4" xfId="8946"/>
    <cellStyle name="Calculation 3 7 3 2 4 2" xfId="27992"/>
    <cellStyle name="Calculation 3 7 3 2 4 2 2" xfId="52442"/>
    <cellStyle name="Calculation 3 7 3 2 4 3" xfId="29969"/>
    <cellStyle name="Calculation 3 7 3 2 4 4" xfId="47543"/>
    <cellStyle name="Calculation 3 7 3 2 5" xfId="14970"/>
    <cellStyle name="Calculation 3 7 3 2 5 2" xfId="33297"/>
    <cellStyle name="Calculation 3 7 3 2 5 2 2" xfId="52853"/>
    <cellStyle name="Calculation 3 7 3 2 5 3" xfId="40125"/>
    <cellStyle name="Calculation 3 7 3 2 5 4" xfId="48298"/>
    <cellStyle name="Calculation 3 7 3 2 6" xfId="15664"/>
    <cellStyle name="Calculation 3 7 3 2 6 2" xfId="33991"/>
    <cellStyle name="Calculation 3 7 3 2 6 2 2" xfId="53233"/>
    <cellStyle name="Calculation 3 7 3 2 6 3" xfId="40819"/>
    <cellStyle name="Calculation 3 7 3 2 6 4" xfId="48992"/>
    <cellStyle name="Calculation 3 7 3 2 7" xfId="16282"/>
    <cellStyle name="Calculation 3 7 3 2 7 2" xfId="34609"/>
    <cellStyle name="Calculation 3 7 3 2 7 2 2" xfId="53566"/>
    <cellStyle name="Calculation 3 7 3 2 7 3" xfId="41437"/>
    <cellStyle name="Calculation 3 7 3 2 7 4" xfId="49610"/>
    <cellStyle name="Calculation 3 7 3 2 8" xfId="4929"/>
    <cellStyle name="Calculation 3 7 3 2 8 2" xfId="50404"/>
    <cellStyle name="Calculation 3 7 3 2 9" xfId="24381"/>
    <cellStyle name="Calculation 3 7 3 3" xfId="986"/>
    <cellStyle name="Calculation 3 7 3 3 10" xfId="39078"/>
    <cellStyle name="Calculation 3 7 3 3 11" xfId="38186"/>
    <cellStyle name="Calculation 3 7 3 3 12" xfId="42063"/>
    <cellStyle name="Calculation 3 7 3 3 13" xfId="43367"/>
    <cellStyle name="Calculation 3 7 3 3 2" xfId="6516"/>
    <cellStyle name="Calculation 3 7 3 3 2 2" xfId="12852"/>
    <cellStyle name="Calculation 3 7 3 3 2 2 2" xfId="31179"/>
    <cellStyle name="Calculation 3 7 3 3 2 2 3" xfId="36753"/>
    <cellStyle name="Calculation 3 7 3 3 2 2 4" xfId="51259"/>
    <cellStyle name="Calculation 3 7 3 3 2 3" xfId="25968"/>
    <cellStyle name="Calculation 3 7 3 3 2 4" xfId="36688"/>
    <cellStyle name="Calculation 3 7 3 3 2 5" xfId="45374"/>
    <cellStyle name="Calculation 3 7 3 3 3" xfId="6415"/>
    <cellStyle name="Calculation 3 7 3 3 3 2" xfId="12767"/>
    <cellStyle name="Calculation 3 7 3 3 3 2 2" xfId="31094"/>
    <cellStyle name="Calculation 3 7 3 3 3 2 3" xfId="38667"/>
    <cellStyle name="Calculation 3 7 3 3 3 2 4" xfId="51199"/>
    <cellStyle name="Calculation 3 7 3 3 3 3" xfId="25867"/>
    <cellStyle name="Calculation 3 7 3 3 3 4" xfId="28742"/>
    <cellStyle name="Calculation 3 7 3 3 3 5" xfId="45274"/>
    <cellStyle name="Calculation 3 7 3 3 4" xfId="7614"/>
    <cellStyle name="Calculation 3 7 3 3 4 2" xfId="26997"/>
    <cellStyle name="Calculation 3 7 3 3 4 2 2" xfId="51878"/>
    <cellStyle name="Calculation 3 7 3 3 4 3" xfId="29877"/>
    <cellStyle name="Calculation 3 7 3 3 4 4" xfId="46494"/>
    <cellStyle name="Calculation 3 7 3 3 5" xfId="13609"/>
    <cellStyle name="Calculation 3 7 3 3 5 2" xfId="31936"/>
    <cellStyle name="Calculation 3 7 3 3 5 2 2" xfId="51742"/>
    <cellStyle name="Calculation 3 7 3 3 5 3" xfId="37332"/>
    <cellStyle name="Calculation 3 7 3 3 5 4" xfId="46249"/>
    <cellStyle name="Calculation 3 7 3 3 6" xfId="14435"/>
    <cellStyle name="Calculation 3 7 3 3 6 2" xfId="32762"/>
    <cellStyle name="Calculation 3 7 3 3 6 2 2" xfId="52269"/>
    <cellStyle name="Calculation 3 7 3 3 6 3" xfId="39590"/>
    <cellStyle name="Calculation 3 7 3 3 6 4" xfId="47226"/>
    <cellStyle name="Calculation 3 7 3 3 7" xfId="14663"/>
    <cellStyle name="Calculation 3 7 3 3 7 2" xfId="32990"/>
    <cellStyle name="Calculation 3 7 3 3 7 2 2" xfId="52685"/>
    <cellStyle name="Calculation 3 7 3 3 7 3" xfId="39818"/>
    <cellStyle name="Calculation 3 7 3 3 7 4" xfId="47991"/>
    <cellStyle name="Calculation 3 7 3 3 8" xfId="3651"/>
    <cellStyle name="Calculation 3 7 3 3 8 2" xfId="50181"/>
    <cellStyle name="Calculation 3 7 3 3 9" xfId="4637"/>
    <cellStyle name="Calculation 3 7 3 4" xfId="5724"/>
    <cellStyle name="Calculation 3 7 3 4 2" xfId="12140"/>
    <cellStyle name="Calculation 3 7 3 4 2 2" xfId="30467"/>
    <cellStyle name="Calculation 3 7 3 4 2 3" xfId="37379"/>
    <cellStyle name="Calculation 3 7 3 4 2 4" xfId="50840"/>
    <cellStyle name="Calculation 3 7 3 4 3" xfId="25176"/>
    <cellStyle name="Calculation 3 7 3 4 4" xfId="38557"/>
    <cellStyle name="Calculation 3 7 3 4 5" xfId="44583"/>
    <cellStyle name="Calculation 3 7 3 5" xfId="6515"/>
    <cellStyle name="Calculation 3 7 3 5 2" xfId="12851"/>
    <cellStyle name="Calculation 3 7 3 5 2 2" xfId="31178"/>
    <cellStyle name="Calculation 3 7 3 5 2 3" xfId="29376"/>
    <cellStyle name="Calculation 3 7 3 5 2 4" xfId="51258"/>
    <cellStyle name="Calculation 3 7 3 5 3" xfId="25967"/>
    <cellStyle name="Calculation 3 7 3 5 4" xfId="29307"/>
    <cellStyle name="Calculation 3 7 3 5 5" xfId="45373"/>
    <cellStyle name="Calculation 3 7 3 6" xfId="5529"/>
    <cellStyle name="Calculation 3 7 3 6 2" xfId="11963"/>
    <cellStyle name="Calculation 3 7 3 6 2 2" xfId="30290"/>
    <cellStyle name="Calculation 3 7 3 6 2 3" xfId="37950"/>
    <cellStyle name="Calculation 3 7 3 6 2 4" xfId="50738"/>
    <cellStyle name="Calculation 3 7 3 6 3" xfId="24981"/>
    <cellStyle name="Calculation 3 7 3 6 4" xfId="35029"/>
    <cellStyle name="Calculation 3 7 3 6 5" xfId="44388"/>
    <cellStyle name="Calculation 3 7 3 7" xfId="3515"/>
    <cellStyle name="Calculation 3 7 3 7 2" xfId="4089"/>
    <cellStyle name="Calculation 3 7 3 7 2 2" xfId="50142"/>
    <cellStyle name="Calculation 3 7 3 7 3" xfId="36762"/>
    <cellStyle name="Calculation 3 7 3 7 4" xfId="43306"/>
    <cellStyle name="Calculation 3 7 3 8" xfId="14070"/>
    <cellStyle name="Calculation 3 7 3 8 2" xfId="32397"/>
    <cellStyle name="Calculation 3 7 3 8 2 2" xfId="52033"/>
    <cellStyle name="Calculation 3 7 3 8 3" xfId="3751"/>
    <cellStyle name="Calculation 3 7 3 8 4" xfId="46801"/>
    <cellStyle name="Calculation 3 7 3 9" xfId="13799"/>
    <cellStyle name="Calculation 3 7 3 9 2" xfId="32126"/>
    <cellStyle name="Calculation 3 7 3 9 2 2" xfId="51884"/>
    <cellStyle name="Calculation 3 7 3 9 3" xfId="37244"/>
    <cellStyle name="Calculation 3 7 3 9 4" xfId="46509"/>
    <cellStyle name="Calculation 3 7 4" xfId="1935"/>
    <cellStyle name="Calculation 3 7 4 10" xfId="15286"/>
    <cellStyle name="Calculation 3 7 4 10 2" xfId="33613"/>
    <cellStyle name="Calculation 3 7 4 10 2 2" xfId="53024"/>
    <cellStyle name="Calculation 3 7 4 10 3" xfId="40441"/>
    <cellStyle name="Calculation 3 7 4 10 4" xfId="48614"/>
    <cellStyle name="Calculation 3 7 4 11" xfId="15950"/>
    <cellStyle name="Calculation 3 7 4 11 2" xfId="34277"/>
    <cellStyle name="Calculation 3 7 4 11 2 2" xfId="53384"/>
    <cellStyle name="Calculation 3 7 4 11 3" xfId="41105"/>
    <cellStyle name="Calculation 3 7 4 11 4" xfId="49278"/>
    <cellStyle name="Calculation 3 7 4 12" xfId="4427"/>
    <cellStyle name="Calculation 3 7 4 12 2" xfId="49922"/>
    <cellStyle name="Calculation 3 7 4 13" xfId="23924"/>
    <cellStyle name="Calculation 3 7 4 14" xfId="38287"/>
    <cellStyle name="Calculation 3 7 4 15" xfId="42153"/>
    <cellStyle name="Calculation 3 7 4 16" xfId="35083"/>
    <cellStyle name="Calculation 3 7 4 17" xfId="42897"/>
    <cellStyle name="Calculation 3 7 4 2" xfId="2615"/>
    <cellStyle name="Calculation 3 7 4 2 10" xfId="29973"/>
    <cellStyle name="Calculation 3 7 4 2 11" xfId="42235"/>
    <cellStyle name="Calculation 3 7 4 2 12" xfId="36315"/>
    <cellStyle name="Calculation 3 7 4 2 13" xfId="43934"/>
    <cellStyle name="Calculation 3 7 4 2 2" xfId="5505"/>
    <cellStyle name="Calculation 3 7 4 2 2 2" xfId="11939"/>
    <cellStyle name="Calculation 3 7 4 2 2 2 2" xfId="30266"/>
    <cellStyle name="Calculation 3 7 4 2 2 2 3" xfId="38992"/>
    <cellStyle name="Calculation 3 7 4 2 2 2 4" xfId="50724"/>
    <cellStyle name="Calculation 3 7 4 2 2 3" xfId="24957"/>
    <cellStyle name="Calculation 3 7 4 2 2 4" xfId="29915"/>
    <cellStyle name="Calculation 3 7 4 2 2 5" xfId="44364"/>
    <cellStyle name="Calculation 3 7 4 2 3" xfId="7166"/>
    <cellStyle name="Calculation 3 7 4 2 3 2" xfId="13453"/>
    <cellStyle name="Calculation 3 7 4 2 3 2 2" xfId="31780"/>
    <cellStyle name="Calculation 3 7 4 2 3 2 3" xfId="23698"/>
    <cellStyle name="Calculation 3 7 4 2 3 2 4" xfId="51617"/>
    <cellStyle name="Calculation 3 7 4 2 3 3" xfId="26618"/>
    <cellStyle name="Calculation 3 7 4 2 3 4" xfId="36594"/>
    <cellStyle name="Calculation 3 7 4 2 3 5" xfId="46024"/>
    <cellStyle name="Calculation 3 7 4 2 4" xfId="9092"/>
    <cellStyle name="Calculation 3 7 4 2 4 2" xfId="28138"/>
    <cellStyle name="Calculation 3 7 4 2 4 2 2" xfId="52517"/>
    <cellStyle name="Calculation 3 7 4 2 4 3" xfId="4171"/>
    <cellStyle name="Calculation 3 7 4 2 4 4" xfId="47689"/>
    <cellStyle name="Calculation 3 7 4 2 5" xfId="15116"/>
    <cellStyle name="Calculation 3 7 4 2 5 2" xfId="33443"/>
    <cellStyle name="Calculation 3 7 4 2 5 2 2" xfId="52928"/>
    <cellStyle name="Calculation 3 7 4 2 5 3" xfId="40271"/>
    <cellStyle name="Calculation 3 7 4 2 5 4" xfId="48444"/>
    <cellStyle name="Calculation 3 7 4 2 6" xfId="15810"/>
    <cellStyle name="Calculation 3 7 4 2 6 2" xfId="34137"/>
    <cellStyle name="Calculation 3 7 4 2 6 2 2" xfId="53308"/>
    <cellStyle name="Calculation 3 7 4 2 6 3" xfId="40965"/>
    <cellStyle name="Calculation 3 7 4 2 6 4" xfId="49138"/>
    <cellStyle name="Calculation 3 7 4 2 7" xfId="16428"/>
    <cellStyle name="Calculation 3 7 4 2 7 2" xfId="34755"/>
    <cellStyle name="Calculation 3 7 4 2 7 2 2" xfId="53641"/>
    <cellStyle name="Calculation 3 7 4 2 7 3" xfId="41583"/>
    <cellStyle name="Calculation 3 7 4 2 7 4" xfId="49756"/>
    <cellStyle name="Calculation 3 7 4 2 8" xfId="5075"/>
    <cellStyle name="Calculation 3 7 4 2 8 2" xfId="50479"/>
    <cellStyle name="Calculation 3 7 4 2 9" xfId="24527"/>
    <cellStyle name="Calculation 3 7 4 3" xfId="2674"/>
    <cellStyle name="Calculation 3 7 4 3 10" xfId="38650"/>
    <cellStyle name="Calculation 3 7 4 3 11" xfId="42112"/>
    <cellStyle name="Calculation 3 7 4 3 12" xfId="42460"/>
    <cellStyle name="Calculation 3 7 4 3 13" xfId="43993"/>
    <cellStyle name="Calculation 3 7 4 3 2" xfId="5421"/>
    <cellStyle name="Calculation 3 7 4 3 2 2" xfId="11857"/>
    <cellStyle name="Calculation 3 7 4 3 2 2 2" xfId="30184"/>
    <cellStyle name="Calculation 3 7 4 3 2 2 3" xfId="37526"/>
    <cellStyle name="Calculation 3 7 4 3 2 2 4" xfId="50679"/>
    <cellStyle name="Calculation 3 7 4 3 2 3" xfId="24873"/>
    <cellStyle name="Calculation 3 7 4 3 2 4" xfId="29845"/>
    <cellStyle name="Calculation 3 7 4 3 2 5" xfId="44280"/>
    <cellStyle name="Calculation 3 7 4 3 3" xfId="7225"/>
    <cellStyle name="Calculation 3 7 4 3 3 2" xfId="13512"/>
    <cellStyle name="Calculation 3 7 4 3 3 2 2" xfId="31839"/>
    <cellStyle name="Calculation 3 7 4 3 3 2 3" xfId="27345"/>
    <cellStyle name="Calculation 3 7 4 3 3 2 4" xfId="51648"/>
    <cellStyle name="Calculation 3 7 4 3 3 3" xfId="26677"/>
    <cellStyle name="Calculation 3 7 4 3 3 4" xfId="36735"/>
    <cellStyle name="Calculation 3 7 4 3 3 5" xfId="46083"/>
    <cellStyle name="Calculation 3 7 4 3 4" xfId="9151"/>
    <cellStyle name="Calculation 3 7 4 3 4 2" xfId="28197"/>
    <cellStyle name="Calculation 3 7 4 3 4 2 2" xfId="52548"/>
    <cellStyle name="Calculation 3 7 4 3 4 3" xfId="28309"/>
    <cellStyle name="Calculation 3 7 4 3 4 4" xfId="47748"/>
    <cellStyle name="Calculation 3 7 4 3 5" xfId="15175"/>
    <cellStyle name="Calculation 3 7 4 3 5 2" xfId="33502"/>
    <cellStyle name="Calculation 3 7 4 3 5 2 2" xfId="52959"/>
    <cellStyle name="Calculation 3 7 4 3 5 3" xfId="40330"/>
    <cellStyle name="Calculation 3 7 4 3 5 4" xfId="48503"/>
    <cellStyle name="Calculation 3 7 4 3 6" xfId="15869"/>
    <cellStyle name="Calculation 3 7 4 3 6 2" xfId="34196"/>
    <cellStyle name="Calculation 3 7 4 3 6 2 2" xfId="53339"/>
    <cellStyle name="Calculation 3 7 4 3 6 3" xfId="41024"/>
    <cellStyle name="Calculation 3 7 4 3 6 4" xfId="49197"/>
    <cellStyle name="Calculation 3 7 4 3 7" xfId="16487"/>
    <cellStyle name="Calculation 3 7 4 3 7 2" xfId="34814"/>
    <cellStyle name="Calculation 3 7 4 3 7 2 2" xfId="53672"/>
    <cellStyle name="Calculation 3 7 4 3 7 3" xfId="41642"/>
    <cellStyle name="Calculation 3 7 4 3 7 4" xfId="49815"/>
    <cellStyle name="Calculation 3 7 4 3 8" xfId="5134"/>
    <cellStyle name="Calculation 3 7 4 3 8 2" xfId="50510"/>
    <cellStyle name="Calculation 3 7 4 3 9" xfId="24586"/>
    <cellStyle name="Calculation 3 7 4 4" xfId="6034"/>
    <cellStyle name="Calculation 3 7 4 4 2" xfId="12420"/>
    <cellStyle name="Calculation 3 7 4 4 2 2" xfId="30747"/>
    <cellStyle name="Calculation 3 7 4 4 2 3" xfId="26838"/>
    <cellStyle name="Calculation 3 7 4 4 2 4" xfId="51003"/>
    <cellStyle name="Calculation 3 7 4 4 3" xfId="25486"/>
    <cellStyle name="Calculation 3 7 4 4 4" xfId="36699"/>
    <cellStyle name="Calculation 3 7 4 4 5" xfId="44893"/>
    <cellStyle name="Calculation 3 7 4 5" xfId="6616"/>
    <cellStyle name="Calculation 3 7 4 5 2" xfId="12935"/>
    <cellStyle name="Calculation 3 7 4 5 2 2" xfId="31262"/>
    <cellStyle name="Calculation 3 7 4 5 2 3" xfId="36057"/>
    <cellStyle name="Calculation 3 7 4 5 2 4" xfId="51317"/>
    <cellStyle name="Calculation 3 7 4 5 3" xfId="26068"/>
    <cellStyle name="Calculation 3 7 4 5 4" xfId="4536"/>
    <cellStyle name="Calculation 3 7 4 5 5" xfId="45474"/>
    <cellStyle name="Calculation 3 7 4 6" xfId="6724"/>
    <cellStyle name="Calculation 3 7 4 6 2" xfId="13020"/>
    <cellStyle name="Calculation 3 7 4 6 2 2" xfId="31347"/>
    <cellStyle name="Calculation 3 7 4 6 2 3" xfId="27402"/>
    <cellStyle name="Calculation 3 7 4 6 2 4" xfId="51378"/>
    <cellStyle name="Calculation 3 7 4 6 3" xfId="26176"/>
    <cellStyle name="Calculation 3 7 4 6 4" xfId="35235"/>
    <cellStyle name="Calculation 3 7 4 6 5" xfId="45582"/>
    <cellStyle name="Calculation 3 7 4 7" xfId="5958"/>
    <cellStyle name="Calculation 3 7 4 7 2" xfId="25410"/>
    <cellStyle name="Calculation 3 7 4 7 2 2" xfId="50964"/>
    <cellStyle name="Calculation 3 7 4 7 3" xfId="37043"/>
    <cellStyle name="Calculation 3 7 4 7 4" xfId="44817"/>
    <cellStyle name="Calculation 3 7 4 8" xfId="14371"/>
    <cellStyle name="Calculation 3 7 4 8 2" xfId="32698"/>
    <cellStyle name="Calculation 3 7 4 8 2 2" xfId="52205"/>
    <cellStyle name="Calculation 3 7 4 8 3" xfId="39526"/>
    <cellStyle name="Calculation 3 7 4 8 4" xfId="47106"/>
    <cellStyle name="Calculation 3 7 4 9" xfId="14556"/>
    <cellStyle name="Calculation 3 7 4 9 2" xfId="32883"/>
    <cellStyle name="Calculation 3 7 4 9 2 2" xfId="52626"/>
    <cellStyle name="Calculation 3 7 4 9 3" xfId="39711"/>
    <cellStyle name="Calculation 3 7 4 9 4" xfId="47884"/>
    <cellStyle name="Calculation 3 7 5" xfId="996"/>
    <cellStyle name="Calculation 3 7 5 10" xfId="38962"/>
    <cellStyle name="Calculation 3 7 5 11" xfId="41705"/>
    <cellStyle name="Calculation 3 7 5 12" xfId="41968"/>
    <cellStyle name="Calculation 3 7 5 13" xfId="43377"/>
    <cellStyle name="Calculation 3 7 5 2" xfId="5307"/>
    <cellStyle name="Calculation 3 7 5 2 2" xfId="11756"/>
    <cellStyle name="Calculation 3 7 5 2 2 2" xfId="30083"/>
    <cellStyle name="Calculation 3 7 5 2 2 3" xfId="27287"/>
    <cellStyle name="Calculation 3 7 5 2 2 4" xfId="50607"/>
    <cellStyle name="Calculation 3 7 5 2 3" xfId="24759"/>
    <cellStyle name="Calculation 3 7 5 2 4" xfId="37674"/>
    <cellStyle name="Calculation 3 7 5 2 5" xfId="44166"/>
    <cellStyle name="Calculation 3 7 5 3" xfId="6370"/>
    <cellStyle name="Calculation 3 7 5 3 2" xfId="12727"/>
    <cellStyle name="Calculation 3 7 5 3 2 2" xfId="31054"/>
    <cellStyle name="Calculation 3 7 5 3 2 3" xfId="29153"/>
    <cellStyle name="Calculation 3 7 5 3 2 4" xfId="51172"/>
    <cellStyle name="Calculation 3 7 5 3 3" xfId="25822"/>
    <cellStyle name="Calculation 3 7 5 3 4" xfId="29565"/>
    <cellStyle name="Calculation 3 7 5 3 5" xfId="45229"/>
    <cellStyle name="Calculation 3 7 5 4" xfId="7624"/>
    <cellStyle name="Calculation 3 7 5 4 2" xfId="27007"/>
    <cellStyle name="Calculation 3 7 5 4 2 2" xfId="51880"/>
    <cellStyle name="Calculation 3 7 5 4 3" xfId="34920"/>
    <cellStyle name="Calculation 3 7 5 4 4" xfId="46504"/>
    <cellStyle name="Calculation 3 7 5 5" xfId="10887"/>
    <cellStyle name="Calculation 3 7 5 5 2" xfId="29452"/>
    <cellStyle name="Calculation 3 7 5 5 2 2" xfId="50211"/>
    <cellStyle name="Calculation 3 7 5 5 3" xfId="37538"/>
    <cellStyle name="Calculation 3 7 5 5 4" xfId="43425"/>
    <cellStyle name="Calculation 3 7 5 6" xfId="14331"/>
    <cellStyle name="Calculation 3 7 5 6 2" xfId="32658"/>
    <cellStyle name="Calculation 3 7 5 6 2 2" xfId="52182"/>
    <cellStyle name="Calculation 3 7 5 6 3" xfId="39486"/>
    <cellStyle name="Calculation 3 7 5 6 4" xfId="47066"/>
    <cellStyle name="Calculation 3 7 5 7" xfId="14520"/>
    <cellStyle name="Calculation 3 7 5 7 2" xfId="32847"/>
    <cellStyle name="Calculation 3 7 5 7 2 2" xfId="52603"/>
    <cellStyle name="Calculation 3 7 5 7 3" xfId="39675"/>
    <cellStyle name="Calculation 3 7 5 7 4" xfId="47848"/>
    <cellStyle name="Calculation 3 7 5 8" xfId="3661"/>
    <cellStyle name="Calculation 3 7 5 8 2" xfId="50183"/>
    <cellStyle name="Calculation 3 7 5 9" xfId="4382"/>
    <cellStyle name="Calculation 3 7 6" xfId="2639"/>
    <cellStyle name="Calculation 3 7 6 10" xfId="36783"/>
    <cellStyle name="Calculation 3 7 6 11" xfId="2930"/>
    <cellStyle name="Calculation 3 7 6 12" xfId="42511"/>
    <cellStyle name="Calculation 3 7 6 13" xfId="43958"/>
    <cellStyle name="Calculation 3 7 6 2" xfId="5854"/>
    <cellStyle name="Calculation 3 7 6 2 2" xfId="12260"/>
    <cellStyle name="Calculation 3 7 6 2 2 2" xfId="30587"/>
    <cellStyle name="Calculation 3 7 6 2 2 3" xfId="38743"/>
    <cellStyle name="Calculation 3 7 6 2 2 4" xfId="50908"/>
    <cellStyle name="Calculation 3 7 6 2 3" xfId="25306"/>
    <cellStyle name="Calculation 3 7 6 2 4" xfId="27331"/>
    <cellStyle name="Calculation 3 7 6 2 5" xfId="44713"/>
    <cellStyle name="Calculation 3 7 6 3" xfId="7190"/>
    <cellStyle name="Calculation 3 7 6 3 2" xfId="13477"/>
    <cellStyle name="Calculation 3 7 6 3 2 2" xfId="31804"/>
    <cellStyle name="Calculation 3 7 6 3 2 3" xfId="34959"/>
    <cellStyle name="Calculation 3 7 6 3 2 4" xfId="51629"/>
    <cellStyle name="Calculation 3 7 6 3 3" xfId="26642"/>
    <cellStyle name="Calculation 3 7 6 3 4" xfId="27447"/>
    <cellStyle name="Calculation 3 7 6 3 5" xfId="46048"/>
    <cellStyle name="Calculation 3 7 6 4" xfId="9116"/>
    <cellStyle name="Calculation 3 7 6 4 2" xfId="28162"/>
    <cellStyle name="Calculation 3 7 6 4 2 2" xfId="52529"/>
    <cellStyle name="Calculation 3 7 6 4 3" xfId="38981"/>
    <cellStyle name="Calculation 3 7 6 4 4" xfId="47713"/>
    <cellStyle name="Calculation 3 7 6 5" xfId="15140"/>
    <cellStyle name="Calculation 3 7 6 5 2" xfId="33467"/>
    <cellStyle name="Calculation 3 7 6 5 2 2" xfId="52940"/>
    <cellStyle name="Calculation 3 7 6 5 3" xfId="40295"/>
    <cellStyle name="Calculation 3 7 6 5 4" xfId="48468"/>
    <cellStyle name="Calculation 3 7 6 6" xfId="15834"/>
    <cellStyle name="Calculation 3 7 6 6 2" xfId="34161"/>
    <cellStyle name="Calculation 3 7 6 6 2 2" xfId="53320"/>
    <cellStyle name="Calculation 3 7 6 6 3" xfId="40989"/>
    <cellStyle name="Calculation 3 7 6 6 4" xfId="49162"/>
    <cellStyle name="Calculation 3 7 6 7" xfId="16452"/>
    <cellStyle name="Calculation 3 7 6 7 2" xfId="34779"/>
    <cellStyle name="Calculation 3 7 6 7 2 2" xfId="53653"/>
    <cellStyle name="Calculation 3 7 6 7 3" xfId="41607"/>
    <cellStyle name="Calculation 3 7 6 7 4" xfId="49780"/>
    <cellStyle name="Calculation 3 7 6 8" xfId="5099"/>
    <cellStyle name="Calculation 3 7 6 8 2" xfId="50491"/>
    <cellStyle name="Calculation 3 7 6 9" xfId="24551"/>
    <cellStyle name="Calculation 3 7 7" xfId="3297"/>
    <cellStyle name="Calculation 3 7 7 2" xfId="10337"/>
    <cellStyle name="Calculation 3 7 7 2 2" xfId="29055"/>
    <cellStyle name="Calculation 3 7 7 2 3" xfId="27229"/>
    <cellStyle name="Calculation 3 7 7 2 4" xfId="50083"/>
    <cellStyle name="Calculation 3 7 7 3" xfId="4190"/>
    <cellStyle name="Calculation 3 7 7 4" xfId="2845"/>
    <cellStyle name="Calculation 3 7 7 5" xfId="43198"/>
    <cellStyle name="Calculation 3 7 8" xfId="5608"/>
    <cellStyle name="Calculation 3 7 8 2" xfId="12035"/>
    <cellStyle name="Calculation 3 7 8 2 2" xfId="30362"/>
    <cellStyle name="Calculation 3 7 8 2 3" xfId="38033"/>
    <cellStyle name="Calculation 3 7 8 2 4" xfId="50779"/>
    <cellStyle name="Calculation 3 7 8 3" xfId="25060"/>
    <cellStyle name="Calculation 3 7 8 4" xfId="27425"/>
    <cellStyle name="Calculation 3 7 8 5" xfId="44467"/>
    <cellStyle name="Calculation 3 7 9" xfId="6253"/>
    <cellStyle name="Calculation 3 7 9 2" xfId="12622"/>
    <cellStyle name="Calculation 3 7 9 2 2" xfId="30949"/>
    <cellStyle name="Calculation 3 7 9 2 3" xfId="37688"/>
    <cellStyle name="Calculation 3 7 9 2 4" xfId="51111"/>
    <cellStyle name="Calculation 3 7 9 3" xfId="25705"/>
    <cellStyle name="Calculation 3 7 9 4" xfId="24027"/>
    <cellStyle name="Calculation 3 7 9 5" xfId="45112"/>
    <cellStyle name="Calculation 3 8" xfId="745"/>
    <cellStyle name="Calculation 3 8 10" xfId="13838"/>
    <cellStyle name="Calculation 3 8 10 2" xfId="32165"/>
    <cellStyle name="Calculation 3 8 10 2 2" xfId="51908"/>
    <cellStyle name="Calculation 3 8 10 3" xfId="37712"/>
    <cellStyle name="Calculation 3 8 10 4" xfId="46558"/>
    <cellStyle name="Calculation 3 8 11" xfId="14288"/>
    <cellStyle name="Calculation 3 8 11 2" xfId="32615"/>
    <cellStyle name="Calculation 3 8 11 2 2" xfId="52156"/>
    <cellStyle name="Calculation 3 8 11 3" xfId="39443"/>
    <cellStyle name="Calculation 3 8 11 4" xfId="47019"/>
    <cellStyle name="Calculation 3 8 12" xfId="14485"/>
    <cellStyle name="Calculation 3 8 12 2" xfId="32812"/>
    <cellStyle name="Calculation 3 8 12 2 2" xfId="52583"/>
    <cellStyle name="Calculation 3 8 12 3" xfId="39640"/>
    <cellStyle name="Calculation 3 8 12 4" xfId="47813"/>
    <cellStyle name="Calculation 3 8 13" xfId="2997"/>
    <cellStyle name="Calculation 3 8 13 2" xfId="49895"/>
    <cellStyle name="Calculation 3 8 14" xfId="4205"/>
    <cellStyle name="Calculation 3 8 15" xfId="23616"/>
    <cellStyle name="Calculation 3 8 16" xfId="42662"/>
    <cellStyle name="Calculation 3 8 17" xfId="37512"/>
    <cellStyle name="Calculation 3 8 18" xfId="42843"/>
    <cellStyle name="Calculation 3 8 2" xfId="1481"/>
    <cellStyle name="Calculation 3 8 2 10" xfId="14154"/>
    <cellStyle name="Calculation 3 8 2 10 2" xfId="32481"/>
    <cellStyle name="Calculation 3 8 2 10 2 2" xfId="52083"/>
    <cellStyle name="Calculation 3 8 2 10 3" xfId="38999"/>
    <cellStyle name="Calculation 3 8 2 10 4" xfId="46885"/>
    <cellStyle name="Calculation 3 8 2 11" xfId="14079"/>
    <cellStyle name="Calculation 3 8 2 11 2" xfId="32406"/>
    <cellStyle name="Calculation 3 8 2 11 2 2" xfId="52040"/>
    <cellStyle name="Calculation 3 8 2 11 3" xfId="27539"/>
    <cellStyle name="Calculation 3 8 2 11 4" xfId="46810"/>
    <cellStyle name="Calculation 3 8 2 12" xfId="4063"/>
    <cellStyle name="Calculation 3 8 2 12 2" xfId="49995"/>
    <cellStyle name="Calculation 3 8 2 13" xfId="23601"/>
    <cellStyle name="Calculation 3 8 2 14" xfId="4086"/>
    <cellStyle name="Calculation 3 8 2 15" xfId="42116"/>
    <cellStyle name="Calculation 3 8 2 16" xfId="41711"/>
    <cellStyle name="Calculation 3 8 2 17" xfId="43027"/>
    <cellStyle name="Calculation 3 8 2 2" xfId="2466"/>
    <cellStyle name="Calculation 3 8 2 2 10" xfId="27436"/>
    <cellStyle name="Calculation 3 8 2 2 11" xfId="36148"/>
    <cellStyle name="Calculation 3 8 2 2 12" xfId="41942"/>
    <cellStyle name="Calculation 3 8 2 2 13" xfId="43785"/>
    <cellStyle name="Calculation 3 8 2 2 2" xfId="5383"/>
    <cellStyle name="Calculation 3 8 2 2 2 2" xfId="11821"/>
    <cellStyle name="Calculation 3 8 2 2 2 2 2" xfId="30148"/>
    <cellStyle name="Calculation 3 8 2 2 2 2 3" xfId="36892"/>
    <cellStyle name="Calculation 3 8 2 2 2 2 4" xfId="50651"/>
    <cellStyle name="Calculation 3 8 2 2 2 3" xfId="24835"/>
    <cellStyle name="Calculation 3 8 2 2 2 4" xfId="36503"/>
    <cellStyle name="Calculation 3 8 2 2 2 5" xfId="44242"/>
    <cellStyle name="Calculation 3 8 2 2 3" xfId="7017"/>
    <cellStyle name="Calculation 3 8 2 2 3 2" xfId="13304"/>
    <cellStyle name="Calculation 3 8 2 2 3 2 2" xfId="31631"/>
    <cellStyle name="Calculation 3 8 2 2 3 2 3" xfId="35687"/>
    <cellStyle name="Calculation 3 8 2 2 3 2 4" xfId="51541"/>
    <cellStyle name="Calculation 3 8 2 2 3 3" xfId="26469"/>
    <cellStyle name="Calculation 3 8 2 2 3 4" xfId="39170"/>
    <cellStyle name="Calculation 3 8 2 2 3 5" xfId="45875"/>
    <cellStyle name="Calculation 3 8 2 2 4" xfId="8943"/>
    <cellStyle name="Calculation 3 8 2 2 4 2" xfId="27989"/>
    <cellStyle name="Calculation 3 8 2 2 4 2 2" xfId="52441"/>
    <cellStyle name="Calculation 3 8 2 2 4 3" xfId="27277"/>
    <cellStyle name="Calculation 3 8 2 2 4 4" xfId="47540"/>
    <cellStyle name="Calculation 3 8 2 2 5" xfId="14967"/>
    <cellStyle name="Calculation 3 8 2 2 5 2" xfId="33294"/>
    <cellStyle name="Calculation 3 8 2 2 5 2 2" xfId="52852"/>
    <cellStyle name="Calculation 3 8 2 2 5 3" xfId="40122"/>
    <cellStyle name="Calculation 3 8 2 2 5 4" xfId="48295"/>
    <cellStyle name="Calculation 3 8 2 2 6" xfId="15661"/>
    <cellStyle name="Calculation 3 8 2 2 6 2" xfId="33988"/>
    <cellStyle name="Calculation 3 8 2 2 6 2 2" xfId="53232"/>
    <cellStyle name="Calculation 3 8 2 2 6 3" xfId="40816"/>
    <cellStyle name="Calculation 3 8 2 2 6 4" xfId="48989"/>
    <cellStyle name="Calculation 3 8 2 2 7" xfId="16279"/>
    <cellStyle name="Calculation 3 8 2 2 7 2" xfId="34606"/>
    <cellStyle name="Calculation 3 8 2 2 7 2 2" xfId="53565"/>
    <cellStyle name="Calculation 3 8 2 2 7 3" xfId="41434"/>
    <cellStyle name="Calculation 3 8 2 2 7 4" xfId="49607"/>
    <cellStyle name="Calculation 3 8 2 2 8" xfId="4926"/>
    <cellStyle name="Calculation 3 8 2 2 8 2" xfId="50403"/>
    <cellStyle name="Calculation 3 8 2 2 9" xfId="24378"/>
    <cellStyle name="Calculation 3 8 2 3" xfId="2543"/>
    <cellStyle name="Calculation 3 8 2 3 10" xfId="29588"/>
    <cellStyle name="Calculation 3 8 2 3 11" xfId="29359"/>
    <cellStyle name="Calculation 3 8 2 3 12" xfId="42108"/>
    <cellStyle name="Calculation 3 8 2 3 13" xfId="43862"/>
    <cellStyle name="Calculation 3 8 2 3 2" xfId="5554"/>
    <cellStyle name="Calculation 3 8 2 3 2 2" xfId="11984"/>
    <cellStyle name="Calculation 3 8 2 3 2 2 2" xfId="30311"/>
    <cellStyle name="Calculation 3 8 2 3 2 2 3" xfId="36166"/>
    <cellStyle name="Calculation 3 8 2 3 2 2 4" xfId="50754"/>
    <cellStyle name="Calculation 3 8 2 3 2 3" xfId="25006"/>
    <cellStyle name="Calculation 3 8 2 3 2 4" xfId="28561"/>
    <cellStyle name="Calculation 3 8 2 3 2 5" xfId="44413"/>
    <cellStyle name="Calculation 3 8 2 3 3" xfId="7094"/>
    <cellStyle name="Calculation 3 8 2 3 3 2" xfId="13381"/>
    <cellStyle name="Calculation 3 8 2 3 3 2 2" xfId="31708"/>
    <cellStyle name="Calculation 3 8 2 3 3 2 3" xfId="29765"/>
    <cellStyle name="Calculation 3 8 2 3 3 2 4" xfId="51580"/>
    <cellStyle name="Calculation 3 8 2 3 3 3" xfId="26546"/>
    <cellStyle name="Calculation 3 8 2 3 3 4" xfId="38648"/>
    <cellStyle name="Calculation 3 8 2 3 3 5" xfId="45952"/>
    <cellStyle name="Calculation 3 8 2 3 4" xfId="9020"/>
    <cellStyle name="Calculation 3 8 2 3 4 2" xfId="28066"/>
    <cellStyle name="Calculation 3 8 2 3 4 2 2" xfId="52480"/>
    <cellStyle name="Calculation 3 8 2 3 4 3" xfId="37870"/>
    <cellStyle name="Calculation 3 8 2 3 4 4" xfId="47617"/>
    <cellStyle name="Calculation 3 8 2 3 5" xfId="15044"/>
    <cellStyle name="Calculation 3 8 2 3 5 2" xfId="33371"/>
    <cellStyle name="Calculation 3 8 2 3 5 2 2" xfId="52891"/>
    <cellStyle name="Calculation 3 8 2 3 5 3" xfId="40199"/>
    <cellStyle name="Calculation 3 8 2 3 5 4" xfId="48372"/>
    <cellStyle name="Calculation 3 8 2 3 6" xfId="15738"/>
    <cellStyle name="Calculation 3 8 2 3 6 2" xfId="34065"/>
    <cellStyle name="Calculation 3 8 2 3 6 2 2" xfId="53271"/>
    <cellStyle name="Calculation 3 8 2 3 6 3" xfId="40893"/>
    <cellStyle name="Calculation 3 8 2 3 6 4" xfId="49066"/>
    <cellStyle name="Calculation 3 8 2 3 7" xfId="16356"/>
    <cellStyle name="Calculation 3 8 2 3 7 2" xfId="34683"/>
    <cellStyle name="Calculation 3 8 2 3 7 2 2" xfId="53604"/>
    <cellStyle name="Calculation 3 8 2 3 7 3" xfId="41511"/>
    <cellStyle name="Calculation 3 8 2 3 7 4" xfId="49684"/>
    <cellStyle name="Calculation 3 8 2 3 8" xfId="5003"/>
    <cellStyle name="Calculation 3 8 2 3 8 2" xfId="50442"/>
    <cellStyle name="Calculation 3 8 2 3 9" xfId="24455"/>
    <cellStyle name="Calculation 3 8 2 4" xfId="6021"/>
    <cellStyle name="Calculation 3 8 2 4 2" xfId="12410"/>
    <cellStyle name="Calculation 3 8 2 4 2 2" xfId="30737"/>
    <cellStyle name="Calculation 3 8 2 4 2 3" xfId="27610"/>
    <cellStyle name="Calculation 3 8 2 4 2 4" xfId="50997"/>
    <cellStyle name="Calculation 3 8 2 4 3" xfId="25473"/>
    <cellStyle name="Calculation 3 8 2 4 4" xfId="38714"/>
    <cellStyle name="Calculation 3 8 2 4 5" xfId="44880"/>
    <cellStyle name="Calculation 3 8 2 5" xfId="6353"/>
    <cellStyle name="Calculation 3 8 2 5 2" xfId="12713"/>
    <cellStyle name="Calculation 3 8 2 5 2 2" xfId="31040"/>
    <cellStyle name="Calculation 3 8 2 5 2 3" xfId="35538"/>
    <cellStyle name="Calculation 3 8 2 5 2 4" xfId="51162"/>
    <cellStyle name="Calculation 3 8 2 5 3" xfId="25805"/>
    <cellStyle name="Calculation 3 8 2 5 4" xfId="36252"/>
    <cellStyle name="Calculation 3 8 2 5 5" xfId="45212"/>
    <cellStyle name="Calculation 3 8 2 6" xfId="5293"/>
    <cellStyle name="Calculation 3 8 2 6 2" xfId="11742"/>
    <cellStyle name="Calculation 3 8 2 6 2 2" xfId="30069"/>
    <cellStyle name="Calculation 3 8 2 6 2 3" xfId="35376"/>
    <cellStyle name="Calculation 3 8 2 6 2 4" xfId="50599"/>
    <cellStyle name="Calculation 3 8 2 6 3" xfId="24745"/>
    <cellStyle name="Calculation 3 8 2 6 4" xfId="29120"/>
    <cellStyle name="Calculation 3 8 2 6 5" xfId="44152"/>
    <cellStyle name="Calculation 3 8 2 7" xfId="6035"/>
    <cellStyle name="Calculation 3 8 2 7 2" xfId="25487"/>
    <cellStyle name="Calculation 3 8 2 7 2 2" xfId="51004"/>
    <cellStyle name="Calculation 3 8 2 7 3" xfId="38855"/>
    <cellStyle name="Calculation 3 8 2 7 4" xfId="44894"/>
    <cellStyle name="Calculation 3 8 2 8" xfId="14102"/>
    <cellStyle name="Calculation 3 8 2 8 2" xfId="32429"/>
    <cellStyle name="Calculation 3 8 2 8 2 2" xfId="52055"/>
    <cellStyle name="Calculation 3 8 2 8 3" xfId="29941"/>
    <cellStyle name="Calculation 3 8 2 8 4" xfId="46833"/>
    <cellStyle name="Calculation 3 8 2 9" xfId="14170"/>
    <cellStyle name="Calculation 3 8 2 9 2" xfId="32497"/>
    <cellStyle name="Calculation 3 8 2 9 2 2" xfId="52092"/>
    <cellStyle name="Calculation 3 8 2 9 3" xfId="4629"/>
    <cellStyle name="Calculation 3 8 2 9 4" xfId="46901"/>
    <cellStyle name="Calculation 3 8 3" xfId="974"/>
    <cellStyle name="Calculation 3 8 3 10" xfId="37432"/>
    <cellStyle name="Calculation 3 8 3 11" xfId="42151"/>
    <cellStyle name="Calculation 3 8 3 12" xfId="42248"/>
    <cellStyle name="Calculation 3 8 3 13" xfId="43355"/>
    <cellStyle name="Calculation 3 8 3 2" xfId="5516"/>
    <cellStyle name="Calculation 3 8 3 2 2" xfId="11950"/>
    <cellStyle name="Calculation 3 8 3 2 2 2" xfId="30277"/>
    <cellStyle name="Calculation 3 8 3 2 2 3" xfId="35573"/>
    <cellStyle name="Calculation 3 8 3 2 2 4" xfId="50732"/>
    <cellStyle name="Calculation 3 8 3 2 3" xfId="24968"/>
    <cellStyle name="Calculation 3 8 3 2 4" xfId="36586"/>
    <cellStyle name="Calculation 3 8 3 2 5" xfId="44375"/>
    <cellStyle name="Calculation 3 8 3 3" xfId="6240"/>
    <cellStyle name="Calculation 3 8 3 3 2" xfId="12610"/>
    <cellStyle name="Calculation 3 8 3 3 2 2" xfId="30937"/>
    <cellStyle name="Calculation 3 8 3 3 2 3" xfId="3707"/>
    <cellStyle name="Calculation 3 8 3 3 2 4" xfId="51104"/>
    <cellStyle name="Calculation 3 8 3 3 3" xfId="25692"/>
    <cellStyle name="Calculation 3 8 3 3 4" xfId="38971"/>
    <cellStyle name="Calculation 3 8 3 3 5" xfId="45099"/>
    <cellStyle name="Calculation 3 8 3 4" xfId="7602"/>
    <cellStyle name="Calculation 3 8 3 4 2" xfId="26985"/>
    <cellStyle name="Calculation 3 8 3 4 2 2" xfId="51869"/>
    <cellStyle name="Calculation 3 8 3 4 3" xfId="23633"/>
    <cellStyle name="Calculation 3 8 3 4 4" xfId="46482"/>
    <cellStyle name="Calculation 3 8 3 5" xfId="14165"/>
    <cellStyle name="Calculation 3 8 3 5 2" xfId="32492"/>
    <cellStyle name="Calculation 3 8 3 5 2 2" xfId="52089"/>
    <cellStyle name="Calculation 3 8 3 5 3" xfId="35580"/>
    <cellStyle name="Calculation 3 8 3 5 4" xfId="46896"/>
    <cellStyle name="Calculation 3 8 3 6" xfId="14091"/>
    <cellStyle name="Calculation 3 8 3 6 2" xfId="32418"/>
    <cellStyle name="Calculation 3 8 3 6 2 2" xfId="52044"/>
    <cellStyle name="Calculation 3 8 3 6 3" xfId="36100"/>
    <cellStyle name="Calculation 3 8 3 6 4" xfId="46822"/>
    <cellStyle name="Calculation 3 8 3 7" xfId="13712"/>
    <cellStyle name="Calculation 3 8 3 7 2" xfId="32039"/>
    <cellStyle name="Calculation 3 8 3 7 2 2" xfId="51795"/>
    <cellStyle name="Calculation 3 8 3 7 3" xfId="37084"/>
    <cellStyle name="Calculation 3 8 3 7 4" xfId="46352"/>
    <cellStyle name="Calculation 3 8 3 8" xfId="3639"/>
    <cellStyle name="Calculation 3 8 3 8 2" xfId="50172"/>
    <cellStyle name="Calculation 3 8 3 9" xfId="3033"/>
    <cellStyle name="Calculation 3 8 4" xfId="2583"/>
    <cellStyle name="Calculation 3 8 4 10" xfId="4130"/>
    <cellStyle name="Calculation 3 8 4 11" xfId="24070"/>
    <cellStyle name="Calculation 3 8 4 12" xfId="41926"/>
    <cellStyle name="Calculation 3 8 4 13" xfId="43902"/>
    <cellStyle name="Calculation 3 8 4 2" xfId="3237"/>
    <cellStyle name="Calculation 3 8 4 2 2" xfId="10285"/>
    <cellStyle name="Calculation 3 8 4 2 2 2" xfId="29003"/>
    <cellStyle name="Calculation 3 8 4 2 2 3" xfId="24081"/>
    <cellStyle name="Calculation 3 8 4 2 2 4" xfId="50052"/>
    <cellStyle name="Calculation 3 8 4 2 3" xfId="2789"/>
    <cellStyle name="Calculation 3 8 4 2 4" xfId="3857"/>
    <cellStyle name="Calculation 3 8 4 2 5" xfId="43140"/>
    <cellStyle name="Calculation 3 8 4 3" xfId="7134"/>
    <cellStyle name="Calculation 3 8 4 3 2" xfId="13421"/>
    <cellStyle name="Calculation 3 8 4 3 2 2" xfId="31748"/>
    <cellStyle name="Calculation 3 8 4 3 2 3" xfId="26920"/>
    <cellStyle name="Calculation 3 8 4 3 2 4" xfId="51598"/>
    <cellStyle name="Calculation 3 8 4 3 3" xfId="26586"/>
    <cellStyle name="Calculation 3 8 4 3 4" xfId="36205"/>
    <cellStyle name="Calculation 3 8 4 3 5" xfId="45992"/>
    <cellStyle name="Calculation 3 8 4 4" xfId="9060"/>
    <cellStyle name="Calculation 3 8 4 4 2" xfId="28106"/>
    <cellStyle name="Calculation 3 8 4 4 2 2" xfId="52498"/>
    <cellStyle name="Calculation 3 8 4 4 3" xfId="36857"/>
    <cellStyle name="Calculation 3 8 4 4 4" xfId="47657"/>
    <cellStyle name="Calculation 3 8 4 5" xfId="15084"/>
    <cellStyle name="Calculation 3 8 4 5 2" xfId="33411"/>
    <cellStyle name="Calculation 3 8 4 5 2 2" xfId="52909"/>
    <cellStyle name="Calculation 3 8 4 5 3" xfId="40239"/>
    <cellStyle name="Calculation 3 8 4 5 4" xfId="48412"/>
    <cellStyle name="Calculation 3 8 4 6" xfId="15778"/>
    <cellStyle name="Calculation 3 8 4 6 2" xfId="34105"/>
    <cellStyle name="Calculation 3 8 4 6 2 2" xfId="53289"/>
    <cellStyle name="Calculation 3 8 4 6 3" xfId="40933"/>
    <cellStyle name="Calculation 3 8 4 6 4" xfId="49106"/>
    <cellStyle name="Calculation 3 8 4 7" xfId="16396"/>
    <cellStyle name="Calculation 3 8 4 7 2" xfId="34723"/>
    <cellStyle name="Calculation 3 8 4 7 2 2" xfId="53622"/>
    <cellStyle name="Calculation 3 8 4 7 3" xfId="41551"/>
    <cellStyle name="Calculation 3 8 4 7 4" xfId="49724"/>
    <cellStyle name="Calculation 3 8 4 8" xfId="5043"/>
    <cellStyle name="Calculation 3 8 4 8 2" xfId="50460"/>
    <cellStyle name="Calculation 3 8 4 9" xfId="24495"/>
    <cellStyle name="Calculation 3 8 5" xfId="5880"/>
    <cellStyle name="Calculation 3 8 5 2" xfId="12284"/>
    <cellStyle name="Calculation 3 8 5 2 2" xfId="30611"/>
    <cellStyle name="Calculation 3 8 5 2 3" xfId="38450"/>
    <cellStyle name="Calculation 3 8 5 2 4" xfId="50923"/>
    <cellStyle name="Calculation 3 8 5 3" xfId="25332"/>
    <cellStyle name="Calculation 3 8 5 4" xfId="38114"/>
    <cellStyle name="Calculation 3 8 5 5" xfId="44739"/>
    <cellStyle name="Calculation 3 8 6" xfId="5291"/>
    <cellStyle name="Calculation 3 8 6 2" xfId="11740"/>
    <cellStyle name="Calculation 3 8 6 2 2" xfId="30067"/>
    <cellStyle name="Calculation 3 8 6 2 3" xfId="28384"/>
    <cellStyle name="Calculation 3 8 6 2 4" xfId="50597"/>
    <cellStyle name="Calculation 3 8 6 3" xfId="24743"/>
    <cellStyle name="Calculation 3 8 6 4" xfId="35780"/>
    <cellStyle name="Calculation 3 8 6 5" xfId="44150"/>
    <cellStyle name="Calculation 3 8 7" xfId="6733"/>
    <cellStyle name="Calculation 3 8 7 2" xfId="13026"/>
    <cellStyle name="Calculation 3 8 7 2 2" xfId="31353"/>
    <cellStyle name="Calculation 3 8 7 2 3" xfId="35254"/>
    <cellStyle name="Calculation 3 8 7 2 4" xfId="51383"/>
    <cellStyle name="Calculation 3 8 7 3" xfId="26185"/>
    <cellStyle name="Calculation 3 8 7 4" xfId="39424"/>
    <cellStyle name="Calculation 3 8 7 5" xfId="45591"/>
    <cellStyle name="Calculation 3 8 8" xfId="7343"/>
    <cellStyle name="Calculation 3 8 8 2" xfId="26795"/>
    <cellStyle name="Calculation 3 8 8 2 2" xfId="51715"/>
    <cellStyle name="Calculation 3 8 8 3" xfId="38465"/>
    <cellStyle name="Calculation 3 8 8 4" xfId="46201"/>
    <cellStyle name="Calculation 3 8 9" xfId="13651"/>
    <cellStyle name="Calculation 3 8 9 2" xfId="31978"/>
    <cellStyle name="Calculation 3 8 9 2 2" xfId="51762"/>
    <cellStyle name="Calculation 3 8 9 3" xfId="28381"/>
    <cellStyle name="Calculation 3 8 9 4" xfId="46291"/>
    <cellStyle name="Calculation 3 9" xfId="1269"/>
    <cellStyle name="Calculation 3 9 10" xfId="14269"/>
    <cellStyle name="Calculation 3 9 10 2" xfId="32596"/>
    <cellStyle name="Calculation 3 9 10 2 2" xfId="52145"/>
    <cellStyle name="Calculation 3 9 10 3" xfId="37783"/>
    <cellStyle name="Calculation 3 9 10 4" xfId="47000"/>
    <cellStyle name="Calculation 3 9 11" xfId="13661"/>
    <cellStyle name="Calculation 3 9 11 2" xfId="31988"/>
    <cellStyle name="Calculation 3 9 11 2 2" xfId="51772"/>
    <cellStyle name="Calculation 3 9 11 3" xfId="28649"/>
    <cellStyle name="Calculation 3 9 11 4" xfId="46301"/>
    <cellStyle name="Calculation 3 9 12" xfId="3875"/>
    <cellStyle name="Calculation 3 9 12 2" xfId="49957"/>
    <cellStyle name="Calculation 3 9 13" xfId="3047"/>
    <cellStyle name="Calculation 3 9 14" xfId="38950"/>
    <cellStyle name="Calculation 3 9 15" xfId="42159"/>
    <cellStyle name="Calculation 3 9 16" xfId="42441"/>
    <cellStyle name="Calculation 3 9 17" xfId="42962"/>
    <cellStyle name="Calculation 3 9 2" xfId="2410"/>
    <cellStyle name="Calculation 3 9 2 10" xfId="36196"/>
    <cellStyle name="Calculation 3 9 2 11" xfId="42684"/>
    <cellStyle name="Calculation 3 9 2 12" xfId="37881"/>
    <cellStyle name="Calculation 3 9 2 13" xfId="43729"/>
    <cellStyle name="Calculation 3 9 2 2" xfId="5871"/>
    <cellStyle name="Calculation 3 9 2 2 2" xfId="12276"/>
    <cellStyle name="Calculation 3 9 2 2 2 2" xfId="30603"/>
    <cellStyle name="Calculation 3 9 2 2 2 3" xfId="27048"/>
    <cellStyle name="Calculation 3 9 2 2 2 4" xfId="50917"/>
    <cellStyle name="Calculation 3 9 2 2 3" xfId="25323"/>
    <cellStyle name="Calculation 3 9 2 2 4" xfId="27650"/>
    <cellStyle name="Calculation 3 9 2 2 5" xfId="44730"/>
    <cellStyle name="Calculation 3 9 2 3" xfId="6961"/>
    <cellStyle name="Calculation 3 9 2 3 2" xfId="13248"/>
    <cellStyle name="Calculation 3 9 2 3 2 2" xfId="31575"/>
    <cellStyle name="Calculation 3 9 2 3 2 3" xfId="36282"/>
    <cellStyle name="Calculation 3 9 2 3 2 4" xfId="51512"/>
    <cellStyle name="Calculation 3 9 2 3 3" xfId="26413"/>
    <cellStyle name="Calculation 3 9 2 3 4" xfId="36931"/>
    <cellStyle name="Calculation 3 9 2 3 5" xfId="45819"/>
    <cellStyle name="Calculation 3 9 2 4" xfId="8887"/>
    <cellStyle name="Calculation 3 9 2 4 2" xfId="27933"/>
    <cellStyle name="Calculation 3 9 2 4 2 2" xfId="52412"/>
    <cellStyle name="Calculation 3 9 2 4 3" xfId="38572"/>
    <cellStyle name="Calculation 3 9 2 4 4" xfId="47484"/>
    <cellStyle name="Calculation 3 9 2 5" xfId="14911"/>
    <cellStyle name="Calculation 3 9 2 5 2" xfId="33238"/>
    <cellStyle name="Calculation 3 9 2 5 2 2" xfId="52823"/>
    <cellStyle name="Calculation 3 9 2 5 3" xfId="40066"/>
    <cellStyle name="Calculation 3 9 2 5 4" xfId="48239"/>
    <cellStyle name="Calculation 3 9 2 6" xfId="15605"/>
    <cellStyle name="Calculation 3 9 2 6 2" xfId="33932"/>
    <cellStyle name="Calculation 3 9 2 6 2 2" xfId="53203"/>
    <cellStyle name="Calculation 3 9 2 6 3" xfId="40760"/>
    <cellStyle name="Calculation 3 9 2 6 4" xfId="48933"/>
    <cellStyle name="Calculation 3 9 2 7" xfId="16223"/>
    <cellStyle name="Calculation 3 9 2 7 2" xfId="34550"/>
    <cellStyle name="Calculation 3 9 2 7 2 2" xfId="53536"/>
    <cellStyle name="Calculation 3 9 2 7 3" xfId="41378"/>
    <cellStyle name="Calculation 3 9 2 7 4" xfId="49551"/>
    <cellStyle name="Calculation 3 9 2 8" xfId="4870"/>
    <cellStyle name="Calculation 3 9 2 8 2" xfId="50374"/>
    <cellStyle name="Calculation 3 9 2 9" xfId="24322"/>
    <cellStyle name="Calculation 3 9 3" xfId="2572"/>
    <cellStyle name="Calculation 3 9 3 10" xfId="35801"/>
    <cellStyle name="Calculation 3 9 3 11" xfId="4206"/>
    <cellStyle name="Calculation 3 9 3 12" xfId="27651"/>
    <cellStyle name="Calculation 3 9 3 13" xfId="43891"/>
    <cellStyle name="Calculation 3 9 3 2" xfId="3347"/>
    <cellStyle name="Calculation 3 9 3 2 2" xfId="10385"/>
    <cellStyle name="Calculation 3 9 3 2 2 2" xfId="29103"/>
    <cellStyle name="Calculation 3 9 3 2 2 3" xfId="27325"/>
    <cellStyle name="Calculation 3 9 3 2 2 4" xfId="50114"/>
    <cellStyle name="Calculation 3 9 3 2 3" xfId="3757"/>
    <cellStyle name="Calculation 3 9 3 2 4" xfId="2888"/>
    <cellStyle name="Calculation 3 9 3 2 5" xfId="43248"/>
    <cellStyle name="Calculation 3 9 3 3" xfId="7123"/>
    <cellStyle name="Calculation 3 9 3 3 2" xfId="13410"/>
    <cellStyle name="Calculation 3 9 3 3 2 2" xfId="31737"/>
    <cellStyle name="Calculation 3 9 3 3 2 3" xfId="24100"/>
    <cellStyle name="Calculation 3 9 3 3 2 4" xfId="51594"/>
    <cellStyle name="Calculation 3 9 3 3 3" xfId="26575"/>
    <cellStyle name="Calculation 3 9 3 3 4" xfId="4085"/>
    <cellStyle name="Calculation 3 9 3 3 5" xfId="45981"/>
    <cellStyle name="Calculation 3 9 3 4" xfId="9049"/>
    <cellStyle name="Calculation 3 9 3 4 2" xfId="28095"/>
    <cellStyle name="Calculation 3 9 3 4 2 2" xfId="52494"/>
    <cellStyle name="Calculation 3 9 3 4 3" xfId="35321"/>
    <cellStyle name="Calculation 3 9 3 4 4" xfId="47646"/>
    <cellStyle name="Calculation 3 9 3 5" xfId="15073"/>
    <cellStyle name="Calculation 3 9 3 5 2" xfId="33400"/>
    <cellStyle name="Calculation 3 9 3 5 2 2" xfId="52905"/>
    <cellStyle name="Calculation 3 9 3 5 3" xfId="40228"/>
    <cellStyle name="Calculation 3 9 3 5 4" xfId="48401"/>
    <cellStyle name="Calculation 3 9 3 6" xfId="15767"/>
    <cellStyle name="Calculation 3 9 3 6 2" xfId="34094"/>
    <cellStyle name="Calculation 3 9 3 6 2 2" xfId="53285"/>
    <cellStyle name="Calculation 3 9 3 6 3" xfId="40922"/>
    <cellStyle name="Calculation 3 9 3 6 4" xfId="49095"/>
    <cellStyle name="Calculation 3 9 3 7" xfId="16385"/>
    <cellStyle name="Calculation 3 9 3 7 2" xfId="34712"/>
    <cellStyle name="Calculation 3 9 3 7 2 2" xfId="53618"/>
    <cellStyle name="Calculation 3 9 3 7 3" xfId="41540"/>
    <cellStyle name="Calculation 3 9 3 7 4" xfId="49713"/>
    <cellStyle name="Calculation 3 9 3 8" xfId="5032"/>
    <cellStyle name="Calculation 3 9 3 8 2" xfId="50456"/>
    <cellStyle name="Calculation 3 9 3 9" xfId="24484"/>
    <cellStyle name="Calculation 3 9 4" xfId="6289"/>
    <cellStyle name="Calculation 3 9 4 2" xfId="12655"/>
    <cellStyle name="Calculation 3 9 4 2 2" xfId="30982"/>
    <cellStyle name="Calculation 3 9 4 2 3" xfId="38094"/>
    <cellStyle name="Calculation 3 9 4 2 4" xfId="51129"/>
    <cellStyle name="Calculation 3 9 4 3" xfId="25741"/>
    <cellStyle name="Calculation 3 9 4 4" xfId="35394"/>
    <cellStyle name="Calculation 3 9 4 5" xfId="45148"/>
    <cellStyle name="Calculation 3 9 5" xfId="5304"/>
    <cellStyle name="Calculation 3 9 5 2" xfId="11753"/>
    <cellStyle name="Calculation 3 9 5 2 2" xfId="30080"/>
    <cellStyle name="Calculation 3 9 5 2 3" xfId="36916"/>
    <cellStyle name="Calculation 3 9 5 2 4" xfId="50606"/>
    <cellStyle name="Calculation 3 9 5 3" xfId="24756"/>
    <cellStyle name="Calculation 3 9 5 4" xfId="27413"/>
    <cellStyle name="Calculation 3 9 5 5" xfId="44163"/>
    <cellStyle name="Calculation 3 9 6" xfId="3432"/>
    <cellStyle name="Calculation 3 9 6 2" xfId="10468"/>
    <cellStyle name="Calculation 3 9 6 2 2" xfId="29162"/>
    <cellStyle name="Calculation 3 9 6 2 3" xfId="35377"/>
    <cellStyle name="Calculation 3 9 6 2 4" xfId="50130"/>
    <cellStyle name="Calculation 3 9 6 3" xfId="4411"/>
    <cellStyle name="Calculation 3 9 6 4" xfId="38558"/>
    <cellStyle name="Calculation 3 9 6 5" xfId="43278"/>
    <cellStyle name="Calculation 3 9 7" xfId="5333"/>
    <cellStyle name="Calculation 3 9 7 2" xfId="24785"/>
    <cellStyle name="Calculation 3 9 7 2 2" xfId="50624"/>
    <cellStyle name="Calculation 3 9 7 3" xfId="4282"/>
    <cellStyle name="Calculation 3 9 7 4" xfId="44192"/>
    <cellStyle name="Calculation 3 9 8" xfId="13950"/>
    <cellStyle name="Calculation 3 9 8 2" xfId="32277"/>
    <cellStyle name="Calculation 3 9 8 2 2" xfId="51967"/>
    <cellStyle name="Calculation 3 9 8 3" xfId="35006"/>
    <cellStyle name="Calculation 3 9 8 4" xfId="46681"/>
    <cellStyle name="Calculation 3 9 9" xfId="13715"/>
    <cellStyle name="Calculation 3 9 9 2" xfId="32042"/>
    <cellStyle name="Calculation 3 9 9 2 2" xfId="51797"/>
    <cellStyle name="Calculation 3 9 9 3" xfId="27453"/>
    <cellStyle name="Calculation 3 9 9 4" xfId="46355"/>
    <cellStyle name="Check Cell 2" xfId="251"/>
    <cellStyle name="Check Cell 3" xfId="252"/>
    <cellStyle name="Comma 2" xfId="253"/>
    <cellStyle name="Comma 2 2" xfId="254"/>
    <cellStyle name="Comma 2 2 2" xfId="255"/>
    <cellStyle name="Comma 2 2 3" xfId="256"/>
    <cellStyle name="Comma 2 3" xfId="257"/>
    <cellStyle name="Comma 2 4" xfId="258"/>
    <cellStyle name="Comma 2 5" xfId="259"/>
    <cellStyle name="Comma 3" xfId="260"/>
    <cellStyle name="Comma 3 10" xfId="1703"/>
    <cellStyle name="Comma 3 10 2" xfId="8230"/>
    <cellStyle name="Comma 3 10 2 2" xfId="11245"/>
    <cellStyle name="Comma 3 10 2 2 2" xfId="21971"/>
    <cellStyle name="Comma 3 10 2 3" xfId="19853"/>
    <cellStyle name="Comma 3 10 3" xfId="17332"/>
    <cellStyle name="Comma 3 10 3 2" xfId="23140"/>
    <cellStyle name="Comma 3 10 4" xfId="9411"/>
    <cellStyle name="Comma 3 10 4 2" xfId="20437"/>
    <cellStyle name="Comma 3 10 5" xfId="18684"/>
    <cellStyle name="Comma 3 11" xfId="949"/>
    <cellStyle name="Comma 3 11 2" xfId="7577"/>
    <cellStyle name="Comma 3 11 2 2" xfId="16748"/>
    <cellStyle name="Comma 3 11 2 2 2" xfId="22556"/>
    <cellStyle name="Comma 3 11 2 3" xfId="19269"/>
    <cellStyle name="Comma 3 11 3" xfId="10624"/>
    <cellStyle name="Comma 3 11 3 2" xfId="21387"/>
    <cellStyle name="Comma 3 11 4" xfId="18100"/>
    <cellStyle name="Comma 3 12" xfId="3248"/>
    <cellStyle name="Comma 3 12 2" xfId="10295"/>
    <cellStyle name="Comma 3 12 2 2" xfId="21204"/>
    <cellStyle name="Comma 3 12 3" xfId="17917"/>
    <cellStyle name="Comma 3 13" xfId="7372"/>
    <cellStyle name="Comma 3 13 2" xfId="10018"/>
    <cellStyle name="Comma 3 13 2 2" xfId="21021"/>
    <cellStyle name="Comma 3 13 3" xfId="19086"/>
    <cellStyle name="Comma 3 14" xfId="16565"/>
    <cellStyle name="Comma 3 14 2" xfId="22373"/>
    <cellStyle name="Comma 3 15" xfId="9229"/>
    <cellStyle name="Comma 3 15 2" xfId="20255"/>
    <cellStyle name="Comma 3 16" xfId="17734"/>
    <cellStyle name="Comma 3 17" xfId="700"/>
    <cellStyle name="Comma 3 2" xfId="261"/>
    <cellStyle name="Comma 3 2 10" xfId="950"/>
    <cellStyle name="Comma 3 2 10 2" xfId="7578"/>
    <cellStyle name="Comma 3 2 10 2 2" xfId="16749"/>
    <cellStyle name="Comma 3 2 10 2 2 2" xfId="22557"/>
    <cellStyle name="Comma 3 2 10 2 3" xfId="19270"/>
    <cellStyle name="Comma 3 2 10 3" xfId="10625"/>
    <cellStyle name="Comma 3 2 10 3 2" xfId="21388"/>
    <cellStyle name="Comma 3 2 10 4" xfId="18101"/>
    <cellStyle name="Comma 3 2 11" xfId="3249"/>
    <cellStyle name="Comma 3 2 11 2" xfId="10296"/>
    <cellStyle name="Comma 3 2 11 2 2" xfId="21205"/>
    <cellStyle name="Comma 3 2 11 3" xfId="17918"/>
    <cellStyle name="Comma 3 2 12" xfId="7373"/>
    <cellStyle name="Comma 3 2 12 2" xfId="10019"/>
    <cellStyle name="Comma 3 2 12 2 2" xfId="21022"/>
    <cellStyle name="Comma 3 2 12 3" xfId="19087"/>
    <cellStyle name="Comma 3 2 13" xfId="16566"/>
    <cellStyle name="Comma 3 2 13 2" xfId="22374"/>
    <cellStyle name="Comma 3 2 14" xfId="9230"/>
    <cellStyle name="Comma 3 2 14 2" xfId="20256"/>
    <cellStyle name="Comma 3 2 15" xfId="17735"/>
    <cellStyle name="Comma 3 2 16" xfId="701"/>
    <cellStyle name="Comma 3 2 2" xfId="470"/>
    <cellStyle name="Comma 3 2 2 10" xfId="3374"/>
    <cellStyle name="Comma 3 2 2 10 2" xfId="10410"/>
    <cellStyle name="Comma 3 2 2 10 2 2" xfId="21223"/>
    <cellStyle name="Comma 3 2 2 10 3" xfId="17936"/>
    <cellStyle name="Comma 3 2 2 11" xfId="7391"/>
    <cellStyle name="Comma 3 2 2 11 2" xfId="10050"/>
    <cellStyle name="Comma 3 2 2 11 2 2" xfId="21040"/>
    <cellStyle name="Comma 3 2 2 11 3" xfId="19105"/>
    <cellStyle name="Comma 3 2 2 12" xfId="16584"/>
    <cellStyle name="Comma 3 2 2 12 2" xfId="22392"/>
    <cellStyle name="Comma 3 2 2 13" xfId="9248"/>
    <cellStyle name="Comma 3 2 2 13 2" xfId="20274"/>
    <cellStyle name="Comma 3 2 2 14" xfId="17753"/>
    <cellStyle name="Comma 3 2 2 15" xfId="720"/>
    <cellStyle name="Comma 3 2 2 2" xfId="573"/>
    <cellStyle name="Comma 3 2 2 2 10" xfId="9285"/>
    <cellStyle name="Comma 3 2 2 2 10 2" xfId="20311"/>
    <cellStyle name="Comma 3 2 2 2 11" xfId="17827"/>
    <cellStyle name="Comma 3 2 2 2 12" xfId="835"/>
    <cellStyle name="Comma 3 2 2 2 2" xfId="1137"/>
    <cellStyle name="Comma 3 2 2 2 2 2" xfId="1866"/>
    <cellStyle name="Comma 3 2 2 2 2 2 2" xfId="8364"/>
    <cellStyle name="Comma 3 2 2 2 2 2 2 2" xfId="17462"/>
    <cellStyle name="Comma 3 2 2 2 2 2 2 2 2" xfId="23270"/>
    <cellStyle name="Comma 3 2 2 2 2 2 2 3" xfId="19983"/>
    <cellStyle name="Comma 3 2 2 2 2 2 3" xfId="11386"/>
    <cellStyle name="Comma 3 2 2 2 2 2 3 2" xfId="22101"/>
    <cellStyle name="Comma 3 2 2 2 2 2 4" xfId="18814"/>
    <cellStyle name="Comma 3 2 2 2 2 3" xfId="7765"/>
    <cellStyle name="Comma 3 2 2 2 2 3 2" xfId="10754"/>
    <cellStyle name="Comma 3 2 2 2 2 3 2 2" xfId="21517"/>
    <cellStyle name="Comma 3 2 2 2 2 3 3" xfId="19399"/>
    <cellStyle name="Comma 3 2 2 2 2 4" xfId="16878"/>
    <cellStyle name="Comma 3 2 2 2 2 4 2" xfId="22686"/>
    <cellStyle name="Comma 3 2 2 2 2 5" xfId="9541"/>
    <cellStyle name="Comma 3 2 2 2 2 5 2" xfId="20567"/>
    <cellStyle name="Comma 3 2 2 2 2 6" xfId="18230"/>
    <cellStyle name="Comma 3 2 2 2 3" xfId="1359"/>
    <cellStyle name="Comma 3 2 2 2 3 2" xfId="2089"/>
    <cellStyle name="Comma 3 2 2 2 3 2 2" xfId="8566"/>
    <cellStyle name="Comma 3 2 2 2 3 2 2 2" xfId="17608"/>
    <cellStyle name="Comma 3 2 2 2 3 2 2 2 2" xfId="23416"/>
    <cellStyle name="Comma 3 2 2 2 3 2 2 3" xfId="20129"/>
    <cellStyle name="Comma 3 2 2 2 3 2 3" xfId="11539"/>
    <cellStyle name="Comma 3 2 2 2 3 2 3 2" xfId="22247"/>
    <cellStyle name="Comma 3 2 2 2 3 2 4" xfId="18960"/>
    <cellStyle name="Comma 3 2 2 2 3 3" xfId="7922"/>
    <cellStyle name="Comma 3 2 2 2 3 3 2" xfId="10927"/>
    <cellStyle name="Comma 3 2 2 2 3 3 2 2" xfId="21663"/>
    <cellStyle name="Comma 3 2 2 2 3 3 3" xfId="19545"/>
    <cellStyle name="Comma 3 2 2 2 3 4" xfId="17024"/>
    <cellStyle name="Comma 3 2 2 2 3 4 2" xfId="22832"/>
    <cellStyle name="Comma 3 2 2 2 3 5" xfId="9687"/>
    <cellStyle name="Comma 3 2 2 2 3 5 2" xfId="20713"/>
    <cellStyle name="Comma 3 2 2 2 3 6" xfId="18376"/>
    <cellStyle name="Comma 3 2 2 2 4" xfId="1573"/>
    <cellStyle name="Comma 3 2 2 2 4 2" xfId="8104"/>
    <cellStyle name="Comma 3 2 2 2 4 2 2" xfId="11117"/>
    <cellStyle name="Comma 3 2 2 2 4 2 2 2" xfId="21845"/>
    <cellStyle name="Comma 3 2 2 2 4 2 3" xfId="19727"/>
    <cellStyle name="Comma 3 2 2 2 4 3" xfId="17206"/>
    <cellStyle name="Comma 3 2 2 2 4 3 2" xfId="23014"/>
    <cellStyle name="Comma 3 2 2 2 4 4" xfId="9869"/>
    <cellStyle name="Comma 3 2 2 2 4 4 2" xfId="20895"/>
    <cellStyle name="Comma 3 2 2 2 4 5" xfId="18558"/>
    <cellStyle name="Comma 3 2 2 2 5" xfId="1788"/>
    <cellStyle name="Comma 3 2 2 2 5 2" xfId="8286"/>
    <cellStyle name="Comma 3 2 2 2 5 2 2" xfId="11312"/>
    <cellStyle name="Comma 3 2 2 2 5 2 2 2" xfId="22027"/>
    <cellStyle name="Comma 3 2 2 2 5 2 3" xfId="19909"/>
    <cellStyle name="Comma 3 2 2 2 5 3" xfId="17388"/>
    <cellStyle name="Comma 3 2 2 2 5 3 2" xfId="23196"/>
    <cellStyle name="Comma 3 2 2 2 5 4" xfId="9467"/>
    <cellStyle name="Comma 3 2 2 2 5 4 2" xfId="20493"/>
    <cellStyle name="Comma 3 2 2 2 5 5" xfId="18740"/>
    <cellStyle name="Comma 3 2 2 2 6" xfId="1062"/>
    <cellStyle name="Comma 3 2 2 2 6 2" xfId="7690"/>
    <cellStyle name="Comma 3 2 2 2 6 2 2" xfId="16804"/>
    <cellStyle name="Comma 3 2 2 2 6 2 2 2" xfId="22612"/>
    <cellStyle name="Comma 3 2 2 2 6 2 3" xfId="19325"/>
    <cellStyle name="Comma 3 2 2 2 6 3" xfId="10680"/>
    <cellStyle name="Comma 3 2 2 2 6 3 2" xfId="21443"/>
    <cellStyle name="Comma 3 2 2 2 6 4" xfId="18156"/>
    <cellStyle name="Comma 3 2 2 2 7" xfId="3485"/>
    <cellStyle name="Comma 3 2 2 2 7 2" xfId="10520"/>
    <cellStyle name="Comma 3 2 2 2 7 2 2" xfId="21297"/>
    <cellStyle name="Comma 3 2 2 2 7 3" xfId="18010"/>
    <cellStyle name="Comma 3 2 2 2 8" xfId="7465"/>
    <cellStyle name="Comma 3 2 2 2 8 2" xfId="10135"/>
    <cellStyle name="Comma 3 2 2 2 8 2 2" xfId="21114"/>
    <cellStyle name="Comma 3 2 2 2 8 3" xfId="19179"/>
    <cellStyle name="Comma 3 2 2 2 9" xfId="16658"/>
    <cellStyle name="Comma 3 2 2 2 9 2" xfId="22466"/>
    <cellStyle name="Comma 3 2 2 3" xfId="631"/>
    <cellStyle name="Comma 3 2 2 3 10" xfId="17863"/>
    <cellStyle name="Comma 3 2 2 3 11" xfId="872"/>
    <cellStyle name="Comma 3 2 2 3 2" xfId="1417"/>
    <cellStyle name="Comma 3 2 2 3 2 2" xfId="2125"/>
    <cellStyle name="Comma 3 2 2 3 2 2 2" xfId="8602"/>
    <cellStyle name="Comma 3 2 2 3 2 2 2 2" xfId="17644"/>
    <cellStyle name="Comma 3 2 2 3 2 2 2 2 2" xfId="23452"/>
    <cellStyle name="Comma 3 2 2 3 2 2 2 3" xfId="20165"/>
    <cellStyle name="Comma 3 2 2 3 2 2 3" xfId="11575"/>
    <cellStyle name="Comma 3 2 2 3 2 2 3 2" xfId="22283"/>
    <cellStyle name="Comma 3 2 2 3 2 2 4" xfId="18996"/>
    <cellStyle name="Comma 3 2 2 3 2 3" xfId="7958"/>
    <cellStyle name="Comma 3 2 2 3 2 3 2" xfId="10969"/>
    <cellStyle name="Comma 3 2 2 3 2 3 2 2" xfId="21699"/>
    <cellStyle name="Comma 3 2 2 3 2 3 3" xfId="19581"/>
    <cellStyle name="Comma 3 2 2 3 2 4" xfId="17060"/>
    <cellStyle name="Comma 3 2 2 3 2 4 2" xfId="22868"/>
    <cellStyle name="Comma 3 2 2 3 2 5" xfId="9723"/>
    <cellStyle name="Comma 3 2 2 3 2 5 2" xfId="20749"/>
    <cellStyle name="Comma 3 2 2 3 2 6" xfId="18412"/>
    <cellStyle name="Comma 3 2 2 3 3" xfId="1609"/>
    <cellStyle name="Comma 3 2 2 3 3 2" xfId="8140"/>
    <cellStyle name="Comma 3 2 2 3 3 2 2" xfId="11153"/>
    <cellStyle name="Comma 3 2 2 3 3 2 2 2" xfId="21881"/>
    <cellStyle name="Comma 3 2 2 3 3 2 3" xfId="19763"/>
    <cellStyle name="Comma 3 2 2 3 3 3" xfId="17242"/>
    <cellStyle name="Comma 3 2 2 3 3 3 2" xfId="23050"/>
    <cellStyle name="Comma 3 2 2 3 3 4" xfId="9905"/>
    <cellStyle name="Comma 3 2 2 3 3 4 2" xfId="20931"/>
    <cellStyle name="Comma 3 2 2 3 3 5" xfId="18594"/>
    <cellStyle name="Comma 3 2 2 3 4" xfId="1918"/>
    <cellStyle name="Comma 3 2 2 3 4 2" xfId="8400"/>
    <cellStyle name="Comma 3 2 2 3 4 2 2" xfId="11427"/>
    <cellStyle name="Comma 3 2 2 3 4 2 2 2" xfId="22137"/>
    <cellStyle name="Comma 3 2 2 3 4 2 3" xfId="20019"/>
    <cellStyle name="Comma 3 2 2 3 4 3" xfId="17498"/>
    <cellStyle name="Comma 3 2 2 3 4 3 2" xfId="23306"/>
    <cellStyle name="Comma 3 2 2 3 4 4" xfId="9577"/>
    <cellStyle name="Comma 3 2 2 3 4 4 2" xfId="20603"/>
    <cellStyle name="Comma 3 2 2 3 4 5" xfId="18850"/>
    <cellStyle name="Comma 3 2 2 3 5" xfId="1178"/>
    <cellStyle name="Comma 3 2 2 3 5 2" xfId="7806"/>
    <cellStyle name="Comma 3 2 2 3 5 2 2" xfId="16914"/>
    <cellStyle name="Comma 3 2 2 3 5 2 2 2" xfId="22722"/>
    <cellStyle name="Comma 3 2 2 3 5 2 3" xfId="19435"/>
    <cellStyle name="Comma 3 2 2 3 5 3" xfId="10790"/>
    <cellStyle name="Comma 3 2 2 3 5 3 2" xfId="21553"/>
    <cellStyle name="Comma 3 2 2 3 5 4" xfId="18266"/>
    <cellStyle name="Comma 3 2 2 3 6" xfId="3533"/>
    <cellStyle name="Comma 3 2 2 3 6 2" xfId="10567"/>
    <cellStyle name="Comma 3 2 2 3 6 2 2" xfId="21333"/>
    <cellStyle name="Comma 3 2 2 3 6 3" xfId="18046"/>
    <cellStyle name="Comma 3 2 2 3 7" xfId="7501"/>
    <cellStyle name="Comma 3 2 2 3 7 2" xfId="10176"/>
    <cellStyle name="Comma 3 2 2 3 7 2 2" xfId="21150"/>
    <cellStyle name="Comma 3 2 2 3 7 3" xfId="19215"/>
    <cellStyle name="Comma 3 2 2 3 8" xfId="16694"/>
    <cellStyle name="Comma 3 2 2 3 8 2" xfId="22502"/>
    <cellStyle name="Comma 3 2 2 3 9" xfId="9321"/>
    <cellStyle name="Comma 3 2 2 3 9 2" xfId="20347"/>
    <cellStyle name="Comma 3 2 2 4" xfId="672"/>
    <cellStyle name="Comma 3 2 2 4 10" xfId="17899"/>
    <cellStyle name="Comma 3 2 2 4 11" xfId="908"/>
    <cellStyle name="Comma 3 2 2 4 2" xfId="1458"/>
    <cellStyle name="Comma 3 2 2 4 2 2" xfId="2161"/>
    <cellStyle name="Comma 3 2 2 4 2 2 2" xfId="8638"/>
    <cellStyle name="Comma 3 2 2 4 2 2 2 2" xfId="17680"/>
    <cellStyle name="Comma 3 2 2 4 2 2 2 2 2" xfId="23488"/>
    <cellStyle name="Comma 3 2 2 4 2 2 2 3" xfId="20201"/>
    <cellStyle name="Comma 3 2 2 4 2 2 3" xfId="11611"/>
    <cellStyle name="Comma 3 2 2 4 2 2 3 2" xfId="22319"/>
    <cellStyle name="Comma 3 2 2 4 2 2 4" xfId="19032"/>
    <cellStyle name="Comma 3 2 2 4 2 3" xfId="7994"/>
    <cellStyle name="Comma 3 2 2 4 2 3 2" xfId="11006"/>
    <cellStyle name="Comma 3 2 2 4 2 3 2 2" xfId="21735"/>
    <cellStyle name="Comma 3 2 2 4 2 3 3" xfId="19617"/>
    <cellStyle name="Comma 3 2 2 4 2 4" xfId="17096"/>
    <cellStyle name="Comma 3 2 2 4 2 4 2" xfId="22904"/>
    <cellStyle name="Comma 3 2 2 4 2 5" xfId="9759"/>
    <cellStyle name="Comma 3 2 2 4 2 5 2" xfId="20785"/>
    <cellStyle name="Comma 3 2 2 4 2 6" xfId="18448"/>
    <cellStyle name="Comma 3 2 2 4 3" xfId="1645"/>
    <cellStyle name="Comma 3 2 2 4 3 2" xfId="8176"/>
    <cellStyle name="Comma 3 2 2 4 3 2 2" xfId="11189"/>
    <cellStyle name="Comma 3 2 2 4 3 2 2 2" xfId="21917"/>
    <cellStyle name="Comma 3 2 2 4 3 2 3" xfId="19799"/>
    <cellStyle name="Comma 3 2 2 4 3 3" xfId="17278"/>
    <cellStyle name="Comma 3 2 2 4 3 3 2" xfId="23086"/>
    <cellStyle name="Comma 3 2 2 4 3 4" xfId="9941"/>
    <cellStyle name="Comma 3 2 2 4 3 4 2" xfId="20967"/>
    <cellStyle name="Comma 3 2 2 4 3 5" xfId="18630"/>
    <cellStyle name="Comma 3 2 2 4 4" xfId="1959"/>
    <cellStyle name="Comma 3 2 2 4 4 2" xfId="8436"/>
    <cellStyle name="Comma 3 2 2 4 4 2 2" xfId="11465"/>
    <cellStyle name="Comma 3 2 2 4 4 2 2 2" xfId="22173"/>
    <cellStyle name="Comma 3 2 2 4 4 2 3" xfId="20055"/>
    <cellStyle name="Comma 3 2 2 4 4 3" xfId="17534"/>
    <cellStyle name="Comma 3 2 2 4 4 3 2" xfId="23342"/>
    <cellStyle name="Comma 3 2 2 4 4 4" xfId="9613"/>
    <cellStyle name="Comma 3 2 2 4 4 4 2" xfId="20639"/>
    <cellStyle name="Comma 3 2 2 4 4 5" xfId="18886"/>
    <cellStyle name="Comma 3 2 2 4 5" xfId="1216"/>
    <cellStyle name="Comma 3 2 2 4 5 2" xfId="7844"/>
    <cellStyle name="Comma 3 2 2 4 5 2 2" xfId="16950"/>
    <cellStyle name="Comma 3 2 2 4 5 2 2 2" xfId="22758"/>
    <cellStyle name="Comma 3 2 2 4 5 2 3" xfId="19471"/>
    <cellStyle name="Comma 3 2 2 4 5 3" xfId="10826"/>
    <cellStyle name="Comma 3 2 2 4 5 3 2" xfId="21589"/>
    <cellStyle name="Comma 3 2 2 4 5 4" xfId="18302"/>
    <cellStyle name="Comma 3 2 2 4 6" xfId="3572"/>
    <cellStyle name="Comma 3 2 2 4 6 2" xfId="10606"/>
    <cellStyle name="Comma 3 2 2 4 6 2 2" xfId="21369"/>
    <cellStyle name="Comma 3 2 2 4 6 3" xfId="18082"/>
    <cellStyle name="Comma 3 2 2 4 7" xfId="7537"/>
    <cellStyle name="Comma 3 2 2 4 7 2" xfId="10213"/>
    <cellStyle name="Comma 3 2 2 4 7 2 2" xfId="21186"/>
    <cellStyle name="Comma 3 2 2 4 7 3" xfId="19251"/>
    <cellStyle name="Comma 3 2 2 4 8" xfId="16730"/>
    <cellStyle name="Comma 3 2 2 4 8 2" xfId="22538"/>
    <cellStyle name="Comma 3 2 2 4 9" xfId="9357"/>
    <cellStyle name="Comma 3 2 2 4 9 2" xfId="20383"/>
    <cellStyle name="Comma 3 2 2 5" xfId="536"/>
    <cellStyle name="Comma 3 2 2 5 10" xfId="17790"/>
    <cellStyle name="Comma 3 2 2 5 11" xfId="769"/>
    <cellStyle name="Comma 3 2 2 5 2" xfId="1499"/>
    <cellStyle name="Comma 3 2 2 5 2 2" xfId="2197"/>
    <cellStyle name="Comma 3 2 2 5 2 2 2" xfId="8674"/>
    <cellStyle name="Comma 3 2 2 5 2 2 2 2" xfId="17716"/>
    <cellStyle name="Comma 3 2 2 5 2 2 2 2 2" xfId="23524"/>
    <cellStyle name="Comma 3 2 2 5 2 2 2 3" xfId="20237"/>
    <cellStyle name="Comma 3 2 2 5 2 2 3" xfId="11647"/>
    <cellStyle name="Comma 3 2 2 5 2 2 3 2" xfId="22355"/>
    <cellStyle name="Comma 3 2 2 5 2 2 4" xfId="19068"/>
    <cellStyle name="Comma 3 2 2 5 2 3" xfId="8030"/>
    <cellStyle name="Comma 3 2 2 5 2 3 2" xfId="11043"/>
    <cellStyle name="Comma 3 2 2 5 2 3 2 2" xfId="21771"/>
    <cellStyle name="Comma 3 2 2 5 2 3 3" xfId="19653"/>
    <cellStyle name="Comma 3 2 2 5 2 4" xfId="17132"/>
    <cellStyle name="Comma 3 2 2 5 2 4 2" xfId="22940"/>
    <cellStyle name="Comma 3 2 2 5 2 5" xfId="9795"/>
    <cellStyle name="Comma 3 2 2 5 2 5 2" xfId="20821"/>
    <cellStyle name="Comma 3 2 2 5 2 6" xfId="18484"/>
    <cellStyle name="Comma 3 2 2 5 3" xfId="1681"/>
    <cellStyle name="Comma 3 2 2 5 3 2" xfId="8212"/>
    <cellStyle name="Comma 3 2 2 5 3 2 2" xfId="11225"/>
    <cellStyle name="Comma 3 2 2 5 3 2 2 2" xfId="21953"/>
    <cellStyle name="Comma 3 2 2 5 3 2 3" xfId="19835"/>
    <cellStyle name="Comma 3 2 2 5 3 3" xfId="17314"/>
    <cellStyle name="Comma 3 2 2 5 3 3 2" xfId="23122"/>
    <cellStyle name="Comma 3 2 2 5 3 4" xfId="9977"/>
    <cellStyle name="Comma 3 2 2 5 3 4 2" xfId="21003"/>
    <cellStyle name="Comma 3 2 2 5 3 5" xfId="18666"/>
    <cellStyle name="Comma 3 2 2 5 4" xfId="1829"/>
    <cellStyle name="Comma 3 2 2 5 4 2" xfId="8327"/>
    <cellStyle name="Comma 3 2 2 5 4 2 2" xfId="11349"/>
    <cellStyle name="Comma 3 2 2 5 4 2 2 2" xfId="22064"/>
    <cellStyle name="Comma 3 2 2 5 4 2 3" xfId="19946"/>
    <cellStyle name="Comma 3 2 2 5 4 3" xfId="17425"/>
    <cellStyle name="Comma 3 2 2 5 4 3 2" xfId="23233"/>
    <cellStyle name="Comma 3 2 2 5 4 4" xfId="9504"/>
    <cellStyle name="Comma 3 2 2 5 4 4 2" xfId="20530"/>
    <cellStyle name="Comma 3 2 2 5 4 5" xfId="18777"/>
    <cellStyle name="Comma 3 2 2 5 5" xfId="1100"/>
    <cellStyle name="Comma 3 2 2 5 5 2" xfId="7728"/>
    <cellStyle name="Comma 3 2 2 5 5 2 2" xfId="16841"/>
    <cellStyle name="Comma 3 2 2 5 5 2 2 2" xfId="22649"/>
    <cellStyle name="Comma 3 2 2 5 5 2 3" xfId="19362"/>
    <cellStyle name="Comma 3 2 2 5 5 3" xfId="10717"/>
    <cellStyle name="Comma 3 2 2 5 5 3 2" xfId="21480"/>
    <cellStyle name="Comma 3 2 2 5 5 4" xfId="18193"/>
    <cellStyle name="Comma 3 2 2 5 6" xfId="3429"/>
    <cellStyle name="Comma 3 2 2 5 6 2" xfId="10465"/>
    <cellStyle name="Comma 3 2 2 5 6 2 2" xfId="21260"/>
    <cellStyle name="Comma 3 2 2 5 6 3" xfId="17973"/>
    <cellStyle name="Comma 3 2 2 5 7" xfId="7428"/>
    <cellStyle name="Comma 3 2 2 5 7 2" xfId="10098"/>
    <cellStyle name="Comma 3 2 2 5 7 2 2" xfId="21077"/>
    <cellStyle name="Comma 3 2 2 5 7 3" xfId="19142"/>
    <cellStyle name="Comma 3 2 2 5 8" xfId="16621"/>
    <cellStyle name="Comma 3 2 2 5 8 2" xfId="22429"/>
    <cellStyle name="Comma 3 2 2 5 9" xfId="9393"/>
    <cellStyle name="Comma 3 2 2 5 9 2" xfId="20419"/>
    <cellStyle name="Comma 3 2 2 6" xfId="1293"/>
    <cellStyle name="Comma 3 2 2 6 2" xfId="2052"/>
    <cellStyle name="Comma 3 2 2 6 2 2" xfId="8529"/>
    <cellStyle name="Comma 3 2 2 6 2 2 2" xfId="17571"/>
    <cellStyle name="Comma 3 2 2 6 2 2 2 2" xfId="23379"/>
    <cellStyle name="Comma 3 2 2 6 2 2 3" xfId="20092"/>
    <cellStyle name="Comma 3 2 2 6 2 3" xfId="11502"/>
    <cellStyle name="Comma 3 2 2 6 2 3 2" xfId="22210"/>
    <cellStyle name="Comma 3 2 2 6 2 4" xfId="18923"/>
    <cellStyle name="Comma 3 2 2 6 3" xfId="7885"/>
    <cellStyle name="Comma 3 2 2 6 3 2" xfId="10883"/>
    <cellStyle name="Comma 3 2 2 6 3 2 2" xfId="21626"/>
    <cellStyle name="Comma 3 2 2 6 3 3" xfId="19508"/>
    <cellStyle name="Comma 3 2 2 6 4" xfId="16987"/>
    <cellStyle name="Comma 3 2 2 6 4 2" xfId="22795"/>
    <cellStyle name="Comma 3 2 2 6 5" xfId="9650"/>
    <cellStyle name="Comma 3 2 2 6 5 2" xfId="20676"/>
    <cellStyle name="Comma 3 2 2 6 6" xfId="18339"/>
    <cellStyle name="Comma 3 2 2 7" xfId="1536"/>
    <cellStyle name="Comma 3 2 2 7 2" xfId="8067"/>
    <cellStyle name="Comma 3 2 2 7 2 2" xfId="11080"/>
    <cellStyle name="Comma 3 2 2 7 2 2 2" xfId="21808"/>
    <cellStyle name="Comma 3 2 2 7 2 3" xfId="19690"/>
    <cellStyle name="Comma 3 2 2 7 3" xfId="17169"/>
    <cellStyle name="Comma 3 2 2 7 3 2" xfId="22977"/>
    <cellStyle name="Comma 3 2 2 7 4" xfId="9832"/>
    <cellStyle name="Comma 3 2 2 7 4 2" xfId="20858"/>
    <cellStyle name="Comma 3 2 2 7 5" xfId="18521"/>
    <cellStyle name="Comma 3 2 2 8" xfId="1722"/>
    <cellStyle name="Comma 3 2 2 8 2" xfId="8249"/>
    <cellStyle name="Comma 3 2 2 8 2 2" xfId="11264"/>
    <cellStyle name="Comma 3 2 2 8 2 2 2" xfId="21990"/>
    <cellStyle name="Comma 3 2 2 8 2 3" xfId="19872"/>
    <cellStyle name="Comma 3 2 2 8 3" xfId="17351"/>
    <cellStyle name="Comma 3 2 2 8 3 2" xfId="23159"/>
    <cellStyle name="Comma 3 2 2 8 4" xfId="9430"/>
    <cellStyle name="Comma 3 2 2 8 4 2" xfId="20456"/>
    <cellStyle name="Comma 3 2 2 8 5" xfId="18703"/>
    <cellStyle name="Comma 3 2 2 9" xfId="1016"/>
    <cellStyle name="Comma 3 2 2 9 2" xfId="7644"/>
    <cellStyle name="Comma 3 2 2 9 2 2" xfId="16767"/>
    <cellStyle name="Comma 3 2 2 9 2 2 2" xfId="22575"/>
    <cellStyle name="Comma 3 2 2 9 2 3" xfId="19288"/>
    <cellStyle name="Comma 3 2 2 9 3" xfId="10643"/>
    <cellStyle name="Comma 3 2 2 9 3 2" xfId="21406"/>
    <cellStyle name="Comma 3 2 2 9 4" xfId="18119"/>
    <cellStyle name="Comma 3 2 3" xfId="555"/>
    <cellStyle name="Comma 3 2 3 10" xfId="9267"/>
    <cellStyle name="Comma 3 2 3 10 2" xfId="20293"/>
    <cellStyle name="Comma 3 2 3 11" xfId="17809"/>
    <cellStyle name="Comma 3 2 3 12" xfId="817"/>
    <cellStyle name="Comma 3 2 3 2" xfId="1119"/>
    <cellStyle name="Comma 3 2 3 2 2" xfId="1848"/>
    <cellStyle name="Comma 3 2 3 2 2 2" xfId="8346"/>
    <cellStyle name="Comma 3 2 3 2 2 2 2" xfId="17444"/>
    <cellStyle name="Comma 3 2 3 2 2 2 2 2" xfId="23252"/>
    <cellStyle name="Comma 3 2 3 2 2 2 3" xfId="19965"/>
    <cellStyle name="Comma 3 2 3 2 2 3" xfId="11368"/>
    <cellStyle name="Comma 3 2 3 2 2 3 2" xfId="22083"/>
    <cellStyle name="Comma 3 2 3 2 2 4" xfId="18796"/>
    <cellStyle name="Comma 3 2 3 2 3" xfId="7747"/>
    <cellStyle name="Comma 3 2 3 2 3 2" xfId="10736"/>
    <cellStyle name="Comma 3 2 3 2 3 2 2" xfId="21499"/>
    <cellStyle name="Comma 3 2 3 2 3 3" xfId="19381"/>
    <cellStyle name="Comma 3 2 3 2 4" xfId="16860"/>
    <cellStyle name="Comma 3 2 3 2 4 2" xfId="22668"/>
    <cellStyle name="Comma 3 2 3 2 5" xfId="9523"/>
    <cellStyle name="Comma 3 2 3 2 5 2" xfId="20549"/>
    <cellStyle name="Comma 3 2 3 2 6" xfId="18212"/>
    <cellStyle name="Comma 3 2 3 3" xfId="1341"/>
    <cellStyle name="Comma 3 2 3 3 2" xfId="2071"/>
    <cellStyle name="Comma 3 2 3 3 2 2" xfId="8548"/>
    <cellStyle name="Comma 3 2 3 3 2 2 2" xfId="17590"/>
    <cellStyle name="Comma 3 2 3 3 2 2 2 2" xfId="23398"/>
    <cellStyle name="Comma 3 2 3 3 2 2 3" xfId="20111"/>
    <cellStyle name="Comma 3 2 3 3 2 3" xfId="11521"/>
    <cellStyle name="Comma 3 2 3 3 2 3 2" xfId="22229"/>
    <cellStyle name="Comma 3 2 3 3 2 4" xfId="18942"/>
    <cellStyle name="Comma 3 2 3 3 3" xfId="7904"/>
    <cellStyle name="Comma 3 2 3 3 3 2" xfId="10909"/>
    <cellStyle name="Comma 3 2 3 3 3 2 2" xfId="21645"/>
    <cellStyle name="Comma 3 2 3 3 3 3" xfId="19527"/>
    <cellStyle name="Comma 3 2 3 3 4" xfId="17006"/>
    <cellStyle name="Comma 3 2 3 3 4 2" xfId="22814"/>
    <cellStyle name="Comma 3 2 3 3 5" xfId="9669"/>
    <cellStyle name="Comma 3 2 3 3 5 2" xfId="20695"/>
    <cellStyle name="Comma 3 2 3 3 6" xfId="18358"/>
    <cellStyle name="Comma 3 2 3 4" xfId="1555"/>
    <cellStyle name="Comma 3 2 3 4 2" xfId="8086"/>
    <cellStyle name="Comma 3 2 3 4 2 2" xfId="11099"/>
    <cellStyle name="Comma 3 2 3 4 2 2 2" xfId="21827"/>
    <cellStyle name="Comma 3 2 3 4 2 3" xfId="19709"/>
    <cellStyle name="Comma 3 2 3 4 3" xfId="17188"/>
    <cellStyle name="Comma 3 2 3 4 3 2" xfId="22996"/>
    <cellStyle name="Comma 3 2 3 4 4" xfId="9851"/>
    <cellStyle name="Comma 3 2 3 4 4 2" xfId="20877"/>
    <cellStyle name="Comma 3 2 3 4 5" xfId="18540"/>
    <cellStyle name="Comma 3 2 3 5" xfId="1770"/>
    <cellStyle name="Comma 3 2 3 5 2" xfId="8268"/>
    <cellStyle name="Comma 3 2 3 5 2 2" xfId="11294"/>
    <cellStyle name="Comma 3 2 3 5 2 2 2" xfId="22009"/>
    <cellStyle name="Comma 3 2 3 5 2 3" xfId="19891"/>
    <cellStyle name="Comma 3 2 3 5 3" xfId="17370"/>
    <cellStyle name="Comma 3 2 3 5 3 2" xfId="23178"/>
    <cellStyle name="Comma 3 2 3 5 4" xfId="9449"/>
    <cellStyle name="Comma 3 2 3 5 4 2" xfId="20475"/>
    <cellStyle name="Comma 3 2 3 5 5" xfId="18722"/>
    <cellStyle name="Comma 3 2 3 6" xfId="1044"/>
    <cellStyle name="Comma 3 2 3 6 2" xfId="7672"/>
    <cellStyle name="Comma 3 2 3 6 2 2" xfId="16786"/>
    <cellStyle name="Comma 3 2 3 6 2 2 2" xfId="22594"/>
    <cellStyle name="Comma 3 2 3 6 2 3" xfId="19307"/>
    <cellStyle name="Comma 3 2 3 6 3" xfId="10662"/>
    <cellStyle name="Comma 3 2 3 6 3 2" xfId="21425"/>
    <cellStyle name="Comma 3 2 3 6 4" xfId="18138"/>
    <cellStyle name="Comma 3 2 3 7" xfId="3467"/>
    <cellStyle name="Comma 3 2 3 7 2" xfId="10502"/>
    <cellStyle name="Comma 3 2 3 7 2 2" xfId="21279"/>
    <cellStyle name="Comma 3 2 3 7 3" xfId="17992"/>
    <cellStyle name="Comma 3 2 3 8" xfId="7447"/>
    <cellStyle name="Comma 3 2 3 8 2" xfId="10117"/>
    <cellStyle name="Comma 3 2 3 8 2 2" xfId="21096"/>
    <cellStyle name="Comma 3 2 3 8 3" xfId="19161"/>
    <cellStyle name="Comma 3 2 3 9" xfId="16640"/>
    <cellStyle name="Comma 3 2 3 9 2" xfId="22448"/>
    <cellStyle name="Comma 3 2 4" xfId="598"/>
    <cellStyle name="Comma 3 2 4 10" xfId="17845"/>
    <cellStyle name="Comma 3 2 4 11" xfId="853"/>
    <cellStyle name="Comma 3 2 4 2" xfId="1384"/>
    <cellStyle name="Comma 3 2 4 2 2" xfId="2107"/>
    <cellStyle name="Comma 3 2 4 2 2 2" xfId="8584"/>
    <cellStyle name="Comma 3 2 4 2 2 2 2" xfId="17626"/>
    <cellStyle name="Comma 3 2 4 2 2 2 2 2" xfId="23434"/>
    <cellStyle name="Comma 3 2 4 2 2 2 3" xfId="20147"/>
    <cellStyle name="Comma 3 2 4 2 2 3" xfId="11557"/>
    <cellStyle name="Comma 3 2 4 2 2 3 2" xfId="22265"/>
    <cellStyle name="Comma 3 2 4 2 2 4" xfId="18978"/>
    <cellStyle name="Comma 3 2 4 2 3" xfId="7940"/>
    <cellStyle name="Comma 3 2 4 2 3 2" xfId="10948"/>
    <cellStyle name="Comma 3 2 4 2 3 2 2" xfId="21681"/>
    <cellStyle name="Comma 3 2 4 2 3 3" xfId="19563"/>
    <cellStyle name="Comma 3 2 4 2 4" xfId="17042"/>
    <cellStyle name="Comma 3 2 4 2 4 2" xfId="22850"/>
    <cellStyle name="Comma 3 2 4 2 5" xfId="9705"/>
    <cellStyle name="Comma 3 2 4 2 5 2" xfId="20731"/>
    <cellStyle name="Comma 3 2 4 2 6" xfId="18394"/>
    <cellStyle name="Comma 3 2 4 3" xfId="1591"/>
    <cellStyle name="Comma 3 2 4 3 2" xfId="8122"/>
    <cellStyle name="Comma 3 2 4 3 2 2" xfId="11135"/>
    <cellStyle name="Comma 3 2 4 3 2 2 2" xfId="21863"/>
    <cellStyle name="Comma 3 2 4 3 2 3" xfId="19745"/>
    <cellStyle name="Comma 3 2 4 3 3" xfId="17224"/>
    <cellStyle name="Comma 3 2 4 3 3 2" xfId="23032"/>
    <cellStyle name="Comma 3 2 4 3 4" xfId="9887"/>
    <cellStyle name="Comma 3 2 4 3 4 2" xfId="20913"/>
    <cellStyle name="Comma 3 2 4 3 5" xfId="18576"/>
    <cellStyle name="Comma 3 2 4 4" xfId="1889"/>
    <cellStyle name="Comma 3 2 4 4 2" xfId="8382"/>
    <cellStyle name="Comma 3 2 4 4 2 2" xfId="11407"/>
    <cellStyle name="Comma 3 2 4 4 2 2 2" xfId="22119"/>
    <cellStyle name="Comma 3 2 4 4 2 3" xfId="20001"/>
    <cellStyle name="Comma 3 2 4 4 3" xfId="17480"/>
    <cellStyle name="Comma 3 2 4 4 3 2" xfId="23288"/>
    <cellStyle name="Comma 3 2 4 4 4" xfId="9559"/>
    <cellStyle name="Comma 3 2 4 4 4 2" xfId="20585"/>
    <cellStyle name="Comma 3 2 4 4 5" xfId="18832"/>
    <cellStyle name="Comma 3 2 4 5" xfId="1157"/>
    <cellStyle name="Comma 3 2 4 5 2" xfId="7785"/>
    <cellStyle name="Comma 3 2 4 5 2 2" xfId="16896"/>
    <cellStyle name="Comma 3 2 4 5 2 2 2" xfId="22704"/>
    <cellStyle name="Comma 3 2 4 5 2 3" xfId="19417"/>
    <cellStyle name="Comma 3 2 4 5 3" xfId="10772"/>
    <cellStyle name="Comma 3 2 4 5 3 2" xfId="21535"/>
    <cellStyle name="Comma 3 2 4 5 4" xfId="18248"/>
    <cellStyle name="Comma 3 2 4 6" xfId="3507"/>
    <cellStyle name="Comma 3 2 4 6 2" xfId="10542"/>
    <cellStyle name="Comma 3 2 4 6 2 2" xfId="21315"/>
    <cellStyle name="Comma 3 2 4 6 3" xfId="18028"/>
    <cellStyle name="Comma 3 2 4 7" xfId="7483"/>
    <cellStyle name="Comma 3 2 4 7 2" xfId="10156"/>
    <cellStyle name="Comma 3 2 4 7 2 2" xfId="21132"/>
    <cellStyle name="Comma 3 2 4 7 3" xfId="19197"/>
    <cellStyle name="Comma 3 2 4 8" xfId="16676"/>
    <cellStyle name="Comma 3 2 4 8 2" xfId="22484"/>
    <cellStyle name="Comma 3 2 4 9" xfId="9303"/>
    <cellStyle name="Comma 3 2 4 9 2" xfId="20329"/>
    <cellStyle name="Comma 3 2 5" xfId="650"/>
    <cellStyle name="Comma 3 2 5 10" xfId="17881"/>
    <cellStyle name="Comma 3 2 5 11" xfId="890"/>
    <cellStyle name="Comma 3 2 5 2" xfId="1436"/>
    <cellStyle name="Comma 3 2 5 2 2" xfId="2143"/>
    <cellStyle name="Comma 3 2 5 2 2 2" xfId="8620"/>
    <cellStyle name="Comma 3 2 5 2 2 2 2" xfId="17662"/>
    <cellStyle name="Comma 3 2 5 2 2 2 2 2" xfId="23470"/>
    <cellStyle name="Comma 3 2 5 2 2 2 3" xfId="20183"/>
    <cellStyle name="Comma 3 2 5 2 2 3" xfId="11593"/>
    <cellStyle name="Comma 3 2 5 2 2 3 2" xfId="22301"/>
    <cellStyle name="Comma 3 2 5 2 2 4" xfId="19014"/>
    <cellStyle name="Comma 3 2 5 2 3" xfId="7976"/>
    <cellStyle name="Comma 3 2 5 2 3 2" xfId="10988"/>
    <cellStyle name="Comma 3 2 5 2 3 2 2" xfId="21717"/>
    <cellStyle name="Comma 3 2 5 2 3 3" xfId="19599"/>
    <cellStyle name="Comma 3 2 5 2 4" xfId="17078"/>
    <cellStyle name="Comma 3 2 5 2 4 2" xfId="22886"/>
    <cellStyle name="Comma 3 2 5 2 5" xfId="9741"/>
    <cellStyle name="Comma 3 2 5 2 5 2" xfId="20767"/>
    <cellStyle name="Comma 3 2 5 2 6" xfId="18430"/>
    <cellStyle name="Comma 3 2 5 3" xfId="1627"/>
    <cellStyle name="Comma 3 2 5 3 2" xfId="8158"/>
    <cellStyle name="Comma 3 2 5 3 2 2" xfId="11171"/>
    <cellStyle name="Comma 3 2 5 3 2 2 2" xfId="21899"/>
    <cellStyle name="Comma 3 2 5 3 2 3" xfId="19781"/>
    <cellStyle name="Comma 3 2 5 3 3" xfId="17260"/>
    <cellStyle name="Comma 3 2 5 3 3 2" xfId="23068"/>
    <cellStyle name="Comma 3 2 5 3 4" xfId="9923"/>
    <cellStyle name="Comma 3 2 5 3 4 2" xfId="20949"/>
    <cellStyle name="Comma 3 2 5 3 5" xfId="18612"/>
    <cellStyle name="Comma 3 2 5 4" xfId="1937"/>
    <cellStyle name="Comma 3 2 5 4 2" xfId="8418"/>
    <cellStyle name="Comma 3 2 5 4 2 2" xfId="11446"/>
    <cellStyle name="Comma 3 2 5 4 2 2 2" xfId="22155"/>
    <cellStyle name="Comma 3 2 5 4 2 3" xfId="20037"/>
    <cellStyle name="Comma 3 2 5 4 3" xfId="17516"/>
    <cellStyle name="Comma 3 2 5 4 3 2" xfId="23324"/>
    <cellStyle name="Comma 3 2 5 4 4" xfId="9595"/>
    <cellStyle name="Comma 3 2 5 4 4 2" xfId="20621"/>
    <cellStyle name="Comma 3 2 5 4 5" xfId="18868"/>
    <cellStyle name="Comma 3 2 5 5" xfId="1197"/>
    <cellStyle name="Comma 3 2 5 5 2" xfId="7825"/>
    <cellStyle name="Comma 3 2 5 5 2 2" xfId="16932"/>
    <cellStyle name="Comma 3 2 5 5 2 2 2" xfId="22740"/>
    <cellStyle name="Comma 3 2 5 5 2 3" xfId="19453"/>
    <cellStyle name="Comma 3 2 5 5 3" xfId="10808"/>
    <cellStyle name="Comma 3 2 5 5 3 2" xfId="21571"/>
    <cellStyle name="Comma 3 2 5 5 4" xfId="18284"/>
    <cellStyle name="Comma 3 2 5 6" xfId="3552"/>
    <cellStyle name="Comma 3 2 5 6 2" xfId="10586"/>
    <cellStyle name="Comma 3 2 5 6 2 2" xfId="21351"/>
    <cellStyle name="Comma 3 2 5 6 3" xfId="18064"/>
    <cellStyle name="Comma 3 2 5 7" xfId="7519"/>
    <cellStyle name="Comma 3 2 5 7 2" xfId="10195"/>
    <cellStyle name="Comma 3 2 5 7 2 2" xfId="21168"/>
    <cellStyle name="Comma 3 2 5 7 3" xfId="19233"/>
    <cellStyle name="Comma 3 2 5 8" xfId="16712"/>
    <cellStyle name="Comma 3 2 5 8 2" xfId="22520"/>
    <cellStyle name="Comma 3 2 5 9" xfId="9339"/>
    <cellStyle name="Comma 3 2 5 9 2" xfId="20365"/>
    <cellStyle name="Comma 3 2 6" xfId="518"/>
    <cellStyle name="Comma 3 2 6 10" xfId="17772"/>
    <cellStyle name="Comma 3 2 6 11" xfId="747"/>
    <cellStyle name="Comma 3 2 6 2" xfId="1479"/>
    <cellStyle name="Comma 3 2 6 2 2" xfId="2179"/>
    <cellStyle name="Comma 3 2 6 2 2 2" xfId="8656"/>
    <cellStyle name="Comma 3 2 6 2 2 2 2" xfId="17698"/>
    <cellStyle name="Comma 3 2 6 2 2 2 2 2" xfId="23506"/>
    <cellStyle name="Comma 3 2 6 2 2 2 3" xfId="20219"/>
    <cellStyle name="Comma 3 2 6 2 2 3" xfId="11629"/>
    <cellStyle name="Comma 3 2 6 2 2 3 2" xfId="22337"/>
    <cellStyle name="Comma 3 2 6 2 2 4" xfId="19050"/>
    <cellStyle name="Comma 3 2 6 2 3" xfId="8012"/>
    <cellStyle name="Comma 3 2 6 2 3 2" xfId="11024"/>
    <cellStyle name="Comma 3 2 6 2 3 2 2" xfId="21753"/>
    <cellStyle name="Comma 3 2 6 2 3 3" xfId="19635"/>
    <cellStyle name="Comma 3 2 6 2 4" xfId="17114"/>
    <cellStyle name="Comma 3 2 6 2 4 2" xfId="22922"/>
    <cellStyle name="Comma 3 2 6 2 5" xfId="9777"/>
    <cellStyle name="Comma 3 2 6 2 5 2" xfId="20803"/>
    <cellStyle name="Comma 3 2 6 2 6" xfId="18466"/>
    <cellStyle name="Comma 3 2 6 3" xfId="1663"/>
    <cellStyle name="Comma 3 2 6 3 2" xfId="8194"/>
    <cellStyle name="Comma 3 2 6 3 2 2" xfId="11207"/>
    <cellStyle name="Comma 3 2 6 3 2 2 2" xfId="21935"/>
    <cellStyle name="Comma 3 2 6 3 2 3" xfId="19817"/>
    <cellStyle name="Comma 3 2 6 3 3" xfId="17296"/>
    <cellStyle name="Comma 3 2 6 3 3 2" xfId="23104"/>
    <cellStyle name="Comma 3 2 6 3 4" xfId="9959"/>
    <cellStyle name="Comma 3 2 6 3 4 2" xfId="20985"/>
    <cellStyle name="Comma 3 2 6 3 5" xfId="18648"/>
    <cellStyle name="Comma 3 2 6 4" xfId="1807"/>
    <cellStyle name="Comma 3 2 6 4 2" xfId="8305"/>
    <cellStyle name="Comma 3 2 6 4 2 2" xfId="11331"/>
    <cellStyle name="Comma 3 2 6 4 2 2 2" xfId="22046"/>
    <cellStyle name="Comma 3 2 6 4 2 3" xfId="19928"/>
    <cellStyle name="Comma 3 2 6 4 3" xfId="17407"/>
    <cellStyle name="Comma 3 2 6 4 3 2" xfId="23215"/>
    <cellStyle name="Comma 3 2 6 4 4" xfId="9486"/>
    <cellStyle name="Comma 3 2 6 4 4 2" xfId="20512"/>
    <cellStyle name="Comma 3 2 6 4 5" xfId="18759"/>
    <cellStyle name="Comma 3 2 6 5" xfId="1082"/>
    <cellStyle name="Comma 3 2 6 5 2" xfId="7710"/>
    <cellStyle name="Comma 3 2 6 5 2 2" xfId="16823"/>
    <cellStyle name="Comma 3 2 6 5 2 2 2" xfId="22631"/>
    <cellStyle name="Comma 3 2 6 5 2 3" xfId="19344"/>
    <cellStyle name="Comma 3 2 6 5 3" xfId="10699"/>
    <cellStyle name="Comma 3 2 6 5 3 2" xfId="21462"/>
    <cellStyle name="Comma 3 2 6 5 4" xfId="18175"/>
    <cellStyle name="Comma 3 2 6 6" xfId="3409"/>
    <cellStyle name="Comma 3 2 6 6 2" xfId="10445"/>
    <cellStyle name="Comma 3 2 6 6 2 2" xfId="21242"/>
    <cellStyle name="Comma 3 2 6 6 3" xfId="17955"/>
    <cellStyle name="Comma 3 2 6 7" xfId="7410"/>
    <cellStyle name="Comma 3 2 6 7 2" xfId="10076"/>
    <cellStyle name="Comma 3 2 6 7 2 2" xfId="21059"/>
    <cellStyle name="Comma 3 2 6 7 3" xfId="19124"/>
    <cellStyle name="Comma 3 2 6 8" xfId="16603"/>
    <cellStyle name="Comma 3 2 6 8 2" xfId="22411"/>
    <cellStyle name="Comma 3 2 6 9" xfId="9375"/>
    <cellStyle name="Comma 3 2 6 9 2" xfId="20401"/>
    <cellStyle name="Comma 3 2 7" xfId="1271"/>
    <cellStyle name="Comma 3 2 7 2" xfId="2034"/>
    <cellStyle name="Comma 3 2 7 2 2" xfId="8511"/>
    <cellStyle name="Comma 3 2 7 2 2 2" xfId="17553"/>
    <cellStyle name="Comma 3 2 7 2 2 2 2" xfId="23361"/>
    <cellStyle name="Comma 3 2 7 2 2 3" xfId="20074"/>
    <cellStyle name="Comma 3 2 7 2 3" xfId="11484"/>
    <cellStyle name="Comma 3 2 7 2 3 2" xfId="22192"/>
    <cellStyle name="Comma 3 2 7 2 4" xfId="18905"/>
    <cellStyle name="Comma 3 2 7 3" xfId="7867"/>
    <cellStyle name="Comma 3 2 7 3 2" xfId="10865"/>
    <cellStyle name="Comma 3 2 7 3 2 2" xfId="21608"/>
    <cellStyle name="Comma 3 2 7 3 3" xfId="19490"/>
    <cellStyle name="Comma 3 2 7 4" xfId="16969"/>
    <cellStyle name="Comma 3 2 7 4 2" xfId="22777"/>
    <cellStyle name="Comma 3 2 7 5" xfId="9632"/>
    <cellStyle name="Comma 3 2 7 5 2" xfId="20658"/>
    <cellStyle name="Comma 3 2 7 6" xfId="18321"/>
    <cellStyle name="Comma 3 2 8" xfId="1518"/>
    <cellStyle name="Comma 3 2 8 2" xfId="8049"/>
    <cellStyle name="Comma 3 2 8 2 2" xfId="11062"/>
    <cellStyle name="Comma 3 2 8 2 2 2" xfId="21790"/>
    <cellStyle name="Comma 3 2 8 2 3" xfId="19672"/>
    <cellStyle name="Comma 3 2 8 3" xfId="17151"/>
    <cellStyle name="Comma 3 2 8 3 2" xfId="22959"/>
    <cellStyle name="Comma 3 2 8 4" xfId="9814"/>
    <cellStyle name="Comma 3 2 8 4 2" xfId="20840"/>
    <cellStyle name="Comma 3 2 8 5" xfId="18503"/>
    <cellStyle name="Comma 3 2 9" xfId="1704"/>
    <cellStyle name="Comma 3 2 9 2" xfId="8231"/>
    <cellStyle name="Comma 3 2 9 2 2" xfId="11246"/>
    <cellStyle name="Comma 3 2 9 2 2 2" xfId="21972"/>
    <cellStyle name="Comma 3 2 9 2 3" xfId="19854"/>
    <cellStyle name="Comma 3 2 9 3" xfId="17333"/>
    <cellStyle name="Comma 3 2 9 3 2" xfId="23141"/>
    <cellStyle name="Comma 3 2 9 4" xfId="9412"/>
    <cellStyle name="Comma 3 2 9 4 2" xfId="20438"/>
    <cellStyle name="Comma 3 2 9 5" xfId="18685"/>
    <cellStyle name="Comma 3 3" xfId="469"/>
    <cellStyle name="Comma 3 3 10" xfId="3373"/>
    <cellStyle name="Comma 3 3 10 2" xfId="10409"/>
    <cellStyle name="Comma 3 3 10 2 2" xfId="21222"/>
    <cellStyle name="Comma 3 3 10 3" xfId="17935"/>
    <cellStyle name="Comma 3 3 11" xfId="7390"/>
    <cellStyle name="Comma 3 3 11 2" xfId="10049"/>
    <cellStyle name="Comma 3 3 11 2 2" xfId="21039"/>
    <cellStyle name="Comma 3 3 11 3" xfId="19104"/>
    <cellStyle name="Comma 3 3 12" xfId="16583"/>
    <cellStyle name="Comma 3 3 12 2" xfId="22391"/>
    <cellStyle name="Comma 3 3 13" xfId="9247"/>
    <cellStyle name="Comma 3 3 13 2" xfId="20273"/>
    <cellStyle name="Comma 3 3 14" xfId="17752"/>
    <cellStyle name="Comma 3 3 15" xfId="719"/>
    <cellStyle name="Comma 3 3 2" xfId="572"/>
    <cellStyle name="Comma 3 3 2 10" xfId="9284"/>
    <cellStyle name="Comma 3 3 2 10 2" xfId="20310"/>
    <cellStyle name="Comma 3 3 2 11" xfId="17826"/>
    <cellStyle name="Comma 3 3 2 12" xfId="834"/>
    <cellStyle name="Comma 3 3 2 2" xfId="1136"/>
    <cellStyle name="Comma 3 3 2 2 2" xfId="1865"/>
    <cellStyle name="Comma 3 3 2 2 2 2" xfId="8363"/>
    <cellStyle name="Comma 3 3 2 2 2 2 2" xfId="17461"/>
    <cellStyle name="Comma 3 3 2 2 2 2 2 2" xfId="23269"/>
    <cellStyle name="Comma 3 3 2 2 2 2 3" xfId="19982"/>
    <cellStyle name="Comma 3 3 2 2 2 3" xfId="11385"/>
    <cellStyle name="Comma 3 3 2 2 2 3 2" xfId="22100"/>
    <cellStyle name="Comma 3 3 2 2 2 4" xfId="18813"/>
    <cellStyle name="Comma 3 3 2 2 3" xfId="7764"/>
    <cellStyle name="Comma 3 3 2 2 3 2" xfId="10753"/>
    <cellStyle name="Comma 3 3 2 2 3 2 2" xfId="21516"/>
    <cellStyle name="Comma 3 3 2 2 3 3" xfId="19398"/>
    <cellStyle name="Comma 3 3 2 2 4" xfId="16877"/>
    <cellStyle name="Comma 3 3 2 2 4 2" xfId="22685"/>
    <cellStyle name="Comma 3 3 2 2 5" xfId="9540"/>
    <cellStyle name="Comma 3 3 2 2 5 2" xfId="20566"/>
    <cellStyle name="Comma 3 3 2 2 6" xfId="18229"/>
    <cellStyle name="Comma 3 3 2 3" xfId="1358"/>
    <cellStyle name="Comma 3 3 2 3 2" xfId="2088"/>
    <cellStyle name="Comma 3 3 2 3 2 2" xfId="8565"/>
    <cellStyle name="Comma 3 3 2 3 2 2 2" xfId="17607"/>
    <cellStyle name="Comma 3 3 2 3 2 2 2 2" xfId="23415"/>
    <cellStyle name="Comma 3 3 2 3 2 2 3" xfId="20128"/>
    <cellStyle name="Comma 3 3 2 3 2 3" xfId="11538"/>
    <cellStyle name="Comma 3 3 2 3 2 3 2" xfId="22246"/>
    <cellStyle name="Comma 3 3 2 3 2 4" xfId="18959"/>
    <cellStyle name="Comma 3 3 2 3 3" xfId="7921"/>
    <cellStyle name="Comma 3 3 2 3 3 2" xfId="10926"/>
    <cellStyle name="Comma 3 3 2 3 3 2 2" xfId="21662"/>
    <cellStyle name="Comma 3 3 2 3 3 3" xfId="19544"/>
    <cellStyle name="Comma 3 3 2 3 4" xfId="17023"/>
    <cellStyle name="Comma 3 3 2 3 4 2" xfId="22831"/>
    <cellStyle name="Comma 3 3 2 3 5" xfId="9686"/>
    <cellStyle name="Comma 3 3 2 3 5 2" xfId="20712"/>
    <cellStyle name="Comma 3 3 2 3 6" xfId="18375"/>
    <cellStyle name="Comma 3 3 2 4" xfId="1572"/>
    <cellStyle name="Comma 3 3 2 4 2" xfId="8103"/>
    <cellStyle name="Comma 3 3 2 4 2 2" xfId="11116"/>
    <cellStyle name="Comma 3 3 2 4 2 2 2" xfId="21844"/>
    <cellStyle name="Comma 3 3 2 4 2 3" xfId="19726"/>
    <cellStyle name="Comma 3 3 2 4 3" xfId="17205"/>
    <cellStyle name="Comma 3 3 2 4 3 2" xfId="23013"/>
    <cellStyle name="Comma 3 3 2 4 4" xfId="9868"/>
    <cellStyle name="Comma 3 3 2 4 4 2" xfId="20894"/>
    <cellStyle name="Comma 3 3 2 4 5" xfId="18557"/>
    <cellStyle name="Comma 3 3 2 5" xfId="1787"/>
    <cellStyle name="Comma 3 3 2 5 2" xfId="8285"/>
    <cellStyle name="Comma 3 3 2 5 2 2" xfId="11311"/>
    <cellStyle name="Comma 3 3 2 5 2 2 2" xfId="22026"/>
    <cellStyle name="Comma 3 3 2 5 2 3" xfId="19908"/>
    <cellStyle name="Comma 3 3 2 5 3" xfId="17387"/>
    <cellStyle name="Comma 3 3 2 5 3 2" xfId="23195"/>
    <cellStyle name="Comma 3 3 2 5 4" xfId="9466"/>
    <cellStyle name="Comma 3 3 2 5 4 2" xfId="20492"/>
    <cellStyle name="Comma 3 3 2 5 5" xfId="18739"/>
    <cellStyle name="Comma 3 3 2 6" xfId="1061"/>
    <cellStyle name="Comma 3 3 2 6 2" xfId="7689"/>
    <cellStyle name="Comma 3 3 2 6 2 2" xfId="16803"/>
    <cellStyle name="Comma 3 3 2 6 2 2 2" xfId="22611"/>
    <cellStyle name="Comma 3 3 2 6 2 3" xfId="19324"/>
    <cellStyle name="Comma 3 3 2 6 3" xfId="10679"/>
    <cellStyle name="Comma 3 3 2 6 3 2" xfId="21442"/>
    <cellStyle name="Comma 3 3 2 6 4" xfId="18155"/>
    <cellStyle name="Comma 3 3 2 7" xfId="3484"/>
    <cellStyle name="Comma 3 3 2 7 2" xfId="10519"/>
    <cellStyle name="Comma 3 3 2 7 2 2" xfId="21296"/>
    <cellStyle name="Comma 3 3 2 7 3" xfId="18009"/>
    <cellStyle name="Comma 3 3 2 8" xfId="7464"/>
    <cellStyle name="Comma 3 3 2 8 2" xfId="10134"/>
    <cellStyle name="Comma 3 3 2 8 2 2" xfId="21113"/>
    <cellStyle name="Comma 3 3 2 8 3" xfId="19178"/>
    <cellStyle name="Comma 3 3 2 9" xfId="16657"/>
    <cellStyle name="Comma 3 3 2 9 2" xfId="22465"/>
    <cellStyle name="Comma 3 3 3" xfId="630"/>
    <cellStyle name="Comma 3 3 3 10" xfId="17862"/>
    <cellStyle name="Comma 3 3 3 11" xfId="871"/>
    <cellStyle name="Comma 3 3 3 2" xfId="1416"/>
    <cellStyle name="Comma 3 3 3 2 2" xfId="2124"/>
    <cellStyle name="Comma 3 3 3 2 2 2" xfId="8601"/>
    <cellStyle name="Comma 3 3 3 2 2 2 2" xfId="17643"/>
    <cellStyle name="Comma 3 3 3 2 2 2 2 2" xfId="23451"/>
    <cellStyle name="Comma 3 3 3 2 2 2 3" xfId="20164"/>
    <cellStyle name="Comma 3 3 3 2 2 3" xfId="11574"/>
    <cellStyle name="Comma 3 3 3 2 2 3 2" xfId="22282"/>
    <cellStyle name="Comma 3 3 3 2 2 4" xfId="18995"/>
    <cellStyle name="Comma 3 3 3 2 3" xfId="7957"/>
    <cellStyle name="Comma 3 3 3 2 3 2" xfId="10968"/>
    <cellStyle name="Comma 3 3 3 2 3 2 2" xfId="21698"/>
    <cellStyle name="Comma 3 3 3 2 3 3" xfId="19580"/>
    <cellStyle name="Comma 3 3 3 2 4" xfId="17059"/>
    <cellStyle name="Comma 3 3 3 2 4 2" xfId="22867"/>
    <cellStyle name="Comma 3 3 3 2 5" xfId="9722"/>
    <cellStyle name="Comma 3 3 3 2 5 2" xfId="20748"/>
    <cellStyle name="Comma 3 3 3 2 6" xfId="18411"/>
    <cellStyle name="Comma 3 3 3 3" xfId="1608"/>
    <cellStyle name="Comma 3 3 3 3 2" xfId="8139"/>
    <cellStyle name="Comma 3 3 3 3 2 2" xfId="11152"/>
    <cellStyle name="Comma 3 3 3 3 2 2 2" xfId="21880"/>
    <cellStyle name="Comma 3 3 3 3 2 3" xfId="19762"/>
    <cellStyle name="Comma 3 3 3 3 3" xfId="17241"/>
    <cellStyle name="Comma 3 3 3 3 3 2" xfId="23049"/>
    <cellStyle name="Comma 3 3 3 3 4" xfId="9904"/>
    <cellStyle name="Comma 3 3 3 3 4 2" xfId="20930"/>
    <cellStyle name="Comma 3 3 3 3 5" xfId="18593"/>
    <cellStyle name="Comma 3 3 3 4" xfId="1917"/>
    <cellStyle name="Comma 3 3 3 4 2" xfId="8399"/>
    <cellStyle name="Comma 3 3 3 4 2 2" xfId="11426"/>
    <cellStyle name="Comma 3 3 3 4 2 2 2" xfId="22136"/>
    <cellStyle name="Comma 3 3 3 4 2 3" xfId="20018"/>
    <cellStyle name="Comma 3 3 3 4 3" xfId="17497"/>
    <cellStyle name="Comma 3 3 3 4 3 2" xfId="23305"/>
    <cellStyle name="Comma 3 3 3 4 4" xfId="9576"/>
    <cellStyle name="Comma 3 3 3 4 4 2" xfId="20602"/>
    <cellStyle name="Comma 3 3 3 4 5" xfId="18849"/>
    <cellStyle name="Comma 3 3 3 5" xfId="1177"/>
    <cellStyle name="Comma 3 3 3 5 2" xfId="7805"/>
    <cellStyle name="Comma 3 3 3 5 2 2" xfId="16913"/>
    <cellStyle name="Comma 3 3 3 5 2 2 2" xfId="22721"/>
    <cellStyle name="Comma 3 3 3 5 2 3" xfId="19434"/>
    <cellStyle name="Comma 3 3 3 5 3" xfId="10789"/>
    <cellStyle name="Comma 3 3 3 5 3 2" xfId="21552"/>
    <cellStyle name="Comma 3 3 3 5 4" xfId="18265"/>
    <cellStyle name="Comma 3 3 3 6" xfId="3532"/>
    <cellStyle name="Comma 3 3 3 6 2" xfId="10566"/>
    <cellStyle name="Comma 3 3 3 6 2 2" xfId="21332"/>
    <cellStyle name="Comma 3 3 3 6 3" xfId="18045"/>
    <cellStyle name="Comma 3 3 3 7" xfId="7500"/>
    <cellStyle name="Comma 3 3 3 7 2" xfId="10175"/>
    <cellStyle name="Comma 3 3 3 7 2 2" xfId="21149"/>
    <cellStyle name="Comma 3 3 3 7 3" xfId="19214"/>
    <cellStyle name="Comma 3 3 3 8" xfId="16693"/>
    <cellStyle name="Comma 3 3 3 8 2" xfId="22501"/>
    <cellStyle name="Comma 3 3 3 9" xfId="9320"/>
    <cellStyle name="Comma 3 3 3 9 2" xfId="20346"/>
    <cellStyle name="Comma 3 3 4" xfId="671"/>
    <cellStyle name="Comma 3 3 4 10" xfId="17898"/>
    <cellStyle name="Comma 3 3 4 11" xfId="907"/>
    <cellStyle name="Comma 3 3 4 2" xfId="1457"/>
    <cellStyle name="Comma 3 3 4 2 2" xfId="2160"/>
    <cellStyle name="Comma 3 3 4 2 2 2" xfId="8637"/>
    <cellStyle name="Comma 3 3 4 2 2 2 2" xfId="17679"/>
    <cellStyle name="Comma 3 3 4 2 2 2 2 2" xfId="23487"/>
    <cellStyle name="Comma 3 3 4 2 2 2 3" xfId="20200"/>
    <cellStyle name="Comma 3 3 4 2 2 3" xfId="11610"/>
    <cellStyle name="Comma 3 3 4 2 2 3 2" xfId="22318"/>
    <cellStyle name="Comma 3 3 4 2 2 4" xfId="19031"/>
    <cellStyle name="Comma 3 3 4 2 3" xfId="7993"/>
    <cellStyle name="Comma 3 3 4 2 3 2" xfId="11005"/>
    <cellStyle name="Comma 3 3 4 2 3 2 2" xfId="21734"/>
    <cellStyle name="Comma 3 3 4 2 3 3" xfId="19616"/>
    <cellStyle name="Comma 3 3 4 2 4" xfId="17095"/>
    <cellStyle name="Comma 3 3 4 2 4 2" xfId="22903"/>
    <cellStyle name="Comma 3 3 4 2 5" xfId="9758"/>
    <cellStyle name="Comma 3 3 4 2 5 2" xfId="20784"/>
    <cellStyle name="Comma 3 3 4 2 6" xfId="18447"/>
    <cellStyle name="Comma 3 3 4 3" xfId="1644"/>
    <cellStyle name="Comma 3 3 4 3 2" xfId="8175"/>
    <cellStyle name="Comma 3 3 4 3 2 2" xfId="11188"/>
    <cellStyle name="Comma 3 3 4 3 2 2 2" xfId="21916"/>
    <cellStyle name="Comma 3 3 4 3 2 3" xfId="19798"/>
    <cellStyle name="Comma 3 3 4 3 3" xfId="17277"/>
    <cellStyle name="Comma 3 3 4 3 3 2" xfId="23085"/>
    <cellStyle name="Comma 3 3 4 3 4" xfId="9940"/>
    <cellStyle name="Comma 3 3 4 3 4 2" xfId="20966"/>
    <cellStyle name="Comma 3 3 4 3 5" xfId="18629"/>
    <cellStyle name="Comma 3 3 4 4" xfId="1958"/>
    <cellStyle name="Comma 3 3 4 4 2" xfId="8435"/>
    <cellStyle name="Comma 3 3 4 4 2 2" xfId="11464"/>
    <cellStyle name="Comma 3 3 4 4 2 2 2" xfId="22172"/>
    <cellStyle name="Comma 3 3 4 4 2 3" xfId="20054"/>
    <cellStyle name="Comma 3 3 4 4 3" xfId="17533"/>
    <cellStyle name="Comma 3 3 4 4 3 2" xfId="23341"/>
    <cellStyle name="Comma 3 3 4 4 4" xfId="9612"/>
    <cellStyle name="Comma 3 3 4 4 4 2" xfId="20638"/>
    <cellStyle name="Comma 3 3 4 4 5" xfId="18885"/>
    <cellStyle name="Comma 3 3 4 5" xfId="1215"/>
    <cellStyle name="Comma 3 3 4 5 2" xfId="7843"/>
    <cellStyle name="Comma 3 3 4 5 2 2" xfId="16949"/>
    <cellStyle name="Comma 3 3 4 5 2 2 2" xfId="22757"/>
    <cellStyle name="Comma 3 3 4 5 2 3" xfId="19470"/>
    <cellStyle name="Comma 3 3 4 5 3" xfId="10825"/>
    <cellStyle name="Comma 3 3 4 5 3 2" xfId="21588"/>
    <cellStyle name="Comma 3 3 4 5 4" xfId="18301"/>
    <cellStyle name="Comma 3 3 4 6" xfId="3571"/>
    <cellStyle name="Comma 3 3 4 6 2" xfId="10605"/>
    <cellStyle name="Comma 3 3 4 6 2 2" xfId="21368"/>
    <cellStyle name="Comma 3 3 4 6 3" xfId="18081"/>
    <cellStyle name="Comma 3 3 4 7" xfId="7536"/>
    <cellStyle name="Comma 3 3 4 7 2" xfId="10212"/>
    <cellStyle name="Comma 3 3 4 7 2 2" xfId="21185"/>
    <cellStyle name="Comma 3 3 4 7 3" xfId="19250"/>
    <cellStyle name="Comma 3 3 4 8" xfId="16729"/>
    <cellStyle name="Comma 3 3 4 8 2" xfId="22537"/>
    <cellStyle name="Comma 3 3 4 9" xfId="9356"/>
    <cellStyle name="Comma 3 3 4 9 2" xfId="20382"/>
    <cellStyle name="Comma 3 3 5" xfId="535"/>
    <cellStyle name="Comma 3 3 5 10" xfId="17789"/>
    <cellStyle name="Comma 3 3 5 11" xfId="768"/>
    <cellStyle name="Comma 3 3 5 2" xfId="1498"/>
    <cellStyle name="Comma 3 3 5 2 2" xfId="2196"/>
    <cellStyle name="Comma 3 3 5 2 2 2" xfId="8673"/>
    <cellStyle name="Comma 3 3 5 2 2 2 2" xfId="17715"/>
    <cellStyle name="Comma 3 3 5 2 2 2 2 2" xfId="23523"/>
    <cellStyle name="Comma 3 3 5 2 2 2 3" xfId="20236"/>
    <cellStyle name="Comma 3 3 5 2 2 3" xfId="11646"/>
    <cellStyle name="Comma 3 3 5 2 2 3 2" xfId="22354"/>
    <cellStyle name="Comma 3 3 5 2 2 4" xfId="19067"/>
    <cellStyle name="Comma 3 3 5 2 3" xfId="8029"/>
    <cellStyle name="Comma 3 3 5 2 3 2" xfId="11042"/>
    <cellStyle name="Comma 3 3 5 2 3 2 2" xfId="21770"/>
    <cellStyle name="Comma 3 3 5 2 3 3" xfId="19652"/>
    <cellStyle name="Comma 3 3 5 2 4" xfId="17131"/>
    <cellStyle name="Comma 3 3 5 2 4 2" xfId="22939"/>
    <cellStyle name="Comma 3 3 5 2 5" xfId="9794"/>
    <cellStyle name="Comma 3 3 5 2 5 2" xfId="20820"/>
    <cellStyle name="Comma 3 3 5 2 6" xfId="18483"/>
    <cellStyle name="Comma 3 3 5 3" xfId="1680"/>
    <cellStyle name="Comma 3 3 5 3 2" xfId="8211"/>
    <cellStyle name="Comma 3 3 5 3 2 2" xfId="11224"/>
    <cellStyle name="Comma 3 3 5 3 2 2 2" xfId="21952"/>
    <cellStyle name="Comma 3 3 5 3 2 3" xfId="19834"/>
    <cellStyle name="Comma 3 3 5 3 3" xfId="17313"/>
    <cellStyle name="Comma 3 3 5 3 3 2" xfId="23121"/>
    <cellStyle name="Comma 3 3 5 3 4" xfId="9976"/>
    <cellStyle name="Comma 3 3 5 3 4 2" xfId="21002"/>
    <cellStyle name="Comma 3 3 5 3 5" xfId="18665"/>
    <cellStyle name="Comma 3 3 5 4" xfId="1828"/>
    <cellStyle name="Comma 3 3 5 4 2" xfId="8326"/>
    <cellStyle name="Comma 3 3 5 4 2 2" xfId="11348"/>
    <cellStyle name="Comma 3 3 5 4 2 2 2" xfId="22063"/>
    <cellStyle name="Comma 3 3 5 4 2 3" xfId="19945"/>
    <cellStyle name="Comma 3 3 5 4 3" xfId="17424"/>
    <cellStyle name="Comma 3 3 5 4 3 2" xfId="23232"/>
    <cellStyle name="Comma 3 3 5 4 4" xfId="9503"/>
    <cellStyle name="Comma 3 3 5 4 4 2" xfId="20529"/>
    <cellStyle name="Comma 3 3 5 4 5" xfId="18776"/>
    <cellStyle name="Comma 3 3 5 5" xfId="1099"/>
    <cellStyle name="Comma 3 3 5 5 2" xfId="7727"/>
    <cellStyle name="Comma 3 3 5 5 2 2" xfId="16840"/>
    <cellStyle name="Comma 3 3 5 5 2 2 2" xfId="22648"/>
    <cellStyle name="Comma 3 3 5 5 2 3" xfId="19361"/>
    <cellStyle name="Comma 3 3 5 5 3" xfId="10716"/>
    <cellStyle name="Comma 3 3 5 5 3 2" xfId="21479"/>
    <cellStyle name="Comma 3 3 5 5 4" xfId="18192"/>
    <cellStyle name="Comma 3 3 5 6" xfId="3428"/>
    <cellStyle name="Comma 3 3 5 6 2" xfId="10464"/>
    <cellStyle name="Comma 3 3 5 6 2 2" xfId="21259"/>
    <cellStyle name="Comma 3 3 5 6 3" xfId="17972"/>
    <cellStyle name="Comma 3 3 5 7" xfId="7427"/>
    <cellStyle name="Comma 3 3 5 7 2" xfId="10097"/>
    <cellStyle name="Comma 3 3 5 7 2 2" xfId="21076"/>
    <cellStyle name="Comma 3 3 5 7 3" xfId="19141"/>
    <cellStyle name="Comma 3 3 5 8" xfId="16620"/>
    <cellStyle name="Comma 3 3 5 8 2" xfId="22428"/>
    <cellStyle name="Comma 3 3 5 9" xfId="9392"/>
    <cellStyle name="Comma 3 3 5 9 2" xfId="20418"/>
    <cellStyle name="Comma 3 3 6" xfId="1292"/>
    <cellStyle name="Comma 3 3 6 2" xfId="2051"/>
    <cellStyle name="Comma 3 3 6 2 2" xfId="8528"/>
    <cellStyle name="Comma 3 3 6 2 2 2" xfId="17570"/>
    <cellStyle name="Comma 3 3 6 2 2 2 2" xfId="23378"/>
    <cellStyle name="Comma 3 3 6 2 2 3" xfId="20091"/>
    <cellStyle name="Comma 3 3 6 2 3" xfId="11501"/>
    <cellStyle name="Comma 3 3 6 2 3 2" xfId="22209"/>
    <cellStyle name="Comma 3 3 6 2 4" xfId="18922"/>
    <cellStyle name="Comma 3 3 6 3" xfId="7884"/>
    <cellStyle name="Comma 3 3 6 3 2" xfId="10882"/>
    <cellStyle name="Comma 3 3 6 3 2 2" xfId="21625"/>
    <cellStyle name="Comma 3 3 6 3 3" xfId="19507"/>
    <cellStyle name="Comma 3 3 6 4" xfId="16986"/>
    <cellStyle name="Comma 3 3 6 4 2" xfId="22794"/>
    <cellStyle name="Comma 3 3 6 5" xfId="9649"/>
    <cellStyle name="Comma 3 3 6 5 2" xfId="20675"/>
    <cellStyle name="Comma 3 3 6 6" xfId="18338"/>
    <cellStyle name="Comma 3 3 7" xfId="1535"/>
    <cellStyle name="Comma 3 3 7 2" xfId="8066"/>
    <cellStyle name="Comma 3 3 7 2 2" xfId="11079"/>
    <cellStyle name="Comma 3 3 7 2 2 2" xfId="21807"/>
    <cellStyle name="Comma 3 3 7 2 3" xfId="19689"/>
    <cellStyle name="Comma 3 3 7 3" xfId="17168"/>
    <cellStyle name="Comma 3 3 7 3 2" xfId="22976"/>
    <cellStyle name="Comma 3 3 7 4" xfId="9831"/>
    <cellStyle name="Comma 3 3 7 4 2" xfId="20857"/>
    <cellStyle name="Comma 3 3 7 5" xfId="18520"/>
    <cellStyle name="Comma 3 3 8" xfId="1721"/>
    <cellStyle name="Comma 3 3 8 2" xfId="8248"/>
    <cellStyle name="Comma 3 3 8 2 2" xfId="11263"/>
    <cellStyle name="Comma 3 3 8 2 2 2" xfId="21989"/>
    <cellStyle name="Comma 3 3 8 2 3" xfId="19871"/>
    <cellStyle name="Comma 3 3 8 3" xfId="17350"/>
    <cellStyle name="Comma 3 3 8 3 2" xfId="23158"/>
    <cellStyle name="Comma 3 3 8 4" xfId="9429"/>
    <cellStyle name="Comma 3 3 8 4 2" xfId="20455"/>
    <cellStyle name="Comma 3 3 8 5" xfId="18702"/>
    <cellStyle name="Comma 3 3 9" xfId="1015"/>
    <cellStyle name="Comma 3 3 9 2" xfId="7643"/>
    <cellStyle name="Comma 3 3 9 2 2" xfId="16766"/>
    <cellStyle name="Comma 3 3 9 2 2 2" xfId="22574"/>
    <cellStyle name="Comma 3 3 9 2 3" xfId="19287"/>
    <cellStyle name="Comma 3 3 9 3" xfId="10642"/>
    <cellStyle name="Comma 3 3 9 3 2" xfId="21405"/>
    <cellStyle name="Comma 3 3 9 4" xfId="18118"/>
    <cellStyle name="Comma 3 4" xfId="554"/>
    <cellStyle name="Comma 3 4 10" xfId="9266"/>
    <cellStyle name="Comma 3 4 10 2" xfId="20292"/>
    <cellStyle name="Comma 3 4 11" xfId="17808"/>
    <cellStyle name="Comma 3 4 12" xfId="816"/>
    <cellStyle name="Comma 3 4 2" xfId="1118"/>
    <cellStyle name="Comma 3 4 2 2" xfId="1847"/>
    <cellStyle name="Comma 3 4 2 2 2" xfId="8345"/>
    <cellStyle name="Comma 3 4 2 2 2 2" xfId="17443"/>
    <cellStyle name="Comma 3 4 2 2 2 2 2" xfId="23251"/>
    <cellStyle name="Comma 3 4 2 2 2 3" xfId="19964"/>
    <cellStyle name="Comma 3 4 2 2 3" xfId="11367"/>
    <cellStyle name="Comma 3 4 2 2 3 2" xfId="22082"/>
    <cellStyle name="Comma 3 4 2 2 4" xfId="18795"/>
    <cellStyle name="Comma 3 4 2 3" xfId="7746"/>
    <cellStyle name="Comma 3 4 2 3 2" xfId="10735"/>
    <cellStyle name="Comma 3 4 2 3 2 2" xfId="21498"/>
    <cellStyle name="Comma 3 4 2 3 3" xfId="19380"/>
    <cellStyle name="Comma 3 4 2 4" xfId="16859"/>
    <cellStyle name="Comma 3 4 2 4 2" xfId="22667"/>
    <cellStyle name="Comma 3 4 2 5" xfId="9522"/>
    <cellStyle name="Comma 3 4 2 5 2" xfId="20548"/>
    <cellStyle name="Comma 3 4 2 6" xfId="18211"/>
    <cellStyle name="Comma 3 4 3" xfId="1340"/>
    <cellStyle name="Comma 3 4 3 2" xfId="2070"/>
    <cellStyle name="Comma 3 4 3 2 2" xfId="8547"/>
    <cellStyle name="Comma 3 4 3 2 2 2" xfId="17589"/>
    <cellStyle name="Comma 3 4 3 2 2 2 2" xfId="23397"/>
    <cellStyle name="Comma 3 4 3 2 2 3" xfId="20110"/>
    <cellStyle name="Comma 3 4 3 2 3" xfId="11520"/>
    <cellStyle name="Comma 3 4 3 2 3 2" xfId="22228"/>
    <cellStyle name="Comma 3 4 3 2 4" xfId="18941"/>
    <cellStyle name="Comma 3 4 3 3" xfId="7903"/>
    <cellStyle name="Comma 3 4 3 3 2" xfId="10908"/>
    <cellStyle name="Comma 3 4 3 3 2 2" xfId="21644"/>
    <cellStyle name="Comma 3 4 3 3 3" xfId="19526"/>
    <cellStyle name="Comma 3 4 3 4" xfId="17005"/>
    <cellStyle name="Comma 3 4 3 4 2" xfId="22813"/>
    <cellStyle name="Comma 3 4 3 5" xfId="9668"/>
    <cellStyle name="Comma 3 4 3 5 2" xfId="20694"/>
    <cellStyle name="Comma 3 4 3 6" xfId="18357"/>
    <cellStyle name="Comma 3 4 4" xfId="1554"/>
    <cellStyle name="Comma 3 4 4 2" xfId="8085"/>
    <cellStyle name="Comma 3 4 4 2 2" xfId="11098"/>
    <cellStyle name="Comma 3 4 4 2 2 2" xfId="21826"/>
    <cellStyle name="Comma 3 4 4 2 3" xfId="19708"/>
    <cellStyle name="Comma 3 4 4 3" xfId="17187"/>
    <cellStyle name="Comma 3 4 4 3 2" xfId="22995"/>
    <cellStyle name="Comma 3 4 4 4" xfId="9850"/>
    <cellStyle name="Comma 3 4 4 4 2" xfId="20876"/>
    <cellStyle name="Comma 3 4 4 5" xfId="18539"/>
    <cellStyle name="Comma 3 4 5" xfId="1769"/>
    <cellStyle name="Comma 3 4 5 2" xfId="8267"/>
    <cellStyle name="Comma 3 4 5 2 2" xfId="11293"/>
    <cellStyle name="Comma 3 4 5 2 2 2" xfId="22008"/>
    <cellStyle name="Comma 3 4 5 2 3" xfId="19890"/>
    <cellStyle name="Comma 3 4 5 3" xfId="17369"/>
    <cellStyle name="Comma 3 4 5 3 2" xfId="23177"/>
    <cellStyle name="Comma 3 4 5 4" xfId="9448"/>
    <cellStyle name="Comma 3 4 5 4 2" xfId="20474"/>
    <cellStyle name="Comma 3 4 5 5" xfId="18721"/>
    <cellStyle name="Comma 3 4 6" xfId="1043"/>
    <cellStyle name="Comma 3 4 6 2" xfId="7671"/>
    <cellStyle name="Comma 3 4 6 2 2" xfId="16785"/>
    <cellStyle name="Comma 3 4 6 2 2 2" xfId="22593"/>
    <cellStyle name="Comma 3 4 6 2 3" xfId="19306"/>
    <cellStyle name="Comma 3 4 6 3" xfId="10661"/>
    <cellStyle name="Comma 3 4 6 3 2" xfId="21424"/>
    <cellStyle name="Comma 3 4 6 4" xfId="18137"/>
    <cellStyle name="Comma 3 4 7" xfId="3466"/>
    <cellStyle name="Comma 3 4 7 2" xfId="10501"/>
    <cellStyle name="Comma 3 4 7 2 2" xfId="21278"/>
    <cellStyle name="Comma 3 4 7 3" xfId="17991"/>
    <cellStyle name="Comma 3 4 8" xfId="7446"/>
    <cellStyle name="Comma 3 4 8 2" xfId="10116"/>
    <cellStyle name="Comma 3 4 8 2 2" xfId="21095"/>
    <cellStyle name="Comma 3 4 8 3" xfId="19160"/>
    <cellStyle name="Comma 3 4 9" xfId="16639"/>
    <cellStyle name="Comma 3 4 9 2" xfId="22447"/>
    <cellStyle name="Comma 3 5" xfId="597"/>
    <cellStyle name="Comma 3 5 10" xfId="17844"/>
    <cellStyle name="Comma 3 5 11" xfId="852"/>
    <cellStyle name="Comma 3 5 2" xfId="1383"/>
    <cellStyle name="Comma 3 5 2 2" xfId="2106"/>
    <cellStyle name="Comma 3 5 2 2 2" xfId="8583"/>
    <cellStyle name="Comma 3 5 2 2 2 2" xfId="17625"/>
    <cellStyle name="Comma 3 5 2 2 2 2 2" xfId="23433"/>
    <cellStyle name="Comma 3 5 2 2 2 3" xfId="20146"/>
    <cellStyle name="Comma 3 5 2 2 3" xfId="11556"/>
    <cellStyle name="Comma 3 5 2 2 3 2" xfId="22264"/>
    <cellStyle name="Comma 3 5 2 2 4" xfId="18977"/>
    <cellStyle name="Comma 3 5 2 3" xfId="7939"/>
    <cellStyle name="Comma 3 5 2 3 2" xfId="10947"/>
    <cellStyle name="Comma 3 5 2 3 2 2" xfId="21680"/>
    <cellStyle name="Comma 3 5 2 3 3" xfId="19562"/>
    <cellStyle name="Comma 3 5 2 4" xfId="17041"/>
    <cellStyle name="Comma 3 5 2 4 2" xfId="22849"/>
    <cellStyle name="Comma 3 5 2 5" xfId="9704"/>
    <cellStyle name="Comma 3 5 2 5 2" xfId="20730"/>
    <cellStyle name="Comma 3 5 2 6" xfId="18393"/>
    <cellStyle name="Comma 3 5 3" xfId="1590"/>
    <cellStyle name="Comma 3 5 3 2" xfId="8121"/>
    <cellStyle name="Comma 3 5 3 2 2" xfId="11134"/>
    <cellStyle name="Comma 3 5 3 2 2 2" xfId="21862"/>
    <cellStyle name="Comma 3 5 3 2 3" xfId="19744"/>
    <cellStyle name="Comma 3 5 3 3" xfId="17223"/>
    <cellStyle name="Comma 3 5 3 3 2" xfId="23031"/>
    <cellStyle name="Comma 3 5 3 4" xfId="9886"/>
    <cellStyle name="Comma 3 5 3 4 2" xfId="20912"/>
    <cellStyle name="Comma 3 5 3 5" xfId="18575"/>
    <cellStyle name="Comma 3 5 4" xfId="1888"/>
    <cellStyle name="Comma 3 5 4 2" xfId="8381"/>
    <cellStyle name="Comma 3 5 4 2 2" xfId="11406"/>
    <cellStyle name="Comma 3 5 4 2 2 2" xfId="22118"/>
    <cellStyle name="Comma 3 5 4 2 3" xfId="20000"/>
    <cellStyle name="Comma 3 5 4 3" xfId="17479"/>
    <cellStyle name="Comma 3 5 4 3 2" xfId="23287"/>
    <cellStyle name="Comma 3 5 4 4" xfId="9558"/>
    <cellStyle name="Comma 3 5 4 4 2" xfId="20584"/>
    <cellStyle name="Comma 3 5 4 5" xfId="18831"/>
    <cellStyle name="Comma 3 5 5" xfId="1156"/>
    <cellStyle name="Comma 3 5 5 2" xfId="7784"/>
    <cellStyle name="Comma 3 5 5 2 2" xfId="16895"/>
    <cellStyle name="Comma 3 5 5 2 2 2" xfId="22703"/>
    <cellStyle name="Comma 3 5 5 2 3" xfId="19416"/>
    <cellStyle name="Comma 3 5 5 3" xfId="10771"/>
    <cellStyle name="Comma 3 5 5 3 2" xfId="21534"/>
    <cellStyle name="Comma 3 5 5 4" xfId="18247"/>
    <cellStyle name="Comma 3 5 6" xfId="3506"/>
    <cellStyle name="Comma 3 5 6 2" xfId="10541"/>
    <cellStyle name="Comma 3 5 6 2 2" xfId="21314"/>
    <cellStyle name="Comma 3 5 6 3" xfId="18027"/>
    <cellStyle name="Comma 3 5 7" xfId="7482"/>
    <cellStyle name="Comma 3 5 7 2" xfId="10155"/>
    <cellStyle name="Comma 3 5 7 2 2" xfId="21131"/>
    <cellStyle name="Comma 3 5 7 3" xfId="19196"/>
    <cellStyle name="Comma 3 5 8" xfId="16675"/>
    <cellStyle name="Comma 3 5 8 2" xfId="22483"/>
    <cellStyle name="Comma 3 5 9" xfId="9302"/>
    <cellStyle name="Comma 3 5 9 2" xfId="20328"/>
    <cellStyle name="Comma 3 6" xfId="649"/>
    <cellStyle name="Comma 3 6 10" xfId="17880"/>
    <cellStyle name="Comma 3 6 11" xfId="889"/>
    <cellStyle name="Comma 3 6 2" xfId="1435"/>
    <cellStyle name="Comma 3 6 2 2" xfId="2142"/>
    <cellStyle name="Comma 3 6 2 2 2" xfId="8619"/>
    <cellStyle name="Comma 3 6 2 2 2 2" xfId="17661"/>
    <cellStyle name="Comma 3 6 2 2 2 2 2" xfId="23469"/>
    <cellStyle name="Comma 3 6 2 2 2 3" xfId="20182"/>
    <cellStyle name="Comma 3 6 2 2 3" xfId="11592"/>
    <cellStyle name="Comma 3 6 2 2 3 2" xfId="22300"/>
    <cellStyle name="Comma 3 6 2 2 4" xfId="19013"/>
    <cellStyle name="Comma 3 6 2 3" xfId="7975"/>
    <cellStyle name="Comma 3 6 2 3 2" xfId="10987"/>
    <cellStyle name="Comma 3 6 2 3 2 2" xfId="21716"/>
    <cellStyle name="Comma 3 6 2 3 3" xfId="19598"/>
    <cellStyle name="Comma 3 6 2 4" xfId="17077"/>
    <cellStyle name="Comma 3 6 2 4 2" xfId="22885"/>
    <cellStyle name="Comma 3 6 2 5" xfId="9740"/>
    <cellStyle name="Comma 3 6 2 5 2" xfId="20766"/>
    <cellStyle name="Comma 3 6 2 6" xfId="18429"/>
    <cellStyle name="Comma 3 6 3" xfId="1626"/>
    <cellStyle name="Comma 3 6 3 2" xfId="8157"/>
    <cellStyle name="Comma 3 6 3 2 2" xfId="11170"/>
    <cellStyle name="Comma 3 6 3 2 2 2" xfId="21898"/>
    <cellStyle name="Comma 3 6 3 2 3" xfId="19780"/>
    <cellStyle name="Comma 3 6 3 3" xfId="17259"/>
    <cellStyle name="Comma 3 6 3 3 2" xfId="23067"/>
    <cellStyle name="Comma 3 6 3 4" xfId="9922"/>
    <cellStyle name="Comma 3 6 3 4 2" xfId="20948"/>
    <cellStyle name="Comma 3 6 3 5" xfId="18611"/>
    <cellStyle name="Comma 3 6 4" xfId="1936"/>
    <cellStyle name="Comma 3 6 4 2" xfId="8417"/>
    <cellStyle name="Comma 3 6 4 2 2" xfId="11445"/>
    <cellStyle name="Comma 3 6 4 2 2 2" xfId="22154"/>
    <cellStyle name="Comma 3 6 4 2 3" xfId="20036"/>
    <cellStyle name="Comma 3 6 4 3" xfId="17515"/>
    <cellStyle name="Comma 3 6 4 3 2" xfId="23323"/>
    <cellStyle name="Comma 3 6 4 4" xfId="9594"/>
    <cellStyle name="Comma 3 6 4 4 2" xfId="20620"/>
    <cellStyle name="Comma 3 6 4 5" xfId="18867"/>
    <cellStyle name="Comma 3 6 5" xfId="1196"/>
    <cellStyle name="Comma 3 6 5 2" xfId="7824"/>
    <cellStyle name="Comma 3 6 5 2 2" xfId="16931"/>
    <cellStyle name="Comma 3 6 5 2 2 2" xfId="22739"/>
    <cellStyle name="Comma 3 6 5 2 3" xfId="19452"/>
    <cellStyle name="Comma 3 6 5 3" xfId="10807"/>
    <cellStyle name="Comma 3 6 5 3 2" xfId="21570"/>
    <cellStyle name="Comma 3 6 5 4" xfId="18283"/>
    <cellStyle name="Comma 3 6 6" xfId="3551"/>
    <cellStyle name="Comma 3 6 6 2" xfId="10585"/>
    <cellStyle name="Comma 3 6 6 2 2" xfId="21350"/>
    <cellStyle name="Comma 3 6 6 3" xfId="18063"/>
    <cellStyle name="Comma 3 6 7" xfId="7518"/>
    <cellStyle name="Comma 3 6 7 2" xfId="10194"/>
    <cellStyle name="Comma 3 6 7 2 2" xfId="21167"/>
    <cellStyle name="Comma 3 6 7 3" xfId="19232"/>
    <cellStyle name="Comma 3 6 8" xfId="16711"/>
    <cellStyle name="Comma 3 6 8 2" xfId="22519"/>
    <cellStyle name="Comma 3 6 9" xfId="9338"/>
    <cellStyle name="Comma 3 6 9 2" xfId="20364"/>
    <cellStyle name="Comma 3 7" xfId="517"/>
    <cellStyle name="Comma 3 7 10" xfId="17771"/>
    <cellStyle name="Comma 3 7 11" xfId="746"/>
    <cellStyle name="Comma 3 7 2" xfId="1478"/>
    <cellStyle name="Comma 3 7 2 2" xfId="2178"/>
    <cellStyle name="Comma 3 7 2 2 2" xfId="8655"/>
    <cellStyle name="Comma 3 7 2 2 2 2" xfId="17697"/>
    <cellStyle name="Comma 3 7 2 2 2 2 2" xfId="23505"/>
    <cellStyle name="Comma 3 7 2 2 2 3" xfId="20218"/>
    <cellStyle name="Comma 3 7 2 2 3" xfId="11628"/>
    <cellStyle name="Comma 3 7 2 2 3 2" xfId="22336"/>
    <cellStyle name="Comma 3 7 2 2 4" xfId="19049"/>
    <cellStyle name="Comma 3 7 2 3" xfId="8011"/>
    <cellStyle name="Comma 3 7 2 3 2" xfId="11023"/>
    <cellStyle name="Comma 3 7 2 3 2 2" xfId="21752"/>
    <cellStyle name="Comma 3 7 2 3 3" xfId="19634"/>
    <cellStyle name="Comma 3 7 2 4" xfId="17113"/>
    <cellStyle name="Comma 3 7 2 4 2" xfId="22921"/>
    <cellStyle name="Comma 3 7 2 5" xfId="9776"/>
    <cellStyle name="Comma 3 7 2 5 2" xfId="20802"/>
    <cellStyle name="Comma 3 7 2 6" xfId="18465"/>
    <cellStyle name="Comma 3 7 3" xfId="1662"/>
    <cellStyle name="Comma 3 7 3 2" xfId="8193"/>
    <cellStyle name="Comma 3 7 3 2 2" xfId="11206"/>
    <cellStyle name="Comma 3 7 3 2 2 2" xfId="21934"/>
    <cellStyle name="Comma 3 7 3 2 3" xfId="19816"/>
    <cellStyle name="Comma 3 7 3 3" xfId="17295"/>
    <cellStyle name="Comma 3 7 3 3 2" xfId="23103"/>
    <cellStyle name="Comma 3 7 3 4" xfId="9958"/>
    <cellStyle name="Comma 3 7 3 4 2" xfId="20984"/>
    <cellStyle name="Comma 3 7 3 5" xfId="18647"/>
    <cellStyle name="Comma 3 7 4" xfId="1806"/>
    <cellStyle name="Comma 3 7 4 2" xfId="8304"/>
    <cellStyle name="Comma 3 7 4 2 2" xfId="11330"/>
    <cellStyle name="Comma 3 7 4 2 2 2" xfId="22045"/>
    <cellStyle name="Comma 3 7 4 2 3" xfId="19927"/>
    <cellStyle name="Comma 3 7 4 3" xfId="17406"/>
    <cellStyle name="Comma 3 7 4 3 2" xfId="23214"/>
    <cellStyle name="Comma 3 7 4 4" xfId="9485"/>
    <cellStyle name="Comma 3 7 4 4 2" xfId="20511"/>
    <cellStyle name="Comma 3 7 4 5" xfId="18758"/>
    <cellStyle name="Comma 3 7 5" xfId="1081"/>
    <cellStyle name="Comma 3 7 5 2" xfId="7709"/>
    <cellStyle name="Comma 3 7 5 2 2" xfId="16822"/>
    <cellStyle name="Comma 3 7 5 2 2 2" xfId="22630"/>
    <cellStyle name="Comma 3 7 5 2 3" xfId="19343"/>
    <cellStyle name="Comma 3 7 5 3" xfId="10698"/>
    <cellStyle name="Comma 3 7 5 3 2" xfId="21461"/>
    <cellStyle name="Comma 3 7 5 4" xfId="18174"/>
    <cellStyle name="Comma 3 7 6" xfId="3408"/>
    <cellStyle name="Comma 3 7 6 2" xfId="10444"/>
    <cellStyle name="Comma 3 7 6 2 2" xfId="21241"/>
    <cellStyle name="Comma 3 7 6 3" xfId="17954"/>
    <cellStyle name="Comma 3 7 7" xfId="7409"/>
    <cellStyle name="Comma 3 7 7 2" xfId="10075"/>
    <cellStyle name="Comma 3 7 7 2 2" xfId="21058"/>
    <cellStyle name="Comma 3 7 7 3" xfId="19123"/>
    <cellStyle name="Comma 3 7 8" xfId="16602"/>
    <cellStyle name="Comma 3 7 8 2" xfId="22410"/>
    <cellStyle name="Comma 3 7 9" xfId="9374"/>
    <cellStyle name="Comma 3 7 9 2" xfId="20400"/>
    <cellStyle name="Comma 3 8" xfId="1270"/>
    <cellStyle name="Comma 3 8 2" xfId="2033"/>
    <cellStyle name="Comma 3 8 2 2" xfId="8510"/>
    <cellStyle name="Comma 3 8 2 2 2" xfId="17552"/>
    <cellStyle name="Comma 3 8 2 2 2 2" xfId="23360"/>
    <cellStyle name="Comma 3 8 2 2 3" xfId="20073"/>
    <cellStyle name="Comma 3 8 2 3" xfId="11483"/>
    <cellStyle name="Comma 3 8 2 3 2" xfId="22191"/>
    <cellStyle name="Comma 3 8 2 4" xfId="18904"/>
    <cellStyle name="Comma 3 8 3" xfId="7866"/>
    <cellStyle name="Comma 3 8 3 2" xfId="10864"/>
    <cellStyle name="Comma 3 8 3 2 2" xfId="21607"/>
    <cellStyle name="Comma 3 8 3 3" xfId="19489"/>
    <cellStyle name="Comma 3 8 4" xfId="16968"/>
    <cellStyle name="Comma 3 8 4 2" xfId="22776"/>
    <cellStyle name="Comma 3 8 5" xfId="9631"/>
    <cellStyle name="Comma 3 8 5 2" xfId="20657"/>
    <cellStyle name="Comma 3 8 6" xfId="18320"/>
    <cellStyle name="Comma 3 9" xfId="1517"/>
    <cellStyle name="Comma 3 9 2" xfId="8048"/>
    <cellStyle name="Comma 3 9 2 2" xfId="11061"/>
    <cellStyle name="Comma 3 9 2 2 2" xfId="21789"/>
    <cellStyle name="Comma 3 9 2 3" xfId="19671"/>
    <cellStyle name="Comma 3 9 3" xfId="17150"/>
    <cellStyle name="Comma 3 9 3 2" xfId="22958"/>
    <cellStyle name="Comma 3 9 4" xfId="9813"/>
    <cellStyle name="Comma 3 9 4 2" xfId="20839"/>
    <cellStyle name="Comma 3 9 5" xfId="18502"/>
    <cellStyle name="Comma 4" xfId="262"/>
    <cellStyle name="Comma 5" xfId="263"/>
    <cellStyle name="Currency 2" xfId="5"/>
    <cellStyle name="Currency 3" xfId="192"/>
    <cellStyle name="Currency 3 10" xfId="3196"/>
    <cellStyle name="Currency 3 10 2" xfId="10245"/>
    <cellStyle name="Currency 3 10 2 2" xfId="21189"/>
    <cellStyle name="Currency 3 10 3" xfId="17902"/>
    <cellStyle name="Currency 3 11" xfId="7357"/>
    <cellStyle name="Currency 3 11 2" xfId="9982"/>
    <cellStyle name="Currency 3 11 2 2" xfId="21006"/>
    <cellStyle name="Currency 3 11 3" xfId="19071"/>
    <cellStyle name="Currency 3 12" xfId="16550"/>
    <cellStyle name="Currency 3 12 2" xfId="22358"/>
    <cellStyle name="Currency 3 13" xfId="9214"/>
    <cellStyle name="Currency 3 13 2" xfId="20240"/>
    <cellStyle name="Currency 3 14" xfId="17719"/>
    <cellStyle name="Currency 3 15" xfId="684"/>
    <cellStyle name="Currency 3 2" xfId="539"/>
    <cellStyle name="Currency 3 2 10" xfId="9251"/>
    <cellStyle name="Currency 3 2 10 2" xfId="20277"/>
    <cellStyle name="Currency 3 2 11" xfId="17793"/>
    <cellStyle name="Currency 3 2 12" xfId="801"/>
    <cellStyle name="Currency 3 2 2" xfId="1103"/>
    <cellStyle name="Currency 3 2 2 2" xfId="1832"/>
    <cellStyle name="Currency 3 2 2 2 2" xfId="8330"/>
    <cellStyle name="Currency 3 2 2 2 2 2" xfId="17428"/>
    <cellStyle name="Currency 3 2 2 2 2 2 2" xfId="23236"/>
    <cellStyle name="Currency 3 2 2 2 2 3" xfId="19949"/>
    <cellStyle name="Currency 3 2 2 2 3" xfId="11352"/>
    <cellStyle name="Currency 3 2 2 2 3 2" xfId="22067"/>
    <cellStyle name="Currency 3 2 2 2 4" xfId="18780"/>
    <cellStyle name="Currency 3 2 2 3" xfId="7731"/>
    <cellStyle name="Currency 3 2 2 3 2" xfId="10720"/>
    <cellStyle name="Currency 3 2 2 3 2 2" xfId="21483"/>
    <cellStyle name="Currency 3 2 2 3 3" xfId="19365"/>
    <cellStyle name="Currency 3 2 2 4" xfId="16844"/>
    <cellStyle name="Currency 3 2 2 4 2" xfId="22652"/>
    <cellStyle name="Currency 3 2 2 5" xfId="9507"/>
    <cellStyle name="Currency 3 2 2 5 2" xfId="20533"/>
    <cellStyle name="Currency 3 2 2 6" xfId="18196"/>
    <cellStyle name="Currency 3 2 3" xfId="1325"/>
    <cellStyle name="Currency 3 2 3 2" xfId="2055"/>
    <cellStyle name="Currency 3 2 3 2 2" xfId="8532"/>
    <cellStyle name="Currency 3 2 3 2 2 2" xfId="17574"/>
    <cellStyle name="Currency 3 2 3 2 2 2 2" xfId="23382"/>
    <cellStyle name="Currency 3 2 3 2 2 3" xfId="20095"/>
    <cellStyle name="Currency 3 2 3 2 3" xfId="11505"/>
    <cellStyle name="Currency 3 2 3 2 3 2" xfId="22213"/>
    <cellStyle name="Currency 3 2 3 2 4" xfId="18926"/>
    <cellStyle name="Currency 3 2 3 3" xfId="7888"/>
    <cellStyle name="Currency 3 2 3 3 2" xfId="10893"/>
    <cellStyle name="Currency 3 2 3 3 2 2" xfId="21629"/>
    <cellStyle name="Currency 3 2 3 3 3" xfId="19511"/>
    <cellStyle name="Currency 3 2 3 4" xfId="16990"/>
    <cellStyle name="Currency 3 2 3 4 2" xfId="22798"/>
    <cellStyle name="Currency 3 2 3 5" xfId="9653"/>
    <cellStyle name="Currency 3 2 3 5 2" xfId="20679"/>
    <cellStyle name="Currency 3 2 3 6" xfId="18342"/>
    <cellStyle name="Currency 3 2 4" xfId="1539"/>
    <cellStyle name="Currency 3 2 4 2" xfId="8070"/>
    <cellStyle name="Currency 3 2 4 2 2" xfId="11083"/>
    <cellStyle name="Currency 3 2 4 2 2 2" xfId="21811"/>
    <cellStyle name="Currency 3 2 4 2 3" xfId="19693"/>
    <cellStyle name="Currency 3 2 4 3" xfId="17172"/>
    <cellStyle name="Currency 3 2 4 3 2" xfId="22980"/>
    <cellStyle name="Currency 3 2 4 4" xfId="9835"/>
    <cellStyle name="Currency 3 2 4 4 2" xfId="20861"/>
    <cellStyle name="Currency 3 2 4 5" xfId="18524"/>
    <cellStyle name="Currency 3 2 5" xfId="1754"/>
    <cellStyle name="Currency 3 2 5 2" xfId="8252"/>
    <cellStyle name="Currency 3 2 5 2 2" xfId="11278"/>
    <cellStyle name="Currency 3 2 5 2 2 2" xfId="21993"/>
    <cellStyle name="Currency 3 2 5 2 3" xfId="19875"/>
    <cellStyle name="Currency 3 2 5 3" xfId="17354"/>
    <cellStyle name="Currency 3 2 5 3 2" xfId="23162"/>
    <cellStyle name="Currency 3 2 5 4" xfId="9433"/>
    <cellStyle name="Currency 3 2 5 4 2" xfId="20459"/>
    <cellStyle name="Currency 3 2 5 5" xfId="18706"/>
    <cellStyle name="Currency 3 2 6" xfId="1028"/>
    <cellStyle name="Currency 3 2 6 2" xfId="7656"/>
    <cellStyle name="Currency 3 2 6 2 2" xfId="16770"/>
    <cellStyle name="Currency 3 2 6 2 2 2" xfId="22578"/>
    <cellStyle name="Currency 3 2 6 2 3" xfId="19291"/>
    <cellStyle name="Currency 3 2 6 3" xfId="10646"/>
    <cellStyle name="Currency 3 2 6 3 2" xfId="21409"/>
    <cellStyle name="Currency 3 2 6 4" xfId="18122"/>
    <cellStyle name="Currency 3 2 7" xfId="3451"/>
    <cellStyle name="Currency 3 2 7 2" xfId="10486"/>
    <cellStyle name="Currency 3 2 7 2 2" xfId="21263"/>
    <cellStyle name="Currency 3 2 7 3" xfId="17976"/>
    <cellStyle name="Currency 3 2 8" xfId="7431"/>
    <cellStyle name="Currency 3 2 8 2" xfId="10101"/>
    <cellStyle name="Currency 3 2 8 2 2" xfId="21080"/>
    <cellStyle name="Currency 3 2 8 3" xfId="19145"/>
    <cellStyle name="Currency 3 2 9" xfId="16624"/>
    <cellStyle name="Currency 3 2 9 2" xfId="22432"/>
    <cellStyle name="Currency 3 3" xfId="579"/>
    <cellStyle name="Currency 3 3 10" xfId="17829"/>
    <cellStyle name="Currency 3 3 11" xfId="837"/>
    <cellStyle name="Currency 3 3 2" xfId="1365"/>
    <cellStyle name="Currency 3 3 2 2" xfId="2091"/>
    <cellStyle name="Currency 3 3 2 2 2" xfId="8568"/>
    <cellStyle name="Currency 3 3 2 2 2 2" xfId="17610"/>
    <cellStyle name="Currency 3 3 2 2 2 2 2" xfId="23418"/>
    <cellStyle name="Currency 3 3 2 2 2 3" xfId="20131"/>
    <cellStyle name="Currency 3 3 2 2 3" xfId="11541"/>
    <cellStyle name="Currency 3 3 2 2 3 2" xfId="22249"/>
    <cellStyle name="Currency 3 3 2 2 4" xfId="18962"/>
    <cellStyle name="Currency 3 3 2 3" xfId="7924"/>
    <cellStyle name="Currency 3 3 2 3 2" xfId="10929"/>
    <cellStyle name="Currency 3 3 2 3 2 2" xfId="21665"/>
    <cellStyle name="Currency 3 3 2 3 3" xfId="19547"/>
    <cellStyle name="Currency 3 3 2 4" xfId="17026"/>
    <cellStyle name="Currency 3 3 2 4 2" xfId="22834"/>
    <cellStyle name="Currency 3 3 2 5" xfId="9689"/>
    <cellStyle name="Currency 3 3 2 5 2" xfId="20715"/>
    <cellStyle name="Currency 3 3 2 6" xfId="18378"/>
    <cellStyle name="Currency 3 3 3" xfId="1575"/>
    <cellStyle name="Currency 3 3 3 2" xfId="8106"/>
    <cellStyle name="Currency 3 3 3 2 2" xfId="11119"/>
    <cellStyle name="Currency 3 3 3 2 2 2" xfId="21847"/>
    <cellStyle name="Currency 3 3 3 2 3" xfId="19729"/>
    <cellStyle name="Currency 3 3 3 3" xfId="17208"/>
    <cellStyle name="Currency 3 3 3 3 2" xfId="23016"/>
    <cellStyle name="Currency 3 3 3 4" xfId="9871"/>
    <cellStyle name="Currency 3 3 3 4 2" xfId="20897"/>
    <cellStyle name="Currency 3 3 3 5" xfId="18560"/>
    <cellStyle name="Currency 3 3 4" xfId="1870"/>
    <cellStyle name="Currency 3 3 4 2" xfId="8366"/>
    <cellStyle name="Currency 3 3 4 2 2" xfId="11388"/>
    <cellStyle name="Currency 3 3 4 2 2 2" xfId="22103"/>
    <cellStyle name="Currency 3 3 4 2 3" xfId="19985"/>
    <cellStyle name="Currency 3 3 4 3" xfId="17464"/>
    <cellStyle name="Currency 3 3 4 3 2" xfId="23272"/>
    <cellStyle name="Currency 3 3 4 4" xfId="9543"/>
    <cellStyle name="Currency 3 3 4 4 2" xfId="20569"/>
    <cellStyle name="Currency 3 3 4 5" xfId="18816"/>
    <cellStyle name="Currency 3 3 5" xfId="1140"/>
    <cellStyle name="Currency 3 3 5 2" xfId="7768"/>
    <cellStyle name="Currency 3 3 5 2 2" xfId="16880"/>
    <cellStyle name="Currency 3 3 5 2 2 2" xfId="22688"/>
    <cellStyle name="Currency 3 3 5 2 3" xfId="19401"/>
    <cellStyle name="Currency 3 3 5 3" xfId="10756"/>
    <cellStyle name="Currency 3 3 5 3 2" xfId="21519"/>
    <cellStyle name="Currency 3 3 5 4" xfId="18232"/>
    <cellStyle name="Currency 3 3 6" xfId="3490"/>
    <cellStyle name="Currency 3 3 6 2" xfId="10525"/>
    <cellStyle name="Currency 3 3 6 2 2" xfId="21299"/>
    <cellStyle name="Currency 3 3 6 3" xfId="18012"/>
    <cellStyle name="Currency 3 3 7" xfId="7467"/>
    <cellStyle name="Currency 3 3 7 2" xfId="10137"/>
    <cellStyle name="Currency 3 3 7 2 2" xfId="21116"/>
    <cellStyle name="Currency 3 3 7 3" xfId="19181"/>
    <cellStyle name="Currency 3 3 8" xfId="16660"/>
    <cellStyle name="Currency 3 3 8 2" xfId="22468"/>
    <cellStyle name="Currency 3 3 9" xfId="9287"/>
    <cellStyle name="Currency 3 3 9 2" xfId="20313"/>
    <cellStyle name="Currency 3 4" xfId="633"/>
    <cellStyle name="Currency 3 4 10" xfId="17865"/>
    <cellStyle name="Currency 3 4 11" xfId="874"/>
    <cellStyle name="Currency 3 4 2" xfId="1419"/>
    <cellStyle name="Currency 3 4 2 2" xfId="2127"/>
    <cellStyle name="Currency 3 4 2 2 2" xfId="8604"/>
    <cellStyle name="Currency 3 4 2 2 2 2" xfId="17646"/>
    <cellStyle name="Currency 3 4 2 2 2 2 2" xfId="23454"/>
    <cellStyle name="Currency 3 4 2 2 2 3" xfId="20167"/>
    <cellStyle name="Currency 3 4 2 2 3" xfId="11577"/>
    <cellStyle name="Currency 3 4 2 2 3 2" xfId="22285"/>
    <cellStyle name="Currency 3 4 2 2 4" xfId="18998"/>
    <cellStyle name="Currency 3 4 2 3" xfId="7960"/>
    <cellStyle name="Currency 3 4 2 3 2" xfId="10971"/>
    <cellStyle name="Currency 3 4 2 3 2 2" xfId="21701"/>
    <cellStyle name="Currency 3 4 2 3 3" xfId="19583"/>
    <cellStyle name="Currency 3 4 2 4" xfId="17062"/>
    <cellStyle name="Currency 3 4 2 4 2" xfId="22870"/>
    <cellStyle name="Currency 3 4 2 5" xfId="9725"/>
    <cellStyle name="Currency 3 4 2 5 2" xfId="20751"/>
    <cellStyle name="Currency 3 4 2 6" xfId="18414"/>
    <cellStyle name="Currency 3 4 3" xfId="1611"/>
    <cellStyle name="Currency 3 4 3 2" xfId="8142"/>
    <cellStyle name="Currency 3 4 3 2 2" xfId="11155"/>
    <cellStyle name="Currency 3 4 3 2 2 2" xfId="21883"/>
    <cellStyle name="Currency 3 4 3 2 3" xfId="19765"/>
    <cellStyle name="Currency 3 4 3 3" xfId="17244"/>
    <cellStyle name="Currency 3 4 3 3 2" xfId="23052"/>
    <cellStyle name="Currency 3 4 3 4" xfId="9907"/>
    <cellStyle name="Currency 3 4 3 4 2" xfId="20933"/>
    <cellStyle name="Currency 3 4 3 5" xfId="18596"/>
    <cellStyle name="Currency 3 4 4" xfId="1920"/>
    <cellStyle name="Currency 3 4 4 2" xfId="8402"/>
    <cellStyle name="Currency 3 4 4 2 2" xfId="11429"/>
    <cellStyle name="Currency 3 4 4 2 2 2" xfId="22139"/>
    <cellStyle name="Currency 3 4 4 2 3" xfId="20021"/>
    <cellStyle name="Currency 3 4 4 3" xfId="17500"/>
    <cellStyle name="Currency 3 4 4 3 2" xfId="23308"/>
    <cellStyle name="Currency 3 4 4 4" xfId="9579"/>
    <cellStyle name="Currency 3 4 4 4 2" xfId="20605"/>
    <cellStyle name="Currency 3 4 4 5" xfId="18852"/>
    <cellStyle name="Currency 3 4 5" xfId="1180"/>
    <cellStyle name="Currency 3 4 5 2" xfId="7808"/>
    <cellStyle name="Currency 3 4 5 2 2" xfId="16916"/>
    <cellStyle name="Currency 3 4 5 2 2 2" xfId="22724"/>
    <cellStyle name="Currency 3 4 5 2 3" xfId="19437"/>
    <cellStyle name="Currency 3 4 5 3" xfId="10792"/>
    <cellStyle name="Currency 3 4 5 3 2" xfId="21555"/>
    <cellStyle name="Currency 3 4 5 4" xfId="18268"/>
    <cellStyle name="Currency 3 4 6" xfId="3535"/>
    <cellStyle name="Currency 3 4 6 2" xfId="10569"/>
    <cellStyle name="Currency 3 4 6 2 2" xfId="21335"/>
    <cellStyle name="Currency 3 4 6 3" xfId="18048"/>
    <cellStyle name="Currency 3 4 7" xfId="7503"/>
    <cellStyle name="Currency 3 4 7 2" xfId="10178"/>
    <cellStyle name="Currency 3 4 7 2 2" xfId="21152"/>
    <cellStyle name="Currency 3 4 7 3" xfId="19217"/>
    <cellStyle name="Currency 3 4 8" xfId="16696"/>
    <cellStyle name="Currency 3 4 8 2" xfId="22504"/>
    <cellStyle name="Currency 3 4 9" xfId="9323"/>
    <cellStyle name="Currency 3 4 9 2" xfId="20349"/>
    <cellStyle name="Currency 3 5" xfId="502"/>
    <cellStyle name="Currency 3 5 10" xfId="17756"/>
    <cellStyle name="Currency 3 5 11" xfId="730"/>
    <cellStyle name="Currency 3 5 2" xfId="1460"/>
    <cellStyle name="Currency 3 5 2 2" xfId="2163"/>
    <cellStyle name="Currency 3 5 2 2 2" xfId="8640"/>
    <cellStyle name="Currency 3 5 2 2 2 2" xfId="17682"/>
    <cellStyle name="Currency 3 5 2 2 2 2 2" xfId="23490"/>
    <cellStyle name="Currency 3 5 2 2 2 3" xfId="20203"/>
    <cellStyle name="Currency 3 5 2 2 3" xfId="11613"/>
    <cellStyle name="Currency 3 5 2 2 3 2" xfId="22321"/>
    <cellStyle name="Currency 3 5 2 2 4" xfId="19034"/>
    <cellStyle name="Currency 3 5 2 3" xfId="7996"/>
    <cellStyle name="Currency 3 5 2 3 2" xfId="11008"/>
    <cellStyle name="Currency 3 5 2 3 2 2" xfId="21737"/>
    <cellStyle name="Currency 3 5 2 3 3" xfId="19619"/>
    <cellStyle name="Currency 3 5 2 4" xfId="17098"/>
    <cellStyle name="Currency 3 5 2 4 2" xfId="22906"/>
    <cellStyle name="Currency 3 5 2 5" xfId="9761"/>
    <cellStyle name="Currency 3 5 2 5 2" xfId="20787"/>
    <cellStyle name="Currency 3 5 2 6" xfId="18450"/>
    <cellStyle name="Currency 3 5 3" xfId="1647"/>
    <cellStyle name="Currency 3 5 3 2" xfId="8178"/>
    <cellStyle name="Currency 3 5 3 2 2" xfId="11191"/>
    <cellStyle name="Currency 3 5 3 2 2 2" xfId="21919"/>
    <cellStyle name="Currency 3 5 3 2 3" xfId="19801"/>
    <cellStyle name="Currency 3 5 3 3" xfId="17280"/>
    <cellStyle name="Currency 3 5 3 3 2" xfId="23088"/>
    <cellStyle name="Currency 3 5 3 4" xfId="9943"/>
    <cellStyle name="Currency 3 5 3 4 2" xfId="20969"/>
    <cellStyle name="Currency 3 5 3 5" xfId="18632"/>
    <cellStyle name="Currency 3 5 4" xfId="1791"/>
    <cellStyle name="Currency 3 5 4 2" xfId="8289"/>
    <cellStyle name="Currency 3 5 4 2 2" xfId="11315"/>
    <cellStyle name="Currency 3 5 4 2 2 2" xfId="22030"/>
    <cellStyle name="Currency 3 5 4 2 3" xfId="19912"/>
    <cellStyle name="Currency 3 5 4 3" xfId="17391"/>
    <cellStyle name="Currency 3 5 4 3 2" xfId="23199"/>
    <cellStyle name="Currency 3 5 4 4" xfId="9470"/>
    <cellStyle name="Currency 3 5 4 4 2" xfId="20496"/>
    <cellStyle name="Currency 3 5 4 5" xfId="18743"/>
    <cellStyle name="Currency 3 5 5" xfId="1065"/>
    <cellStyle name="Currency 3 5 5 2" xfId="7693"/>
    <cellStyle name="Currency 3 5 5 2 2" xfId="16807"/>
    <cellStyle name="Currency 3 5 5 2 2 2" xfId="22615"/>
    <cellStyle name="Currency 3 5 5 2 3" xfId="19328"/>
    <cellStyle name="Currency 3 5 5 3" xfId="10683"/>
    <cellStyle name="Currency 3 5 5 3 2" xfId="21446"/>
    <cellStyle name="Currency 3 5 5 4" xfId="18159"/>
    <cellStyle name="Currency 3 5 6" xfId="3392"/>
    <cellStyle name="Currency 3 5 6 2" xfId="10428"/>
    <cellStyle name="Currency 3 5 6 2 2" xfId="21226"/>
    <cellStyle name="Currency 3 5 6 3" xfId="17939"/>
    <cellStyle name="Currency 3 5 7" xfId="7394"/>
    <cellStyle name="Currency 3 5 7 2" xfId="10060"/>
    <cellStyle name="Currency 3 5 7 2 2" xfId="21043"/>
    <cellStyle name="Currency 3 5 7 3" xfId="19108"/>
    <cellStyle name="Currency 3 5 8" xfId="16587"/>
    <cellStyle name="Currency 3 5 8 2" xfId="22395"/>
    <cellStyle name="Currency 3 5 9" xfId="9359"/>
    <cellStyle name="Currency 3 5 9 2" xfId="20385"/>
    <cellStyle name="Currency 3 6" xfId="1254"/>
    <cellStyle name="Currency 3 6 2" xfId="2018"/>
    <cellStyle name="Currency 3 6 2 2" xfId="8495"/>
    <cellStyle name="Currency 3 6 2 2 2" xfId="17537"/>
    <cellStyle name="Currency 3 6 2 2 2 2" xfId="23345"/>
    <cellStyle name="Currency 3 6 2 2 3" xfId="20058"/>
    <cellStyle name="Currency 3 6 2 3" xfId="11468"/>
    <cellStyle name="Currency 3 6 2 3 2" xfId="22176"/>
    <cellStyle name="Currency 3 6 2 4" xfId="18889"/>
    <cellStyle name="Currency 3 6 3" xfId="7851"/>
    <cellStyle name="Currency 3 6 3 2" xfId="10848"/>
    <cellStyle name="Currency 3 6 3 2 2" xfId="21592"/>
    <cellStyle name="Currency 3 6 3 3" xfId="19474"/>
    <cellStyle name="Currency 3 6 4" xfId="16953"/>
    <cellStyle name="Currency 3 6 4 2" xfId="22761"/>
    <cellStyle name="Currency 3 6 5" xfId="9616"/>
    <cellStyle name="Currency 3 6 5 2" xfId="20642"/>
    <cellStyle name="Currency 3 6 6" xfId="18305"/>
    <cellStyle name="Currency 3 7" xfId="1502"/>
    <cellStyle name="Currency 3 7 2" xfId="8033"/>
    <cellStyle name="Currency 3 7 2 2" xfId="11046"/>
    <cellStyle name="Currency 3 7 2 2 2" xfId="21774"/>
    <cellStyle name="Currency 3 7 2 3" xfId="19656"/>
    <cellStyle name="Currency 3 7 3" xfId="17135"/>
    <cellStyle name="Currency 3 7 3 2" xfId="22943"/>
    <cellStyle name="Currency 3 7 4" xfId="9798"/>
    <cellStyle name="Currency 3 7 4 2" xfId="20824"/>
    <cellStyle name="Currency 3 7 5" xfId="18487"/>
    <cellStyle name="Currency 3 8" xfId="1688"/>
    <cellStyle name="Currency 3 8 2" xfId="8215"/>
    <cellStyle name="Currency 3 8 2 2" xfId="11230"/>
    <cellStyle name="Currency 3 8 2 2 2" xfId="21956"/>
    <cellStyle name="Currency 3 8 2 3" xfId="19838"/>
    <cellStyle name="Currency 3 8 3" xfId="17317"/>
    <cellStyle name="Currency 3 8 3 2" xfId="23125"/>
    <cellStyle name="Currency 3 8 4" xfId="9396"/>
    <cellStyle name="Currency 3 8 4 2" xfId="20422"/>
    <cellStyle name="Currency 3 8 5" xfId="18669"/>
    <cellStyle name="Currency 3 9" xfId="919"/>
    <cellStyle name="Currency 3 9 2" xfId="7547"/>
    <cellStyle name="Currency 3 9 2 2" xfId="16733"/>
    <cellStyle name="Currency 3 9 2 2 2" xfId="22541"/>
    <cellStyle name="Currency 3 9 2 3" xfId="19254"/>
    <cellStyle name="Currency 3 9 3" xfId="10609"/>
    <cellStyle name="Currency 3 9 3 2" xfId="21372"/>
    <cellStyle name="Currency 3 9 4" xfId="18085"/>
    <cellStyle name="Currency 4" xfId="454"/>
    <cellStyle name="Currency 4 10" xfId="3358"/>
    <cellStyle name="Currency 4 10 2" xfId="10394"/>
    <cellStyle name="Currency 4 10 2 2" xfId="21207"/>
    <cellStyle name="Currency 4 10 3" xfId="17920"/>
    <cellStyle name="Currency 4 11" xfId="7375"/>
    <cellStyle name="Currency 4 11 2" xfId="10034"/>
    <cellStyle name="Currency 4 11 2 2" xfId="21024"/>
    <cellStyle name="Currency 4 11 3" xfId="19089"/>
    <cellStyle name="Currency 4 12" xfId="16568"/>
    <cellStyle name="Currency 4 12 2" xfId="22376"/>
    <cellStyle name="Currency 4 13" xfId="9232"/>
    <cellStyle name="Currency 4 13 2" xfId="20258"/>
    <cellStyle name="Currency 4 14" xfId="17737"/>
    <cellStyle name="Currency 4 15" xfId="704"/>
    <cellStyle name="Currency 4 2" xfId="557"/>
    <cellStyle name="Currency 4 2 10" xfId="9269"/>
    <cellStyle name="Currency 4 2 10 2" xfId="20295"/>
    <cellStyle name="Currency 4 2 11" xfId="17811"/>
    <cellStyle name="Currency 4 2 12" xfId="819"/>
    <cellStyle name="Currency 4 2 2" xfId="1121"/>
    <cellStyle name="Currency 4 2 2 2" xfId="1850"/>
    <cellStyle name="Currency 4 2 2 2 2" xfId="8348"/>
    <cellStyle name="Currency 4 2 2 2 2 2" xfId="17446"/>
    <cellStyle name="Currency 4 2 2 2 2 2 2" xfId="23254"/>
    <cellStyle name="Currency 4 2 2 2 2 3" xfId="19967"/>
    <cellStyle name="Currency 4 2 2 2 3" xfId="11370"/>
    <cellStyle name="Currency 4 2 2 2 3 2" xfId="22085"/>
    <cellStyle name="Currency 4 2 2 2 4" xfId="18798"/>
    <cellStyle name="Currency 4 2 2 3" xfId="7749"/>
    <cellStyle name="Currency 4 2 2 3 2" xfId="10738"/>
    <cellStyle name="Currency 4 2 2 3 2 2" xfId="21501"/>
    <cellStyle name="Currency 4 2 2 3 3" xfId="19383"/>
    <cellStyle name="Currency 4 2 2 4" xfId="16862"/>
    <cellStyle name="Currency 4 2 2 4 2" xfId="22670"/>
    <cellStyle name="Currency 4 2 2 5" xfId="9525"/>
    <cellStyle name="Currency 4 2 2 5 2" xfId="20551"/>
    <cellStyle name="Currency 4 2 2 6" xfId="18214"/>
    <cellStyle name="Currency 4 2 3" xfId="1343"/>
    <cellStyle name="Currency 4 2 3 2" xfId="2073"/>
    <cellStyle name="Currency 4 2 3 2 2" xfId="8550"/>
    <cellStyle name="Currency 4 2 3 2 2 2" xfId="17592"/>
    <cellStyle name="Currency 4 2 3 2 2 2 2" xfId="23400"/>
    <cellStyle name="Currency 4 2 3 2 2 3" xfId="20113"/>
    <cellStyle name="Currency 4 2 3 2 3" xfId="11523"/>
    <cellStyle name="Currency 4 2 3 2 3 2" xfId="22231"/>
    <cellStyle name="Currency 4 2 3 2 4" xfId="18944"/>
    <cellStyle name="Currency 4 2 3 3" xfId="7906"/>
    <cellStyle name="Currency 4 2 3 3 2" xfId="10911"/>
    <cellStyle name="Currency 4 2 3 3 2 2" xfId="21647"/>
    <cellStyle name="Currency 4 2 3 3 3" xfId="19529"/>
    <cellStyle name="Currency 4 2 3 4" xfId="17008"/>
    <cellStyle name="Currency 4 2 3 4 2" xfId="22816"/>
    <cellStyle name="Currency 4 2 3 5" xfId="9671"/>
    <cellStyle name="Currency 4 2 3 5 2" xfId="20697"/>
    <cellStyle name="Currency 4 2 3 6" xfId="18360"/>
    <cellStyle name="Currency 4 2 4" xfId="1557"/>
    <cellStyle name="Currency 4 2 4 2" xfId="8088"/>
    <cellStyle name="Currency 4 2 4 2 2" xfId="11101"/>
    <cellStyle name="Currency 4 2 4 2 2 2" xfId="21829"/>
    <cellStyle name="Currency 4 2 4 2 3" xfId="19711"/>
    <cellStyle name="Currency 4 2 4 3" xfId="17190"/>
    <cellStyle name="Currency 4 2 4 3 2" xfId="22998"/>
    <cellStyle name="Currency 4 2 4 4" xfId="9853"/>
    <cellStyle name="Currency 4 2 4 4 2" xfId="20879"/>
    <cellStyle name="Currency 4 2 4 5" xfId="18542"/>
    <cellStyle name="Currency 4 2 5" xfId="1772"/>
    <cellStyle name="Currency 4 2 5 2" xfId="8270"/>
    <cellStyle name="Currency 4 2 5 2 2" xfId="11296"/>
    <cellStyle name="Currency 4 2 5 2 2 2" xfId="22011"/>
    <cellStyle name="Currency 4 2 5 2 3" xfId="19893"/>
    <cellStyle name="Currency 4 2 5 3" xfId="17372"/>
    <cellStyle name="Currency 4 2 5 3 2" xfId="23180"/>
    <cellStyle name="Currency 4 2 5 4" xfId="9451"/>
    <cellStyle name="Currency 4 2 5 4 2" xfId="20477"/>
    <cellStyle name="Currency 4 2 5 5" xfId="18724"/>
    <cellStyle name="Currency 4 2 6" xfId="1046"/>
    <cellStyle name="Currency 4 2 6 2" xfId="7674"/>
    <cellStyle name="Currency 4 2 6 2 2" xfId="16788"/>
    <cellStyle name="Currency 4 2 6 2 2 2" xfId="22596"/>
    <cellStyle name="Currency 4 2 6 2 3" xfId="19309"/>
    <cellStyle name="Currency 4 2 6 3" xfId="10664"/>
    <cellStyle name="Currency 4 2 6 3 2" xfId="21427"/>
    <cellStyle name="Currency 4 2 6 4" xfId="18140"/>
    <cellStyle name="Currency 4 2 7" xfId="3469"/>
    <cellStyle name="Currency 4 2 7 2" xfId="10504"/>
    <cellStyle name="Currency 4 2 7 2 2" xfId="21281"/>
    <cellStyle name="Currency 4 2 7 3" xfId="17994"/>
    <cellStyle name="Currency 4 2 8" xfId="7449"/>
    <cellStyle name="Currency 4 2 8 2" xfId="10119"/>
    <cellStyle name="Currency 4 2 8 2 2" xfId="21098"/>
    <cellStyle name="Currency 4 2 8 3" xfId="19163"/>
    <cellStyle name="Currency 4 2 9" xfId="16642"/>
    <cellStyle name="Currency 4 2 9 2" xfId="22450"/>
    <cellStyle name="Currency 4 3" xfId="615"/>
    <cellStyle name="Currency 4 3 10" xfId="17847"/>
    <cellStyle name="Currency 4 3 11" xfId="856"/>
    <cellStyle name="Currency 4 3 2" xfId="1401"/>
    <cellStyle name="Currency 4 3 2 2" xfId="2109"/>
    <cellStyle name="Currency 4 3 2 2 2" xfId="8586"/>
    <cellStyle name="Currency 4 3 2 2 2 2" xfId="17628"/>
    <cellStyle name="Currency 4 3 2 2 2 2 2" xfId="23436"/>
    <cellStyle name="Currency 4 3 2 2 2 3" xfId="20149"/>
    <cellStyle name="Currency 4 3 2 2 3" xfId="11559"/>
    <cellStyle name="Currency 4 3 2 2 3 2" xfId="22267"/>
    <cellStyle name="Currency 4 3 2 2 4" xfId="18980"/>
    <cellStyle name="Currency 4 3 2 3" xfId="7942"/>
    <cellStyle name="Currency 4 3 2 3 2" xfId="10953"/>
    <cellStyle name="Currency 4 3 2 3 2 2" xfId="21683"/>
    <cellStyle name="Currency 4 3 2 3 3" xfId="19565"/>
    <cellStyle name="Currency 4 3 2 4" xfId="17044"/>
    <cellStyle name="Currency 4 3 2 4 2" xfId="22852"/>
    <cellStyle name="Currency 4 3 2 5" xfId="9707"/>
    <cellStyle name="Currency 4 3 2 5 2" xfId="20733"/>
    <cellStyle name="Currency 4 3 2 6" xfId="18396"/>
    <cellStyle name="Currency 4 3 3" xfId="1593"/>
    <cellStyle name="Currency 4 3 3 2" xfId="8124"/>
    <cellStyle name="Currency 4 3 3 2 2" xfId="11137"/>
    <cellStyle name="Currency 4 3 3 2 2 2" xfId="21865"/>
    <cellStyle name="Currency 4 3 3 2 3" xfId="19747"/>
    <cellStyle name="Currency 4 3 3 3" xfId="17226"/>
    <cellStyle name="Currency 4 3 3 3 2" xfId="23034"/>
    <cellStyle name="Currency 4 3 3 4" xfId="9889"/>
    <cellStyle name="Currency 4 3 3 4 2" xfId="20915"/>
    <cellStyle name="Currency 4 3 3 5" xfId="18578"/>
    <cellStyle name="Currency 4 3 4" xfId="1902"/>
    <cellStyle name="Currency 4 3 4 2" xfId="8384"/>
    <cellStyle name="Currency 4 3 4 2 2" xfId="11411"/>
    <cellStyle name="Currency 4 3 4 2 2 2" xfId="22121"/>
    <cellStyle name="Currency 4 3 4 2 3" xfId="20003"/>
    <cellStyle name="Currency 4 3 4 3" xfId="17482"/>
    <cellStyle name="Currency 4 3 4 3 2" xfId="23290"/>
    <cellStyle name="Currency 4 3 4 4" xfId="9561"/>
    <cellStyle name="Currency 4 3 4 4 2" xfId="20587"/>
    <cellStyle name="Currency 4 3 4 5" xfId="18834"/>
    <cellStyle name="Currency 4 3 5" xfId="1162"/>
    <cellStyle name="Currency 4 3 5 2" xfId="7790"/>
    <cellStyle name="Currency 4 3 5 2 2" xfId="16898"/>
    <cellStyle name="Currency 4 3 5 2 2 2" xfId="22706"/>
    <cellStyle name="Currency 4 3 5 2 3" xfId="19419"/>
    <cellStyle name="Currency 4 3 5 3" xfId="10774"/>
    <cellStyle name="Currency 4 3 5 3 2" xfId="21537"/>
    <cellStyle name="Currency 4 3 5 4" xfId="18250"/>
    <cellStyle name="Currency 4 3 6" xfId="3517"/>
    <cellStyle name="Currency 4 3 6 2" xfId="10551"/>
    <cellStyle name="Currency 4 3 6 2 2" xfId="21317"/>
    <cellStyle name="Currency 4 3 6 3" xfId="18030"/>
    <cellStyle name="Currency 4 3 7" xfId="7485"/>
    <cellStyle name="Currency 4 3 7 2" xfId="10160"/>
    <cellStyle name="Currency 4 3 7 2 2" xfId="21134"/>
    <cellStyle name="Currency 4 3 7 3" xfId="19199"/>
    <cellStyle name="Currency 4 3 8" xfId="16678"/>
    <cellStyle name="Currency 4 3 8 2" xfId="22486"/>
    <cellStyle name="Currency 4 3 9" xfId="9305"/>
    <cellStyle name="Currency 4 3 9 2" xfId="20331"/>
    <cellStyle name="Currency 4 4" xfId="656"/>
    <cellStyle name="Currency 4 4 10" xfId="17883"/>
    <cellStyle name="Currency 4 4 11" xfId="892"/>
    <cellStyle name="Currency 4 4 2" xfId="1442"/>
    <cellStyle name="Currency 4 4 2 2" xfId="2145"/>
    <cellStyle name="Currency 4 4 2 2 2" xfId="8622"/>
    <cellStyle name="Currency 4 4 2 2 2 2" xfId="17664"/>
    <cellStyle name="Currency 4 4 2 2 2 2 2" xfId="23472"/>
    <cellStyle name="Currency 4 4 2 2 2 3" xfId="20185"/>
    <cellStyle name="Currency 4 4 2 2 3" xfId="11595"/>
    <cellStyle name="Currency 4 4 2 2 3 2" xfId="22303"/>
    <cellStyle name="Currency 4 4 2 2 4" xfId="19016"/>
    <cellStyle name="Currency 4 4 2 3" xfId="7978"/>
    <cellStyle name="Currency 4 4 2 3 2" xfId="10990"/>
    <cellStyle name="Currency 4 4 2 3 2 2" xfId="21719"/>
    <cellStyle name="Currency 4 4 2 3 3" xfId="19601"/>
    <cellStyle name="Currency 4 4 2 4" xfId="17080"/>
    <cellStyle name="Currency 4 4 2 4 2" xfId="22888"/>
    <cellStyle name="Currency 4 4 2 5" xfId="9743"/>
    <cellStyle name="Currency 4 4 2 5 2" xfId="20769"/>
    <cellStyle name="Currency 4 4 2 6" xfId="18432"/>
    <cellStyle name="Currency 4 4 3" xfId="1629"/>
    <cellStyle name="Currency 4 4 3 2" xfId="8160"/>
    <cellStyle name="Currency 4 4 3 2 2" xfId="11173"/>
    <cellStyle name="Currency 4 4 3 2 2 2" xfId="21901"/>
    <cellStyle name="Currency 4 4 3 2 3" xfId="19783"/>
    <cellStyle name="Currency 4 4 3 3" xfId="17262"/>
    <cellStyle name="Currency 4 4 3 3 2" xfId="23070"/>
    <cellStyle name="Currency 4 4 3 4" xfId="9925"/>
    <cellStyle name="Currency 4 4 3 4 2" xfId="20951"/>
    <cellStyle name="Currency 4 4 3 5" xfId="18614"/>
    <cellStyle name="Currency 4 4 4" xfId="1943"/>
    <cellStyle name="Currency 4 4 4 2" xfId="8420"/>
    <cellStyle name="Currency 4 4 4 2 2" xfId="11449"/>
    <cellStyle name="Currency 4 4 4 2 2 2" xfId="22157"/>
    <cellStyle name="Currency 4 4 4 2 3" xfId="20039"/>
    <cellStyle name="Currency 4 4 4 3" xfId="17518"/>
    <cellStyle name="Currency 4 4 4 3 2" xfId="23326"/>
    <cellStyle name="Currency 4 4 4 4" xfId="9597"/>
    <cellStyle name="Currency 4 4 4 4 2" xfId="20623"/>
    <cellStyle name="Currency 4 4 4 5" xfId="18870"/>
    <cellStyle name="Currency 4 4 5" xfId="1200"/>
    <cellStyle name="Currency 4 4 5 2" xfId="7828"/>
    <cellStyle name="Currency 4 4 5 2 2" xfId="16934"/>
    <cellStyle name="Currency 4 4 5 2 2 2" xfId="22742"/>
    <cellStyle name="Currency 4 4 5 2 3" xfId="19455"/>
    <cellStyle name="Currency 4 4 5 3" xfId="10810"/>
    <cellStyle name="Currency 4 4 5 3 2" xfId="21573"/>
    <cellStyle name="Currency 4 4 5 4" xfId="18286"/>
    <cellStyle name="Currency 4 4 6" xfId="3556"/>
    <cellStyle name="Currency 4 4 6 2" xfId="10590"/>
    <cellStyle name="Currency 4 4 6 2 2" xfId="21353"/>
    <cellStyle name="Currency 4 4 6 3" xfId="18066"/>
    <cellStyle name="Currency 4 4 7" xfId="7521"/>
    <cellStyle name="Currency 4 4 7 2" xfId="10197"/>
    <cellStyle name="Currency 4 4 7 2 2" xfId="21170"/>
    <cellStyle name="Currency 4 4 7 3" xfId="19235"/>
    <cellStyle name="Currency 4 4 8" xfId="16714"/>
    <cellStyle name="Currency 4 4 8 2" xfId="22522"/>
    <cellStyle name="Currency 4 4 9" xfId="9341"/>
    <cellStyle name="Currency 4 4 9 2" xfId="20367"/>
    <cellStyle name="Currency 4 5" xfId="520"/>
    <cellStyle name="Currency 4 5 10" xfId="17774"/>
    <cellStyle name="Currency 4 5 11" xfId="753"/>
    <cellStyle name="Currency 4 5 2" xfId="1483"/>
    <cellStyle name="Currency 4 5 2 2" xfId="2181"/>
    <cellStyle name="Currency 4 5 2 2 2" xfId="8658"/>
    <cellStyle name="Currency 4 5 2 2 2 2" xfId="17700"/>
    <cellStyle name="Currency 4 5 2 2 2 2 2" xfId="23508"/>
    <cellStyle name="Currency 4 5 2 2 2 3" xfId="20221"/>
    <cellStyle name="Currency 4 5 2 2 3" xfId="11631"/>
    <cellStyle name="Currency 4 5 2 2 3 2" xfId="22339"/>
    <cellStyle name="Currency 4 5 2 2 4" xfId="19052"/>
    <cellStyle name="Currency 4 5 2 3" xfId="8014"/>
    <cellStyle name="Currency 4 5 2 3 2" xfId="11027"/>
    <cellStyle name="Currency 4 5 2 3 2 2" xfId="21755"/>
    <cellStyle name="Currency 4 5 2 3 3" xfId="19637"/>
    <cellStyle name="Currency 4 5 2 4" xfId="17116"/>
    <cellStyle name="Currency 4 5 2 4 2" xfId="22924"/>
    <cellStyle name="Currency 4 5 2 5" xfId="9779"/>
    <cellStyle name="Currency 4 5 2 5 2" xfId="20805"/>
    <cellStyle name="Currency 4 5 2 6" xfId="18468"/>
    <cellStyle name="Currency 4 5 3" xfId="1665"/>
    <cellStyle name="Currency 4 5 3 2" xfId="8196"/>
    <cellStyle name="Currency 4 5 3 2 2" xfId="11209"/>
    <cellStyle name="Currency 4 5 3 2 2 2" xfId="21937"/>
    <cellStyle name="Currency 4 5 3 2 3" xfId="19819"/>
    <cellStyle name="Currency 4 5 3 3" xfId="17298"/>
    <cellStyle name="Currency 4 5 3 3 2" xfId="23106"/>
    <cellStyle name="Currency 4 5 3 4" xfId="9961"/>
    <cellStyle name="Currency 4 5 3 4 2" xfId="20987"/>
    <cellStyle name="Currency 4 5 3 5" xfId="18650"/>
    <cellStyle name="Currency 4 5 4" xfId="1813"/>
    <cellStyle name="Currency 4 5 4 2" xfId="8311"/>
    <cellStyle name="Currency 4 5 4 2 2" xfId="11333"/>
    <cellStyle name="Currency 4 5 4 2 2 2" xfId="22048"/>
    <cellStyle name="Currency 4 5 4 2 3" xfId="19930"/>
    <cellStyle name="Currency 4 5 4 3" xfId="17409"/>
    <cellStyle name="Currency 4 5 4 3 2" xfId="23217"/>
    <cellStyle name="Currency 4 5 4 4" xfId="9488"/>
    <cellStyle name="Currency 4 5 4 4 2" xfId="20514"/>
    <cellStyle name="Currency 4 5 4 5" xfId="18761"/>
    <cellStyle name="Currency 4 5 5" xfId="1084"/>
    <cellStyle name="Currency 4 5 5 2" xfId="7712"/>
    <cellStyle name="Currency 4 5 5 2 2" xfId="16825"/>
    <cellStyle name="Currency 4 5 5 2 2 2" xfId="22633"/>
    <cellStyle name="Currency 4 5 5 2 3" xfId="19346"/>
    <cellStyle name="Currency 4 5 5 3" xfId="10701"/>
    <cellStyle name="Currency 4 5 5 3 2" xfId="21464"/>
    <cellStyle name="Currency 4 5 5 4" xfId="18177"/>
    <cellStyle name="Currency 4 5 6" xfId="3413"/>
    <cellStyle name="Currency 4 5 6 2" xfId="10449"/>
    <cellStyle name="Currency 4 5 6 2 2" xfId="21244"/>
    <cellStyle name="Currency 4 5 6 3" xfId="17957"/>
    <cellStyle name="Currency 4 5 7" xfId="7412"/>
    <cellStyle name="Currency 4 5 7 2" xfId="10082"/>
    <cellStyle name="Currency 4 5 7 2 2" xfId="21061"/>
    <cellStyle name="Currency 4 5 7 3" xfId="19126"/>
    <cellStyle name="Currency 4 5 8" xfId="16605"/>
    <cellStyle name="Currency 4 5 8 2" xfId="22413"/>
    <cellStyle name="Currency 4 5 9" xfId="9377"/>
    <cellStyle name="Currency 4 5 9 2" xfId="20403"/>
    <cellStyle name="Currency 4 6" xfId="1277"/>
    <cellStyle name="Currency 4 6 2" xfId="2036"/>
    <cellStyle name="Currency 4 6 2 2" xfId="8513"/>
    <cellStyle name="Currency 4 6 2 2 2" xfId="17555"/>
    <cellStyle name="Currency 4 6 2 2 2 2" xfId="23363"/>
    <cellStyle name="Currency 4 6 2 2 3" xfId="20076"/>
    <cellStyle name="Currency 4 6 2 3" xfId="11486"/>
    <cellStyle name="Currency 4 6 2 3 2" xfId="22194"/>
    <cellStyle name="Currency 4 6 2 4" xfId="18907"/>
    <cellStyle name="Currency 4 6 3" xfId="7869"/>
    <cellStyle name="Currency 4 6 3 2" xfId="10867"/>
    <cellStyle name="Currency 4 6 3 2 2" xfId="21610"/>
    <cellStyle name="Currency 4 6 3 3" xfId="19492"/>
    <cellStyle name="Currency 4 6 4" xfId="16971"/>
    <cellStyle name="Currency 4 6 4 2" xfId="22779"/>
    <cellStyle name="Currency 4 6 5" xfId="9634"/>
    <cellStyle name="Currency 4 6 5 2" xfId="20660"/>
    <cellStyle name="Currency 4 6 6" xfId="18323"/>
    <cellStyle name="Currency 4 7" xfId="1520"/>
    <cellStyle name="Currency 4 7 2" xfId="8051"/>
    <cellStyle name="Currency 4 7 2 2" xfId="11064"/>
    <cellStyle name="Currency 4 7 2 2 2" xfId="21792"/>
    <cellStyle name="Currency 4 7 2 3" xfId="19674"/>
    <cellStyle name="Currency 4 7 3" xfId="17153"/>
    <cellStyle name="Currency 4 7 3 2" xfId="22961"/>
    <cellStyle name="Currency 4 7 4" xfId="9816"/>
    <cellStyle name="Currency 4 7 4 2" xfId="20842"/>
    <cellStyle name="Currency 4 7 5" xfId="18505"/>
    <cellStyle name="Currency 4 8" xfId="1706"/>
    <cellStyle name="Currency 4 8 2" xfId="8233"/>
    <cellStyle name="Currency 4 8 2 2" xfId="11248"/>
    <cellStyle name="Currency 4 8 2 2 2" xfId="21974"/>
    <cellStyle name="Currency 4 8 2 3" xfId="19856"/>
    <cellStyle name="Currency 4 8 3" xfId="17335"/>
    <cellStyle name="Currency 4 8 3 2" xfId="23143"/>
    <cellStyle name="Currency 4 8 4" xfId="9414"/>
    <cellStyle name="Currency 4 8 4 2" xfId="20440"/>
    <cellStyle name="Currency 4 8 5" xfId="18687"/>
    <cellStyle name="Currency 4 9" xfId="1000"/>
    <cellStyle name="Currency 4 9 2" xfId="7628"/>
    <cellStyle name="Currency 4 9 2 2" xfId="16751"/>
    <cellStyle name="Currency 4 9 2 2 2" xfId="22559"/>
    <cellStyle name="Currency 4 9 2 3" xfId="19272"/>
    <cellStyle name="Currency 4 9 3" xfId="10627"/>
    <cellStyle name="Currency 4 9 3 2" xfId="21390"/>
    <cellStyle name="Currency 4 9 4" xfId="18103"/>
    <cellStyle name="Explanatory Text 2" xfId="264"/>
    <cellStyle name="Explanatory Text 3" xfId="265"/>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53709" builtinId="9" hidden="1"/>
    <cellStyle name="Followed Hyperlink" xfId="53710" builtinId="9" hidden="1"/>
    <cellStyle name="Followed Hyperlink" xfId="53711" builtinId="9" hidden="1"/>
    <cellStyle name="Followed Hyperlink" xfId="53712" builtinId="9" hidden="1"/>
    <cellStyle name="Followed Hyperlink" xfId="53713" builtinId="9" hidden="1"/>
    <cellStyle name="Followed Hyperlink" xfId="53714" builtinId="9" hidden="1"/>
    <cellStyle name="Followed Hyperlink" xfId="53715" builtinId="9" hidden="1"/>
    <cellStyle name="Followed Hyperlink" xfId="53716" builtinId="9" hidden="1"/>
    <cellStyle name="Followed Hyperlink" xfId="53717" builtinId="9" hidden="1"/>
    <cellStyle name="Followed Hyperlink" xfId="53718" builtinId="9" hidden="1"/>
    <cellStyle name="Followed Hyperlink" xfId="53719" builtinId="9" hidden="1"/>
    <cellStyle name="Followed Hyperlink" xfId="53720" builtinId="9" hidden="1"/>
    <cellStyle name="Followed Hyperlink" xfId="53721" builtinId="9" hidden="1"/>
    <cellStyle name="Followed Hyperlink" xfId="53722" builtinId="9" hidden="1"/>
    <cellStyle name="Followed Hyperlink" xfId="53723" builtinId="9" hidden="1"/>
    <cellStyle name="Followed Hyperlink" xfId="53724" builtinId="9" hidden="1"/>
    <cellStyle name="Followed Hyperlink" xfId="53725" builtinId="9" hidden="1"/>
    <cellStyle name="Followed Hyperlink" xfId="53726" builtinId="9" hidden="1"/>
    <cellStyle name="Followed Hyperlink" xfId="53727" builtinId="9" hidden="1"/>
    <cellStyle name="Followed Hyperlink" xfId="53728" builtinId="9" hidden="1"/>
    <cellStyle name="Followed Hyperlink" xfId="53729" builtinId="9" hidden="1"/>
    <cellStyle name="Followed Hyperlink" xfId="53730" builtinId="9" hidden="1"/>
    <cellStyle name="Followed Hyperlink" xfId="53731" builtinId="9" hidden="1"/>
    <cellStyle name="Followed Hyperlink" xfId="53732" builtinId="9" hidden="1"/>
    <cellStyle name="Followed Hyperlink" xfId="53733" builtinId="9" hidden="1"/>
    <cellStyle name="Followed Hyperlink" xfId="53734" builtinId="9" hidden="1"/>
    <cellStyle name="Followed Hyperlink" xfId="53735" builtinId="9" hidden="1"/>
    <cellStyle name="Followed Hyperlink" xfId="53736" builtinId="9" hidden="1"/>
    <cellStyle name="Followed Hyperlink" xfId="53737" builtinId="9" hidden="1"/>
    <cellStyle name="Followed Hyperlink" xfId="53738" builtinId="9" hidden="1"/>
    <cellStyle name="Followed Hyperlink" xfId="53739" builtinId="9" hidden="1"/>
    <cellStyle name="Followed Hyperlink" xfId="53740" builtinId="9" hidden="1"/>
    <cellStyle name="Followed Hyperlink" xfId="53741" builtinId="9" hidden="1"/>
    <cellStyle name="Followed Hyperlink" xfId="53742" builtinId="9" hidden="1"/>
    <cellStyle name="Followed Hyperlink" xfId="53743" builtinId="9" hidden="1"/>
    <cellStyle name="Followed Hyperlink" xfId="53744" builtinId="9" hidden="1"/>
    <cellStyle name="Followed Hyperlink" xfId="53745" builtinId="9" hidden="1"/>
    <cellStyle name="Followed Hyperlink" xfId="53746" builtinId="9" hidden="1"/>
    <cellStyle name="Followed Hyperlink" xfId="53747" builtinId="9" hidden="1"/>
    <cellStyle name="Followed Hyperlink" xfId="53748" builtinId="9" hidden="1"/>
    <cellStyle name="Followed Hyperlink" xfId="53749" builtinId="9" hidden="1"/>
    <cellStyle name="Followed Hyperlink" xfId="53750" builtinId="9" hidden="1"/>
    <cellStyle name="Followed Hyperlink" xfId="53751" builtinId="9" hidden="1"/>
    <cellStyle name="Followed Hyperlink" xfId="53752" builtinId="9" hidden="1"/>
    <cellStyle name="Followed Hyperlink" xfId="53753" builtinId="9" hidden="1"/>
    <cellStyle name="Followed Hyperlink" xfId="53754" builtinId="9" hidden="1"/>
    <cellStyle name="Followed Hyperlink" xfId="53755" builtinId="9" hidden="1"/>
    <cellStyle name="Followed Hyperlink" xfId="53756" builtinId="9" hidden="1"/>
    <cellStyle name="Followed Hyperlink" xfId="53757" builtinId="9" hidden="1"/>
    <cellStyle name="Followed Hyperlink" xfId="53758" builtinId="9" hidden="1"/>
    <cellStyle name="Followed Hyperlink" xfId="53759" builtinId="9" hidden="1"/>
    <cellStyle name="Followed Hyperlink" xfId="53760" builtinId="9" hidden="1"/>
    <cellStyle name="Followed Hyperlink" xfId="53761" builtinId="9" hidden="1"/>
    <cellStyle name="Followed Hyperlink" xfId="53762" builtinId="9" hidden="1"/>
    <cellStyle name="Followed Hyperlink" xfId="53763" builtinId="9" hidden="1"/>
    <cellStyle name="Followed Hyperlink" xfId="53764" builtinId="9" hidden="1"/>
    <cellStyle name="Followed Hyperlink" xfId="53765" builtinId="9" hidden="1"/>
    <cellStyle name="Followed Hyperlink" xfId="53766" builtinId="9" hidden="1"/>
    <cellStyle name="Followed Hyperlink" xfId="53767" builtinId="9" hidden="1"/>
    <cellStyle name="Followed Hyperlink" xfId="53768" builtinId="9" hidden="1"/>
    <cellStyle name="Followed Hyperlink" xfId="53769" builtinId="9" hidden="1"/>
    <cellStyle name="Followed Hyperlink" xfId="53770" builtinId="9" hidden="1"/>
    <cellStyle name="Followed Hyperlink" xfId="53771" builtinId="9" hidden="1"/>
    <cellStyle name="Good 2" xfId="194"/>
    <cellStyle name="Good 3" xfId="266"/>
    <cellStyle name="Header" xfId="267"/>
    <cellStyle name="Header 2" xfId="268"/>
    <cellStyle name="Header 3" xfId="269"/>
    <cellStyle name="Heading 1 2" xfId="270"/>
    <cellStyle name="Heading 1 3" xfId="271"/>
    <cellStyle name="Heading 2 2" xfId="272"/>
    <cellStyle name="Heading 2 3" xfId="273"/>
    <cellStyle name="Heading 3 2" xfId="274"/>
    <cellStyle name="Heading 3 3" xfId="275"/>
    <cellStyle name="Heading 4 2" xfId="276"/>
    <cellStyle name="Heading 4 3" xfId="277"/>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53706" builtinId="8"/>
    <cellStyle name="Hyperlink 2" xfId="278"/>
    <cellStyle name="Hyperlink 2 2" xfId="279"/>
    <cellStyle name="Hyperlink 3" xfId="191"/>
    <cellStyle name="Hyperlink 4" xfId="6504"/>
    <cellStyle name="Input 2" xfId="280"/>
    <cellStyle name="Input 3" xfId="281"/>
    <cellStyle name="Input 3 10" xfId="2204"/>
    <cellStyle name="Input 3 10 10" xfId="29776"/>
    <cellStyle name="Input 3 10 11" xfId="42201"/>
    <cellStyle name="Input 3 10 12" xfId="42576"/>
    <cellStyle name="Input 3 10 13" xfId="43523"/>
    <cellStyle name="Input 3 10 2" xfId="5618"/>
    <cellStyle name="Input 3 10 2 2" xfId="12044"/>
    <cellStyle name="Input 3 10 2 2 2" xfId="30371"/>
    <cellStyle name="Input 3 10 2 2 3" xfId="28395"/>
    <cellStyle name="Input 3 10 2 2 4" xfId="50784"/>
    <cellStyle name="Input 3 10 2 3" xfId="25070"/>
    <cellStyle name="Input 3 10 2 4" xfId="27305"/>
    <cellStyle name="Input 3 10 2 5" xfId="44477"/>
    <cellStyle name="Input 3 10 3" xfId="6755"/>
    <cellStyle name="Input 3 10 3 2" xfId="13042"/>
    <cellStyle name="Input 3 10 3 2 2" xfId="31369"/>
    <cellStyle name="Input 3 10 3 2 3" xfId="38560"/>
    <cellStyle name="Input 3 10 3 2 4" xfId="51398"/>
    <cellStyle name="Input 3 10 3 3" xfId="26207"/>
    <cellStyle name="Input 3 10 3 4" xfId="36770"/>
    <cellStyle name="Input 3 10 3 5" xfId="45613"/>
    <cellStyle name="Input 3 10 4" xfId="8681"/>
    <cellStyle name="Input 3 10 4 2" xfId="27727"/>
    <cellStyle name="Input 3 10 4 2 2" xfId="52298"/>
    <cellStyle name="Input 3 10 4 3" xfId="36213"/>
    <cellStyle name="Input 3 10 4 4" xfId="47278"/>
    <cellStyle name="Input 3 10 5" xfId="14705"/>
    <cellStyle name="Input 3 10 5 2" xfId="33032"/>
    <cellStyle name="Input 3 10 5 2 2" xfId="52709"/>
    <cellStyle name="Input 3 10 5 3" xfId="39860"/>
    <cellStyle name="Input 3 10 5 4" xfId="48033"/>
    <cellStyle name="Input 3 10 6" xfId="15399"/>
    <cellStyle name="Input 3 10 6 2" xfId="33726"/>
    <cellStyle name="Input 3 10 6 2 2" xfId="53089"/>
    <cellStyle name="Input 3 10 6 3" xfId="40554"/>
    <cellStyle name="Input 3 10 6 4" xfId="48727"/>
    <cellStyle name="Input 3 10 7" xfId="16017"/>
    <cellStyle name="Input 3 10 7 2" xfId="34344"/>
    <cellStyle name="Input 3 10 7 2 2" xfId="53422"/>
    <cellStyle name="Input 3 10 7 3" xfId="41172"/>
    <cellStyle name="Input 3 10 7 4" xfId="49345"/>
    <cellStyle name="Input 3 10 8" xfId="4664"/>
    <cellStyle name="Input 3 10 8 2" xfId="50260"/>
    <cellStyle name="Input 3 10 9" xfId="24116"/>
    <cellStyle name="Input 3 11" xfId="1022"/>
    <cellStyle name="Input 3 11 10" xfId="29775"/>
    <cellStyle name="Input 3 11 11" xfId="2742"/>
    <cellStyle name="Input 3 11 12" xfId="29251"/>
    <cellStyle name="Input 3 11 13" xfId="43385"/>
    <cellStyle name="Input 3 11 2" xfId="6434"/>
    <cellStyle name="Input 3 11 2 2" xfId="12785"/>
    <cellStyle name="Input 3 11 2 2 2" xfId="31112"/>
    <cellStyle name="Input 3 11 2 2 3" xfId="35868"/>
    <cellStyle name="Input 3 11 2 2 4" xfId="51211"/>
    <cellStyle name="Input 3 11 2 3" xfId="25886"/>
    <cellStyle name="Input 3 11 2 4" xfId="29949"/>
    <cellStyle name="Input 3 11 2 5" xfId="45293"/>
    <cellStyle name="Input 3 11 3" xfId="6467"/>
    <cellStyle name="Input 3 11 3 2" xfId="12810"/>
    <cellStyle name="Input 3 11 3 2 2" xfId="31137"/>
    <cellStyle name="Input 3 11 3 2 3" xfId="39144"/>
    <cellStyle name="Input 3 11 3 2 4" xfId="51231"/>
    <cellStyle name="Input 3 11 3 3" xfId="25919"/>
    <cellStyle name="Input 3 11 3 4" xfId="35501"/>
    <cellStyle name="Input 3 11 3 5" xfId="45326"/>
    <cellStyle name="Input 3 11 4" xfId="7650"/>
    <cellStyle name="Input 3 11 4 2" xfId="27028"/>
    <cellStyle name="Input 3 11 4 2 2" xfId="51894"/>
    <cellStyle name="Input 3 11 4 3" xfId="23840"/>
    <cellStyle name="Input 3 11 4 4" xfId="46521"/>
    <cellStyle name="Input 3 11 5" xfId="14096"/>
    <cellStyle name="Input 3 11 5 2" xfId="32423"/>
    <cellStyle name="Input 3 11 5 2 2" xfId="52049"/>
    <cellStyle name="Input 3 11 5 3" xfId="36876"/>
    <cellStyle name="Input 3 11 5 4" xfId="46827"/>
    <cellStyle name="Input 3 11 6" xfId="13829"/>
    <cellStyle name="Input 3 11 6 2" xfId="32156"/>
    <cellStyle name="Input 3 11 6 2 2" xfId="51905"/>
    <cellStyle name="Input 3 11 6 3" xfId="28479"/>
    <cellStyle name="Input 3 11 6 4" xfId="46548"/>
    <cellStyle name="Input 3 11 7" xfId="14014"/>
    <cellStyle name="Input 3 11 7 2" xfId="32341"/>
    <cellStyle name="Input 3 11 7 2 2" xfId="52005"/>
    <cellStyle name="Input 3 11 7 3" xfId="39242"/>
    <cellStyle name="Input 3 11 7 4" xfId="46745"/>
    <cellStyle name="Input 3 11 8" xfId="3680"/>
    <cellStyle name="Input 3 11 8 2" xfId="50190"/>
    <cellStyle name="Input 3 11 9" xfId="4185"/>
    <cellStyle name="Input 3 12" xfId="5973"/>
    <cellStyle name="Input 3 12 2" xfId="12367"/>
    <cellStyle name="Input 3 12 2 2" xfId="30694"/>
    <cellStyle name="Input 3 12 2 3" xfId="29266"/>
    <cellStyle name="Input 3 12 2 4" xfId="50971"/>
    <cellStyle name="Input 3 12 3" xfId="25425"/>
    <cellStyle name="Input 3 12 4" xfId="3585"/>
    <cellStyle name="Input 3 12 5" xfId="44832"/>
    <cellStyle name="Input 3 13" xfId="6451"/>
    <cellStyle name="Input 3 13 2" xfId="12797"/>
    <cellStyle name="Input 3 13 2 2" xfId="31124"/>
    <cellStyle name="Input 3 13 2 3" xfId="36388"/>
    <cellStyle name="Input 3 13 2 4" xfId="51220"/>
    <cellStyle name="Input 3 13 3" xfId="25903"/>
    <cellStyle name="Input 3 13 4" xfId="35850"/>
    <cellStyle name="Input 3 13 5" xfId="45310"/>
    <cellStyle name="Input 3 14" xfId="6009"/>
    <cellStyle name="Input 3 14 2" xfId="12398"/>
    <cellStyle name="Input 3 14 2 2" xfId="30725"/>
    <cellStyle name="Input 3 14 2 3" xfId="38942"/>
    <cellStyle name="Input 3 14 2 4" xfId="50993"/>
    <cellStyle name="Input 3 14 3" xfId="25461"/>
    <cellStyle name="Input 3 14 4" xfId="27169"/>
    <cellStyle name="Input 3 14 5" xfId="44868"/>
    <cellStyle name="Input 3 15" xfId="6367"/>
    <cellStyle name="Input 3 15 2" xfId="25819"/>
    <cellStyle name="Input 3 15 2 2" xfId="51169"/>
    <cellStyle name="Input 3 15 3" xfId="35249"/>
    <cellStyle name="Input 3 15 4" xfId="45226"/>
    <cellStyle name="Input 3 16" xfId="10078"/>
    <cellStyle name="Input 3 16 2" xfId="28851"/>
    <cellStyle name="Input 3 16 2 2" xfId="50015"/>
    <cellStyle name="Input 3 16 3" xfId="36942"/>
    <cellStyle name="Input 3 16 4" xfId="43072"/>
    <cellStyle name="Input 3 17" xfId="13575"/>
    <cellStyle name="Input 3 17 2" xfId="31902"/>
    <cellStyle name="Input 3 17 2 2" xfId="51723"/>
    <cellStyle name="Input 3 17 3" xfId="38976"/>
    <cellStyle name="Input 3 17 4" xfId="46215"/>
    <cellStyle name="Input 3 18" xfId="10222"/>
    <cellStyle name="Input 3 18 2" xfId="28946"/>
    <cellStyle name="Input 3 18 2 2" xfId="50028"/>
    <cellStyle name="Input 3 18 3" xfId="39433"/>
    <cellStyle name="Input 3 18 4" xfId="43089"/>
    <cellStyle name="Input 3 19" xfId="10007"/>
    <cellStyle name="Input 3 19 2" xfId="28792"/>
    <cellStyle name="Input 3 19 2 2" xfId="49999"/>
    <cellStyle name="Input 3 19 3" xfId="28483"/>
    <cellStyle name="Input 3 19 4" xfId="43041"/>
    <cellStyle name="Input 3 2" xfId="487"/>
    <cellStyle name="Input 3 2 10" xfId="5794"/>
    <cellStyle name="Input 3 2 10 2" xfId="25246"/>
    <cellStyle name="Input 3 2 10 2 2" xfId="50879"/>
    <cellStyle name="Input 3 2 10 3" xfId="38359"/>
    <cellStyle name="Input 3 2 10 4" xfId="44653"/>
    <cellStyle name="Input 3 2 11" xfId="13628"/>
    <cellStyle name="Input 3 2 11 2" xfId="31955"/>
    <cellStyle name="Input 3 2 11 2 2" xfId="51748"/>
    <cellStyle name="Input 3 2 11 3" xfId="28263"/>
    <cellStyle name="Input 3 2 11 4" xfId="46268"/>
    <cellStyle name="Input 3 2 12" xfId="10214"/>
    <cellStyle name="Input 3 2 12 2" xfId="28938"/>
    <cellStyle name="Input 3 2 12 2 2" xfId="50022"/>
    <cellStyle name="Input 3 2 12 3" xfId="36904"/>
    <cellStyle name="Input 3 2 12 4" xfId="43081"/>
    <cellStyle name="Input 3 2 13" xfId="11227"/>
    <cellStyle name="Input 3 2 13 2" xfId="29685"/>
    <cellStyle name="Input 3 2 13 2 2" xfId="50216"/>
    <cellStyle name="Input 3 2 13 3" xfId="27532"/>
    <cellStyle name="Input 3 2 13 4" xfId="43437"/>
    <cellStyle name="Input 3 2 14" xfId="13596"/>
    <cellStyle name="Input 3 2 14 2" xfId="31923"/>
    <cellStyle name="Input 3 2 14 2 2" xfId="51735"/>
    <cellStyle name="Input 3 2 14 3" xfId="38105"/>
    <cellStyle name="Input 3 2 14 4" xfId="46236"/>
    <cellStyle name="Input 3 2 15" xfId="2967"/>
    <cellStyle name="Input 3 2 16" xfId="677"/>
    <cellStyle name="Input 3 2 17" xfId="35650"/>
    <cellStyle name="Input 3 2 18" xfId="42402"/>
    <cellStyle name="Input 3 2 19" xfId="2735"/>
    <cellStyle name="Input 3 2 2" xfId="786"/>
    <cellStyle name="Input 3 2 2 10" xfId="14444"/>
    <cellStyle name="Input 3 2 2 10 2" xfId="32771"/>
    <cellStyle name="Input 3 2 2 10 2 2" xfId="52273"/>
    <cellStyle name="Input 3 2 2 10 3" xfId="39599"/>
    <cellStyle name="Input 3 2 2 10 4" xfId="47235"/>
    <cellStyle name="Input 3 2 2 11" xfId="14670"/>
    <cellStyle name="Input 3 2 2 11 2" xfId="32997"/>
    <cellStyle name="Input 3 2 2 11 2 2" xfId="52688"/>
    <cellStyle name="Input 3 2 2 11 3" xfId="39825"/>
    <cellStyle name="Input 3 2 2 11 4" xfId="47998"/>
    <cellStyle name="Input 3 2 2 12" xfId="15378"/>
    <cellStyle name="Input 3 2 2 12 2" xfId="33705"/>
    <cellStyle name="Input 3 2 2 12 2 2" xfId="53076"/>
    <cellStyle name="Input 3 2 2 12 3" xfId="40533"/>
    <cellStyle name="Input 3 2 2 12 4" xfId="48706"/>
    <cellStyle name="Input 3 2 2 13" xfId="3135"/>
    <cellStyle name="Input 3 2 2 13 2" xfId="49932"/>
    <cellStyle name="Input 3 2 2 14" xfId="4307"/>
    <cellStyle name="Input 3 2 2 15" xfId="38337"/>
    <cellStyle name="Input 3 2 2 16" xfId="42546"/>
    <cellStyle name="Input 3 2 2 17" xfId="23809"/>
    <cellStyle name="Input 3 2 2 18" xfId="42918"/>
    <cellStyle name="Input 3 2 2 2" xfId="1976"/>
    <cellStyle name="Input 3 2 2 2 10" xfId="4463"/>
    <cellStyle name="Input 3 2 2 2 10 2" xfId="50232"/>
    <cellStyle name="Input 3 2 2 2 11" xfId="23958"/>
    <cellStyle name="Input 3 2 2 2 12" xfId="3049"/>
    <cellStyle name="Input 3 2 2 2 13" xfId="23603"/>
    <cellStyle name="Input 3 2 2 2 14" xfId="42310"/>
    <cellStyle name="Input 3 2 2 2 15" xfId="43477"/>
    <cellStyle name="Input 3 2 2 2 2" xfId="2580"/>
    <cellStyle name="Input 3 2 2 2 2 10" xfId="38867"/>
    <cellStyle name="Input 3 2 2 2 2 11" xfId="42194"/>
    <cellStyle name="Input 3 2 2 2 2 12" xfId="42399"/>
    <cellStyle name="Input 3 2 2 2 2 13" xfId="43899"/>
    <cellStyle name="Input 3 2 2 2 2 2" xfId="5826"/>
    <cellStyle name="Input 3 2 2 2 2 2 2" xfId="12232"/>
    <cellStyle name="Input 3 2 2 2 2 2 2 2" xfId="30559"/>
    <cellStyle name="Input 3 2 2 2 2 2 2 3" xfId="28714"/>
    <cellStyle name="Input 3 2 2 2 2 2 2 4" xfId="50894"/>
    <cellStyle name="Input 3 2 2 2 2 2 3" xfId="25278"/>
    <cellStyle name="Input 3 2 2 2 2 2 4" xfId="29204"/>
    <cellStyle name="Input 3 2 2 2 2 2 5" xfId="44685"/>
    <cellStyle name="Input 3 2 2 2 2 3" xfId="7131"/>
    <cellStyle name="Input 3 2 2 2 2 3 2" xfId="13418"/>
    <cellStyle name="Input 3 2 2 2 2 3 2 2" xfId="31745"/>
    <cellStyle name="Input 3 2 2 2 2 3 2 3" xfId="36631"/>
    <cellStyle name="Input 3 2 2 2 2 3 2 4" xfId="51597"/>
    <cellStyle name="Input 3 2 2 2 2 3 3" xfId="26583"/>
    <cellStyle name="Input 3 2 2 2 2 3 4" xfId="29831"/>
    <cellStyle name="Input 3 2 2 2 2 3 5" xfId="45989"/>
    <cellStyle name="Input 3 2 2 2 2 4" xfId="9057"/>
    <cellStyle name="Input 3 2 2 2 2 4 2" xfId="28103"/>
    <cellStyle name="Input 3 2 2 2 2 4 2 2" xfId="52497"/>
    <cellStyle name="Input 3 2 2 2 2 4 3" xfId="28592"/>
    <cellStyle name="Input 3 2 2 2 2 4 4" xfId="47654"/>
    <cellStyle name="Input 3 2 2 2 2 5" xfId="15081"/>
    <cellStyle name="Input 3 2 2 2 2 5 2" xfId="33408"/>
    <cellStyle name="Input 3 2 2 2 2 5 2 2" xfId="52908"/>
    <cellStyle name="Input 3 2 2 2 2 5 3" xfId="40236"/>
    <cellStyle name="Input 3 2 2 2 2 5 4" xfId="48409"/>
    <cellStyle name="Input 3 2 2 2 2 6" xfId="15775"/>
    <cellStyle name="Input 3 2 2 2 2 6 2" xfId="34102"/>
    <cellStyle name="Input 3 2 2 2 2 6 2 2" xfId="53288"/>
    <cellStyle name="Input 3 2 2 2 2 6 3" xfId="40930"/>
    <cellStyle name="Input 3 2 2 2 2 6 4" xfId="49103"/>
    <cellStyle name="Input 3 2 2 2 2 7" xfId="16393"/>
    <cellStyle name="Input 3 2 2 2 2 7 2" xfId="34720"/>
    <cellStyle name="Input 3 2 2 2 2 7 2 2" xfId="53621"/>
    <cellStyle name="Input 3 2 2 2 2 7 3" xfId="41548"/>
    <cellStyle name="Input 3 2 2 2 2 7 4" xfId="49721"/>
    <cellStyle name="Input 3 2 2 2 2 8" xfId="5040"/>
    <cellStyle name="Input 3 2 2 2 2 8 2" xfId="50459"/>
    <cellStyle name="Input 3 2 2 2 2 9" xfId="24492"/>
    <cellStyle name="Input 3 2 2 2 3" xfId="2695"/>
    <cellStyle name="Input 3 2 2 2 3 10" xfId="4147"/>
    <cellStyle name="Input 3 2 2 2 3 11" xfId="42231"/>
    <cellStyle name="Input 3 2 2 2 3 12" xfId="41817"/>
    <cellStyle name="Input 3 2 2 2 3 13" xfId="44014"/>
    <cellStyle name="Input 3 2 2 2 3 2" xfId="6132"/>
    <cellStyle name="Input 3 2 2 2 3 2 2" xfId="12508"/>
    <cellStyle name="Input 3 2 2 2 3 2 2 2" xfId="30835"/>
    <cellStyle name="Input 3 2 2 2 3 2 2 3" xfId="36988"/>
    <cellStyle name="Input 3 2 2 2 3 2 2 4" xfId="51055"/>
    <cellStyle name="Input 3 2 2 2 3 2 3" xfId="25584"/>
    <cellStyle name="Input 3 2 2 2 3 2 4" xfId="39404"/>
    <cellStyle name="Input 3 2 2 2 3 2 5" xfId="44991"/>
    <cellStyle name="Input 3 2 2 2 3 3" xfId="7246"/>
    <cellStyle name="Input 3 2 2 2 3 3 2" xfId="13533"/>
    <cellStyle name="Input 3 2 2 2 3 3 2 2" xfId="31860"/>
    <cellStyle name="Input 3 2 2 2 3 3 2 3" xfId="4041"/>
    <cellStyle name="Input 3 2 2 2 3 3 2 4" xfId="51658"/>
    <cellStyle name="Input 3 2 2 2 3 3 3" xfId="26698"/>
    <cellStyle name="Input 3 2 2 2 3 3 4" xfId="34897"/>
    <cellStyle name="Input 3 2 2 2 3 3 5" xfId="46104"/>
    <cellStyle name="Input 3 2 2 2 3 4" xfId="9172"/>
    <cellStyle name="Input 3 2 2 2 3 4 2" xfId="28218"/>
    <cellStyle name="Input 3 2 2 2 3 4 2 2" xfId="52558"/>
    <cellStyle name="Input 3 2 2 2 3 4 3" xfId="36528"/>
    <cellStyle name="Input 3 2 2 2 3 4 4" xfId="47769"/>
    <cellStyle name="Input 3 2 2 2 3 5" xfId="15196"/>
    <cellStyle name="Input 3 2 2 2 3 5 2" xfId="33523"/>
    <cellStyle name="Input 3 2 2 2 3 5 2 2" xfId="52969"/>
    <cellStyle name="Input 3 2 2 2 3 5 3" xfId="40351"/>
    <cellStyle name="Input 3 2 2 2 3 5 4" xfId="48524"/>
    <cellStyle name="Input 3 2 2 2 3 6" xfId="15890"/>
    <cellStyle name="Input 3 2 2 2 3 6 2" xfId="34217"/>
    <cellStyle name="Input 3 2 2 2 3 6 2 2" xfId="53349"/>
    <cellStyle name="Input 3 2 2 2 3 6 3" xfId="41045"/>
    <cellStyle name="Input 3 2 2 2 3 6 4" xfId="49218"/>
    <cellStyle name="Input 3 2 2 2 3 7" xfId="16508"/>
    <cellStyle name="Input 3 2 2 2 3 7 2" xfId="34835"/>
    <cellStyle name="Input 3 2 2 2 3 7 2 2" xfId="53682"/>
    <cellStyle name="Input 3 2 2 2 3 7 3" xfId="41663"/>
    <cellStyle name="Input 3 2 2 2 3 7 4" xfId="49836"/>
    <cellStyle name="Input 3 2 2 2 3 8" xfId="5155"/>
    <cellStyle name="Input 3 2 2 2 3 8 2" xfId="50520"/>
    <cellStyle name="Input 3 2 2 2 3 9" xfId="24607"/>
    <cellStyle name="Input 3 2 2 2 4" xfId="5274"/>
    <cellStyle name="Input 3 2 2 2 4 2" xfId="11723"/>
    <cellStyle name="Input 3 2 2 2 4 2 2" xfId="30050"/>
    <cellStyle name="Input 3 2 2 2 4 2 3" xfId="26814"/>
    <cellStyle name="Input 3 2 2 2 4 2 4" xfId="50584"/>
    <cellStyle name="Input 3 2 2 2 4 3" xfId="24726"/>
    <cellStyle name="Input 3 2 2 2 4 4" xfId="35476"/>
    <cellStyle name="Input 3 2 2 2 4 5" xfId="44133"/>
    <cellStyle name="Input 3 2 2 2 5" xfId="6643"/>
    <cellStyle name="Input 3 2 2 2 5 2" xfId="12957"/>
    <cellStyle name="Input 3 2 2 2 5 2 2" xfId="31284"/>
    <cellStyle name="Input 3 2 2 2 5 2 3" xfId="35079"/>
    <cellStyle name="Input 3 2 2 2 5 2 4" xfId="51329"/>
    <cellStyle name="Input 3 2 2 2 5 3" xfId="26095"/>
    <cellStyle name="Input 3 2 2 2 5 4" xfId="37415"/>
    <cellStyle name="Input 3 2 2 2 5 5" xfId="45501"/>
    <cellStyle name="Input 3 2 2 2 6" xfId="8453"/>
    <cellStyle name="Input 3 2 2 2 6 2" xfId="27567"/>
    <cellStyle name="Input 3 2 2 2 6 2 2" xfId="52221"/>
    <cellStyle name="Input 3 2 2 2 6 3" xfId="35037"/>
    <cellStyle name="Input 3 2 2 2 6 4" xfId="47137"/>
    <cellStyle name="Input 3 2 2 2 7" xfId="14584"/>
    <cellStyle name="Input 3 2 2 2 7 2" xfId="32911"/>
    <cellStyle name="Input 3 2 2 2 7 2 2" xfId="52641"/>
    <cellStyle name="Input 3 2 2 2 7 3" xfId="39739"/>
    <cellStyle name="Input 3 2 2 2 7 4" xfId="47912"/>
    <cellStyle name="Input 3 2 2 2 8" xfId="15312"/>
    <cellStyle name="Input 3 2 2 2 8 2" xfId="33639"/>
    <cellStyle name="Input 3 2 2 2 8 2 2" xfId="53038"/>
    <cellStyle name="Input 3 2 2 2 8 3" xfId="40467"/>
    <cellStyle name="Input 3 2 2 2 8 4" xfId="48640"/>
    <cellStyle name="Input 3 2 2 2 9" xfId="15971"/>
    <cellStyle name="Input 3 2 2 2 9 2" xfId="34298"/>
    <cellStyle name="Input 3 2 2 2 9 2 2" xfId="53394"/>
    <cellStyle name="Input 3 2 2 2 9 3" xfId="41126"/>
    <cellStyle name="Input 3 2 2 2 9 4" xfId="49299"/>
    <cellStyle name="Input 3 2 2 3" xfId="2627"/>
    <cellStyle name="Input 3 2 2 3 10" xfId="34990"/>
    <cellStyle name="Input 3 2 2 3 11" xfId="35139"/>
    <cellStyle name="Input 3 2 2 3 12" xfId="41826"/>
    <cellStyle name="Input 3 2 2 3 13" xfId="43946"/>
    <cellStyle name="Input 3 2 2 3 2" xfId="5396"/>
    <cellStyle name="Input 3 2 2 3 2 2" xfId="11833"/>
    <cellStyle name="Input 3 2 2 3 2 2 2" xfId="30160"/>
    <cellStyle name="Input 3 2 2 3 2 2 3" xfId="23589"/>
    <cellStyle name="Input 3 2 2 3 2 2 4" xfId="50660"/>
    <cellStyle name="Input 3 2 2 3 2 3" xfId="24848"/>
    <cellStyle name="Input 3 2 2 3 2 4" xfId="38783"/>
    <cellStyle name="Input 3 2 2 3 2 5" xfId="44255"/>
    <cellStyle name="Input 3 2 2 3 3" xfId="7178"/>
    <cellStyle name="Input 3 2 2 3 3 2" xfId="13465"/>
    <cellStyle name="Input 3 2 2 3 3 2 2" xfId="31792"/>
    <cellStyle name="Input 3 2 2 3 3 2 3" xfId="29942"/>
    <cellStyle name="Input 3 2 2 3 3 2 4" xfId="51622"/>
    <cellStyle name="Input 3 2 2 3 3 3" xfId="26630"/>
    <cellStyle name="Input 3 2 2 3 3 4" xfId="38843"/>
    <cellStyle name="Input 3 2 2 3 3 5" xfId="46036"/>
    <cellStyle name="Input 3 2 2 3 4" xfId="9104"/>
    <cellStyle name="Input 3 2 2 3 4 2" xfId="28150"/>
    <cellStyle name="Input 3 2 2 3 4 2 2" xfId="52522"/>
    <cellStyle name="Input 3 2 2 3 4 3" xfId="37704"/>
    <cellStyle name="Input 3 2 2 3 4 4" xfId="47701"/>
    <cellStyle name="Input 3 2 2 3 5" xfId="15128"/>
    <cellStyle name="Input 3 2 2 3 5 2" xfId="33455"/>
    <cellStyle name="Input 3 2 2 3 5 2 2" xfId="52933"/>
    <cellStyle name="Input 3 2 2 3 5 3" xfId="40283"/>
    <cellStyle name="Input 3 2 2 3 5 4" xfId="48456"/>
    <cellStyle name="Input 3 2 2 3 6" xfId="15822"/>
    <cellStyle name="Input 3 2 2 3 6 2" xfId="34149"/>
    <cellStyle name="Input 3 2 2 3 6 2 2" xfId="53313"/>
    <cellStyle name="Input 3 2 2 3 6 3" xfId="40977"/>
    <cellStyle name="Input 3 2 2 3 6 4" xfId="49150"/>
    <cellStyle name="Input 3 2 2 3 7" xfId="16440"/>
    <cellStyle name="Input 3 2 2 3 7 2" xfId="34767"/>
    <cellStyle name="Input 3 2 2 3 7 2 2" xfId="53646"/>
    <cellStyle name="Input 3 2 2 3 7 3" xfId="41595"/>
    <cellStyle name="Input 3 2 2 3 7 4" xfId="49768"/>
    <cellStyle name="Input 3 2 2 3 8" xfId="5087"/>
    <cellStyle name="Input 3 2 2 3 8 2" xfId="50484"/>
    <cellStyle name="Input 3 2 2 3 9" xfId="24539"/>
    <cellStyle name="Input 3 2 2 4" xfId="2225"/>
    <cellStyle name="Input 3 2 2 4 10" xfId="37898"/>
    <cellStyle name="Input 3 2 2 4 11" xfId="28697"/>
    <cellStyle name="Input 3 2 2 4 12" xfId="42740"/>
    <cellStyle name="Input 3 2 2 4 13" xfId="43544"/>
    <cellStyle name="Input 3 2 2 4 2" xfId="5511"/>
    <cellStyle name="Input 3 2 2 4 2 2" xfId="11945"/>
    <cellStyle name="Input 3 2 2 4 2 2 2" xfId="30272"/>
    <cellStyle name="Input 3 2 2 4 2 2 3" xfId="36449"/>
    <cellStyle name="Input 3 2 2 4 2 2 4" xfId="50727"/>
    <cellStyle name="Input 3 2 2 4 2 3" xfId="24963"/>
    <cellStyle name="Input 3 2 2 4 2 4" xfId="23531"/>
    <cellStyle name="Input 3 2 2 4 2 5" xfId="44370"/>
    <cellStyle name="Input 3 2 2 4 3" xfId="6776"/>
    <cellStyle name="Input 3 2 2 4 3 2" xfId="13063"/>
    <cellStyle name="Input 3 2 2 4 3 2 2" xfId="31390"/>
    <cellStyle name="Input 3 2 2 4 3 2 3" xfId="38069"/>
    <cellStyle name="Input 3 2 2 4 3 2 4" xfId="51407"/>
    <cellStyle name="Input 3 2 2 4 3 3" xfId="26228"/>
    <cellStyle name="Input 3 2 2 4 3 4" xfId="38367"/>
    <cellStyle name="Input 3 2 2 4 3 5" xfId="45634"/>
    <cellStyle name="Input 3 2 2 4 4" xfId="8702"/>
    <cellStyle name="Input 3 2 2 4 4 2" xfId="27748"/>
    <cellStyle name="Input 3 2 2 4 4 2 2" xfId="52307"/>
    <cellStyle name="Input 3 2 2 4 4 3" xfId="29933"/>
    <cellStyle name="Input 3 2 2 4 4 4" xfId="47299"/>
    <cellStyle name="Input 3 2 2 4 5" xfId="14726"/>
    <cellStyle name="Input 3 2 2 4 5 2" xfId="33053"/>
    <cellStyle name="Input 3 2 2 4 5 2 2" xfId="52718"/>
    <cellStyle name="Input 3 2 2 4 5 3" xfId="39881"/>
    <cellStyle name="Input 3 2 2 4 5 4" xfId="48054"/>
    <cellStyle name="Input 3 2 2 4 6" xfId="15420"/>
    <cellStyle name="Input 3 2 2 4 6 2" xfId="33747"/>
    <cellStyle name="Input 3 2 2 4 6 2 2" xfId="53098"/>
    <cellStyle name="Input 3 2 2 4 6 3" xfId="40575"/>
    <cellStyle name="Input 3 2 2 4 6 4" xfId="48748"/>
    <cellStyle name="Input 3 2 2 4 7" xfId="16038"/>
    <cellStyle name="Input 3 2 2 4 7 2" xfId="34365"/>
    <cellStyle name="Input 3 2 2 4 7 2 2" xfId="53431"/>
    <cellStyle name="Input 3 2 2 4 7 3" xfId="41193"/>
    <cellStyle name="Input 3 2 2 4 7 4" xfId="49366"/>
    <cellStyle name="Input 3 2 2 4 8" xfId="4685"/>
    <cellStyle name="Input 3 2 2 4 8 2" xfId="50269"/>
    <cellStyle name="Input 3 2 2 4 9" xfId="24137"/>
    <cellStyle name="Input 3 2 2 5" xfId="3847"/>
    <cellStyle name="Input 3 2 2 5 2" xfId="10835"/>
    <cellStyle name="Input 3 2 2 5 2 2" xfId="29413"/>
    <cellStyle name="Input 3 2 2 5 2 3" xfId="23836"/>
    <cellStyle name="Input 3 2 2 5 2 4" xfId="50202"/>
    <cellStyle name="Input 3 2 2 5 3" xfId="4128"/>
    <cellStyle name="Input 3 2 2 5 4" xfId="35890"/>
    <cellStyle name="Input 3 2 2 5 5" xfId="43409"/>
    <cellStyle name="Input 3 2 2 6" xfId="6412"/>
    <cellStyle name="Input 3 2 2 6 2" xfId="12764"/>
    <cellStyle name="Input 3 2 2 6 2 2" xfId="31091"/>
    <cellStyle name="Input 3 2 2 6 2 3" xfId="29558"/>
    <cellStyle name="Input 3 2 2 6 2 4" xfId="51196"/>
    <cellStyle name="Input 3 2 2 6 3" xfId="25864"/>
    <cellStyle name="Input 3 2 2 6 4" xfId="23939"/>
    <cellStyle name="Input 3 2 2 6 5" xfId="45271"/>
    <cellStyle name="Input 3 2 2 7" xfId="3279"/>
    <cellStyle name="Input 3 2 2 7 2" xfId="10320"/>
    <cellStyle name="Input 3 2 2 7 2 2" xfId="29038"/>
    <cellStyle name="Input 3 2 2 7 2 3" xfId="37727"/>
    <cellStyle name="Input 3 2 2 7 2 4" xfId="50073"/>
    <cellStyle name="Input 3 2 2 7 3" xfId="4548"/>
    <cellStyle name="Input 3 2 2 7 4" xfId="2852"/>
    <cellStyle name="Input 3 2 2 7 5" xfId="43180"/>
    <cellStyle name="Input 3 2 2 8" xfId="5898"/>
    <cellStyle name="Input 3 2 2 8 2" xfId="25350"/>
    <cellStyle name="Input 3 2 2 8 2 2" xfId="50930"/>
    <cellStyle name="Input 3 2 2 8 3" xfId="28287"/>
    <cellStyle name="Input 3 2 2 8 4" xfId="44757"/>
    <cellStyle name="Input 3 2 2 9" xfId="13685"/>
    <cellStyle name="Input 3 2 2 9 2" xfId="32012"/>
    <cellStyle name="Input 3 2 2 9 2 2" xfId="51782"/>
    <cellStyle name="Input 3 2 2 9 3" xfId="23999"/>
    <cellStyle name="Input 3 2 2 9 4" xfId="46325"/>
    <cellStyle name="Input 3 2 20" xfId="42799"/>
    <cellStyle name="Input 3 2 3" xfId="1310"/>
    <cellStyle name="Input 3 2 3 10" xfId="14498"/>
    <cellStyle name="Input 3 2 3 10 2" xfId="32825"/>
    <cellStyle name="Input 3 2 3 10 2 2" xfId="52590"/>
    <cellStyle name="Input 3 2 3 10 3" xfId="39653"/>
    <cellStyle name="Input 3 2 3 10 4" xfId="47826"/>
    <cellStyle name="Input 3 2 3 11" xfId="15245"/>
    <cellStyle name="Input 3 2 3 11 2" xfId="33572"/>
    <cellStyle name="Input 3 2 3 11 2 2" xfId="52997"/>
    <cellStyle name="Input 3 2 3 11 3" xfId="40400"/>
    <cellStyle name="Input 3 2 3 11 4" xfId="48573"/>
    <cellStyle name="Input 3 2 3 12" xfId="3914"/>
    <cellStyle name="Input 3 2 3 12 2" xfId="49967"/>
    <cellStyle name="Input 3 2 3 13" xfId="3588"/>
    <cellStyle name="Input 3 2 3 14" xfId="38470"/>
    <cellStyle name="Input 3 2 3 15" xfId="36444"/>
    <cellStyle name="Input 3 2 3 16" xfId="41945"/>
    <cellStyle name="Input 3 2 3 17" xfId="42983"/>
    <cellStyle name="Input 3 2 3 2" xfId="2216"/>
    <cellStyle name="Input 3 2 3 2 10" xfId="37291"/>
    <cellStyle name="Input 3 2 3 2 11" xfId="29827"/>
    <cellStyle name="Input 3 2 3 2 12" xfId="41756"/>
    <cellStyle name="Input 3 2 3 2 13" xfId="43535"/>
    <cellStyle name="Input 3 2 3 2 2" xfId="5735"/>
    <cellStyle name="Input 3 2 3 2 2 2" xfId="12150"/>
    <cellStyle name="Input 3 2 3 2 2 2 2" xfId="30477"/>
    <cellStyle name="Input 3 2 3 2 2 2 3" xfId="29255"/>
    <cellStyle name="Input 3 2 3 2 2 2 4" xfId="50846"/>
    <cellStyle name="Input 3 2 3 2 2 3" xfId="25187"/>
    <cellStyle name="Input 3 2 3 2 2 4" xfId="29662"/>
    <cellStyle name="Input 3 2 3 2 2 5" xfId="44594"/>
    <cellStyle name="Input 3 2 3 2 3" xfId="6767"/>
    <cellStyle name="Input 3 2 3 2 3 2" xfId="13054"/>
    <cellStyle name="Input 3 2 3 2 3 2 2" xfId="31381"/>
    <cellStyle name="Input 3 2 3 2 3 2 3" xfId="36550"/>
    <cellStyle name="Input 3 2 3 2 3 2 4" xfId="51403"/>
    <cellStyle name="Input 3 2 3 2 3 3" xfId="26219"/>
    <cellStyle name="Input 3 2 3 2 3 4" xfId="29841"/>
    <cellStyle name="Input 3 2 3 2 3 5" xfId="45625"/>
    <cellStyle name="Input 3 2 3 2 4" xfId="8693"/>
    <cellStyle name="Input 3 2 3 2 4 2" xfId="27739"/>
    <cellStyle name="Input 3 2 3 2 4 2 2" xfId="52303"/>
    <cellStyle name="Input 3 2 3 2 4 3" xfId="28603"/>
    <cellStyle name="Input 3 2 3 2 4 4" xfId="47290"/>
    <cellStyle name="Input 3 2 3 2 5" xfId="14717"/>
    <cellStyle name="Input 3 2 3 2 5 2" xfId="33044"/>
    <cellStyle name="Input 3 2 3 2 5 2 2" xfId="52714"/>
    <cellStyle name="Input 3 2 3 2 5 3" xfId="39872"/>
    <cellStyle name="Input 3 2 3 2 5 4" xfId="48045"/>
    <cellStyle name="Input 3 2 3 2 6" xfId="15411"/>
    <cellStyle name="Input 3 2 3 2 6 2" xfId="33738"/>
    <cellStyle name="Input 3 2 3 2 6 2 2" xfId="53094"/>
    <cellStyle name="Input 3 2 3 2 6 3" xfId="40566"/>
    <cellStyle name="Input 3 2 3 2 6 4" xfId="48739"/>
    <cellStyle name="Input 3 2 3 2 7" xfId="16029"/>
    <cellStyle name="Input 3 2 3 2 7 2" xfId="34356"/>
    <cellStyle name="Input 3 2 3 2 7 2 2" xfId="53427"/>
    <cellStyle name="Input 3 2 3 2 7 3" xfId="41184"/>
    <cellStyle name="Input 3 2 3 2 7 4" xfId="49357"/>
    <cellStyle name="Input 3 2 3 2 8" xfId="4676"/>
    <cellStyle name="Input 3 2 3 2 8 2" xfId="50265"/>
    <cellStyle name="Input 3 2 3 2 9" xfId="24128"/>
    <cellStyle name="Input 3 2 3 3" xfId="2624"/>
    <cellStyle name="Input 3 2 3 3 10" xfId="37385"/>
    <cellStyle name="Input 3 2 3 3 11" xfId="28838"/>
    <cellStyle name="Input 3 2 3 3 12" xfId="42314"/>
    <cellStyle name="Input 3 2 3 3 13" xfId="43943"/>
    <cellStyle name="Input 3 2 3 3 2" xfId="6160"/>
    <cellStyle name="Input 3 2 3 3 2 2" xfId="12535"/>
    <cellStyle name="Input 3 2 3 3 2 2 2" xfId="30862"/>
    <cellStyle name="Input 3 2 3 3 2 2 3" xfId="38754"/>
    <cellStyle name="Input 3 2 3 3 2 2 4" xfId="51066"/>
    <cellStyle name="Input 3 2 3 3 2 3" xfId="25612"/>
    <cellStyle name="Input 3 2 3 3 2 4" xfId="37509"/>
    <cellStyle name="Input 3 2 3 3 2 5" xfId="45019"/>
    <cellStyle name="Input 3 2 3 3 3" xfId="7175"/>
    <cellStyle name="Input 3 2 3 3 3 2" xfId="13462"/>
    <cellStyle name="Input 3 2 3 3 3 2 2" xfId="31789"/>
    <cellStyle name="Input 3 2 3 3 3 2 3" xfId="27250"/>
    <cellStyle name="Input 3 2 3 3 3 2 4" xfId="51621"/>
    <cellStyle name="Input 3 2 3 3 3 3" xfId="26627"/>
    <cellStyle name="Input 3 2 3 3 3 4" xfId="38063"/>
    <cellStyle name="Input 3 2 3 3 3 5" xfId="46033"/>
    <cellStyle name="Input 3 2 3 3 4" xfId="9101"/>
    <cellStyle name="Input 3 2 3 3 4 2" xfId="28147"/>
    <cellStyle name="Input 3 2 3 3 4 2 2" xfId="52521"/>
    <cellStyle name="Input 3 2 3 3 4 3" xfId="27445"/>
    <cellStyle name="Input 3 2 3 3 4 4" xfId="47698"/>
    <cellStyle name="Input 3 2 3 3 5" xfId="15125"/>
    <cellStyle name="Input 3 2 3 3 5 2" xfId="33452"/>
    <cellStyle name="Input 3 2 3 3 5 2 2" xfId="52932"/>
    <cellStyle name="Input 3 2 3 3 5 3" xfId="40280"/>
    <cellStyle name="Input 3 2 3 3 5 4" xfId="48453"/>
    <cellStyle name="Input 3 2 3 3 6" xfId="15819"/>
    <cellStyle name="Input 3 2 3 3 6 2" xfId="34146"/>
    <cellStyle name="Input 3 2 3 3 6 2 2" xfId="53312"/>
    <cellStyle name="Input 3 2 3 3 6 3" xfId="40974"/>
    <cellStyle name="Input 3 2 3 3 6 4" xfId="49147"/>
    <cellStyle name="Input 3 2 3 3 7" xfId="16437"/>
    <cellStyle name="Input 3 2 3 3 7 2" xfId="34764"/>
    <cellStyle name="Input 3 2 3 3 7 2 2" xfId="53645"/>
    <cellStyle name="Input 3 2 3 3 7 3" xfId="41592"/>
    <cellStyle name="Input 3 2 3 3 7 4" xfId="49765"/>
    <cellStyle name="Input 3 2 3 3 8" xfId="5084"/>
    <cellStyle name="Input 3 2 3 3 8 2" xfId="50483"/>
    <cellStyle name="Input 3 2 3 3 9" xfId="24536"/>
    <cellStyle name="Input 3 2 3 4" xfId="5419"/>
    <cellStyle name="Input 3 2 3 4 2" xfId="11855"/>
    <cellStyle name="Input 3 2 3 4 2 2" xfId="30182"/>
    <cellStyle name="Input 3 2 3 4 2 3" xfId="4419"/>
    <cellStyle name="Input 3 2 3 4 2 4" xfId="50677"/>
    <cellStyle name="Input 3 2 3 4 3" xfId="24871"/>
    <cellStyle name="Input 3 2 3 4 4" xfId="37167"/>
    <cellStyle name="Input 3 2 3 4 5" xfId="44278"/>
    <cellStyle name="Input 3 2 3 5" xfId="3267"/>
    <cellStyle name="Input 3 2 3 5 2" xfId="10309"/>
    <cellStyle name="Input 3 2 3 5 2 2" xfId="29027"/>
    <cellStyle name="Input 3 2 3 5 2 3" xfId="36370"/>
    <cellStyle name="Input 3 2 3 5 2 4" xfId="50069"/>
    <cellStyle name="Input 3 2 3 5 3" xfId="4611"/>
    <cellStyle name="Input 3 2 3 5 4" xfId="3927"/>
    <cellStyle name="Input 3 2 3 5 5" xfId="43168"/>
    <cellStyle name="Input 3 2 3 6" xfId="5957"/>
    <cellStyle name="Input 3 2 3 6 2" xfId="12354"/>
    <cellStyle name="Input 3 2 3 6 2 2" xfId="30681"/>
    <cellStyle name="Input 3 2 3 6 2 3" xfId="28265"/>
    <cellStyle name="Input 3 2 3 6 2 4" xfId="50963"/>
    <cellStyle name="Input 3 2 3 6 3" xfId="25409"/>
    <cellStyle name="Input 3 2 3 6 4" xfId="35382"/>
    <cellStyle name="Input 3 2 3 6 5" xfId="44816"/>
    <cellStyle name="Input 3 2 3 7" xfId="7320"/>
    <cellStyle name="Input 3 2 3 7 2" xfId="26772"/>
    <cellStyle name="Input 3 2 3 7 2 2" xfId="51704"/>
    <cellStyle name="Input 3 2 3 7 3" xfId="34909"/>
    <cellStyle name="Input 3 2 3 7 4" xfId="46178"/>
    <cellStyle name="Input 3 2 3 8" xfId="13983"/>
    <cellStyle name="Input 3 2 3 8 2" xfId="32310"/>
    <cellStyle name="Input 3 2 3 8 2 2" xfId="51985"/>
    <cellStyle name="Input 3 2 3 8 3" xfId="38568"/>
    <cellStyle name="Input 3 2 3 8 4" xfId="46714"/>
    <cellStyle name="Input 3 2 3 9" xfId="14299"/>
    <cellStyle name="Input 3 2 3 9 2" xfId="32626"/>
    <cellStyle name="Input 3 2 3 9 2 2" xfId="52165"/>
    <cellStyle name="Input 3 2 3 9 3" xfId="39454"/>
    <cellStyle name="Input 3 2 3 9 4" xfId="47034"/>
    <cellStyle name="Input 3 2 4" xfId="1739"/>
    <cellStyle name="Input 3 2 4 10" xfId="14476"/>
    <cellStyle name="Input 3 2 4 10 2" xfId="32803"/>
    <cellStyle name="Input 3 2 4 10 2 2" xfId="52291"/>
    <cellStyle name="Input 3 2 4 10 3" xfId="39631"/>
    <cellStyle name="Input 3 2 4 10 4" xfId="47267"/>
    <cellStyle name="Input 3 2 4 11" xfId="14694"/>
    <cellStyle name="Input 3 2 4 11 2" xfId="33021"/>
    <cellStyle name="Input 3 2 4 11 2 2" xfId="52702"/>
    <cellStyle name="Input 3 2 4 11 3" xfId="39849"/>
    <cellStyle name="Input 3 2 4 11 4" xfId="48022"/>
    <cellStyle name="Input 3 2 4 12" xfId="4265"/>
    <cellStyle name="Input 3 2 4 12 2" xfId="49902"/>
    <cellStyle name="Input 3 2 4 13" xfId="23776"/>
    <cellStyle name="Input 3 2 4 14" xfId="36099"/>
    <cellStyle name="Input 3 2 4 15" xfId="42186"/>
    <cellStyle name="Input 3 2 4 16" xfId="42479"/>
    <cellStyle name="Input 3 2 4 17" xfId="42864"/>
    <cellStyle name="Input 3 2 4 2" xfId="2537"/>
    <cellStyle name="Input 3 2 4 2 10" xfId="37683"/>
    <cellStyle name="Input 3 2 4 2 11" xfId="42581"/>
    <cellStyle name="Input 3 2 4 2 12" xfId="36112"/>
    <cellStyle name="Input 3 2 4 2 13" xfId="43856"/>
    <cellStyle name="Input 3 2 4 2 2" xfId="5433"/>
    <cellStyle name="Input 3 2 4 2 2 2" xfId="11869"/>
    <cellStyle name="Input 3 2 4 2 2 2 2" xfId="30196"/>
    <cellStyle name="Input 3 2 4 2 2 2 3" xfId="39131"/>
    <cellStyle name="Input 3 2 4 2 2 2 4" xfId="50687"/>
    <cellStyle name="Input 3 2 4 2 2 3" xfId="24885"/>
    <cellStyle name="Input 3 2 4 2 2 4" xfId="23695"/>
    <cellStyle name="Input 3 2 4 2 2 5" xfId="44292"/>
    <cellStyle name="Input 3 2 4 2 3" xfId="7088"/>
    <cellStyle name="Input 3 2 4 2 3 2" xfId="13375"/>
    <cellStyle name="Input 3 2 4 2 3 2 2" xfId="31702"/>
    <cellStyle name="Input 3 2 4 2 3 2 3" xfId="37469"/>
    <cellStyle name="Input 3 2 4 2 3 2 4" xfId="51576"/>
    <cellStyle name="Input 3 2 4 2 3 3" xfId="26540"/>
    <cellStyle name="Input 3 2 4 2 3 4" xfId="35224"/>
    <cellStyle name="Input 3 2 4 2 3 5" xfId="45946"/>
    <cellStyle name="Input 3 2 4 2 4" xfId="9014"/>
    <cellStyle name="Input 3 2 4 2 4 2" xfId="28060"/>
    <cellStyle name="Input 3 2 4 2 4 2 2" xfId="52476"/>
    <cellStyle name="Input 3 2 4 2 4 3" xfId="4248"/>
    <cellStyle name="Input 3 2 4 2 4 4" xfId="47611"/>
    <cellStyle name="Input 3 2 4 2 5" xfId="15038"/>
    <cellStyle name="Input 3 2 4 2 5 2" xfId="33365"/>
    <cellStyle name="Input 3 2 4 2 5 2 2" xfId="52887"/>
    <cellStyle name="Input 3 2 4 2 5 3" xfId="40193"/>
    <cellStyle name="Input 3 2 4 2 5 4" xfId="48366"/>
    <cellStyle name="Input 3 2 4 2 6" xfId="15732"/>
    <cellStyle name="Input 3 2 4 2 6 2" xfId="34059"/>
    <cellStyle name="Input 3 2 4 2 6 2 2" xfId="53267"/>
    <cellStyle name="Input 3 2 4 2 6 3" xfId="40887"/>
    <cellStyle name="Input 3 2 4 2 6 4" xfId="49060"/>
    <cellStyle name="Input 3 2 4 2 7" xfId="16350"/>
    <cellStyle name="Input 3 2 4 2 7 2" xfId="34677"/>
    <cellStyle name="Input 3 2 4 2 7 2 2" xfId="53600"/>
    <cellStyle name="Input 3 2 4 2 7 3" xfId="41505"/>
    <cellStyle name="Input 3 2 4 2 7 4" xfId="49678"/>
    <cellStyle name="Input 3 2 4 2 8" xfId="4997"/>
    <cellStyle name="Input 3 2 4 2 8 2" xfId="50438"/>
    <cellStyle name="Input 3 2 4 2 9" xfId="24449"/>
    <cellStyle name="Input 3 2 4 3" xfId="2321"/>
    <cellStyle name="Input 3 2 4 3 10" xfId="28344"/>
    <cellStyle name="Input 3 2 4 3 11" xfId="41953"/>
    <cellStyle name="Input 3 2 4 3 12" xfId="42371"/>
    <cellStyle name="Input 3 2 4 3 13" xfId="43640"/>
    <cellStyle name="Input 3 2 4 3 2" xfId="6204"/>
    <cellStyle name="Input 3 2 4 3 2 2" xfId="12578"/>
    <cellStyle name="Input 3 2 4 3 2 2 2" xfId="30905"/>
    <cellStyle name="Input 3 2 4 3 2 2 3" xfId="36841"/>
    <cellStyle name="Input 3 2 4 3 2 2 4" xfId="51084"/>
    <cellStyle name="Input 3 2 4 3 2 3" xfId="25656"/>
    <cellStyle name="Input 3 2 4 3 2 4" xfId="26868"/>
    <cellStyle name="Input 3 2 4 3 2 5" xfId="45063"/>
    <cellStyle name="Input 3 2 4 3 3" xfId="6872"/>
    <cellStyle name="Input 3 2 4 3 3 2" xfId="13159"/>
    <cellStyle name="Input 3 2 4 3 3 2 2" xfId="31486"/>
    <cellStyle name="Input 3 2 4 3 3 2 3" xfId="36470"/>
    <cellStyle name="Input 3 2 4 3 3 2 4" xfId="51463"/>
    <cellStyle name="Input 3 2 4 3 3 3" xfId="26324"/>
    <cellStyle name="Input 3 2 4 3 3 4" xfId="29293"/>
    <cellStyle name="Input 3 2 4 3 3 5" xfId="45730"/>
    <cellStyle name="Input 3 2 4 3 4" xfId="8798"/>
    <cellStyle name="Input 3 2 4 3 4 2" xfId="27844"/>
    <cellStyle name="Input 3 2 4 3 4 2 2" xfId="52363"/>
    <cellStyle name="Input 3 2 4 3 4 3" xfId="23795"/>
    <cellStyle name="Input 3 2 4 3 4 4" xfId="47395"/>
    <cellStyle name="Input 3 2 4 3 5" xfId="14822"/>
    <cellStyle name="Input 3 2 4 3 5 2" xfId="33149"/>
    <cellStyle name="Input 3 2 4 3 5 2 2" xfId="52774"/>
    <cellStyle name="Input 3 2 4 3 5 3" xfId="39977"/>
    <cellStyle name="Input 3 2 4 3 5 4" xfId="48150"/>
    <cellStyle name="Input 3 2 4 3 6" xfId="15516"/>
    <cellStyle name="Input 3 2 4 3 6 2" xfId="33843"/>
    <cellStyle name="Input 3 2 4 3 6 2 2" xfId="53154"/>
    <cellStyle name="Input 3 2 4 3 6 3" xfId="40671"/>
    <cellStyle name="Input 3 2 4 3 6 4" xfId="48844"/>
    <cellStyle name="Input 3 2 4 3 7" xfId="16134"/>
    <cellStyle name="Input 3 2 4 3 7 2" xfId="34461"/>
    <cellStyle name="Input 3 2 4 3 7 2 2" xfId="53487"/>
    <cellStyle name="Input 3 2 4 3 7 3" xfId="41289"/>
    <cellStyle name="Input 3 2 4 3 7 4" xfId="49462"/>
    <cellStyle name="Input 3 2 4 3 8" xfId="4781"/>
    <cellStyle name="Input 3 2 4 3 8 2" xfId="50325"/>
    <cellStyle name="Input 3 2 4 3 9" xfId="24233"/>
    <cellStyle name="Input 3 2 4 4" xfId="5197"/>
    <cellStyle name="Input 3 2 4 4 2" xfId="11650"/>
    <cellStyle name="Input 3 2 4 4 2 2" xfId="29977"/>
    <cellStyle name="Input 3 2 4 4 2 3" xfId="23805"/>
    <cellStyle name="Input 3 2 4 4 2 4" xfId="50545"/>
    <cellStyle name="Input 3 2 4 4 3" xfId="24649"/>
    <cellStyle name="Input 3 2 4 4 4" xfId="39393"/>
    <cellStyle name="Input 3 2 4 4 5" xfId="44056"/>
    <cellStyle name="Input 3 2 4 5" xfId="6062"/>
    <cellStyle name="Input 3 2 4 5 2" xfId="12447"/>
    <cellStyle name="Input 3 2 4 5 2 2" xfId="30774"/>
    <cellStyle name="Input 3 2 4 5 2 3" xfId="35351"/>
    <cellStyle name="Input 3 2 4 5 2 4" xfId="51019"/>
    <cellStyle name="Input 3 2 4 5 3" xfId="25514"/>
    <cellStyle name="Input 3 2 4 5 4" xfId="39040"/>
    <cellStyle name="Input 3 2 4 5 5" xfId="44921"/>
    <cellStyle name="Input 3 2 4 6" xfId="3841"/>
    <cellStyle name="Input 3 2 4 6 2" xfId="10829"/>
    <cellStyle name="Input 3 2 4 6 2 2" xfId="29407"/>
    <cellStyle name="Input 3 2 4 6 2 3" xfId="39246"/>
    <cellStyle name="Input 3 2 4 6 2 4" xfId="50198"/>
    <cellStyle name="Input 3 2 4 6 3" xfId="4159"/>
    <cellStyle name="Input 3 2 4 6 4" xfId="3574"/>
    <cellStyle name="Input 3 2 4 6 5" xfId="43403"/>
    <cellStyle name="Input 3 2 4 7" xfId="6552"/>
    <cellStyle name="Input 3 2 4 7 2" xfId="26004"/>
    <cellStyle name="Input 3 2 4 7 2 2" xfId="51281"/>
    <cellStyle name="Input 3 2 4 7 3" xfId="29902"/>
    <cellStyle name="Input 3 2 4 7 4" xfId="45410"/>
    <cellStyle name="Input 3 2 4 8" xfId="14246"/>
    <cellStyle name="Input 3 2 4 8 2" xfId="32573"/>
    <cellStyle name="Input 3 2 4 8 2 2" xfId="52131"/>
    <cellStyle name="Input 3 2 4 8 3" xfId="37331"/>
    <cellStyle name="Input 3 2 4 8 4" xfId="46977"/>
    <cellStyle name="Input 3 2 4 9" xfId="13896"/>
    <cellStyle name="Input 3 2 4 9 2" xfId="32223"/>
    <cellStyle name="Input 3 2 4 9 2 2" xfId="51935"/>
    <cellStyle name="Input 3 2 4 9 3" xfId="37686"/>
    <cellStyle name="Input 3 2 4 9 4" xfId="46621"/>
    <cellStyle name="Input 3 2 5" xfId="957"/>
    <cellStyle name="Input 3 2 5 10" xfId="36574"/>
    <cellStyle name="Input 3 2 5 11" xfId="42489"/>
    <cellStyle name="Input 3 2 5 12" xfId="23719"/>
    <cellStyle name="Input 3 2 5 13" xfId="43338"/>
    <cellStyle name="Input 3 2 5 2" xfId="3314"/>
    <cellStyle name="Input 3 2 5 2 2" xfId="10354"/>
    <cellStyle name="Input 3 2 5 2 2 2" xfId="29072"/>
    <cellStyle name="Input 3 2 5 2 2 3" xfId="26876"/>
    <cellStyle name="Input 3 2 5 2 2 4" xfId="50099"/>
    <cellStyle name="Input 3 2 5 2 3" xfId="3037"/>
    <cellStyle name="Input 3 2 5 2 4" xfId="4599"/>
    <cellStyle name="Input 3 2 5 2 5" xfId="43215"/>
    <cellStyle name="Input 3 2 5 3" xfId="6111"/>
    <cellStyle name="Input 3 2 5 3 2" xfId="12490"/>
    <cellStyle name="Input 3 2 5 3 2 2" xfId="30817"/>
    <cellStyle name="Input 3 2 5 3 2 3" xfId="35114"/>
    <cellStyle name="Input 3 2 5 3 2 4" xfId="51042"/>
    <cellStyle name="Input 3 2 5 3 3" xfId="25563"/>
    <cellStyle name="Input 3 2 5 3 4" xfId="28729"/>
    <cellStyle name="Input 3 2 5 3 5" xfId="44970"/>
    <cellStyle name="Input 3 2 5 4" xfId="7585"/>
    <cellStyle name="Input 3 2 5 4 2" xfId="26968"/>
    <cellStyle name="Input 3 2 5 4 2 2" xfId="51856"/>
    <cellStyle name="Input 3 2 5 4 3" xfId="28397"/>
    <cellStyle name="Input 3 2 5 4 4" xfId="46465"/>
    <cellStyle name="Input 3 2 5 5" xfId="14130"/>
    <cellStyle name="Input 3 2 5 5 2" xfId="32457"/>
    <cellStyle name="Input 3 2 5 5 2 2" xfId="52071"/>
    <cellStyle name="Input 3 2 5 5 3" xfId="4129"/>
    <cellStyle name="Input 3 2 5 5 4" xfId="46861"/>
    <cellStyle name="Input 3 2 5 6" xfId="14214"/>
    <cellStyle name="Input 3 2 5 6 2" xfId="32541"/>
    <cellStyle name="Input 3 2 5 6 2 2" xfId="52117"/>
    <cellStyle name="Input 3 2 5 6 3" xfId="36824"/>
    <cellStyle name="Input 3 2 5 6 4" xfId="46945"/>
    <cellStyle name="Input 3 2 5 7" xfId="13700"/>
    <cellStyle name="Input 3 2 5 7 2" xfId="32027"/>
    <cellStyle name="Input 3 2 5 7 2 2" xfId="51791"/>
    <cellStyle name="Input 3 2 5 7 3" xfId="38068"/>
    <cellStyle name="Input 3 2 5 7 4" xfId="46340"/>
    <cellStyle name="Input 3 2 5 8" xfId="3622"/>
    <cellStyle name="Input 3 2 5 8 2" xfId="50159"/>
    <cellStyle name="Input 3 2 5 9" xfId="4186"/>
    <cellStyle name="Input 3 2 6" xfId="2247"/>
    <cellStyle name="Input 3 2 6 10" xfId="36794"/>
    <cellStyle name="Input 3 2 6 11" xfId="42047"/>
    <cellStyle name="Input 3 2 6 12" xfId="42218"/>
    <cellStyle name="Input 3 2 6 13" xfId="43566"/>
    <cellStyle name="Input 3 2 6 2" xfId="3852"/>
    <cellStyle name="Input 3 2 6 2 2" xfId="10839"/>
    <cellStyle name="Input 3 2 6 2 2 2" xfId="29417"/>
    <cellStyle name="Input 3 2 6 2 2 3" xfId="39168"/>
    <cellStyle name="Input 3 2 6 2 2 4" xfId="50204"/>
    <cellStyle name="Input 3 2 6 2 3" xfId="3030"/>
    <cellStyle name="Input 3 2 6 2 4" xfId="35004"/>
    <cellStyle name="Input 3 2 6 2 5" xfId="43414"/>
    <cellStyle name="Input 3 2 6 3" xfId="6798"/>
    <cellStyle name="Input 3 2 6 3 2" xfId="13085"/>
    <cellStyle name="Input 3 2 6 3 2 2" xfId="31412"/>
    <cellStyle name="Input 3 2 6 3 2 3" xfId="37010"/>
    <cellStyle name="Input 3 2 6 3 2 4" xfId="51420"/>
    <cellStyle name="Input 3 2 6 3 3" xfId="26250"/>
    <cellStyle name="Input 3 2 6 3 4" xfId="35740"/>
    <cellStyle name="Input 3 2 6 3 5" xfId="45656"/>
    <cellStyle name="Input 3 2 6 4" xfId="8724"/>
    <cellStyle name="Input 3 2 6 4 2" xfId="27770"/>
    <cellStyle name="Input 3 2 6 4 2 2" xfId="52320"/>
    <cellStyle name="Input 3 2 6 4 3" xfId="38120"/>
    <cellStyle name="Input 3 2 6 4 4" xfId="47321"/>
    <cellStyle name="Input 3 2 6 5" xfId="14748"/>
    <cellStyle name="Input 3 2 6 5 2" xfId="33075"/>
    <cellStyle name="Input 3 2 6 5 2 2" xfId="52731"/>
    <cellStyle name="Input 3 2 6 5 3" xfId="39903"/>
    <cellStyle name="Input 3 2 6 5 4" xfId="48076"/>
    <cellStyle name="Input 3 2 6 6" xfId="15442"/>
    <cellStyle name="Input 3 2 6 6 2" xfId="33769"/>
    <cellStyle name="Input 3 2 6 6 2 2" xfId="53111"/>
    <cellStyle name="Input 3 2 6 6 3" xfId="40597"/>
    <cellStyle name="Input 3 2 6 6 4" xfId="48770"/>
    <cellStyle name="Input 3 2 6 7" xfId="16060"/>
    <cellStyle name="Input 3 2 6 7 2" xfId="34387"/>
    <cellStyle name="Input 3 2 6 7 2 2" xfId="53444"/>
    <cellStyle name="Input 3 2 6 7 3" xfId="41215"/>
    <cellStyle name="Input 3 2 6 7 4" xfId="49388"/>
    <cellStyle name="Input 3 2 6 8" xfId="4707"/>
    <cellStyle name="Input 3 2 6 8 2" xfId="50282"/>
    <cellStyle name="Input 3 2 6 9" xfId="24159"/>
    <cellStyle name="Input 3 2 7" xfId="6414"/>
    <cellStyle name="Input 3 2 7 2" xfId="12766"/>
    <cellStyle name="Input 3 2 7 2 2" xfId="31093"/>
    <cellStyle name="Input 3 2 7 2 3" xfId="36508"/>
    <cellStyle name="Input 3 2 7 2 4" xfId="51198"/>
    <cellStyle name="Input 3 2 7 3" xfId="25866"/>
    <cellStyle name="Input 3 2 7 4" xfId="37753"/>
    <cellStyle name="Input 3 2 7 5" xfId="45273"/>
    <cellStyle name="Input 3 2 8" xfId="5667"/>
    <cellStyle name="Input 3 2 8 2" xfId="12089"/>
    <cellStyle name="Input 3 2 8 2 2" xfId="30416"/>
    <cellStyle name="Input 3 2 8 2 3" xfId="37936"/>
    <cellStyle name="Input 3 2 8 2 4" xfId="50810"/>
    <cellStyle name="Input 3 2 8 3" xfId="25119"/>
    <cellStyle name="Input 3 2 8 4" xfId="23844"/>
    <cellStyle name="Input 3 2 8 5" xfId="44526"/>
    <cellStyle name="Input 3 2 9" xfId="6316"/>
    <cellStyle name="Input 3 2 9 2" xfId="12680"/>
    <cellStyle name="Input 3 2 9 2 2" xfId="31007"/>
    <cellStyle name="Input 3 2 9 2 3" xfId="37423"/>
    <cellStyle name="Input 3 2 9 2 4" xfId="51141"/>
    <cellStyle name="Input 3 2 9 3" xfId="25768"/>
    <cellStyle name="Input 3 2 9 4" xfId="29879"/>
    <cellStyle name="Input 3 2 9 5" xfId="45175"/>
    <cellStyle name="Input 3 20" xfId="2831"/>
    <cellStyle name="Input 3 21" xfId="2911"/>
    <cellStyle name="Input 3 22" xfId="37277"/>
    <cellStyle name="Input 3 23" xfId="41909"/>
    <cellStyle name="Input 3 24" xfId="42435"/>
    <cellStyle name="Input 3 25" xfId="698"/>
    <cellStyle name="Input 3 3" xfId="189"/>
    <cellStyle name="Input 3 3 10" xfId="5676"/>
    <cellStyle name="Input 3 3 10 2" xfId="25128"/>
    <cellStyle name="Input 3 3 10 2 2" xfId="50816"/>
    <cellStyle name="Input 3 3 10 3" xfId="27399"/>
    <cellStyle name="Input 3 3 10 4" xfId="44535"/>
    <cellStyle name="Input 3 3 11" xfId="11269"/>
    <cellStyle name="Input 3 3 11 2" xfId="29715"/>
    <cellStyle name="Input 3 3 11 2 2" xfId="50219"/>
    <cellStyle name="Input 3 3 11 3" xfId="29212"/>
    <cellStyle name="Input 3 3 11 4" xfId="43443"/>
    <cellStyle name="Input 3 3 12" xfId="14295"/>
    <cellStyle name="Input 3 3 12 2" xfId="32622"/>
    <cellStyle name="Input 3 3 12 2 2" xfId="52162"/>
    <cellStyle name="Input 3 3 12 3" xfId="39450"/>
    <cellStyle name="Input 3 3 12 4" xfId="47030"/>
    <cellStyle name="Input 3 3 13" xfId="14494"/>
    <cellStyle name="Input 3 3 13 2" xfId="32821"/>
    <cellStyle name="Input 3 3 13 2 2" xfId="52587"/>
    <cellStyle name="Input 3 3 13 3" xfId="39649"/>
    <cellStyle name="Input 3 3 13 4" xfId="47822"/>
    <cellStyle name="Input 3 3 14" xfId="15243"/>
    <cellStyle name="Input 3 3 14 2" xfId="33570"/>
    <cellStyle name="Input 3 3 14 2 2" xfId="52995"/>
    <cellStyle name="Input 3 3 14 3" xfId="40398"/>
    <cellStyle name="Input 3 3 14 4" xfId="48571"/>
    <cellStyle name="Input 3 3 15" xfId="2746"/>
    <cellStyle name="Input 3 3 16" xfId="4328"/>
    <cellStyle name="Input 3 3 17" xfId="27011"/>
    <cellStyle name="Input 3 3 18" xfId="41830"/>
    <cellStyle name="Input 3 3 19" xfId="42297"/>
    <cellStyle name="Input 3 3 2" xfId="728"/>
    <cellStyle name="Input 3 3 2 10" xfId="10015"/>
    <cellStyle name="Input 3 3 2 10 2" xfId="28800"/>
    <cellStyle name="Input 3 3 2 10 2 2" xfId="50002"/>
    <cellStyle name="Input 3 3 2 10 3" xfId="36190"/>
    <cellStyle name="Input 3 3 2 10 4" xfId="43048"/>
    <cellStyle name="Input 3 3 2 11" xfId="13582"/>
    <cellStyle name="Input 3 3 2 11 2" xfId="31909"/>
    <cellStyle name="Input 3 3 2 11 2 2" xfId="51726"/>
    <cellStyle name="Input 3 3 2 11 3" xfId="38591"/>
    <cellStyle name="Input 3 3 2 11 4" xfId="46222"/>
    <cellStyle name="Input 3 3 2 12" xfId="10010"/>
    <cellStyle name="Input 3 3 2 12 2" xfId="28795"/>
    <cellStyle name="Input 3 3 2 12 2 2" xfId="50000"/>
    <cellStyle name="Input 3 3 2 12 3" xfId="37138"/>
    <cellStyle name="Input 3 3 2 12 4" xfId="43043"/>
    <cellStyle name="Input 3 3 2 13" xfId="2998"/>
    <cellStyle name="Input 3 3 2 13 2" xfId="49911"/>
    <cellStyle name="Input 3 3 2 14" xfId="4647"/>
    <cellStyle name="Input 3 3 2 15" xfId="36022"/>
    <cellStyle name="Input 3 3 2 16" xfId="42534"/>
    <cellStyle name="Input 3 3 2 17" xfId="3937"/>
    <cellStyle name="Input 3 3 2 18" xfId="42877"/>
    <cellStyle name="Input 3 3 2 2" xfId="1808"/>
    <cellStyle name="Input 3 3 2 2 10" xfId="4323"/>
    <cellStyle name="Input 3 3 2 2 10 2" xfId="50222"/>
    <cellStyle name="Input 3 3 2 2 11" xfId="23826"/>
    <cellStyle name="Input 3 3 2 2 12" xfId="36456"/>
    <cellStyle name="Input 3 3 2 2 13" xfId="41884"/>
    <cellStyle name="Input 3 3 2 2 14" xfId="35246"/>
    <cellStyle name="Input 3 3 2 2 15" xfId="43450"/>
    <cellStyle name="Input 3 3 2 2 2" xfId="1198"/>
    <cellStyle name="Input 3 3 2 2 2 10" xfId="34901"/>
    <cellStyle name="Input 3 3 2 2 2 11" xfId="42109"/>
    <cellStyle name="Input 3 3 2 2 2 12" xfId="38938"/>
    <cellStyle name="Input 3 3 2 2 2 13" xfId="43396"/>
    <cellStyle name="Input 3 3 2 2 2 2" xfId="6266"/>
    <cellStyle name="Input 3 3 2 2 2 2 2" xfId="12632"/>
    <cellStyle name="Input 3 3 2 2 2 2 2 2" xfId="30959"/>
    <cellStyle name="Input 3 3 2 2 2 2 2 3" xfId="37572"/>
    <cellStyle name="Input 3 3 2 2 2 2 2 4" xfId="51116"/>
    <cellStyle name="Input 3 3 2 2 2 2 3" xfId="25718"/>
    <cellStyle name="Input 3 3 2 2 2 2 4" xfId="29786"/>
    <cellStyle name="Input 3 3 2 2 2 2 5" xfId="45125"/>
    <cellStyle name="Input 3 3 2 2 2 3" xfId="5779"/>
    <cellStyle name="Input 3 3 2 2 2 3 2" xfId="12188"/>
    <cellStyle name="Input 3 3 2 2 2 3 2 2" xfId="30515"/>
    <cellStyle name="Input 3 3 2 2 2 3 2 3" xfId="27252"/>
    <cellStyle name="Input 3 3 2 2 2 3 2 4" xfId="50872"/>
    <cellStyle name="Input 3 3 2 2 2 3 3" xfId="25231"/>
    <cellStyle name="Input 3 3 2 2 2 3 4" xfId="37522"/>
    <cellStyle name="Input 3 3 2 2 2 3 5" xfId="44638"/>
    <cellStyle name="Input 3 3 2 2 2 4" xfId="7826"/>
    <cellStyle name="Input 3 3 2 2 2 4 2" xfId="27145"/>
    <cellStyle name="Input 3 3 2 2 2 4 2 2" xfId="51939"/>
    <cellStyle name="Input 3 3 2 2 2 4 3" xfId="29746"/>
    <cellStyle name="Input 3 3 2 2 2 4 4" xfId="46629"/>
    <cellStyle name="Input 3 3 2 2 2 5" xfId="14277"/>
    <cellStyle name="Input 3 3 2 2 2 5 2" xfId="32604"/>
    <cellStyle name="Input 3 3 2 2 2 5 2 2" xfId="52151"/>
    <cellStyle name="Input 3 3 2 2 2 5 3" xfId="38018"/>
    <cellStyle name="Input 3 3 2 2 2 5 4" xfId="47008"/>
    <cellStyle name="Input 3 3 2 2 2 6" xfId="14272"/>
    <cellStyle name="Input 3 3 2 2 2 6 2" xfId="32599"/>
    <cellStyle name="Input 3 3 2 2 2 6 2 2" xfId="52147"/>
    <cellStyle name="Input 3 3 2 2 2 6 3" xfId="35758"/>
    <cellStyle name="Input 3 3 2 2 2 6 4" xfId="47003"/>
    <cellStyle name="Input 3 3 2 2 2 7" xfId="14077"/>
    <cellStyle name="Input 3 3 2 2 2 7 2" xfId="32404"/>
    <cellStyle name="Input 3 3 2 2 2 7 2 2" xfId="52039"/>
    <cellStyle name="Input 3 3 2 2 2 7 3" xfId="38547"/>
    <cellStyle name="Input 3 3 2 2 2 7 4" xfId="46808"/>
    <cellStyle name="Input 3 3 2 2 2 8" xfId="3822"/>
    <cellStyle name="Input 3 3 2 2 2 8 2" xfId="50195"/>
    <cellStyle name="Input 3 3 2 2 2 9" xfId="4113"/>
    <cellStyle name="Input 3 3 2 2 3" xfId="2462"/>
    <cellStyle name="Input 3 3 2 2 3 10" xfId="35408"/>
    <cellStyle name="Input 3 3 2 2 3 11" xfId="42203"/>
    <cellStyle name="Input 3 3 2 2 3 12" xfId="42120"/>
    <cellStyle name="Input 3 3 2 2 3 13" xfId="43781"/>
    <cellStyle name="Input 3 3 2 2 3 2" xfId="5774"/>
    <cellStyle name="Input 3 3 2 2 3 2 2" xfId="12183"/>
    <cellStyle name="Input 3 3 2 2 3 2 2 2" xfId="30510"/>
    <cellStyle name="Input 3 3 2 2 3 2 2 3" xfId="39024"/>
    <cellStyle name="Input 3 3 2 2 3 2 2 4" xfId="50869"/>
    <cellStyle name="Input 3 3 2 2 3 2 3" xfId="25226"/>
    <cellStyle name="Input 3 3 2 2 3 2 4" xfId="38913"/>
    <cellStyle name="Input 3 3 2 2 3 2 5" xfId="44633"/>
    <cellStyle name="Input 3 3 2 2 3 3" xfId="7013"/>
    <cellStyle name="Input 3 3 2 2 3 3 2" xfId="13300"/>
    <cellStyle name="Input 3 3 2 2 3 3 2 2" xfId="31627"/>
    <cellStyle name="Input 3 3 2 2 3 3 2 3" xfId="35457"/>
    <cellStyle name="Input 3 3 2 2 3 3 2 4" xfId="51538"/>
    <cellStyle name="Input 3 3 2 2 3 3 3" xfId="26465"/>
    <cellStyle name="Input 3 3 2 2 3 3 4" xfId="23841"/>
    <cellStyle name="Input 3 3 2 2 3 3 5" xfId="45871"/>
    <cellStyle name="Input 3 3 2 2 3 4" xfId="8939"/>
    <cellStyle name="Input 3 3 2 2 3 4 2" xfId="27985"/>
    <cellStyle name="Input 3 3 2 2 3 4 2 2" xfId="52438"/>
    <cellStyle name="Input 3 3 2 2 3 4 3" xfId="35247"/>
    <cellStyle name="Input 3 3 2 2 3 4 4" xfId="47536"/>
    <cellStyle name="Input 3 3 2 2 3 5" xfId="14963"/>
    <cellStyle name="Input 3 3 2 2 3 5 2" xfId="33290"/>
    <cellStyle name="Input 3 3 2 2 3 5 2 2" xfId="52849"/>
    <cellStyle name="Input 3 3 2 2 3 5 3" xfId="40118"/>
    <cellStyle name="Input 3 3 2 2 3 5 4" xfId="48291"/>
    <cellStyle name="Input 3 3 2 2 3 6" xfId="15657"/>
    <cellStyle name="Input 3 3 2 2 3 6 2" xfId="33984"/>
    <cellStyle name="Input 3 3 2 2 3 6 2 2" xfId="53229"/>
    <cellStyle name="Input 3 3 2 2 3 6 3" xfId="40812"/>
    <cellStyle name="Input 3 3 2 2 3 6 4" xfId="48985"/>
    <cellStyle name="Input 3 3 2 2 3 7" xfId="16275"/>
    <cellStyle name="Input 3 3 2 2 3 7 2" xfId="34602"/>
    <cellStyle name="Input 3 3 2 2 3 7 2 2" xfId="53562"/>
    <cellStyle name="Input 3 3 2 2 3 7 3" xfId="41430"/>
    <cellStyle name="Input 3 3 2 2 3 7 4" xfId="49603"/>
    <cellStyle name="Input 3 3 2 2 3 8" xfId="4922"/>
    <cellStyle name="Input 3 3 2 2 3 8 2" xfId="50400"/>
    <cellStyle name="Input 3 3 2 2 3 9" xfId="24374"/>
    <cellStyle name="Input 3 3 2 2 4" xfId="6376"/>
    <cellStyle name="Input 3 3 2 2 4 2" xfId="12732"/>
    <cellStyle name="Input 3 3 2 2 4 2 2" xfId="31059"/>
    <cellStyle name="Input 3 3 2 2 4 2 3" xfId="36706"/>
    <cellStyle name="Input 3 3 2 2 4 2 4" xfId="51176"/>
    <cellStyle name="Input 3 3 2 2 4 3" xfId="25828"/>
    <cellStyle name="Input 3 3 2 2 4 4" xfId="39437"/>
    <cellStyle name="Input 3 3 2 2 4 5" xfId="45235"/>
    <cellStyle name="Input 3 3 2 2 5" xfId="6565"/>
    <cellStyle name="Input 3 3 2 2 5 2" xfId="12895"/>
    <cellStyle name="Input 3 3 2 2 5 2 2" xfId="31222"/>
    <cellStyle name="Input 3 3 2 2 5 2 3" xfId="35725"/>
    <cellStyle name="Input 3 3 2 2 5 2 4" xfId="51292"/>
    <cellStyle name="Input 3 3 2 2 5 3" xfId="26017"/>
    <cellStyle name="Input 3 3 2 2 5 4" xfId="38112"/>
    <cellStyle name="Input 3 3 2 2 5 5" xfId="45423"/>
    <cellStyle name="Input 3 3 2 2 6" xfId="8306"/>
    <cellStyle name="Input 3 3 2 2 6 2" xfId="27462"/>
    <cellStyle name="Input 3 3 2 2 6 2 2" xfId="52160"/>
    <cellStyle name="Input 3 3 2 2 6 3" xfId="27278"/>
    <cellStyle name="Input 3 3 2 2 6 4" xfId="47024"/>
    <cellStyle name="Input 3 3 2 2 7" xfId="14489"/>
    <cellStyle name="Input 3 3 2 2 7 2" xfId="32816"/>
    <cellStyle name="Input 3 3 2 2 7 2 2" xfId="52586"/>
    <cellStyle name="Input 3 3 2 2 7 3" xfId="39644"/>
    <cellStyle name="Input 3 3 2 2 7 4" xfId="47817"/>
    <cellStyle name="Input 3 3 2 2 8" xfId="15239"/>
    <cellStyle name="Input 3 3 2 2 8 2" xfId="33566"/>
    <cellStyle name="Input 3 3 2 2 8 2 2" xfId="52994"/>
    <cellStyle name="Input 3 3 2 2 8 3" xfId="40394"/>
    <cellStyle name="Input 3 3 2 2 8 4" xfId="48567"/>
    <cellStyle name="Input 3 3 2 2 9" xfId="15930"/>
    <cellStyle name="Input 3 3 2 2 9 2" xfId="34257"/>
    <cellStyle name="Input 3 3 2 2 9 2 2" xfId="53373"/>
    <cellStyle name="Input 3 3 2 2 9 3" xfId="41085"/>
    <cellStyle name="Input 3 3 2 2 9 4" xfId="49258"/>
    <cellStyle name="Input 3 3 2 3" xfId="975"/>
    <cellStyle name="Input 3 3 2 3 10" xfId="28403"/>
    <cellStyle name="Input 3 3 2 3 11" xfId="42466"/>
    <cellStyle name="Input 3 3 2 3 12" xfId="36566"/>
    <cellStyle name="Input 3 3 2 3 13" xfId="43356"/>
    <cellStyle name="Input 3 3 2 3 2" xfId="5240"/>
    <cellStyle name="Input 3 3 2 3 2 2" xfId="11692"/>
    <cellStyle name="Input 3 3 2 3 2 2 2" xfId="30019"/>
    <cellStyle name="Input 3 3 2 3 2 2 3" xfId="39273"/>
    <cellStyle name="Input 3 3 2 3 2 2 4" xfId="50567"/>
    <cellStyle name="Input 3 3 2 3 2 3" xfId="24692"/>
    <cellStyle name="Input 3 3 2 3 2 4" xfId="27330"/>
    <cellStyle name="Input 3 3 2 3 2 5" xfId="44099"/>
    <cellStyle name="Input 3 3 2 3 3" xfId="6450"/>
    <cellStyle name="Input 3 3 2 3 3 2" xfId="12796"/>
    <cellStyle name="Input 3 3 2 3 3 2 2" xfId="31123"/>
    <cellStyle name="Input 3 3 2 3 3 2 3" xfId="3666"/>
    <cellStyle name="Input 3 3 2 3 3 2 4" xfId="51219"/>
    <cellStyle name="Input 3 3 2 3 3 3" xfId="25902"/>
    <cellStyle name="Input 3 3 2 3 3 4" xfId="26903"/>
    <cellStyle name="Input 3 3 2 3 3 5" xfId="45309"/>
    <cellStyle name="Input 3 3 2 3 4" xfId="7603"/>
    <cellStyle name="Input 3 3 2 3 4 2" xfId="26986"/>
    <cellStyle name="Input 3 3 2 3 4 2 2" xfId="51870"/>
    <cellStyle name="Input 3 3 2 3 4 3" xfId="36038"/>
    <cellStyle name="Input 3 3 2 3 4 4" xfId="46483"/>
    <cellStyle name="Input 3 3 2 3 5" xfId="14442"/>
    <cellStyle name="Input 3 3 2 3 5 2" xfId="32769"/>
    <cellStyle name="Input 3 3 2 3 5 2 2" xfId="52272"/>
    <cellStyle name="Input 3 3 2 3 5 3" xfId="39597"/>
    <cellStyle name="Input 3 3 2 3 5 4" xfId="47233"/>
    <cellStyle name="Input 3 3 2 3 6" xfId="14668"/>
    <cellStyle name="Input 3 3 2 3 6 2" xfId="32995"/>
    <cellStyle name="Input 3 3 2 3 6 2 2" xfId="52687"/>
    <cellStyle name="Input 3 3 2 3 6 3" xfId="39823"/>
    <cellStyle name="Input 3 3 2 3 6 4" xfId="47996"/>
    <cellStyle name="Input 3 3 2 3 7" xfId="15376"/>
    <cellStyle name="Input 3 3 2 3 7 2" xfId="33703"/>
    <cellStyle name="Input 3 3 2 3 7 2 2" xfId="53075"/>
    <cellStyle name="Input 3 3 2 3 7 3" xfId="40531"/>
    <cellStyle name="Input 3 3 2 3 7 4" xfId="48704"/>
    <cellStyle name="Input 3 3 2 3 8" xfId="3640"/>
    <cellStyle name="Input 3 3 2 3 8 2" xfId="50173"/>
    <cellStyle name="Input 3 3 2 3 9" xfId="2942"/>
    <cellStyle name="Input 3 3 2 4" xfId="2405"/>
    <cellStyle name="Input 3 3 2 4 10" xfId="37143"/>
    <cellStyle name="Input 3 3 2 4 11" xfId="38193"/>
    <cellStyle name="Input 3 3 2 4 12" xfId="42415"/>
    <cellStyle name="Input 3 3 2 4 13" xfId="43724"/>
    <cellStyle name="Input 3 3 2 4 2" xfId="5583"/>
    <cellStyle name="Input 3 3 2 4 2 2" xfId="12012"/>
    <cellStyle name="Input 3 3 2 4 2 2 2" xfId="30339"/>
    <cellStyle name="Input 3 3 2 4 2 2 3" xfId="35955"/>
    <cellStyle name="Input 3 3 2 4 2 2 4" xfId="50770"/>
    <cellStyle name="Input 3 3 2 4 2 3" xfId="25035"/>
    <cellStyle name="Input 3 3 2 4 2 4" xfId="39267"/>
    <cellStyle name="Input 3 3 2 4 2 5" xfId="44442"/>
    <cellStyle name="Input 3 3 2 4 3" xfId="6956"/>
    <cellStyle name="Input 3 3 2 4 3 2" xfId="13243"/>
    <cellStyle name="Input 3 3 2 4 3 2 2" xfId="31570"/>
    <cellStyle name="Input 3 3 2 4 3 2 3" xfId="36668"/>
    <cellStyle name="Input 3 3 2 4 3 2 4" xfId="51508"/>
    <cellStyle name="Input 3 3 2 4 3 3" xfId="26408"/>
    <cellStyle name="Input 3 3 2 4 3 4" xfId="36157"/>
    <cellStyle name="Input 3 3 2 4 3 5" xfId="45814"/>
    <cellStyle name="Input 3 3 2 4 4" xfId="8882"/>
    <cellStyle name="Input 3 3 2 4 4 2" xfId="27928"/>
    <cellStyle name="Input 3 3 2 4 4 2 2" xfId="52408"/>
    <cellStyle name="Input 3 3 2 4 4 3" xfId="36802"/>
    <cellStyle name="Input 3 3 2 4 4 4" xfId="47479"/>
    <cellStyle name="Input 3 3 2 4 5" xfId="14906"/>
    <cellStyle name="Input 3 3 2 4 5 2" xfId="33233"/>
    <cellStyle name="Input 3 3 2 4 5 2 2" xfId="52819"/>
    <cellStyle name="Input 3 3 2 4 5 3" xfId="40061"/>
    <cellStyle name="Input 3 3 2 4 5 4" xfId="48234"/>
    <cellStyle name="Input 3 3 2 4 6" xfId="15600"/>
    <cellStyle name="Input 3 3 2 4 6 2" xfId="33927"/>
    <cellStyle name="Input 3 3 2 4 6 2 2" xfId="53199"/>
    <cellStyle name="Input 3 3 2 4 6 3" xfId="40755"/>
    <cellStyle name="Input 3 3 2 4 6 4" xfId="48928"/>
    <cellStyle name="Input 3 3 2 4 7" xfId="16218"/>
    <cellStyle name="Input 3 3 2 4 7 2" xfId="34545"/>
    <cellStyle name="Input 3 3 2 4 7 2 2" xfId="53532"/>
    <cellStyle name="Input 3 3 2 4 7 3" xfId="41373"/>
    <cellStyle name="Input 3 3 2 4 7 4" xfId="49546"/>
    <cellStyle name="Input 3 3 2 4 8" xfId="4865"/>
    <cellStyle name="Input 3 3 2 4 8 2" xfId="50370"/>
    <cellStyle name="Input 3 3 2 4 9" xfId="24317"/>
    <cellStyle name="Input 3 3 2 5" xfId="5338"/>
    <cellStyle name="Input 3 3 2 5 2" xfId="11785"/>
    <cellStyle name="Input 3 3 2 5 2 2" xfId="30112"/>
    <cellStyle name="Input 3 3 2 5 2 3" xfId="37926"/>
    <cellStyle name="Input 3 3 2 5 2 4" xfId="50627"/>
    <cellStyle name="Input 3 3 2 5 3" xfId="24790"/>
    <cellStyle name="Input 3 3 2 5 4" xfId="36560"/>
    <cellStyle name="Input 3 3 2 5 5" xfId="44197"/>
    <cellStyle name="Input 3 3 2 6" xfId="6268"/>
    <cellStyle name="Input 3 3 2 6 2" xfId="12634"/>
    <cellStyle name="Input 3 3 2 6 2 2" xfId="30961"/>
    <cellStyle name="Input 3 3 2 6 2 3" xfId="38966"/>
    <cellStyle name="Input 3 3 2 6 2 4" xfId="51118"/>
    <cellStyle name="Input 3 3 2 6 3" xfId="25720"/>
    <cellStyle name="Input 3 3 2 6 4" xfId="39265"/>
    <cellStyle name="Input 3 3 2 6 5" xfId="45127"/>
    <cellStyle name="Input 3 3 2 7" xfId="6288"/>
    <cellStyle name="Input 3 3 2 7 2" xfId="12654"/>
    <cellStyle name="Input 3 3 2 7 2 2" xfId="30981"/>
    <cellStyle name="Input 3 3 2 7 2 3" xfId="36719"/>
    <cellStyle name="Input 3 3 2 7 2 4" xfId="51128"/>
    <cellStyle name="Input 3 3 2 7 3" xfId="25740"/>
    <cellStyle name="Input 3 3 2 7 4" xfId="39196"/>
    <cellStyle name="Input 3 3 2 7 5" xfId="45147"/>
    <cellStyle name="Input 3 3 2 8" xfId="6617"/>
    <cellStyle name="Input 3 3 2 8 2" xfId="26069"/>
    <cellStyle name="Input 3 3 2 8 2 2" xfId="51318"/>
    <cellStyle name="Input 3 3 2 8 3" xfId="4110"/>
    <cellStyle name="Input 3 3 2 8 4" xfId="45475"/>
    <cellStyle name="Input 3 3 2 9" xfId="13644"/>
    <cellStyle name="Input 3 3 2 9 2" xfId="31971"/>
    <cellStyle name="Input 3 3 2 9 2 2" xfId="51757"/>
    <cellStyle name="Input 3 3 2 9 3" xfId="34994"/>
    <cellStyle name="Input 3 3 2 9 4" xfId="46284"/>
    <cellStyle name="Input 3 3 20" xfId="854"/>
    <cellStyle name="Input 3 3 3" xfId="1252"/>
    <cellStyle name="Input 3 3 3 10" xfId="13663"/>
    <cellStyle name="Input 3 3 3 10 2" xfId="31990"/>
    <cellStyle name="Input 3 3 3 10 2 2" xfId="51774"/>
    <cellStyle name="Input 3 3 3 10 3" xfId="35253"/>
    <cellStyle name="Input 3 3 3 10 4" xfId="46303"/>
    <cellStyle name="Input 3 3 3 11" xfId="13885"/>
    <cellStyle name="Input 3 3 3 11 2" xfId="32212"/>
    <cellStyle name="Input 3 3 3 11 2 2" xfId="51928"/>
    <cellStyle name="Input 3 3 3 11 3" xfId="36281"/>
    <cellStyle name="Input 3 3 3 11 4" xfId="46610"/>
    <cellStyle name="Input 3 3 3 12" xfId="3861"/>
    <cellStyle name="Input 3 3 3 12 2" xfId="49956"/>
    <cellStyle name="Input 3 3 3 13" xfId="3720"/>
    <cellStyle name="Input 3 3 3 14" xfId="38421"/>
    <cellStyle name="Input 3 3 3 15" xfId="41903"/>
    <cellStyle name="Input 3 3 3 16" xfId="41838"/>
    <cellStyle name="Input 3 3 3 17" xfId="42961"/>
    <cellStyle name="Input 3 3 3 2" xfId="2303"/>
    <cellStyle name="Input 3 3 3 2 10" xfId="39041"/>
    <cellStyle name="Input 3 3 3 2 11" xfId="41914"/>
    <cellStyle name="Input 3 3 3 2 12" xfId="42736"/>
    <cellStyle name="Input 3 3 3 2 13" xfId="43622"/>
    <cellStyle name="Input 3 3 3 2 2" xfId="5922"/>
    <cellStyle name="Input 3 3 3 2 2 2" xfId="12320"/>
    <cellStyle name="Input 3 3 3 2 2 2 2" xfId="30647"/>
    <cellStyle name="Input 3 3 3 2 2 2 3" xfId="35080"/>
    <cellStyle name="Input 3 3 3 2 2 2 4" xfId="50941"/>
    <cellStyle name="Input 3 3 3 2 2 3" xfId="25374"/>
    <cellStyle name="Input 3 3 3 2 2 4" xfId="2777"/>
    <cellStyle name="Input 3 3 3 2 2 5" xfId="44781"/>
    <cellStyle name="Input 3 3 3 2 3" xfId="6854"/>
    <cellStyle name="Input 3 3 3 2 3 2" xfId="13141"/>
    <cellStyle name="Input 3 3 3 2 3 2 2" xfId="31468"/>
    <cellStyle name="Input 3 3 3 2 3 2 3" xfId="37734"/>
    <cellStyle name="Input 3 3 3 2 3 2 4" xfId="51452"/>
    <cellStyle name="Input 3 3 3 2 3 3" xfId="26306"/>
    <cellStyle name="Input 3 3 3 2 3 4" xfId="35575"/>
    <cellStyle name="Input 3 3 3 2 3 5" xfId="45712"/>
    <cellStyle name="Input 3 3 3 2 4" xfId="8780"/>
    <cellStyle name="Input 3 3 3 2 4 2" xfId="27826"/>
    <cellStyle name="Input 3 3 3 2 4 2 2" xfId="52352"/>
    <cellStyle name="Input 3 3 3 2 4 3" xfId="4174"/>
    <cellStyle name="Input 3 3 3 2 4 4" xfId="47377"/>
    <cellStyle name="Input 3 3 3 2 5" xfId="14804"/>
    <cellStyle name="Input 3 3 3 2 5 2" xfId="33131"/>
    <cellStyle name="Input 3 3 3 2 5 2 2" xfId="52763"/>
    <cellStyle name="Input 3 3 3 2 5 3" xfId="39959"/>
    <cellStyle name="Input 3 3 3 2 5 4" xfId="48132"/>
    <cellStyle name="Input 3 3 3 2 6" xfId="15498"/>
    <cellStyle name="Input 3 3 3 2 6 2" xfId="33825"/>
    <cellStyle name="Input 3 3 3 2 6 2 2" xfId="53143"/>
    <cellStyle name="Input 3 3 3 2 6 3" xfId="40653"/>
    <cellStyle name="Input 3 3 3 2 6 4" xfId="48826"/>
    <cellStyle name="Input 3 3 3 2 7" xfId="16116"/>
    <cellStyle name="Input 3 3 3 2 7 2" xfId="34443"/>
    <cellStyle name="Input 3 3 3 2 7 2 2" xfId="53476"/>
    <cellStyle name="Input 3 3 3 2 7 3" xfId="41271"/>
    <cellStyle name="Input 3 3 3 2 7 4" xfId="49444"/>
    <cellStyle name="Input 3 3 3 2 8" xfId="4763"/>
    <cellStyle name="Input 3 3 3 2 8 2" xfId="50314"/>
    <cellStyle name="Input 3 3 3 2 9" xfId="24215"/>
    <cellStyle name="Input 3 3 3 3" xfId="2385"/>
    <cellStyle name="Input 3 3 3 3 10" xfId="37863"/>
    <cellStyle name="Input 3 3 3 3 11" xfId="36016"/>
    <cellStyle name="Input 3 3 3 3 12" xfId="42181"/>
    <cellStyle name="Input 3 3 3 3 13" xfId="43704"/>
    <cellStyle name="Input 3 3 3 3 2" xfId="5829"/>
    <cellStyle name="Input 3 3 3 3 2 2" xfId="12235"/>
    <cellStyle name="Input 3 3 3 3 2 2 2" xfId="30562"/>
    <cellStyle name="Input 3 3 3 3 2 2 3" xfId="36976"/>
    <cellStyle name="Input 3 3 3 3 2 2 4" xfId="50895"/>
    <cellStyle name="Input 3 3 3 3 2 3" xfId="25281"/>
    <cellStyle name="Input 3 3 3 3 2 4" xfId="38066"/>
    <cellStyle name="Input 3 3 3 3 2 5" xfId="44688"/>
    <cellStyle name="Input 3 3 3 3 3" xfId="6936"/>
    <cellStyle name="Input 3 3 3 3 3 2" xfId="13223"/>
    <cellStyle name="Input 3 3 3 3 3 2 2" xfId="31550"/>
    <cellStyle name="Input 3 3 3 3 3 2 3" xfId="39375"/>
    <cellStyle name="Input 3 3 3 3 3 2 4" xfId="51495"/>
    <cellStyle name="Input 3 3 3 3 3 3" xfId="26388"/>
    <cellStyle name="Input 3 3 3 3 3 4" xfId="28297"/>
    <cellStyle name="Input 3 3 3 3 3 5" xfId="45794"/>
    <cellStyle name="Input 3 3 3 3 4" xfId="8862"/>
    <cellStyle name="Input 3 3 3 3 4 2" xfId="27908"/>
    <cellStyle name="Input 3 3 3 3 4 2 2" xfId="52395"/>
    <cellStyle name="Input 3 3 3 3 4 3" xfId="37052"/>
    <cellStyle name="Input 3 3 3 3 4 4" xfId="47459"/>
    <cellStyle name="Input 3 3 3 3 5" xfId="14886"/>
    <cellStyle name="Input 3 3 3 3 5 2" xfId="33213"/>
    <cellStyle name="Input 3 3 3 3 5 2 2" xfId="52806"/>
    <cellStyle name="Input 3 3 3 3 5 3" xfId="40041"/>
    <cellStyle name="Input 3 3 3 3 5 4" xfId="48214"/>
    <cellStyle name="Input 3 3 3 3 6" xfId="15580"/>
    <cellStyle name="Input 3 3 3 3 6 2" xfId="33907"/>
    <cellStyle name="Input 3 3 3 3 6 2 2" xfId="53186"/>
    <cellStyle name="Input 3 3 3 3 6 3" xfId="40735"/>
    <cellStyle name="Input 3 3 3 3 6 4" xfId="48908"/>
    <cellStyle name="Input 3 3 3 3 7" xfId="16198"/>
    <cellStyle name="Input 3 3 3 3 7 2" xfId="34525"/>
    <cellStyle name="Input 3 3 3 3 7 2 2" xfId="53519"/>
    <cellStyle name="Input 3 3 3 3 7 3" xfId="41353"/>
    <cellStyle name="Input 3 3 3 3 7 4" xfId="49526"/>
    <cellStyle name="Input 3 3 3 3 8" xfId="4845"/>
    <cellStyle name="Input 3 3 3 3 8 2" xfId="50357"/>
    <cellStyle name="Input 3 3 3 3 9" xfId="24297"/>
    <cellStyle name="Input 3 3 3 4" xfId="6310"/>
    <cellStyle name="Input 3 3 3 4 2" xfId="12675"/>
    <cellStyle name="Input 3 3 3 4 2 2" xfId="31002"/>
    <cellStyle name="Input 3 3 3 4 2 3" xfId="38811"/>
    <cellStyle name="Input 3 3 3 4 2 4" xfId="51138"/>
    <cellStyle name="Input 3 3 3 4 3" xfId="25762"/>
    <cellStyle name="Input 3 3 3 4 4" xfId="36805"/>
    <cellStyle name="Input 3 3 3 4 5" xfId="45169"/>
    <cellStyle name="Input 3 3 3 5" xfId="6222"/>
    <cellStyle name="Input 3 3 3 5 2" xfId="12595"/>
    <cellStyle name="Input 3 3 3 5 2 2" xfId="30922"/>
    <cellStyle name="Input 3 3 3 5 2 3" xfId="36578"/>
    <cellStyle name="Input 3 3 3 5 2 4" xfId="51094"/>
    <cellStyle name="Input 3 3 3 5 3" xfId="25674"/>
    <cellStyle name="Input 3 3 3 5 4" xfId="37066"/>
    <cellStyle name="Input 3 3 3 5 5" xfId="45081"/>
    <cellStyle name="Input 3 3 3 6" xfId="6560"/>
    <cellStyle name="Input 3 3 3 6 2" xfId="12892"/>
    <cellStyle name="Input 3 3 3 6 2 2" xfId="31219"/>
    <cellStyle name="Input 3 3 3 6 2 3" xfId="27667"/>
    <cellStyle name="Input 3 3 3 6 2 4" xfId="51288"/>
    <cellStyle name="Input 3 3 3 6 3" xfId="26012"/>
    <cellStyle name="Input 3 3 3 6 4" xfId="37498"/>
    <cellStyle name="Input 3 3 3 6 5" xfId="45418"/>
    <cellStyle name="Input 3 3 3 7" xfId="7308"/>
    <cellStyle name="Input 3 3 3 7 2" xfId="26760"/>
    <cellStyle name="Input 3 3 3 7 2 2" xfId="51695"/>
    <cellStyle name="Input 3 3 3 7 3" xfId="36402"/>
    <cellStyle name="Input 3 3 3 7 4" xfId="46166"/>
    <cellStyle name="Input 3 3 3 8" xfId="13942"/>
    <cellStyle name="Input 3 3 3 8 2" xfId="32269"/>
    <cellStyle name="Input 3 3 3 8 2 2" xfId="51962"/>
    <cellStyle name="Input 3 3 3 8 3" xfId="37318"/>
    <cellStyle name="Input 3 3 3 8 4" xfId="46673"/>
    <cellStyle name="Input 3 3 3 9" xfId="14185"/>
    <cellStyle name="Input 3 3 3 9 2" xfId="32512"/>
    <cellStyle name="Input 3 3 3 9 2 2" xfId="52100"/>
    <cellStyle name="Input 3 3 3 9 3" xfId="38835"/>
    <cellStyle name="Input 3 3 3 9 4" xfId="46916"/>
    <cellStyle name="Input 3 3 4" xfId="1686"/>
    <cellStyle name="Input 3 3 4 10" xfId="14337"/>
    <cellStyle name="Input 3 3 4 10 2" xfId="32664"/>
    <cellStyle name="Input 3 3 4 10 2 2" xfId="52186"/>
    <cellStyle name="Input 3 3 4 10 3" xfId="39492"/>
    <cellStyle name="Input 3 3 4 10 4" xfId="47072"/>
    <cellStyle name="Input 3 3 4 11" xfId="14525"/>
    <cellStyle name="Input 3 3 4 11 2" xfId="32852"/>
    <cellStyle name="Input 3 3 4 11 2 2" xfId="52607"/>
    <cellStyle name="Input 3 3 4 11 3" xfId="39680"/>
    <cellStyle name="Input 3 3 4 11 4" xfId="47853"/>
    <cellStyle name="Input 3 3 4 12" xfId="4221"/>
    <cellStyle name="Input 3 3 4 12 2" xfId="49896"/>
    <cellStyle name="Input 3 3 4 13" xfId="23735"/>
    <cellStyle name="Input 3 3 4 14" xfId="29554"/>
    <cellStyle name="Input 3 3 4 15" xfId="42572"/>
    <cellStyle name="Input 3 3 4 16" xfId="38834"/>
    <cellStyle name="Input 3 3 4 17" xfId="42847"/>
    <cellStyle name="Input 3 3 4 2" xfId="2623"/>
    <cellStyle name="Input 3 3 4 2 10" xfId="4357"/>
    <cellStyle name="Input 3 3 4 2 11" xfId="39233"/>
    <cellStyle name="Input 3 3 4 2 12" xfId="42038"/>
    <cellStyle name="Input 3 3 4 2 13" xfId="43942"/>
    <cellStyle name="Input 3 3 4 2 2" xfId="5787"/>
    <cellStyle name="Input 3 3 4 2 2 2" xfId="12196"/>
    <cellStyle name="Input 3 3 4 2 2 2 2" xfId="30523"/>
    <cellStyle name="Input 3 3 4 2 2 2 3" xfId="24079"/>
    <cellStyle name="Input 3 3 4 2 2 2 4" xfId="50876"/>
    <cellStyle name="Input 3 3 4 2 2 3" xfId="25239"/>
    <cellStyle name="Input 3 3 4 2 2 4" xfId="23914"/>
    <cellStyle name="Input 3 3 4 2 2 5" xfId="44646"/>
    <cellStyle name="Input 3 3 4 2 3" xfId="7174"/>
    <cellStyle name="Input 3 3 4 2 3 2" xfId="13461"/>
    <cellStyle name="Input 3 3 4 2 3 2 2" xfId="31788"/>
    <cellStyle name="Input 3 3 4 2 3 2 3" xfId="29529"/>
    <cellStyle name="Input 3 3 4 2 3 2 4" xfId="51620"/>
    <cellStyle name="Input 3 3 4 2 3 3" xfId="26626"/>
    <cellStyle name="Input 3 3 4 2 3 4" xfId="35925"/>
    <cellStyle name="Input 3 3 4 2 3 5" xfId="46032"/>
    <cellStyle name="Input 3 3 4 2 4" xfId="9100"/>
    <cellStyle name="Input 3 3 4 2 4 2" xfId="28146"/>
    <cellStyle name="Input 3 3 4 2 4 2 2" xfId="52520"/>
    <cellStyle name="Input 3 3 4 2 4 3" xfId="29744"/>
    <cellStyle name="Input 3 3 4 2 4 4" xfId="47697"/>
    <cellStyle name="Input 3 3 4 2 5" xfId="15124"/>
    <cellStyle name="Input 3 3 4 2 5 2" xfId="33451"/>
    <cellStyle name="Input 3 3 4 2 5 2 2" xfId="52931"/>
    <cellStyle name="Input 3 3 4 2 5 3" xfId="40279"/>
    <cellStyle name="Input 3 3 4 2 5 4" xfId="48452"/>
    <cellStyle name="Input 3 3 4 2 6" xfId="15818"/>
    <cellStyle name="Input 3 3 4 2 6 2" xfId="34145"/>
    <cellStyle name="Input 3 3 4 2 6 2 2" xfId="53311"/>
    <cellStyle name="Input 3 3 4 2 6 3" xfId="40973"/>
    <cellStyle name="Input 3 3 4 2 6 4" xfId="49146"/>
    <cellStyle name="Input 3 3 4 2 7" xfId="16436"/>
    <cellStyle name="Input 3 3 4 2 7 2" xfId="34763"/>
    <cellStyle name="Input 3 3 4 2 7 2 2" xfId="53644"/>
    <cellStyle name="Input 3 3 4 2 7 3" xfId="41591"/>
    <cellStyle name="Input 3 3 4 2 7 4" xfId="49764"/>
    <cellStyle name="Input 3 3 4 2 8" xfId="5083"/>
    <cellStyle name="Input 3 3 4 2 8 2" xfId="50482"/>
    <cellStyle name="Input 3 3 4 2 9" xfId="24535"/>
    <cellStyle name="Input 3 3 4 3" xfId="2408"/>
    <cellStyle name="Input 3 3 4 3 10" xfId="27516"/>
    <cellStyle name="Input 3 3 4 3 11" xfId="42367"/>
    <cellStyle name="Input 3 3 4 3 12" xfId="41946"/>
    <cellStyle name="Input 3 3 4 3 13" xfId="43727"/>
    <cellStyle name="Input 3 3 4 3 2" xfId="5214"/>
    <cellStyle name="Input 3 3 4 3 2 2" xfId="11667"/>
    <cellStyle name="Input 3 3 4 3 2 2 2" xfId="29994"/>
    <cellStyle name="Input 3 3 4 3 2 2 3" xfId="38204"/>
    <cellStyle name="Input 3 3 4 3 2 2 4" xfId="50555"/>
    <cellStyle name="Input 3 3 4 3 2 3" xfId="24666"/>
    <cellStyle name="Input 3 3 4 3 2 4" xfId="35927"/>
    <cellStyle name="Input 3 3 4 3 2 5" xfId="44073"/>
    <cellStyle name="Input 3 3 4 3 3" xfId="6959"/>
    <cellStyle name="Input 3 3 4 3 3 2" xfId="13246"/>
    <cellStyle name="Input 3 3 4 3 3 2 2" xfId="31573"/>
    <cellStyle name="Input 3 3 4 3 3 2 3" xfId="27035"/>
    <cellStyle name="Input 3 3 4 3 3 2 4" xfId="51510"/>
    <cellStyle name="Input 3 3 4 3 3 3" xfId="26411"/>
    <cellStyle name="Input 3 3 4 3 3 4" xfId="39074"/>
    <cellStyle name="Input 3 3 4 3 3 5" xfId="45817"/>
    <cellStyle name="Input 3 3 4 3 4" xfId="8885"/>
    <cellStyle name="Input 3 3 4 3 4 2" xfId="27931"/>
    <cellStyle name="Input 3 3 4 3 4 2 2" xfId="52410"/>
    <cellStyle name="Input 3 3 4 3 4 3" xfId="27178"/>
    <cellStyle name="Input 3 3 4 3 4 4" xfId="47482"/>
    <cellStyle name="Input 3 3 4 3 5" xfId="14909"/>
    <cellStyle name="Input 3 3 4 3 5 2" xfId="33236"/>
    <cellStyle name="Input 3 3 4 3 5 2 2" xfId="52821"/>
    <cellStyle name="Input 3 3 4 3 5 3" xfId="40064"/>
    <cellStyle name="Input 3 3 4 3 5 4" xfId="48237"/>
    <cellStyle name="Input 3 3 4 3 6" xfId="15603"/>
    <cellStyle name="Input 3 3 4 3 6 2" xfId="33930"/>
    <cellStyle name="Input 3 3 4 3 6 2 2" xfId="53201"/>
    <cellStyle name="Input 3 3 4 3 6 3" xfId="40758"/>
    <cellStyle name="Input 3 3 4 3 6 4" xfId="48931"/>
    <cellStyle name="Input 3 3 4 3 7" xfId="16221"/>
    <cellStyle name="Input 3 3 4 3 7 2" xfId="34548"/>
    <cellStyle name="Input 3 3 4 3 7 2 2" xfId="53534"/>
    <cellStyle name="Input 3 3 4 3 7 3" xfId="41376"/>
    <cellStyle name="Input 3 3 4 3 7 4" xfId="49549"/>
    <cellStyle name="Input 3 3 4 3 8" xfId="4868"/>
    <cellStyle name="Input 3 3 4 3 8 2" xfId="50372"/>
    <cellStyle name="Input 3 3 4 3 9" xfId="24320"/>
    <cellStyle name="Input 3 3 4 4" xfId="6293"/>
    <cellStyle name="Input 3 3 4 4 2" xfId="12658"/>
    <cellStyle name="Input 3 3 4 4 2 2" xfId="30985"/>
    <cellStyle name="Input 3 3 4 4 2 3" xfId="36331"/>
    <cellStyle name="Input 3 3 4 4 2 4" xfId="51131"/>
    <cellStyle name="Input 3 3 4 4 3" xfId="25745"/>
    <cellStyle name="Input 3 3 4 4 4" xfId="27423"/>
    <cellStyle name="Input 3 3 4 4 5" xfId="45152"/>
    <cellStyle name="Input 3 3 4 5" xfId="3304"/>
    <cellStyle name="Input 3 3 4 5 2" xfId="10344"/>
    <cellStyle name="Input 3 3 4 5 2 2" xfId="29062"/>
    <cellStyle name="Input 3 3 4 5 2 3" xfId="27669"/>
    <cellStyle name="Input 3 3 4 5 2 4" xfId="50090"/>
    <cellStyle name="Input 3 3 4 5 3" xfId="4595"/>
    <cellStyle name="Input 3 3 4 5 4" xfId="4279"/>
    <cellStyle name="Input 3 3 4 5 5" xfId="43205"/>
    <cellStyle name="Input 3 3 4 6" xfId="6407"/>
    <cellStyle name="Input 3 3 4 6 2" xfId="12760"/>
    <cellStyle name="Input 3 3 4 6 2 2" xfId="31087"/>
    <cellStyle name="Input 3 3 4 6 2 3" xfId="39046"/>
    <cellStyle name="Input 3 3 4 6 2 4" xfId="51193"/>
    <cellStyle name="Input 3 3 4 6 3" xfId="25859"/>
    <cellStyle name="Input 3 3 4 6 4" xfId="35523"/>
    <cellStyle name="Input 3 3 4 6 5" xfId="45266"/>
    <cellStyle name="Input 3 3 4 7" xfId="6478"/>
    <cellStyle name="Input 3 3 4 7 2" xfId="25930"/>
    <cellStyle name="Input 3 3 4 7 2 2" xfId="51237"/>
    <cellStyle name="Input 3 3 4 7 3" xfId="36981"/>
    <cellStyle name="Input 3 3 4 7 4" xfId="45337"/>
    <cellStyle name="Input 3 3 4 8" xfId="14210"/>
    <cellStyle name="Input 3 3 4 8 2" xfId="32537"/>
    <cellStyle name="Input 3 3 4 8 2 2" xfId="52114"/>
    <cellStyle name="Input 3 3 4 8 3" xfId="37580"/>
    <cellStyle name="Input 3 3 4 8 4" xfId="46941"/>
    <cellStyle name="Input 3 3 4 9" xfId="13809"/>
    <cellStyle name="Input 3 3 4 9 2" xfId="32136"/>
    <cellStyle name="Input 3 3 4 9 2 2" xfId="51898"/>
    <cellStyle name="Input 3 3 4 9 3" xfId="38752"/>
    <cellStyle name="Input 3 3 4 9 4" xfId="46528"/>
    <cellStyle name="Input 3 3 5" xfId="2284"/>
    <cellStyle name="Input 3 3 5 10" xfId="35436"/>
    <cellStyle name="Input 3 3 5 11" xfId="4435"/>
    <cellStyle name="Input 3 3 5 12" xfId="42115"/>
    <cellStyle name="Input 3 3 5 13" xfId="43603"/>
    <cellStyle name="Input 3 3 5 2" xfId="5427"/>
    <cellStyle name="Input 3 3 5 2 2" xfId="11863"/>
    <cellStyle name="Input 3 3 5 2 2 2" xfId="30190"/>
    <cellStyle name="Input 3 3 5 2 2 3" xfId="29838"/>
    <cellStyle name="Input 3 3 5 2 2 4" xfId="50683"/>
    <cellStyle name="Input 3 3 5 2 3" xfId="24879"/>
    <cellStyle name="Input 3 3 5 2 4" xfId="39140"/>
    <cellStyle name="Input 3 3 5 2 5" xfId="44286"/>
    <cellStyle name="Input 3 3 5 3" xfId="6835"/>
    <cellStyle name="Input 3 3 5 3 2" xfId="13122"/>
    <cellStyle name="Input 3 3 5 3 2 2" xfId="31449"/>
    <cellStyle name="Input 3 3 5 3 2 3" xfId="36002"/>
    <cellStyle name="Input 3 3 5 3 2 4" xfId="51442"/>
    <cellStyle name="Input 3 3 5 3 3" xfId="26287"/>
    <cellStyle name="Input 3 3 5 3 4" xfId="36968"/>
    <cellStyle name="Input 3 3 5 3 5" xfId="45693"/>
    <cellStyle name="Input 3 3 5 4" xfId="8761"/>
    <cellStyle name="Input 3 3 5 4 2" xfId="27807"/>
    <cellStyle name="Input 3 3 5 4 2 2" xfId="52342"/>
    <cellStyle name="Input 3 3 5 4 3" xfId="38610"/>
    <cellStyle name="Input 3 3 5 4 4" xfId="47358"/>
    <cellStyle name="Input 3 3 5 5" xfId="14785"/>
    <cellStyle name="Input 3 3 5 5 2" xfId="33112"/>
    <cellStyle name="Input 3 3 5 5 2 2" xfId="52753"/>
    <cellStyle name="Input 3 3 5 5 3" xfId="39940"/>
    <cellStyle name="Input 3 3 5 5 4" xfId="48113"/>
    <cellStyle name="Input 3 3 5 6" xfId="15479"/>
    <cellStyle name="Input 3 3 5 6 2" xfId="33806"/>
    <cellStyle name="Input 3 3 5 6 2 2" xfId="53133"/>
    <cellStyle name="Input 3 3 5 6 3" xfId="40634"/>
    <cellStyle name="Input 3 3 5 6 4" xfId="48807"/>
    <cellStyle name="Input 3 3 5 7" xfId="16097"/>
    <cellStyle name="Input 3 3 5 7 2" xfId="34424"/>
    <cellStyle name="Input 3 3 5 7 2 2" xfId="53466"/>
    <cellStyle name="Input 3 3 5 7 3" xfId="41252"/>
    <cellStyle name="Input 3 3 5 7 4" xfId="49425"/>
    <cellStyle name="Input 3 3 5 8" xfId="4744"/>
    <cellStyle name="Input 3 3 5 8 2" xfId="50304"/>
    <cellStyle name="Input 3 3 5 9" xfId="24196"/>
    <cellStyle name="Input 3 3 6" xfId="2363"/>
    <cellStyle name="Input 3 3 6 10" xfId="39017"/>
    <cellStyle name="Input 3 3 6 11" xfId="41861"/>
    <cellStyle name="Input 3 3 6 12" xfId="42749"/>
    <cellStyle name="Input 3 3 6 13" xfId="43682"/>
    <cellStyle name="Input 3 3 6 2" xfId="5791"/>
    <cellStyle name="Input 3 3 6 2 2" xfId="12200"/>
    <cellStyle name="Input 3 3 6 2 2 2" xfId="30527"/>
    <cellStyle name="Input 3 3 6 2 2 3" xfId="37358"/>
    <cellStyle name="Input 3 3 6 2 2 4" xfId="50878"/>
    <cellStyle name="Input 3 3 6 2 3" xfId="25243"/>
    <cellStyle name="Input 3 3 6 2 4" xfId="39126"/>
    <cellStyle name="Input 3 3 6 2 5" xfId="44650"/>
    <cellStyle name="Input 3 3 6 3" xfId="6914"/>
    <cellStyle name="Input 3 3 6 3 2" xfId="13201"/>
    <cellStyle name="Input 3 3 6 3 2 2" xfId="31528"/>
    <cellStyle name="Input 3 3 6 3 2 3" xfId="37713"/>
    <cellStyle name="Input 3 3 6 3 2 4" xfId="51484"/>
    <cellStyle name="Input 3 3 6 3 3" xfId="26366"/>
    <cellStyle name="Input 3 3 6 3 4" xfId="24026"/>
    <cellStyle name="Input 3 3 6 3 5" xfId="45772"/>
    <cellStyle name="Input 3 3 6 4" xfId="8840"/>
    <cellStyle name="Input 3 3 6 4 2" xfId="27886"/>
    <cellStyle name="Input 3 3 6 4 2 2" xfId="52384"/>
    <cellStyle name="Input 3 3 6 4 3" xfId="39262"/>
    <cellStyle name="Input 3 3 6 4 4" xfId="47437"/>
    <cellStyle name="Input 3 3 6 5" xfId="14864"/>
    <cellStyle name="Input 3 3 6 5 2" xfId="33191"/>
    <cellStyle name="Input 3 3 6 5 2 2" xfId="52795"/>
    <cellStyle name="Input 3 3 6 5 3" xfId="40019"/>
    <cellStyle name="Input 3 3 6 5 4" xfId="48192"/>
    <cellStyle name="Input 3 3 6 6" xfId="15558"/>
    <cellStyle name="Input 3 3 6 6 2" xfId="33885"/>
    <cellStyle name="Input 3 3 6 6 2 2" xfId="53175"/>
    <cellStyle name="Input 3 3 6 6 3" xfId="40713"/>
    <cellStyle name="Input 3 3 6 6 4" xfId="48886"/>
    <cellStyle name="Input 3 3 6 7" xfId="16176"/>
    <cellStyle name="Input 3 3 6 7 2" xfId="34503"/>
    <cellStyle name="Input 3 3 6 7 2 2" xfId="53508"/>
    <cellStyle name="Input 3 3 6 7 3" xfId="41331"/>
    <cellStyle name="Input 3 3 6 7 4" xfId="49504"/>
    <cellStyle name="Input 3 3 6 8" xfId="4823"/>
    <cellStyle name="Input 3 3 6 8 2" xfId="50346"/>
    <cellStyle name="Input 3 3 6 9" xfId="24275"/>
    <cellStyle name="Input 3 3 7" xfId="6008"/>
    <cellStyle name="Input 3 3 7 2" xfId="12397"/>
    <cellStyle name="Input 3 3 7 2 2" xfId="30724"/>
    <cellStyle name="Input 3 3 7 2 3" xfId="28527"/>
    <cellStyle name="Input 3 3 7 2 4" xfId="50992"/>
    <cellStyle name="Input 3 3 7 3" xfId="25460"/>
    <cellStyle name="Input 3 3 7 4" xfId="29432"/>
    <cellStyle name="Input 3 3 7 5" xfId="44867"/>
    <cellStyle name="Input 3 3 8" xfId="3261"/>
    <cellStyle name="Input 3 3 8 2" xfId="10305"/>
    <cellStyle name="Input 3 3 8 2 2" xfId="29023"/>
    <cellStyle name="Input 3 3 8 2 3" xfId="38908"/>
    <cellStyle name="Input 3 3 8 2 4" xfId="50066"/>
    <cellStyle name="Input 3 3 8 3" xfId="4643"/>
    <cellStyle name="Input 3 3 8 4" xfId="4079"/>
    <cellStyle name="Input 3 3 8 5" xfId="43162"/>
    <cellStyle name="Input 3 3 9" xfId="6569"/>
    <cellStyle name="Input 3 3 9 2" xfId="12899"/>
    <cellStyle name="Input 3 3 9 2 2" xfId="31226"/>
    <cellStyle name="Input 3 3 9 2 3" xfId="36589"/>
    <cellStyle name="Input 3 3 9 2 4" xfId="51293"/>
    <cellStyle name="Input 3 3 9 3" xfId="26021"/>
    <cellStyle name="Input 3 3 9 4" xfId="38509"/>
    <cellStyle name="Input 3 3 9 5" xfId="45427"/>
    <cellStyle name="Input 3 4" xfId="486"/>
    <cellStyle name="Input 3 4 10" xfId="7305"/>
    <cellStyle name="Input 3 4 10 2" xfId="26757"/>
    <cellStyle name="Input 3 4 10 2 2" xfId="51693"/>
    <cellStyle name="Input 3 4 10 3" xfId="38169"/>
    <cellStyle name="Input 3 4 10 4" xfId="46163"/>
    <cellStyle name="Input 3 4 11" xfId="13627"/>
    <cellStyle name="Input 3 4 11 2" xfId="31954"/>
    <cellStyle name="Input 3 4 11 2 2" xfId="51747"/>
    <cellStyle name="Input 3 4 11 3" xfId="37294"/>
    <cellStyle name="Input 3 4 11 4" xfId="46267"/>
    <cellStyle name="Input 3 4 12" xfId="10223"/>
    <cellStyle name="Input 3 4 12 2" xfId="28947"/>
    <cellStyle name="Input 3 4 12 2 2" xfId="50029"/>
    <cellStyle name="Input 3 4 12 3" xfId="35629"/>
    <cellStyle name="Input 3 4 12 4" xfId="43090"/>
    <cellStyle name="Input 3 4 13" xfId="9993"/>
    <cellStyle name="Input 3 4 13 2" xfId="28782"/>
    <cellStyle name="Input 3 4 13 2 2" xfId="49998"/>
    <cellStyle name="Input 3 4 13 3" xfId="35836"/>
    <cellStyle name="Input 3 4 13 4" xfId="43034"/>
    <cellStyle name="Input 3 4 14" xfId="10889"/>
    <cellStyle name="Input 3 4 14 2" xfId="29454"/>
    <cellStyle name="Input 3 4 14 2 2" xfId="50212"/>
    <cellStyle name="Input 3 4 14 3" xfId="39319"/>
    <cellStyle name="Input 3 4 14 4" xfId="43427"/>
    <cellStyle name="Input 3 4 15" xfId="2966"/>
    <cellStyle name="Input 3 4 16" xfId="2838"/>
    <cellStyle name="Input 3 4 17" xfId="4141"/>
    <cellStyle name="Input 3 4 18" xfId="42107"/>
    <cellStyle name="Input 3 4 19" xfId="42418"/>
    <cellStyle name="Input 3 4 2" xfId="785"/>
    <cellStyle name="Input 3 4 2 10" xfId="14167"/>
    <cellStyle name="Input 3 4 2 10 2" xfId="32494"/>
    <cellStyle name="Input 3 4 2 10 2 2" xfId="52090"/>
    <cellStyle name="Input 3 4 2 10 3" xfId="24054"/>
    <cellStyle name="Input 3 4 2 10 4" xfId="46898"/>
    <cellStyle name="Input 3 4 2 11" xfId="14169"/>
    <cellStyle name="Input 3 4 2 11 2" xfId="32496"/>
    <cellStyle name="Input 3 4 2 11 2 2" xfId="52091"/>
    <cellStyle name="Input 3 4 2 11 3" xfId="35723"/>
    <cellStyle name="Input 3 4 2 11 4" xfId="46900"/>
    <cellStyle name="Input 3 4 2 12" xfId="13876"/>
    <cellStyle name="Input 3 4 2 12 2" xfId="32203"/>
    <cellStyle name="Input 3 4 2 12 2 2" xfId="51923"/>
    <cellStyle name="Input 3 4 2 12 3" xfId="3726"/>
    <cellStyle name="Input 3 4 2 12 4" xfId="46597"/>
    <cellStyle name="Input 3 4 2 13" xfId="3134"/>
    <cellStyle name="Input 3 4 2 13 2" xfId="49931"/>
    <cellStyle name="Input 3 4 2 14" xfId="3714"/>
    <cellStyle name="Input 3 4 2 15" xfId="36961"/>
    <cellStyle name="Input 3 4 2 16" xfId="42229"/>
    <cellStyle name="Input 3 4 2 17" xfId="2827"/>
    <cellStyle name="Input 3 4 2 18" xfId="42917"/>
    <cellStyle name="Input 3 4 2 2" xfId="1975"/>
    <cellStyle name="Input 3 4 2 2 10" xfId="4462"/>
    <cellStyle name="Input 3 4 2 2 10 2" xfId="50231"/>
    <cellStyle name="Input 3 4 2 2 11" xfId="23957"/>
    <cellStyle name="Input 3 4 2 2 12" xfId="27056"/>
    <cellStyle name="Input 3 4 2 2 13" xfId="35672"/>
    <cellStyle name="Input 3 4 2 2 14" xfId="36796"/>
    <cellStyle name="Input 3 4 2 2 15" xfId="43476"/>
    <cellStyle name="Input 3 4 2 2 2" xfId="2383"/>
    <cellStyle name="Input 3 4 2 2 2 10" xfId="34956"/>
    <cellStyle name="Input 3 4 2 2 2 11" xfId="42641"/>
    <cellStyle name="Input 3 4 2 2 2 12" xfId="42682"/>
    <cellStyle name="Input 3 4 2 2 2 13" xfId="43702"/>
    <cellStyle name="Input 3 4 2 2 2 2" xfId="5411"/>
    <cellStyle name="Input 3 4 2 2 2 2 2" xfId="11847"/>
    <cellStyle name="Input 3 4 2 2 2 2 2 2" xfId="30174"/>
    <cellStyle name="Input 3 4 2 2 2 2 2 3" xfId="3936"/>
    <cellStyle name="Input 3 4 2 2 2 2 2 4" xfId="50671"/>
    <cellStyle name="Input 3 4 2 2 2 2 3" xfId="24863"/>
    <cellStyle name="Input 3 4 2 2 2 2 4" xfId="35121"/>
    <cellStyle name="Input 3 4 2 2 2 2 5" xfId="44270"/>
    <cellStyle name="Input 3 4 2 2 2 3" xfId="6934"/>
    <cellStyle name="Input 3 4 2 2 2 3 2" xfId="13221"/>
    <cellStyle name="Input 3 4 2 2 2 3 2 2" xfId="31548"/>
    <cellStyle name="Input 3 4 2 2 2 3 2 3" xfId="29908"/>
    <cellStyle name="Input 3 4 2 2 2 3 2 4" xfId="51494"/>
    <cellStyle name="Input 3 4 2 2 2 3 3" xfId="26386"/>
    <cellStyle name="Input 3 4 2 2 2 3 4" xfId="35694"/>
    <cellStyle name="Input 3 4 2 2 2 3 5" xfId="45792"/>
    <cellStyle name="Input 3 4 2 2 2 4" xfId="8860"/>
    <cellStyle name="Input 3 4 2 2 2 4 2" xfId="27906"/>
    <cellStyle name="Input 3 4 2 2 2 4 2 2" xfId="52394"/>
    <cellStyle name="Input 3 4 2 2 2 4 3" xfId="39193"/>
    <cellStyle name="Input 3 4 2 2 2 4 4" xfId="47457"/>
    <cellStyle name="Input 3 4 2 2 2 5" xfId="14884"/>
    <cellStyle name="Input 3 4 2 2 2 5 2" xfId="33211"/>
    <cellStyle name="Input 3 4 2 2 2 5 2 2" xfId="52805"/>
    <cellStyle name="Input 3 4 2 2 2 5 3" xfId="40039"/>
    <cellStyle name="Input 3 4 2 2 2 5 4" xfId="48212"/>
    <cellStyle name="Input 3 4 2 2 2 6" xfId="15578"/>
    <cellStyle name="Input 3 4 2 2 2 6 2" xfId="33905"/>
    <cellStyle name="Input 3 4 2 2 2 6 2 2" xfId="53185"/>
    <cellStyle name="Input 3 4 2 2 2 6 3" xfId="40733"/>
    <cellStyle name="Input 3 4 2 2 2 6 4" xfId="48906"/>
    <cellStyle name="Input 3 4 2 2 2 7" xfId="16196"/>
    <cellStyle name="Input 3 4 2 2 2 7 2" xfId="34523"/>
    <cellStyle name="Input 3 4 2 2 2 7 2 2" xfId="53518"/>
    <cellStyle name="Input 3 4 2 2 2 7 3" xfId="41351"/>
    <cellStyle name="Input 3 4 2 2 2 7 4" xfId="49524"/>
    <cellStyle name="Input 3 4 2 2 2 8" xfId="4843"/>
    <cellStyle name="Input 3 4 2 2 2 8 2" xfId="50356"/>
    <cellStyle name="Input 3 4 2 2 2 9" xfId="24295"/>
    <cellStyle name="Input 3 4 2 2 3" xfId="2694"/>
    <cellStyle name="Input 3 4 2 2 3 10" xfId="29236"/>
    <cellStyle name="Input 3 4 2 2 3 11" xfId="41843"/>
    <cellStyle name="Input 3 4 2 2 3 12" xfId="42707"/>
    <cellStyle name="Input 3 4 2 2 3 13" xfId="44013"/>
    <cellStyle name="Input 3 4 2 2 3 2" xfId="5758"/>
    <cellStyle name="Input 3 4 2 2 3 2 2" xfId="12169"/>
    <cellStyle name="Input 3 4 2 2 3 2 2 2" xfId="30496"/>
    <cellStyle name="Input 3 4 2 2 3 2 2 3" xfId="23935"/>
    <cellStyle name="Input 3 4 2 2 3 2 2 4" xfId="50860"/>
    <cellStyle name="Input 3 4 2 2 3 2 3" xfId="25210"/>
    <cellStyle name="Input 3 4 2 2 3 2 4" xfId="37365"/>
    <cellStyle name="Input 3 4 2 2 3 2 5" xfId="44617"/>
    <cellStyle name="Input 3 4 2 2 3 3" xfId="7245"/>
    <cellStyle name="Input 3 4 2 2 3 3 2" xfId="13532"/>
    <cellStyle name="Input 3 4 2 2 3 3 2 2" xfId="31859"/>
    <cellStyle name="Input 3 4 2 2 3 3 2 3" xfId="35724"/>
    <cellStyle name="Input 3 4 2 2 3 3 2 4" xfId="51657"/>
    <cellStyle name="Input 3 4 2 2 3 3 3" xfId="26697"/>
    <cellStyle name="Input 3 4 2 2 3 3 4" xfId="38700"/>
    <cellStyle name="Input 3 4 2 2 3 3 5" xfId="46103"/>
    <cellStyle name="Input 3 4 2 2 3 4" xfId="9171"/>
    <cellStyle name="Input 3 4 2 2 3 4 2" xfId="28217"/>
    <cellStyle name="Input 3 4 2 2 3 4 2 2" xfId="52557"/>
    <cellStyle name="Input 3 4 2 2 3 4 3" xfId="34885"/>
    <cellStyle name="Input 3 4 2 2 3 4 4" xfId="47768"/>
    <cellStyle name="Input 3 4 2 2 3 5" xfId="15195"/>
    <cellStyle name="Input 3 4 2 2 3 5 2" xfId="33522"/>
    <cellStyle name="Input 3 4 2 2 3 5 2 2" xfId="52968"/>
    <cellStyle name="Input 3 4 2 2 3 5 3" xfId="40350"/>
    <cellStyle name="Input 3 4 2 2 3 5 4" xfId="48523"/>
    <cellStyle name="Input 3 4 2 2 3 6" xfId="15889"/>
    <cellStyle name="Input 3 4 2 2 3 6 2" xfId="34216"/>
    <cellStyle name="Input 3 4 2 2 3 6 2 2" xfId="53348"/>
    <cellStyle name="Input 3 4 2 2 3 6 3" xfId="41044"/>
    <cellStyle name="Input 3 4 2 2 3 6 4" xfId="49217"/>
    <cellStyle name="Input 3 4 2 2 3 7" xfId="16507"/>
    <cellStyle name="Input 3 4 2 2 3 7 2" xfId="34834"/>
    <cellStyle name="Input 3 4 2 2 3 7 2 2" xfId="53681"/>
    <cellStyle name="Input 3 4 2 2 3 7 3" xfId="41662"/>
    <cellStyle name="Input 3 4 2 2 3 7 4" xfId="49835"/>
    <cellStyle name="Input 3 4 2 2 3 8" xfId="5154"/>
    <cellStyle name="Input 3 4 2 2 3 8 2" xfId="50519"/>
    <cellStyle name="Input 3 4 2 2 3 9" xfId="24606"/>
    <cellStyle name="Input 3 4 2 2 4" xfId="5647"/>
    <cellStyle name="Input 3 4 2 2 4 2" xfId="12071"/>
    <cellStyle name="Input 3 4 2 2 4 2 2" xfId="30398"/>
    <cellStyle name="Input 3 4 2 2 4 2 3" xfId="36411"/>
    <cellStyle name="Input 3 4 2 2 4 2 4" xfId="50798"/>
    <cellStyle name="Input 3 4 2 2 4 3" xfId="25099"/>
    <cellStyle name="Input 3 4 2 2 4 4" xfId="37943"/>
    <cellStyle name="Input 3 4 2 2 4 5" xfId="44506"/>
    <cellStyle name="Input 3 4 2 2 5" xfId="6642"/>
    <cellStyle name="Input 3 4 2 2 5 2" xfId="12956"/>
    <cellStyle name="Input 3 4 2 2 5 2 2" xfId="31283"/>
    <cellStyle name="Input 3 4 2 2 5 2 3" xfId="38884"/>
    <cellStyle name="Input 3 4 2 2 5 2 4" xfId="51328"/>
    <cellStyle name="Input 3 4 2 2 5 3" xfId="26094"/>
    <cellStyle name="Input 3 4 2 2 5 4" xfId="36262"/>
    <cellStyle name="Input 3 4 2 2 5 5" xfId="45500"/>
    <cellStyle name="Input 3 4 2 2 6" xfId="8452"/>
    <cellStyle name="Input 3 4 2 2 6 2" xfId="27566"/>
    <cellStyle name="Input 3 4 2 2 6 2 2" xfId="52220"/>
    <cellStyle name="Input 3 4 2 2 6 3" xfId="38842"/>
    <cellStyle name="Input 3 4 2 2 6 4" xfId="47136"/>
    <cellStyle name="Input 3 4 2 2 7" xfId="14583"/>
    <cellStyle name="Input 3 4 2 2 7 2" xfId="32910"/>
    <cellStyle name="Input 3 4 2 2 7 2 2" xfId="52640"/>
    <cellStyle name="Input 3 4 2 2 7 3" xfId="39738"/>
    <cellStyle name="Input 3 4 2 2 7 4" xfId="47911"/>
    <cellStyle name="Input 3 4 2 2 8" xfId="15311"/>
    <cellStyle name="Input 3 4 2 2 8 2" xfId="33638"/>
    <cellStyle name="Input 3 4 2 2 8 2 2" xfId="53037"/>
    <cellStyle name="Input 3 4 2 2 8 3" xfId="40466"/>
    <cellStyle name="Input 3 4 2 2 8 4" xfId="48639"/>
    <cellStyle name="Input 3 4 2 2 9" xfId="15970"/>
    <cellStyle name="Input 3 4 2 2 9 2" xfId="34297"/>
    <cellStyle name="Input 3 4 2 2 9 2 2" xfId="53393"/>
    <cellStyle name="Input 3 4 2 2 9 3" xfId="41125"/>
    <cellStyle name="Input 3 4 2 2 9 4" xfId="49298"/>
    <cellStyle name="Input 3 4 2 3" xfId="2425"/>
    <cellStyle name="Input 3 4 2 3 10" xfId="36848"/>
    <cellStyle name="Input 3 4 2 3 11" xfId="41904"/>
    <cellStyle name="Input 3 4 2 3 12" xfId="42245"/>
    <cellStyle name="Input 3 4 2 3 13" xfId="43744"/>
    <cellStyle name="Input 3 4 2 3 2" xfId="5300"/>
    <cellStyle name="Input 3 4 2 3 2 2" xfId="11749"/>
    <cellStyle name="Input 3 4 2 3 2 2 2" xfId="30076"/>
    <cellStyle name="Input 3 4 2 3 2 2 3" xfId="37667"/>
    <cellStyle name="Input 3 4 2 3 2 2 4" xfId="50603"/>
    <cellStyle name="Input 3 4 2 3 2 3" xfId="24752"/>
    <cellStyle name="Input 3 4 2 3 2 4" xfId="35383"/>
    <cellStyle name="Input 3 4 2 3 2 5" xfId="44159"/>
    <cellStyle name="Input 3 4 2 3 3" xfId="6976"/>
    <cellStyle name="Input 3 4 2 3 3 2" xfId="13263"/>
    <cellStyle name="Input 3 4 2 3 3 2 2" xfId="31590"/>
    <cellStyle name="Input 3 4 2 3 3 2 3" xfId="36938"/>
    <cellStyle name="Input 3 4 2 3 3 2 4" xfId="51520"/>
    <cellStyle name="Input 3 4 2 3 3 3" xfId="26428"/>
    <cellStyle name="Input 3 4 2 3 3 4" xfId="38574"/>
    <cellStyle name="Input 3 4 2 3 3 5" xfId="45834"/>
    <cellStyle name="Input 3 4 2 3 4" xfId="8902"/>
    <cellStyle name="Input 3 4 2 3 4 2" xfId="27948"/>
    <cellStyle name="Input 3 4 2 3 4 2 2" xfId="52420"/>
    <cellStyle name="Input 3 4 2 3 4 3" xfId="26852"/>
    <cellStyle name="Input 3 4 2 3 4 4" xfId="47499"/>
    <cellStyle name="Input 3 4 2 3 5" xfId="14926"/>
    <cellStyle name="Input 3 4 2 3 5 2" xfId="33253"/>
    <cellStyle name="Input 3 4 2 3 5 2 2" xfId="52831"/>
    <cellStyle name="Input 3 4 2 3 5 3" xfId="40081"/>
    <cellStyle name="Input 3 4 2 3 5 4" xfId="48254"/>
    <cellStyle name="Input 3 4 2 3 6" xfId="15620"/>
    <cellStyle name="Input 3 4 2 3 6 2" xfId="33947"/>
    <cellStyle name="Input 3 4 2 3 6 2 2" xfId="53211"/>
    <cellStyle name="Input 3 4 2 3 6 3" xfId="40775"/>
    <cellStyle name="Input 3 4 2 3 6 4" xfId="48948"/>
    <cellStyle name="Input 3 4 2 3 7" xfId="16238"/>
    <cellStyle name="Input 3 4 2 3 7 2" xfId="34565"/>
    <cellStyle name="Input 3 4 2 3 7 2 2" xfId="53544"/>
    <cellStyle name="Input 3 4 2 3 7 3" xfId="41393"/>
    <cellStyle name="Input 3 4 2 3 7 4" xfId="49566"/>
    <cellStyle name="Input 3 4 2 3 8" xfId="4885"/>
    <cellStyle name="Input 3 4 2 3 8 2" xfId="50382"/>
    <cellStyle name="Input 3 4 2 3 9" xfId="24337"/>
    <cellStyle name="Input 3 4 2 4" xfId="2238"/>
    <cellStyle name="Input 3 4 2 4 10" xfId="38299"/>
    <cellStyle name="Input 3 4 2 4 11" xfId="23815"/>
    <cellStyle name="Input 3 4 2 4 12" xfId="42634"/>
    <cellStyle name="Input 3 4 2 4 13" xfId="43557"/>
    <cellStyle name="Input 3 4 2 4 2" xfId="5923"/>
    <cellStyle name="Input 3 4 2 4 2 2" xfId="12321"/>
    <cellStyle name="Input 3 4 2 4 2 2 2" xfId="30648"/>
    <cellStyle name="Input 3 4 2 4 2 2 3" xfId="36731"/>
    <cellStyle name="Input 3 4 2 4 2 2 4" xfId="50942"/>
    <cellStyle name="Input 3 4 2 4 2 3" xfId="25375"/>
    <cellStyle name="Input 3 4 2 4 2 4" xfId="35889"/>
    <cellStyle name="Input 3 4 2 4 2 5" xfId="44782"/>
    <cellStyle name="Input 3 4 2 4 3" xfId="6789"/>
    <cellStyle name="Input 3 4 2 4 3 2" xfId="13076"/>
    <cellStyle name="Input 3 4 2 4 3 2 2" xfId="31403"/>
    <cellStyle name="Input 3 4 2 4 3 2 3" xfId="38462"/>
    <cellStyle name="Input 3 4 2 4 3 2 4" xfId="51413"/>
    <cellStyle name="Input 3 4 2 4 3 3" xfId="26241"/>
    <cellStyle name="Input 3 4 2 4 3 4" xfId="36476"/>
    <cellStyle name="Input 3 4 2 4 3 5" xfId="45647"/>
    <cellStyle name="Input 3 4 2 4 4" xfId="8715"/>
    <cellStyle name="Input 3 4 2 4 4 2" xfId="27761"/>
    <cellStyle name="Input 3 4 2 4 4 2 2" xfId="52313"/>
    <cellStyle name="Input 3 4 2 4 4 3" xfId="36603"/>
    <cellStyle name="Input 3 4 2 4 4 4" xfId="47312"/>
    <cellStyle name="Input 3 4 2 4 5" xfId="14739"/>
    <cellStyle name="Input 3 4 2 4 5 2" xfId="33066"/>
    <cellStyle name="Input 3 4 2 4 5 2 2" xfId="52724"/>
    <cellStyle name="Input 3 4 2 4 5 3" xfId="39894"/>
    <cellStyle name="Input 3 4 2 4 5 4" xfId="48067"/>
    <cellStyle name="Input 3 4 2 4 6" xfId="15433"/>
    <cellStyle name="Input 3 4 2 4 6 2" xfId="33760"/>
    <cellStyle name="Input 3 4 2 4 6 2 2" xfId="53104"/>
    <cellStyle name="Input 3 4 2 4 6 3" xfId="40588"/>
    <cellStyle name="Input 3 4 2 4 6 4" xfId="48761"/>
    <cellStyle name="Input 3 4 2 4 7" xfId="16051"/>
    <cellStyle name="Input 3 4 2 4 7 2" xfId="34378"/>
    <cellStyle name="Input 3 4 2 4 7 2 2" xfId="53437"/>
    <cellStyle name="Input 3 4 2 4 7 3" xfId="41206"/>
    <cellStyle name="Input 3 4 2 4 7 4" xfId="49379"/>
    <cellStyle name="Input 3 4 2 4 8" xfId="4698"/>
    <cellStyle name="Input 3 4 2 4 8 2" xfId="50275"/>
    <cellStyle name="Input 3 4 2 4 9" xfId="24150"/>
    <cellStyle name="Input 3 4 2 5" xfId="3511"/>
    <cellStyle name="Input 3 4 2 5 2" xfId="10546"/>
    <cellStyle name="Input 3 4 2 5 2 2" xfId="29224"/>
    <cellStyle name="Input 3 4 2 5 2 3" xfId="35234"/>
    <cellStyle name="Input 3 4 2 5 2 4" xfId="50140"/>
    <cellStyle name="Input 3 4 2 5 3" xfId="3598"/>
    <cellStyle name="Input 3 4 2 5 4" xfId="3972"/>
    <cellStyle name="Input 3 4 2 5 5" xfId="43302"/>
    <cellStyle name="Input 3 4 2 6" xfId="6195"/>
    <cellStyle name="Input 3 4 2 6 2" xfId="12569"/>
    <cellStyle name="Input 3 4 2 6 2 2" xfId="30896"/>
    <cellStyle name="Input 3 4 2 6 2 3" xfId="38340"/>
    <cellStyle name="Input 3 4 2 6 2 4" xfId="51080"/>
    <cellStyle name="Input 3 4 2 6 3" xfId="25647"/>
    <cellStyle name="Input 3 4 2 6 4" xfId="24050"/>
    <cellStyle name="Input 3 4 2 6 5" xfId="45054"/>
    <cellStyle name="Input 3 4 2 7" xfId="6702"/>
    <cellStyle name="Input 3 4 2 7 2" xfId="13007"/>
    <cellStyle name="Input 3 4 2 7 2 2" xfId="31334"/>
    <cellStyle name="Input 3 4 2 7 2 3" xfId="34995"/>
    <cellStyle name="Input 3 4 2 7 2 4" xfId="51364"/>
    <cellStyle name="Input 3 4 2 7 3" xfId="26154"/>
    <cellStyle name="Input 3 4 2 7 4" xfId="28437"/>
    <cellStyle name="Input 3 4 2 7 5" xfId="45560"/>
    <cellStyle name="Input 3 4 2 8" xfId="5944"/>
    <cellStyle name="Input 3 4 2 8 2" xfId="25396"/>
    <cellStyle name="Input 3 4 2 8 2 2" xfId="50955"/>
    <cellStyle name="Input 3 4 2 8 3" xfId="2778"/>
    <cellStyle name="Input 3 4 2 8 4" xfId="44803"/>
    <cellStyle name="Input 3 4 2 9" xfId="13684"/>
    <cellStyle name="Input 3 4 2 9 2" xfId="32011"/>
    <cellStyle name="Input 3 4 2 9 2 2" xfId="51781"/>
    <cellStyle name="Input 3 4 2 9 3" xfId="27608"/>
    <cellStyle name="Input 3 4 2 9 4" xfId="46324"/>
    <cellStyle name="Input 3 4 20" xfId="42798"/>
    <cellStyle name="Input 3 4 3" xfId="1309"/>
    <cellStyle name="Input 3 4 3 10" xfId="14067"/>
    <cellStyle name="Input 3 4 3 10 2" xfId="32394"/>
    <cellStyle name="Input 3 4 3 10 2 2" xfId="52032"/>
    <cellStyle name="Input 3 4 3 10 3" xfId="38927"/>
    <cellStyle name="Input 3 4 3 10 4" xfId="46798"/>
    <cellStyle name="Input 3 4 3 11" xfId="14309"/>
    <cellStyle name="Input 3 4 3 11 2" xfId="32636"/>
    <cellStyle name="Input 3 4 3 11 2 2" xfId="52170"/>
    <cellStyle name="Input 3 4 3 11 3" xfId="39464"/>
    <cellStyle name="Input 3 4 3 11 4" xfId="47044"/>
    <cellStyle name="Input 3 4 3 12" xfId="3913"/>
    <cellStyle name="Input 3 4 3 12 2" xfId="49966"/>
    <cellStyle name="Input 3 4 3 13" xfId="2938"/>
    <cellStyle name="Input 3 4 3 14" xfId="37093"/>
    <cellStyle name="Input 3 4 3 15" xfId="35935"/>
    <cellStyle name="Input 3 4 3 16" xfId="35987"/>
    <cellStyle name="Input 3 4 3 17" xfId="42982"/>
    <cellStyle name="Input 3 4 3 2" xfId="2379"/>
    <cellStyle name="Input 3 4 3 2 10" xfId="4021"/>
    <cellStyle name="Input 3 4 3 2 11" xfId="41963"/>
    <cellStyle name="Input 3 4 3 2 12" xfId="28854"/>
    <cellStyle name="Input 3 4 3 2 13" xfId="43698"/>
    <cellStyle name="Input 3 4 3 2 2" xfId="5858"/>
    <cellStyle name="Input 3 4 3 2 2 2" xfId="12264"/>
    <cellStyle name="Input 3 4 3 2 2 2 2" xfId="30591"/>
    <cellStyle name="Input 3 4 3 2 2 2 3" xfId="28880"/>
    <cellStyle name="Input 3 4 3 2 2 2 4" xfId="50909"/>
    <cellStyle name="Input 3 4 3 2 2 3" xfId="25310"/>
    <cellStyle name="Input 3 4 3 2 2 4" xfId="28574"/>
    <cellStyle name="Input 3 4 3 2 2 5" xfId="44717"/>
    <cellStyle name="Input 3 4 3 2 3" xfId="6930"/>
    <cellStyle name="Input 3 4 3 2 3 2" xfId="13217"/>
    <cellStyle name="Input 3 4 3 2 3 2 2" xfId="31544"/>
    <cellStyle name="Input 3 4 3 2 3 2 3" xfId="29487"/>
    <cellStyle name="Input 3 4 3 2 3 2 4" xfId="51492"/>
    <cellStyle name="Input 3 4 3 2 3 3" xfId="26382"/>
    <cellStyle name="Input 3 4 3 2 3 4" xfId="35462"/>
    <cellStyle name="Input 3 4 3 2 3 5" xfId="45788"/>
    <cellStyle name="Input 3 4 3 2 4" xfId="8856"/>
    <cellStyle name="Input 3 4 3 2 4 2" xfId="27902"/>
    <cellStyle name="Input 3 4 3 2 4 2 2" xfId="52392"/>
    <cellStyle name="Input 3 4 3 2 4 3" xfId="4240"/>
    <cellStyle name="Input 3 4 3 2 4 4" xfId="47453"/>
    <cellStyle name="Input 3 4 3 2 5" xfId="14880"/>
    <cellStyle name="Input 3 4 3 2 5 2" xfId="33207"/>
    <cellStyle name="Input 3 4 3 2 5 2 2" xfId="52803"/>
    <cellStyle name="Input 3 4 3 2 5 3" xfId="40035"/>
    <cellStyle name="Input 3 4 3 2 5 4" xfId="48208"/>
    <cellStyle name="Input 3 4 3 2 6" xfId="15574"/>
    <cellStyle name="Input 3 4 3 2 6 2" xfId="33901"/>
    <cellStyle name="Input 3 4 3 2 6 2 2" xfId="53183"/>
    <cellStyle name="Input 3 4 3 2 6 3" xfId="40729"/>
    <cellStyle name="Input 3 4 3 2 6 4" xfId="48902"/>
    <cellStyle name="Input 3 4 3 2 7" xfId="16192"/>
    <cellStyle name="Input 3 4 3 2 7 2" xfId="34519"/>
    <cellStyle name="Input 3 4 3 2 7 2 2" xfId="53516"/>
    <cellStyle name="Input 3 4 3 2 7 3" xfId="41347"/>
    <cellStyle name="Input 3 4 3 2 7 4" xfId="49520"/>
    <cellStyle name="Input 3 4 3 2 8" xfId="4839"/>
    <cellStyle name="Input 3 4 3 2 8 2" xfId="50354"/>
    <cellStyle name="Input 3 4 3 2 9" xfId="24291"/>
    <cellStyle name="Input 3 4 3 3" xfId="2454"/>
    <cellStyle name="Input 3 4 3 3 10" xfId="38830"/>
    <cellStyle name="Input 3 4 3 3 11" xfId="35150"/>
    <cellStyle name="Input 3 4 3 3 12" xfId="41880"/>
    <cellStyle name="Input 3 4 3 3 13" xfId="43773"/>
    <cellStyle name="Input 3 4 3 3 2" xfId="5492"/>
    <cellStyle name="Input 3 4 3 3 2 2" xfId="11926"/>
    <cellStyle name="Input 3 4 3 3 2 2 2" xfId="30253"/>
    <cellStyle name="Input 3 4 3 3 2 2 3" xfId="36189"/>
    <cellStyle name="Input 3 4 3 3 2 2 4" xfId="50717"/>
    <cellStyle name="Input 3 4 3 3 2 3" xfId="24944"/>
    <cellStyle name="Input 3 4 3 3 2 4" xfId="27342"/>
    <cellStyle name="Input 3 4 3 3 2 5" xfId="44351"/>
    <cellStyle name="Input 3 4 3 3 3" xfId="7005"/>
    <cellStyle name="Input 3 4 3 3 3 2" xfId="13292"/>
    <cellStyle name="Input 3 4 3 3 3 2 2" xfId="31619"/>
    <cellStyle name="Input 3 4 3 3 3 2 3" xfId="38093"/>
    <cellStyle name="Input 3 4 3 3 3 2 4" xfId="51534"/>
    <cellStyle name="Input 3 4 3 3 3 3" xfId="26457"/>
    <cellStyle name="Input 3 4 3 3 3 4" xfId="37474"/>
    <cellStyle name="Input 3 4 3 3 3 5" xfId="45863"/>
    <cellStyle name="Input 3 4 3 3 4" xfId="8931"/>
    <cellStyle name="Input 3 4 3 3 4 2" xfId="27977"/>
    <cellStyle name="Input 3 4 3 3 4 2 2" xfId="52434"/>
    <cellStyle name="Input 3 4 3 3 4 3" xfId="38402"/>
    <cellStyle name="Input 3 4 3 3 4 4" xfId="47528"/>
    <cellStyle name="Input 3 4 3 3 5" xfId="14955"/>
    <cellStyle name="Input 3 4 3 3 5 2" xfId="33282"/>
    <cellStyle name="Input 3 4 3 3 5 2 2" xfId="52845"/>
    <cellStyle name="Input 3 4 3 3 5 3" xfId="40110"/>
    <cellStyle name="Input 3 4 3 3 5 4" xfId="48283"/>
    <cellStyle name="Input 3 4 3 3 6" xfId="15649"/>
    <cellStyle name="Input 3 4 3 3 6 2" xfId="33976"/>
    <cellStyle name="Input 3 4 3 3 6 2 2" xfId="53225"/>
    <cellStyle name="Input 3 4 3 3 6 3" xfId="40804"/>
    <cellStyle name="Input 3 4 3 3 6 4" xfId="48977"/>
    <cellStyle name="Input 3 4 3 3 7" xfId="16267"/>
    <cellStyle name="Input 3 4 3 3 7 2" xfId="34594"/>
    <cellStyle name="Input 3 4 3 3 7 2 2" xfId="53558"/>
    <cellStyle name="Input 3 4 3 3 7 3" xfId="41422"/>
    <cellStyle name="Input 3 4 3 3 7 4" xfId="49595"/>
    <cellStyle name="Input 3 4 3 3 8" xfId="4914"/>
    <cellStyle name="Input 3 4 3 3 8 2" xfId="50396"/>
    <cellStyle name="Input 3 4 3 3 9" xfId="24366"/>
    <cellStyle name="Input 3 4 3 4" xfId="5550"/>
    <cellStyle name="Input 3 4 3 4 2" xfId="11980"/>
    <cellStyle name="Input 3 4 3 4 2 2" xfId="30307"/>
    <cellStyle name="Input 3 4 3 4 2 3" xfId="38439"/>
    <cellStyle name="Input 3 4 3 4 2 4" xfId="50750"/>
    <cellStyle name="Input 3 4 3 4 3" xfId="25002"/>
    <cellStyle name="Input 3 4 3 4 4" xfId="27317"/>
    <cellStyle name="Input 3 4 3 4 5" xfId="44409"/>
    <cellStyle name="Input 3 4 3 5" xfId="6231"/>
    <cellStyle name="Input 3 4 3 5 2" xfId="12603"/>
    <cellStyle name="Input 3 4 3 5 2 2" xfId="30930"/>
    <cellStyle name="Input 3 4 3 5 2 3" xfId="35907"/>
    <cellStyle name="Input 3 4 3 5 2 4" xfId="51100"/>
    <cellStyle name="Input 3 4 3 5 3" xfId="25683"/>
    <cellStyle name="Input 3 4 3 5 4" xfId="35285"/>
    <cellStyle name="Input 3 4 3 5 5" xfId="45090"/>
    <cellStyle name="Input 3 4 3 6" xfId="5349"/>
    <cellStyle name="Input 3 4 3 6 2" xfId="11794"/>
    <cellStyle name="Input 3 4 3 6 2 2" xfId="30121"/>
    <cellStyle name="Input 3 4 3 6 2 3" xfId="27060"/>
    <cellStyle name="Input 3 4 3 6 2 4" xfId="50632"/>
    <cellStyle name="Input 3 4 3 6 3" xfId="24801"/>
    <cellStyle name="Input 3 4 3 6 4" xfId="36701"/>
    <cellStyle name="Input 3 4 3 6 5" xfId="44208"/>
    <cellStyle name="Input 3 4 3 7" xfId="6002"/>
    <cellStyle name="Input 3 4 3 7 2" xfId="25454"/>
    <cellStyle name="Input 3 4 3 7 2 2" xfId="50987"/>
    <cellStyle name="Input 3 4 3 7 3" xfId="37555"/>
    <cellStyle name="Input 3 4 3 7 4" xfId="44861"/>
    <cellStyle name="Input 3 4 3 8" xfId="13982"/>
    <cellStyle name="Input 3 4 3 8 2" xfId="32309"/>
    <cellStyle name="Input 3 4 3 8 2 2" xfId="51984"/>
    <cellStyle name="Input 3 4 3 8 3" xfId="36408"/>
    <cellStyle name="Input 3 4 3 8 4" xfId="46713"/>
    <cellStyle name="Input 3 4 3 9" xfId="13845"/>
    <cellStyle name="Input 3 4 3 9 2" xfId="32172"/>
    <cellStyle name="Input 3 4 3 9 2 2" xfId="51910"/>
    <cellStyle name="Input 3 4 3 9 3" xfId="27333"/>
    <cellStyle name="Input 3 4 3 9 4" xfId="46565"/>
    <cellStyle name="Input 3 4 4" xfId="1738"/>
    <cellStyle name="Input 3 4 4 10" xfId="10017"/>
    <cellStyle name="Input 3 4 4 10 2" xfId="28802"/>
    <cellStyle name="Input 3 4 4 10 2 2" xfId="50003"/>
    <cellStyle name="Input 3 4 4 10 3" xfId="28703"/>
    <cellStyle name="Input 3 4 4 10 4" xfId="43050"/>
    <cellStyle name="Input 3 4 4 11" xfId="13584"/>
    <cellStyle name="Input 3 4 4 11 2" xfId="31911"/>
    <cellStyle name="Input 3 4 4 11 2 2" xfId="51727"/>
    <cellStyle name="Input 3 4 4 11 3" xfId="37212"/>
    <cellStyle name="Input 3 4 4 11 4" xfId="46224"/>
    <cellStyle name="Input 3 4 4 12" xfId="4264"/>
    <cellStyle name="Input 3 4 4 12 2" xfId="49901"/>
    <cellStyle name="Input 3 4 4 13" xfId="23775"/>
    <cellStyle name="Input 3 4 4 14" xfId="23696"/>
    <cellStyle name="Input 3 4 4 15" xfId="41794"/>
    <cellStyle name="Input 3 4 4 16" xfId="42009"/>
    <cellStyle name="Input 3 4 4 17" xfId="42863"/>
    <cellStyle name="Input 3 4 4 2" xfId="2266"/>
    <cellStyle name="Input 3 4 4 2 10" xfId="28848"/>
    <cellStyle name="Input 3 4 4 2 11" xfId="2910"/>
    <cellStyle name="Input 3 4 4 2 12" xfId="41773"/>
    <cellStyle name="Input 3 4 4 2 13" xfId="43585"/>
    <cellStyle name="Input 3 4 4 2 2" xfId="5994"/>
    <cellStyle name="Input 3 4 4 2 2 2" xfId="12385"/>
    <cellStyle name="Input 3 4 4 2 2 2 2" xfId="30712"/>
    <cellStyle name="Input 3 4 4 2 2 2 3" xfId="36139"/>
    <cellStyle name="Input 3 4 4 2 2 2 4" xfId="50981"/>
    <cellStyle name="Input 3 4 4 2 2 3" xfId="25446"/>
    <cellStyle name="Input 3 4 4 2 2 4" xfId="39064"/>
    <cellStyle name="Input 3 4 4 2 2 5" xfId="44853"/>
    <cellStyle name="Input 3 4 4 2 3" xfId="6817"/>
    <cellStyle name="Input 3 4 4 2 3 2" xfId="13104"/>
    <cellStyle name="Input 3 4 4 2 3 2 2" xfId="31431"/>
    <cellStyle name="Input 3 4 4 2 3 2 3" xfId="35617"/>
    <cellStyle name="Input 3 4 4 2 3 2 4" xfId="51431"/>
    <cellStyle name="Input 3 4 4 2 3 3" xfId="26269"/>
    <cellStyle name="Input 3 4 4 2 3 4" xfId="35096"/>
    <cellStyle name="Input 3 4 4 2 3 5" xfId="45675"/>
    <cellStyle name="Input 3 4 4 2 4" xfId="8743"/>
    <cellStyle name="Input 3 4 4 2 4 2" xfId="27789"/>
    <cellStyle name="Input 3 4 4 2 4 2 2" xfId="52331"/>
    <cellStyle name="Input 3 4 4 2 4 3" xfId="28704"/>
    <cellStyle name="Input 3 4 4 2 4 4" xfId="47340"/>
    <cellStyle name="Input 3 4 4 2 5" xfId="14767"/>
    <cellStyle name="Input 3 4 4 2 5 2" xfId="33094"/>
    <cellStyle name="Input 3 4 4 2 5 2 2" xfId="52742"/>
    <cellStyle name="Input 3 4 4 2 5 3" xfId="39922"/>
    <cellStyle name="Input 3 4 4 2 5 4" xfId="48095"/>
    <cellStyle name="Input 3 4 4 2 6" xfId="15461"/>
    <cellStyle name="Input 3 4 4 2 6 2" xfId="33788"/>
    <cellStyle name="Input 3 4 4 2 6 2 2" xfId="53122"/>
    <cellStyle name="Input 3 4 4 2 6 3" xfId="40616"/>
    <cellStyle name="Input 3 4 4 2 6 4" xfId="48789"/>
    <cellStyle name="Input 3 4 4 2 7" xfId="16079"/>
    <cellStyle name="Input 3 4 4 2 7 2" xfId="34406"/>
    <cellStyle name="Input 3 4 4 2 7 2 2" xfId="53455"/>
    <cellStyle name="Input 3 4 4 2 7 3" xfId="41234"/>
    <cellStyle name="Input 3 4 4 2 7 4" xfId="49407"/>
    <cellStyle name="Input 3 4 4 2 8" xfId="4726"/>
    <cellStyle name="Input 3 4 4 2 8 2" xfId="50293"/>
    <cellStyle name="Input 3 4 4 2 9" xfId="24178"/>
    <cellStyle name="Input 3 4 4 3" xfId="2392"/>
    <cellStyle name="Input 3 4 4 3 10" xfId="35985"/>
    <cellStyle name="Input 3 4 4 3 11" xfId="42228"/>
    <cellStyle name="Input 3 4 4 3 12" xfId="42271"/>
    <cellStyle name="Input 3 4 4 3 13" xfId="43711"/>
    <cellStyle name="Input 3 4 4 3 2" xfId="6175"/>
    <cellStyle name="Input 3 4 4 3 2 2" xfId="12549"/>
    <cellStyle name="Input 3 4 4 3 2 2 2" xfId="30876"/>
    <cellStyle name="Input 3 4 4 3 2 2 3" xfId="38895"/>
    <cellStyle name="Input 3 4 4 3 2 2 4" xfId="51072"/>
    <cellStyle name="Input 3 4 4 3 2 3" xfId="25627"/>
    <cellStyle name="Input 3 4 4 3 2 4" xfId="38346"/>
    <cellStyle name="Input 3 4 4 3 2 5" xfId="45034"/>
    <cellStyle name="Input 3 4 4 3 3" xfId="6943"/>
    <cellStyle name="Input 3 4 4 3 3 2" xfId="13230"/>
    <cellStyle name="Input 3 4 4 3 3 2 2" xfId="31557"/>
    <cellStyle name="Input 3 4 4 3 3 2 3" xfId="38730"/>
    <cellStyle name="Input 3 4 4 3 3 2 4" xfId="51500"/>
    <cellStyle name="Input 3 4 4 3 3 3" xfId="26395"/>
    <cellStyle name="Input 3 4 4 3 3 4" xfId="35012"/>
    <cellStyle name="Input 3 4 4 3 3 5" xfId="45801"/>
    <cellStyle name="Input 3 4 4 3 4" xfId="8869"/>
    <cellStyle name="Input 3 4 4 3 4 2" xfId="27915"/>
    <cellStyle name="Input 3 4 4 3 4 2 2" xfId="52400"/>
    <cellStyle name="Input 3 4 4 3 4 3" xfId="28665"/>
    <cellStyle name="Input 3 4 4 3 4 4" xfId="47466"/>
    <cellStyle name="Input 3 4 4 3 5" xfId="14893"/>
    <cellStyle name="Input 3 4 4 3 5 2" xfId="33220"/>
    <cellStyle name="Input 3 4 4 3 5 2 2" xfId="52811"/>
    <cellStyle name="Input 3 4 4 3 5 3" xfId="40048"/>
    <cellStyle name="Input 3 4 4 3 5 4" xfId="48221"/>
    <cellStyle name="Input 3 4 4 3 6" xfId="15587"/>
    <cellStyle name="Input 3 4 4 3 6 2" xfId="33914"/>
    <cellStyle name="Input 3 4 4 3 6 2 2" xfId="53191"/>
    <cellStyle name="Input 3 4 4 3 6 3" xfId="40742"/>
    <cellStyle name="Input 3 4 4 3 6 4" xfId="48915"/>
    <cellStyle name="Input 3 4 4 3 7" xfId="16205"/>
    <cellStyle name="Input 3 4 4 3 7 2" xfId="34532"/>
    <cellStyle name="Input 3 4 4 3 7 2 2" xfId="53524"/>
    <cellStyle name="Input 3 4 4 3 7 3" xfId="41360"/>
    <cellStyle name="Input 3 4 4 3 7 4" xfId="49533"/>
    <cellStyle name="Input 3 4 4 3 8" xfId="4852"/>
    <cellStyle name="Input 3 4 4 3 8 2" xfId="50362"/>
    <cellStyle name="Input 3 4 4 3 9" xfId="24304"/>
    <cellStyle name="Input 3 4 4 4" xfId="6057"/>
    <cellStyle name="Input 3 4 4 4 2" xfId="12442"/>
    <cellStyle name="Input 3 4 4 4 2 2" xfId="30769"/>
    <cellStyle name="Input 3 4 4 4 2 3" xfId="23819"/>
    <cellStyle name="Input 3 4 4 4 2 4" xfId="51016"/>
    <cellStyle name="Input 3 4 4 4 3" xfId="25509"/>
    <cellStyle name="Input 3 4 4 4 4" xfId="27386"/>
    <cellStyle name="Input 3 4 4 4 5" xfId="44916"/>
    <cellStyle name="Input 3 4 4 5" xfId="5796"/>
    <cellStyle name="Input 3 4 4 5 2" xfId="12204"/>
    <cellStyle name="Input 3 4 4 5 2 2" xfId="30531"/>
    <cellStyle name="Input 3 4 4 5 2 3" xfId="36611"/>
    <cellStyle name="Input 3 4 4 5 2 4" xfId="50881"/>
    <cellStyle name="Input 3 4 4 5 3" xfId="25248"/>
    <cellStyle name="Input 3 4 4 5 4" xfId="27353"/>
    <cellStyle name="Input 3 4 4 5 5" xfId="44655"/>
    <cellStyle name="Input 3 4 4 6" xfId="6742"/>
    <cellStyle name="Input 3 4 4 6 2" xfId="13031"/>
    <cellStyle name="Input 3 4 4 6 2 2" xfId="31358"/>
    <cellStyle name="Input 3 4 4 6 2 3" xfId="23618"/>
    <cellStyle name="Input 3 4 4 6 2 4" xfId="51388"/>
    <cellStyle name="Input 3 4 4 6 3" xfId="26194"/>
    <cellStyle name="Input 3 4 4 6 4" xfId="38780"/>
    <cellStyle name="Input 3 4 4 6 5" xfId="45600"/>
    <cellStyle name="Input 3 4 4 7" xfId="5889"/>
    <cellStyle name="Input 3 4 4 7 2" xfId="25341"/>
    <cellStyle name="Input 3 4 4 7 2 2" xfId="50926"/>
    <cellStyle name="Input 3 4 4 7 3" xfId="27505"/>
    <cellStyle name="Input 3 4 4 7 4" xfId="44748"/>
    <cellStyle name="Input 3 4 4 8" xfId="14245"/>
    <cellStyle name="Input 3 4 4 8 2" xfId="32572"/>
    <cellStyle name="Input 3 4 4 8 2 2" xfId="52130"/>
    <cellStyle name="Input 3 4 4 8 3" xfId="35700"/>
    <cellStyle name="Input 3 4 4 8 4" xfId="46976"/>
    <cellStyle name="Input 3 4 4 9" xfId="13646"/>
    <cellStyle name="Input 3 4 4 9 2" xfId="31973"/>
    <cellStyle name="Input 3 4 4 9 2 2" xfId="51758"/>
    <cellStyle name="Input 3 4 4 9 3" xfId="2988"/>
    <cellStyle name="Input 3 4 4 9 4" xfId="46286"/>
    <cellStyle name="Input 3 4 5" xfId="970"/>
    <cellStyle name="Input 3 4 5 10" xfId="35016"/>
    <cellStyle name="Input 3 4 5 11" xfId="42334"/>
    <cellStyle name="Input 3 4 5 12" xfId="29848"/>
    <cellStyle name="Input 3 4 5 13" xfId="43351"/>
    <cellStyle name="Input 3 4 5 2" xfId="5309"/>
    <cellStyle name="Input 3 4 5 2 2" xfId="11758"/>
    <cellStyle name="Input 3 4 5 2 2 2" xfId="30085"/>
    <cellStyle name="Input 3 4 5 2 2 3" xfId="36026"/>
    <cellStyle name="Input 3 4 5 2 2 4" xfId="50609"/>
    <cellStyle name="Input 3 4 5 2 3" xfId="24761"/>
    <cellStyle name="Input 3 4 5 2 4" xfId="39066"/>
    <cellStyle name="Input 3 4 5 2 5" xfId="44168"/>
    <cellStyle name="Input 3 4 5 3" xfId="5577"/>
    <cellStyle name="Input 3 4 5 3 2" xfId="12006"/>
    <cellStyle name="Input 3 4 5 3 2 2" xfId="30333"/>
    <cellStyle name="Input 3 4 5 3 2 3" xfId="37203"/>
    <cellStyle name="Input 3 4 5 3 2 4" xfId="50766"/>
    <cellStyle name="Input 3 4 5 3 3" xfId="25029"/>
    <cellStyle name="Input 3 4 5 3 4" xfId="29344"/>
    <cellStyle name="Input 3 4 5 3 5" xfId="44436"/>
    <cellStyle name="Input 3 4 5 4" xfId="7598"/>
    <cellStyle name="Input 3 4 5 4 2" xfId="26981"/>
    <cellStyle name="Input 3 4 5 4 2 2" xfId="51865"/>
    <cellStyle name="Input 3 4 5 4 3" xfId="36930"/>
    <cellStyle name="Input 3 4 5 4 4" xfId="46478"/>
    <cellStyle name="Input 3 4 5 5" xfId="14086"/>
    <cellStyle name="Input 3 4 5 5 2" xfId="32413"/>
    <cellStyle name="Input 3 4 5 5 2 2" xfId="52042"/>
    <cellStyle name="Input 3 4 5 5 3" xfId="36998"/>
    <cellStyle name="Input 3 4 5 5 4" xfId="46817"/>
    <cellStyle name="Input 3 4 5 6" xfId="13755"/>
    <cellStyle name="Input 3 4 5 6 2" xfId="32082"/>
    <cellStyle name="Input 3 4 5 6 2 2" xfId="51813"/>
    <cellStyle name="Input 3 4 5 6 3" xfId="35855"/>
    <cellStyle name="Input 3 4 5 6 4" xfId="46395"/>
    <cellStyle name="Input 3 4 5 7" xfId="13884"/>
    <cellStyle name="Input 3 4 5 7 2" xfId="32211"/>
    <cellStyle name="Input 3 4 5 7 2 2" xfId="51926"/>
    <cellStyle name="Input 3 4 5 7 3" xfId="4002"/>
    <cellStyle name="Input 3 4 5 7 4" xfId="46606"/>
    <cellStyle name="Input 3 4 5 8" xfId="3635"/>
    <cellStyle name="Input 3 4 5 8 2" xfId="50168"/>
    <cellStyle name="Input 3 4 5 9" xfId="4560"/>
    <cellStyle name="Input 3 4 6" xfId="2513"/>
    <cellStyle name="Input 3 4 6 10" xfId="2986"/>
    <cellStyle name="Input 3 4 6 11" xfId="42561"/>
    <cellStyle name="Input 3 4 6 12" xfId="39061"/>
    <cellStyle name="Input 3 4 6 13" xfId="43832"/>
    <cellStyle name="Input 3 4 6 2" xfId="5409"/>
    <cellStyle name="Input 3 4 6 2 2" xfId="11845"/>
    <cellStyle name="Input 3 4 6 2 2 2" xfId="30172"/>
    <cellStyle name="Input 3 4 6 2 2 3" xfId="37999"/>
    <cellStyle name="Input 3 4 6 2 2 4" xfId="50670"/>
    <cellStyle name="Input 3 4 6 2 3" xfId="24861"/>
    <cellStyle name="Input 3 4 6 2 4" xfId="36773"/>
    <cellStyle name="Input 3 4 6 2 5" xfId="44268"/>
    <cellStyle name="Input 3 4 6 3" xfId="7064"/>
    <cellStyle name="Input 3 4 6 3 2" xfId="13351"/>
    <cellStyle name="Input 3 4 6 3 2 2" xfId="31678"/>
    <cellStyle name="Input 3 4 6 3 2 3" xfId="27618"/>
    <cellStyle name="Input 3 4 6 3 2 4" xfId="51564"/>
    <cellStyle name="Input 3 4 6 3 3" xfId="26516"/>
    <cellStyle name="Input 3 4 6 3 4" xfId="36393"/>
    <cellStyle name="Input 3 4 6 3 5" xfId="45922"/>
    <cellStyle name="Input 3 4 6 4" xfId="8990"/>
    <cellStyle name="Input 3 4 6 4 2" xfId="28036"/>
    <cellStyle name="Input 3 4 6 4 2 2" xfId="52464"/>
    <cellStyle name="Input 3 4 6 4 3" xfId="37003"/>
    <cellStyle name="Input 3 4 6 4 4" xfId="47587"/>
    <cellStyle name="Input 3 4 6 5" xfId="15014"/>
    <cellStyle name="Input 3 4 6 5 2" xfId="33341"/>
    <cellStyle name="Input 3 4 6 5 2 2" xfId="52875"/>
    <cellStyle name="Input 3 4 6 5 3" xfId="40169"/>
    <cellStyle name="Input 3 4 6 5 4" xfId="48342"/>
    <cellStyle name="Input 3 4 6 6" xfId="15708"/>
    <cellStyle name="Input 3 4 6 6 2" xfId="34035"/>
    <cellStyle name="Input 3 4 6 6 2 2" xfId="53255"/>
    <cellStyle name="Input 3 4 6 6 3" xfId="40863"/>
    <cellStyle name="Input 3 4 6 6 4" xfId="49036"/>
    <cellStyle name="Input 3 4 6 7" xfId="16326"/>
    <cellStyle name="Input 3 4 6 7 2" xfId="34653"/>
    <cellStyle name="Input 3 4 6 7 2 2" xfId="53588"/>
    <cellStyle name="Input 3 4 6 7 3" xfId="41481"/>
    <cellStyle name="Input 3 4 6 7 4" xfId="49654"/>
    <cellStyle name="Input 3 4 6 8" xfId="4973"/>
    <cellStyle name="Input 3 4 6 8 2" xfId="50426"/>
    <cellStyle name="Input 3 4 6 9" xfId="24425"/>
    <cellStyle name="Input 3 4 7" xfId="5258"/>
    <cellStyle name="Input 3 4 7 2" xfId="11708"/>
    <cellStyle name="Input 3 4 7 2 2" xfId="30035"/>
    <cellStyle name="Input 3 4 7 2 3" xfId="28823"/>
    <cellStyle name="Input 3 4 7 2 4" xfId="50577"/>
    <cellStyle name="Input 3 4 7 3" xfId="24710"/>
    <cellStyle name="Input 3 4 7 4" xfId="24039"/>
    <cellStyle name="Input 3 4 7 5" xfId="44117"/>
    <cellStyle name="Input 3 4 8" xfId="5295"/>
    <cellStyle name="Input 3 4 8 2" xfId="11744"/>
    <cellStyle name="Input 3 4 8 2 2" xfId="30071"/>
    <cellStyle name="Input 3 4 8 2 3" xfId="38412"/>
    <cellStyle name="Input 3 4 8 2 4" xfId="50601"/>
    <cellStyle name="Input 3 4 8 3" xfId="24747"/>
    <cellStyle name="Input 3 4 8 4" xfId="3996"/>
    <cellStyle name="Input 3 4 8 5" xfId="44154"/>
    <cellStyle name="Input 3 4 9" xfId="6514"/>
    <cellStyle name="Input 3 4 9 2" xfId="12850"/>
    <cellStyle name="Input 3 4 9 2 2" xfId="31177"/>
    <cellStyle name="Input 3 4 9 2 3" xfId="38130"/>
    <cellStyle name="Input 3 4 9 2 4" xfId="51257"/>
    <cellStyle name="Input 3 4 9 3" xfId="25966"/>
    <cellStyle name="Input 3 4 9 4" xfId="38064"/>
    <cellStyle name="Input 3 4 9 5" xfId="45372"/>
    <cellStyle name="Input 3 5" xfId="600"/>
    <cellStyle name="Input 3 5 10" xfId="6725"/>
    <cellStyle name="Input 3 5 10 2" xfId="26177"/>
    <cellStyle name="Input 3 5 10 2 2" xfId="51379"/>
    <cellStyle name="Input 3 5 10 3" xfId="36894"/>
    <cellStyle name="Input 3 5 10 4" xfId="45583"/>
    <cellStyle name="Input 3 5 11" xfId="13739"/>
    <cellStyle name="Input 3 5 11 2" xfId="32066"/>
    <cellStyle name="Input 3 5 11 2 2" xfId="51805"/>
    <cellStyle name="Input 3 5 11 3" xfId="37268"/>
    <cellStyle name="Input 3 5 11 4" xfId="46379"/>
    <cellStyle name="Input 3 5 12" xfId="14422"/>
    <cellStyle name="Input 3 5 12 2" xfId="32749"/>
    <cellStyle name="Input 3 5 12 2 2" xfId="52264"/>
    <cellStyle name="Input 3 5 12 3" xfId="39577"/>
    <cellStyle name="Input 3 5 12 4" xfId="47213"/>
    <cellStyle name="Input 3 5 13" xfId="14654"/>
    <cellStyle name="Input 3 5 13 2" xfId="32981"/>
    <cellStyle name="Input 3 5 13 2 2" xfId="52682"/>
    <cellStyle name="Input 3 5 13 3" xfId="39809"/>
    <cellStyle name="Input 3 5 13 4" xfId="47982"/>
    <cellStyle name="Input 3 5 14" xfId="15369"/>
    <cellStyle name="Input 3 5 14 2" xfId="33696"/>
    <cellStyle name="Input 3 5 14 2 2" xfId="53072"/>
    <cellStyle name="Input 3 5 14 3" xfId="40524"/>
    <cellStyle name="Input 3 5 14 4" xfId="48697"/>
    <cellStyle name="Input 3 5 15" xfId="3060"/>
    <cellStyle name="Input 3 5 15 2" xfId="49879"/>
    <cellStyle name="Input 3 5 16" xfId="4355"/>
    <cellStyle name="Input 3 5 17" xfId="26906"/>
    <cellStyle name="Input 3 5 18" xfId="38840"/>
    <cellStyle name="Input 3 5 19" xfId="38471"/>
    <cellStyle name="Input 3 5 2" xfId="1229"/>
    <cellStyle name="Input 3 5 2 10" xfId="14028"/>
    <cellStyle name="Input 3 5 2 10 2" xfId="32355"/>
    <cellStyle name="Input 3 5 2 10 2 2" xfId="52011"/>
    <cellStyle name="Input 3 5 2 10 3" xfId="29675"/>
    <cellStyle name="Input 3 5 2 10 4" xfId="46759"/>
    <cellStyle name="Input 3 5 2 11" xfId="14298"/>
    <cellStyle name="Input 3 5 2 11 2" xfId="32625"/>
    <cellStyle name="Input 3 5 2 11 2 2" xfId="52164"/>
    <cellStyle name="Input 3 5 2 11 3" xfId="39453"/>
    <cellStyle name="Input 3 5 2 11 4" xfId="47033"/>
    <cellStyle name="Input 3 5 2 12" xfId="14497"/>
    <cellStyle name="Input 3 5 2 12 2" xfId="32824"/>
    <cellStyle name="Input 3 5 2 12 2 2" xfId="52589"/>
    <cellStyle name="Input 3 5 2 12 3" xfId="39652"/>
    <cellStyle name="Input 3 5 2 12 4" xfId="47825"/>
    <cellStyle name="Input 3 5 2 13" xfId="3156"/>
    <cellStyle name="Input 3 5 2 13 2" xfId="49944"/>
    <cellStyle name="Input 3 5 2 14" xfId="2806"/>
    <cellStyle name="Input 3 5 2 15" xfId="3703"/>
    <cellStyle name="Input 3 5 2 16" xfId="42206"/>
    <cellStyle name="Input 3 5 2 17" xfId="41720"/>
    <cellStyle name="Input 3 5 2 18" xfId="42939"/>
    <cellStyle name="Input 3 5 2 2" xfId="1997"/>
    <cellStyle name="Input 3 5 2 2 10" xfId="4484"/>
    <cellStyle name="Input 3 5 2 2 10 2" xfId="50244"/>
    <cellStyle name="Input 3 5 2 2 11" xfId="23979"/>
    <cellStyle name="Input 3 5 2 2 12" xfId="36111"/>
    <cellStyle name="Input 3 5 2 2 13" xfId="23720"/>
    <cellStyle name="Input 3 5 2 2 14" xfId="42329"/>
    <cellStyle name="Input 3 5 2 2 15" xfId="43498"/>
    <cellStyle name="Input 3 5 2 2 2" xfId="2511"/>
    <cellStyle name="Input 3 5 2 2 2 10" xfId="27490"/>
    <cellStyle name="Input 3 5 2 2 2 11" xfId="41853"/>
    <cellStyle name="Input 3 5 2 2 2 12" xfId="42762"/>
    <cellStyle name="Input 3 5 2 2 2 13" xfId="43830"/>
    <cellStyle name="Input 3 5 2 2 2 2" xfId="6089"/>
    <cellStyle name="Input 3 5 2 2 2 2 2" xfId="12470"/>
    <cellStyle name="Input 3 5 2 2 2 2 2 2" xfId="30797"/>
    <cellStyle name="Input 3 5 2 2 2 2 2 3" xfId="23588"/>
    <cellStyle name="Input 3 5 2 2 2 2 2 4" xfId="51029"/>
    <cellStyle name="Input 3 5 2 2 2 2 3" xfId="25541"/>
    <cellStyle name="Input 3 5 2 2 2 2 4" xfId="29245"/>
    <cellStyle name="Input 3 5 2 2 2 2 5" xfId="44948"/>
    <cellStyle name="Input 3 5 2 2 2 3" xfId="7062"/>
    <cellStyle name="Input 3 5 2 2 2 3 2" xfId="13349"/>
    <cellStyle name="Input 3 5 2 2 2 3 2 2" xfId="31676"/>
    <cellStyle name="Input 3 5 2 2 2 3 2 3" xfId="39338"/>
    <cellStyle name="Input 3 5 2 2 2 3 2 4" xfId="51562"/>
    <cellStyle name="Input 3 5 2 2 2 3 3" xfId="26514"/>
    <cellStyle name="Input 3 5 2 2 2 3 4" xfId="27154"/>
    <cellStyle name="Input 3 5 2 2 2 3 5" xfId="45920"/>
    <cellStyle name="Input 3 5 2 2 2 4" xfId="8988"/>
    <cellStyle name="Input 3 5 2 2 2 4 2" xfId="28034"/>
    <cellStyle name="Input 3 5 2 2 2 4 2 2" xfId="52462"/>
    <cellStyle name="Input 3 5 2 2 2 4 3" xfId="39146"/>
    <cellStyle name="Input 3 5 2 2 2 4 4" xfId="47585"/>
    <cellStyle name="Input 3 5 2 2 2 5" xfId="15012"/>
    <cellStyle name="Input 3 5 2 2 2 5 2" xfId="33339"/>
    <cellStyle name="Input 3 5 2 2 2 5 2 2" xfId="52873"/>
    <cellStyle name="Input 3 5 2 2 2 5 3" xfId="40167"/>
    <cellStyle name="Input 3 5 2 2 2 5 4" xfId="48340"/>
    <cellStyle name="Input 3 5 2 2 2 6" xfId="15706"/>
    <cellStyle name="Input 3 5 2 2 2 6 2" xfId="34033"/>
    <cellStyle name="Input 3 5 2 2 2 6 2 2" xfId="53253"/>
    <cellStyle name="Input 3 5 2 2 2 6 3" xfId="40861"/>
    <cellStyle name="Input 3 5 2 2 2 6 4" xfId="49034"/>
    <cellStyle name="Input 3 5 2 2 2 7" xfId="16324"/>
    <cellStyle name="Input 3 5 2 2 2 7 2" xfId="34651"/>
    <cellStyle name="Input 3 5 2 2 2 7 2 2" xfId="53586"/>
    <cellStyle name="Input 3 5 2 2 2 7 3" xfId="41479"/>
    <cellStyle name="Input 3 5 2 2 2 7 4" xfId="49652"/>
    <cellStyle name="Input 3 5 2 2 2 8" xfId="4971"/>
    <cellStyle name="Input 3 5 2 2 2 8 2" xfId="50424"/>
    <cellStyle name="Input 3 5 2 2 2 9" xfId="24423"/>
    <cellStyle name="Input 3 5 2 2 3" xfId="2716"/>
    <cellStyle name="Input 3 5 2 2 3 10" xfId="28719"/>
    <cellStyle name="Input 3 5 2 2 3 11" xfId="42507"/>
    <cellStyle name="Input 3 5 2 2 3 12" xfId="34974"/>
    <cellStyle name="Input 3 5 2 2 3 13" xfId="44035"/>
    <cellStyle name="Input 3 5 2 2 3 2" xfId="6531"/>
    <cellStyle name="Input 3 5 2 2 3 2 2" xfId="12867"/>
    <cellStyle name="Input 3 5 2 2 3 2 2 2" xfId="31194"/>
    <cellStyle name="Input 3 5 2 2 3 2 2 3" xfId="36201"/>
    <cellStyle name="Input 3 5 2 2 3 2 2 4" xfId="51267"/>
    <cellStyle name="Input 3 5 2 2 3 2 3" xfId="25983"/>
    <cellStyle name="Input 3 5 2 2 3 2 4" xfId="36182"/>
    <cellStyle name="Input 3 5 2 2 3 2 5" xfId="45389"/>
    <cellStyle name="Input 3 5 2 2 3 3" xfId="7267"/>
    <cellStyle name="Input 3 5 2 2 3 3 2" xfId="13554"/>
    <cellStyle name="Input 3 5 2 2 3 3 2 2" xfId="31881"/>
    <cellStyle name="Input 3 5 2 2 3 3 2 3" xfId="28419"/>
    <cellStyle name="Input 3 5 2 2 3 3 2 4" xfId="51670"/>
    <cellStyle name="Input 3 5 2 2 3 3 3" xfId="26719"/>
    <cellStyle name="Input 3 5 2 2 3 3 4" xfId="28982"/>
    <cellStyle name="Input 3 5 2 2 3 3 5" xfId="46125"/>
    <cellStyle name="Input 3 5 2 2 3 4" xfId="9193"/>
    <cellStyle name="Input 3 5 2 2 3 4 2" xfId="28239"/>
    <cellStyle name="Input 3 5 2 2 3 4 2 2" xfId="52570"/>
    <cellStyle name="Input 3 5 2 2 3 4 3" xfId="39180"/>
    <cellStyle name="Input 3 5 2 2 3 4 4" xfId="47790"/>
    <cellStyle name="Input 3 5 2 2 3 5" xfId="15217"/>
    <cellStyle name="Input 3 5 2 2 3 5 2" xfId="33544"/>
    <cellStyle name="Input 3 5 2 2 3 5 2 2" xfId="52981"/>
    <cellStyle name="Input 3 5 2 2 3 5 3" xfId="40372"/>
    <cellStyle name="Input 3 5 2 2 3 5 4" xfId="48545"/>
    <cellStyle name="Input 3 5 2 2 3 6" xfId="15911"/>
    <cellStyle name="Input 3 5 2 2 3 6 2" xfId="34238"/>
    <cellStyle name="Input 3 5 2 2 3 6 2 2" xfId="53361"/>
    <cellStyle name="Input 3 5 2 2 3 6 3" xfId="41066"/>
    <cellStyle name="Input 3 5 2 2 3 6 4" xfId="49239"/>
    <cellStyle name="Input 3 5 2 2 3 7" xfId="16529"/>
    <cellStyle name="Input 3 5 2 2 3 7 2" xfId="34856"/>
    <cellStyle name="Input 3 5 2 2 3 7 2 2" xfId="53694"/>
    <cellStyle name="Input 3 5 2 2 3 7 3" xfId="41684"/>
    <cellStyle name="Input 3 5 2 2 3 7 4" xfId="49857"/>
    <cellStyle name="Input 3 5 2 2 3 8" xfId="5176"/>
    <cellStyle name="Input 3 5 2 2 3 8 2" xfId="50532"/>
    <cellStyle name="Input 3 5 2 2 3 9" xfId="24628"/>
    <cellStyle name="Input 3 5 2 2 4" xfId="5689"/>
    <cellStyle name="Input 3 5 2 2 4 2" xfId="12109"/>
    <cellStyle name="Input 3 5 2 2 4 2 2" xfId="30436"/>
    <cellStyle name="Input 3 5 2 2 4 2 3" xfId="23835"/>
    <cellStyle name="Input 3 5 2 2 4 2 4" xfId="50823"/>
    <cellStyle name="Input 3 5 2 2 4 3" xfId="25141"/>
    <cellStyle name="Input 3 5 2 2 4 4" xfId="29974"/>
    <cellStyle name="Input 3 5 2 2 4 5" xfId="44548"/>
    <cellStyle name="Input 3 5 2 2 5" xfId="6664"/>
    <cellStyle name="Input 3 5 2 2 5 2" xfId="12978"/>
    <cellStyle name="Input 3 5 2 2 5 2 2" xfId="31305"/>
    <cellStyle name="Input 3 5 2 2 5 2 3" xfId="38696"/>
    <cellStyle name="Input 3 5 2 2 5 2 4" xfId="51341"/>
    <cellStyle name="Input 3 5 2 2 5 3" xfId="26116"/>
    <cellStyle name="Input 3 5 2 2 5 4" xfId="28531"/>
    <cellStyle name="Input 3 5 2 2 5 5" xfId="45522"/>
    <cellStyle name="Input 3 5 2 2 6" xfId="8474"/>
    <cellStyle name="Input 3 5 2 2 6 2" xfId="27588"/>
    <cellStyle name="Input 3 5 2 2 6 2 2" xfId="52233"/>
    <cellStyle name="Input 3 5 2 2 6 3" xfId="27327"/>
    <cellStyle name="Input 3 5 2 2 6 4" xfId="47158"/>
    <cellStyle name="Input 3 5 2 2 7" xfId="14605"/>
    <cellStyle name="Input 3 5 2 2 7 2" xfId="32932"/>
    <cellStyle name="Input 3 5 2 2 7 2 2" xfId="52653"/>
    <cellStyle name="Input 3 5 2 2 7 3" xfId="39760"/>
    <cellStyle name="Input 3 5 2 2 7 4" xfId="47933"/>
    <cellStyle name="Input 3 5 2 2 8" xfId="15333"/>
    <cellStyle name="Input 3 5 2 2 8 2" xfId="33660"/>
    <cellStyle name="Input 3 5 2 2 8 2 2" xfId="53050"/>
    <cellStyle name="Input 3 5 2 2 8 3" xfId="40488"/>
    <cellStyle name="Input 3 5 2 2 8 4" xfId="48661"/>
    <cellStyle name="Input 3 5 2 2 9" xfId="15992"/>
    <cellStyle name="Input 3 5 2 2 9 2" xfId="34319"/>
    <cellStyle name="Input 3 5 2 2 9 2 2" xfId="53406"/>
    <cellStyle name="Input 3 5 2 2 9 3" xfId="41147"/>
    <cellStyle name="Input 3 5 2 2 9 4" xfId="49320"/>
    <cellStyle name="Input 3 5 2 3" xfId="2296"/>
    <cellStyle name="Input 3 5 2 3 10" xfId="38393"/>
    <cellStyle name="Input 3 5 2 3 11" xfId="39353"/>
    <cellStyle name="Input 3 5 2 3 12" xfId="42648"/>
    <cellStyle name="Input 3 5 2 3 13" xfId="43615"/>
    <cellStyle name="Input 3 5 2 3 2" xfId="5482"/>
    <cellStyle name="Input 3 5 2 3 2 2" xfId="11917"/>
    <cellStyle name="Input 3 5 2 3 2 2 2" xfId="30244"/>
    <cellStyle name="Input 3 5 2 3 2 2 3" xfId="37505"/>
    <cellStyle name="Input 3 5 2 3 2 2 4" xfId="50711"/>
    <cellStyle name="Input 3 5 2 3 2 3" xfId="24934"/>
    <cellStyle name="Input 3 5 2 3 2 4" xfId="27517"/>
    <cellStyle name="Input 3 5 2 3 2 5" xfId="44341"/>
    <cellStyle name="Input 3 5 2 3 3" xfId="6847"/>
    <cellStyle name="Input 3 5 2 3 3 2" xfId="13134"/>
    <cellStyle name="Input 3 5 2 3 3 2 2" xfId="31461"/>
    <cellStyle name="Input 3 5 2 3 3 2 3" xfId="35505"/>
    <cellStyle name="Input 3 5 2 3 3 2 4" xfId="51447"/>
    <cellStyle name="Input 3 5 2 3 3 3" xfId="26299"/>
    <cellStyle name="Input 3 5 2 3 3 4" xfId="29493"/>
    <cellStyle name="Input 3 5 2 3 3 5" xfId="45705"/>
    <cellStyle name="Input 3 5 2 3 4" xfId="8773"/>
    <cellStyle name="Input 3 5 2 3 4 2" xfId="27819"/>
    <cellStyle name="Input 3 5 2 3 4 2 2" xfId="52347"/>
    <cellStyle name="Input 3 5 2 3 4 3" xfId="36582"/>
    <cellStyle name="Input 3 5 2 3 4 4" xfId="47370"/>
    <cellStyle name="Input 3 5 2 3 5" xfId="14797"/>
    <cellStyle name="Input 3 5 2 3 5 2" xfId="33124"/>
    <cellStyle name="Input 3 5 2 3 5 2 2" xfId="52758"/>
    <cellStyle name="Input 3 5 2 3 5 3" xfId="39952"/>
    <cellStyle name="Input 3 5 2 3 5 4" xfId="48125"/>
    <cellStyle name="Input 3 5 2 3 6" xfId="15491"/>
    <cellStyle name="Input 3 5 2 3 6 2" xfId="33818"/>
    <cellStyle name="Input 3 5 2 3 6 2 2" xfId="53138"/>
    <cellStyle name="Input 3 5 2 3 6 3" xfId="40646"/>
    <cellStyle name="Input 3 5 2 3 6 4" xfId="48819"/>
    <cellStyle name="Input 3 5 2 3 7" xfId="16109"/>
    <cellStyle name="Input 3 5 2 3 7 2" xfId="34436"/>
    <cellStyle name="Input 3 5 2 3 7 2 2" xfId="53471"/>
    <cellStyle name="Input 3 5 2 3 7 3" xfId="41264"/>
    <cellStyle name="Input 3 5 2 3 7 4" xfId="49437"/>
    <cellStyle name="Input 3 5 2 3 8" xfId="4756"/>
    <cellStyle name="Input 3 5 2 3 8 2" xfId="50309"/>
    <cellStyle name="Input 3 5 2 3 9" xfId="24208"/>
    <cellStyle name="Input 3 5 2 4" xfId="2530"/>
    <cellStyle name="Input 3 5 2 4 10" xfId="35395"/>
    <cellStyle name="Input 3 5 2 4 11" xfId="42676"/>
    <cellStyle name="Input 3 5 2 4 12" xfId="41852"/>
    <cellStyle name="Input 3 5 2 4 13" xfId="43849"/>
    <cellStyle name="Input 3 5 2 4 2" xfId="5243"/>
    <cellStyle name="Input 3 5 2 4 2 2" xfId="11695"/>
    <cellStyle name="Input 3 5 2 4 2 2 2" xfId="30022"/>
    <cellStyle name="Input 3 5 2 4 2 2 3" xfId="23866"/>
    <cellStyle name="Input 3 5 2 4 2 2 4" xfId="50568"/>
    <cellStyle name="Input 3 5 2 4 2 3" xfId="24695"/>
    <cellStyle name="Input 3 5 2 4 2 4" xfId="37591"/>
    <cellStyle name="Input 3 5 2 4 2 5" xfId="44102"/>
    <cellStyle name="Input 3 5 2 4 3" xfId="7081"/>
    <cellStyle name="Input 3 5 2 4 3 2" xfId="13368"/>
    <cellStyle name="Input 3 5 2 4 3 2 2" xfId="31695"/>
    <cellStyle name="Input 3 5 2 4 3 2 3" xfId="29324"/>
    <cellStyle name="Input 3 5 2 4 3 2 4" xfId="51572"/>
    <cellStyle name="Input 3 5 2 4 3 3" xfId="26533"/>
    <cellStyle name="Input 3 5 2 4 3 4" xfId="29659"/>
    <cellStyle name="Input 3 5 2 4 3 5" xfId="45939"/>
    <cellStyle name="Input 3 5 2 4 4" xfId="9007"/>
    <cellStyle name="Input 3 5 2 4 4 2" xfId="28053"/>
    <cellStyle name="Input 3 5 2 4 4 2 2" xfId="52472"/>
    <cellStyle name="Input 3 5 2 4 4 3" xfId="37262"/>
    <cellStyle name="Input 3 5 2 4 4 4" xfId="47604"/>
    <cellStyle name="Input 3 5 2 4 5" xfId="15031"/>
    <cellStyle name="Input 3 5 2 4 5 2" xfId="33358"/>
    <cellStyle name="Input 3 5 2 4 5 2 2" xfId="52883"/>
    <cellStyle name="Input 3 5 2 4 5 3" xfId="40186"/>
    <cellStyle name="Input 3 5 2 4 5 4" xfId="48359"/>
    <cellStyle name="Input 3 5 2 4 6" xfId="15725"/>
    <cellStyle name="Input 3 5 2 4 6 2" xfId="34052"/>
    <cellStyle name="Input 3 5 2 4 6 2 2" xfId="53263"/>
    <cellStyle name="Input 3 5 2 4 6 3" xfId="40880"/>
    <cellStyle name="Input 3 5 2 4 6 4" xfId="49053"/>
    <cellStyle name="Input 3 5 2 4 7" xfId="16343"/>
    <cellStyle name="Input 3 5 2 4 7 2" xfId="34670"/>
    <cellStyle name="Input 3 5 2 4 7 2 2" xfId="53596"/>
    <cellStyle name="Input 3 5 2 4 7 3" xfId="41498"/>
    <cellStyle name="Input 3 5 2 4 7 4" xfId="49671"/>
    <cellStyle name="Input 3 5 2 4 8" xfId="4990"/>
    <cellStyle name="Input 3 5 2 4 8 2" xfId="50434"/>
    <cellStyle name="Input 3 5 2 4 9" xfId="24442"/>
    <cellStyle name="Input 3 5 2 5" xfId="5625"/>
    <cellStyle name="Input 3 5 2 5 2" xfId="12051"/>
    <cellStyle name="Input 3 5 2 5 2 2" xfId="30378"/>
    <cellStyle name="Input 3 5 2 5 2 3" xfId="23752"/>
    <cellStyle name="Input 3 5 2 5 2 4" xfId="50787"/>
    <cellStyle name="Input 3 5 2 5 3" xfId="25077"/>
    <cellStyle name="Input 3 5 2 5 4" xfId="36807"/>
    <cellStyle name="Input 3 5 2 5 5" xfId="44484"/>
    <cellStyle name="Input 3 5 2 6" xfId="5954"/>
    <cellStyle name="Input 3 5 2 6 2" xfId="12351"/>
    <cellStyle name="Input 3 5 2 6 2 2" xfId="30678"/>
    <cellStyle name="Input 3 5 2 6 2 3" xfId="3823"/>
    <cellStyle name="Input 3 5 2 6 2 4" xfId="50961"/>
    <cellStyle name="Input 3 5 2 6 3" xfId="25406"/>
    <cellStyle name="Input 3 5 2 6 4" xfId="37417"/>
    <cellStyle name="Input 3 5 2 6 5" xfId="44813"/>
    <cellStyle name="Input 3 5 2 7" xfId="6389"/>
    <cellStyle name="Input 3 5 2 7 2" xfId="12745"/>
    <cellStyle name="Input 3 5 2 7 2 2" xfId="31072"/>
    <cellStyle name="Input 3 5 2 7 2 3" xfId="27470"/>
    <cellStyle name="Input 3 5 2 7 2 4" xfId="51183"/>
    <cellStyle name="Input 3 5 2 7 3" xfId="25841"/>
    <cellStyle name="Input 3 5 2 7 4" xfId="28935"/>
    <cellStyle name="Input 3 5 2 7 5" xfId="45248"/>
    <cellStyle name="Input 3 5 2 8" xfId="7314"/>
    <cellStyle name="Input 3 5 2 8 2" xfId="26766"/>
    <cellStyle name="Input 3 5 2 8 2 2" xfId="51700"/>
    <cellStyle name="Input 3 5 2 8 3" xfId="27612"/>
    <cellStyle name="Input 3 5 2 8 4" xfId="46172"/>
    <cellStyle name="Input 3 5 2 9" xfId="13920"/>
    <cellStyle name="Input 3 5 2 9 2" xfId="32247"/>
    <cellStyle name="Input 3 5 2 9 2 2" xfId="51950"/>
    <cellStyle name="Input 3 5 2 9 3" xfId="27628"/>
    <cellStyle name="Input 3 5 2 9 4" xfId="46651"/>
    <cellStyle name="Input 3 5 20" xfId="42820"/>
    <cellStyle name="Input 3 5 3" xfId="1386"/>
    <cellStyle name="Input 3 5 3 10" xfId="14004"/>
    <cellStyle name="Input 3 5 3 10 2" xfId="32331"/>
    <cellStyle name="Input 3 5 3 10 2 2" xfId="51998"/>
    <cellStyle name="Input 3 5 3 10 3" xfId="38079"/>
    <cellStyle name="Input 3 5 3 10 4" xfId="46735"/>
    <cellStyle name="Input 3 5 3 11" xfId="13792"/>
    <cellStyle name="Input 3 5 3 11 2" xfId="32119"/>
    <cellStyle name="Input 3 5 3 11 2 2" xfId="51844"/>
    <cellStyle name="Input 3 5 3 11 3" xfId="36863"/>
    <cellStyle name="Input 3 5 3 11 4" xfId="46443"/>
    <cellStyle name="Input 3 5 3 12" xfId="3982"/>
    <cellStyle name="Input 3 5 3 12 2" xfId="49979"/>
    <cellStyle name="Input 3 5 3 13" xfId="23533"/>
    <cellStyle name="Input 3 5 3 14" xfId="28608"/>
    <cellStyle name="Input 3 5 3 15" xfId="39286"/>
    <cellStyle name="Input 3 5 3 16" xfId="41798"/>
    <cellStyle name="Input 3 5 3 17" xfId="43004"/>
    <cellStyle name="Input 3 5 3 2" xfId="2309"/>
    <cellStyle name="Input 3 5 3 2 10" xfId="36502"/>
    <cellStyle name="Input 3 5 3 2 11" xfId="36554"/>
    <cellStyle name="Input 3 5 3 2 12" xfId="35917"/>
    <cellStyle name="Input 3 5 3 2 13" xfId="43628"/>
    <cellStyle name="Input 3 5 3 2 2" xfId="5230"/>
    <cellStyle name="Input 3 5 3 2 2 2" xfId="11683"/>
    <cellStyle name="Input 3 5 3 2 2 2 2" xfId="30010"/>
    <cellStyle name="Input 3 5 3 2 2 2 3" xfId="35081"/>
    <cellStyle name="Input 3 5 3 2 2 2 4" xfId="50562"/>
    <cellStyle name="Input 3 5 3 2 2 3" xfId="24682"/>
    <cellStyle name="Input 3 5 3 2 2 4" xfId="27449"/>
    <cellStyle name="Input 3 5 3 2 2 5" xfId="44089"/>
    <cellStyle name="Input 3 5 3 2 3" xfId="6860"/>
    <cellStyle name="Input 3 5 3 2 3 2" xfId="13147"/>
    <cellStyle name="Input 3 5 3 2 3 2 2" xfId="31474"/>
    <cellStyle name="Input 3 5 3 2 3 2 3" xfId="29641"/>
    <cellStyle name="Input 3 5 3 2 3 2 4" xfId="51454"/>
    <cellStyle name="Input 3 5 3 2 3 3" xfId="26312"/>
    <cellStyle name="Input 3 5 3 2 3 4" xfId="38735"/>
    <cellStyle name="Input 3 5 3 2 3 5" xfId="45718"/>
    <cellStyle name="Input 3 5 3 2 4" xfId="8786"/>
    <cellStyle name="Input 3 5 3 2 4 2" xfId="27832"/>
    <cellStyle name="Input 3 5 3 2 4 2 2" xfId="52354"/>
    <cellStyle name="Input 3 5 3 2 4 3" xfId="35025"/>
    <cellStyle name="Input 3 5 3 2 4 4" xfId="47383"/>
    <cellStyle name="Input 3 5 3 2 5" xfId="14810"/>
    <cellStyle name="Input 3 5 3 2 5 2" xfId="33137"/>
    <cellStyle name="Input 3 5 3 2 5 2 2" xfId="52765"/>
    <cellStyle name="Input 3 5 3 2 5 3" xfId="39965"/>
    <cellStyle name="Input 3 5 3 2 5 4" xfId="48138"/>
    <cellStyle name="Input 3 5 3 2 6" xfId="15504"/>
    <cellStyle name="Input 3 5 3 2 6 2" xfId="33831"/>
    <cellStyle name="Input 3 5 3 2 6 2 2" xfId="53145"/>
    <cellStyle name="Input 3 5 3 2 6 3" xfId="40659"/>
    <cellStyle name="Input 3 5 3 2 6 4" xfId="48832"/>
    <cellStyle name="Input 3 5 3 2 7" xfId="16122"/>
    <cellStyle name="Input 3 5 3 2 7 2" xfId="34449"/>
    <cellStyle name="Input 3 5 3 2 7 2 2" xfId="53478"/>
    <cellStyle name="Input 3 5 3 2 7 3" xfId="41277"/>
    <cellStyle name="Input 3 5 3 2 7 4" xfId="49450"/>
    <cellStyle name="Input 3 5 3 2 8" xfId="4769"/>
    <cellStyle name="Input 3 5 3 2 8 2" xfId="50316"/>
    <cellStyle name="Input 3 5 3 2 9" xfId="24221"/>
    <cellStyle name="Input 3 5 3 3" xfId="2242"/>
    <cellStyle name="Input 3 5 3 3 10" xfId="36031"/>
    <cellStyle name="Input 3 5 3 3 11" xfId="42139"/>
    <cellStyle name="Input 3 5 3 3 12" xfId="42042"/>
    <cellStyle name="Input 3 5 3 3 13" xfId="43561"/>
    <cellStyle name="Input 3 5 3 3 2" xfId="5981"/>
    <cellStyle name="Input 3 5 3 3 2 2" xfId="12375"/>
    <cellStyle name="Input 3 5 3 3 2 2 2" xfId="30702"/>
    <cellStyle name="Input 3 5 3 3 2 2 3" xfId="36257"/>
    <cellStyle name="Input 3 5 3 3 2 2 4" xfId="50975"/>
    <cellStyle name="Input 3 5 3 3 2 3" xfId="25433"/>
    <cellStyle name="Input 3 5 3 3 2 4" xfId="36263"/>
    <cellStyle name="Input 3 5 3 3 2 5" xfId="44840"/>
    <cellStyle name="Input 3 5 3 3 3" xfId="6793"/>
    <cellStyle name="Input 3 5 3 3 3 2" xfId="13080"/>
    <cellStyle name="Input 3 5 3 3 3 2 2" xfId="31407"/>
    <cellStyle name="Input 3 5 3 3 3 2 3" xfId="36232"/>
    <cellStyle name="Input 3 5 3 3 3 2 4" xfId="51416"/>
    <cellStyle name="Input 3 5 3 3 3 3" xfId="26245"/>
    <cellStyle name="Input 3 5 3 3 3 4" xfId="39403"/>
    <cellStyle name="Input 3 5 3 3 3 5" xfId="45651"/>
    <cellStyle name="Input 3 5 3 3 4" xfId="8719"/>
    <cellStyle name="Input 3 5 3 3 4 2" xfId="27765"/>
    <cellStyle name="Input 3 5 3 3 4 2 2" xfId="52316"/>
    <cellStyle name="Input 3 5 3 3 4 3" xfId="35837"/>
    <cellStyle name="Input 3 5 3 3 4 4" xfId="47316"/>
    <cellStyle name="Input 3 5 3 3 5" xfId="14743"/>
    <cellStyle name="Input 3 5 3 3 5 2" xfId="33070"/>
    <cellStyle name="Input 3 5 3 3 5 2 2" xfId="52727"/>
    <cellStyle name="Input 3 5 3 3 5 3" xfId="39898"/>
    <cellStyle name="Input 3 5 3 3 5 4" xfId="48071"/>
    <cellStyle name="Input 3 5 3 3 6" xfId="15437"/>
    <cellStyle name="Input 3 5 3 3 6 2" xfId="33764"/>
    <cellStyle name="Input 3 5 3 3 6 2 2" xfId="53107"/>
    <cellStyle name="Input 3 5 3 3 6 3" xfId="40592"/>
    <cellStyle name="Input 3 5 3 3 6 4" xfId="48765"/>
    <cellStyle name="Input 3 5 3 3 7" xfId="16055"/>
    <cellStyle name="Input 3 5 3 3 7 2" xfId="34382"/>
    <cellStyle name="Input 3 5 3 3 7 2 2" xfId="53440"/>
    <cellStyle name="Input 3 5 3 3 7 3" xfId="41210"/>
    <cellStyle name="Input 3 5 3 3 7 4" xfId="49383"/>
    <cellStyle name="Input 3 5 3 3 8" xfId="4702"/>
    <cellStyle name="Input 3 5 3 3 8 2" xfId="50278"/>
    <cellStyle name="Input 3 5 3 3 9" xfId="24154"/>
    <cellStyle name="Input 3 5 3 4" xfId="5292"/>
    <cellStyle name="Input 3 5 3 4 2" xfId="11741"/>
    <cellStyle name="Input 3 5 3 4 2 2" xfId="30068"/>
    <cellStyle name="Input 3 5 3 4 2 3" xfId="39178"/>
    <cellStyle name="Input 3 5 3 4 2 4" xfId="50598"/>
    <cellStyle name="Input 3 5 3 4 3" xfId="24744"/>
    <cellStyle name="Input 3 5 3 4 4" xfId="37920"/>
    <cellStyle name="Input 3 5 3 4 5" xfId="44151"/>
    <cellStyle name="Input 3 5 3 5" xfId="6352"/>
    <cellStyle name="Input 3 5 3 5 2" xfId="12712"/>
    <cellStyle name="Input 3 5 3 5 2 2" xfId="31039"/>
    <cellStyle name="Input 3 5 3 5 2 3" xfId="39339"/>
    <cellStyle name="Input 3 5 3 5 2 4" xfId="51161"/>
    <cellStyle name="Input 3 5 3 5 3" xfId="25804"/>
    <cellStyle name="Input 3 5 3 5 4" xfId="23842"/>
    <cellStyle name="Input 3 5 3 5 5" xfId="45211"/>
    <cellStyle name="Input 3 5 3 6" xfId="5374"/>
    <cellStyle name="Input 3 5 3 6 2" xfId="11815"/>
    <cellStyle name="Input 3 5 3 6 2 2" xfId="30142"/>
    <cellStyle name="Input 3 5 3 6 2 3" xfId="23712"/>
    <cellStyle name="Input 3 5 3 6 2 4" xfId="50647"/>
    <cellStyle name="Input 3 5 3 6 3" xfId="24826"/>
    <cellStyle name="Input 3 5 3 6 4" xfId="36123"/>
    <cellStyle name="Input 3 5 3 6 5" xfId="44233"/>
    <cellStyle name="Input 3 5 3 7" xfId="6745"/>
    <cellStyle name="Input 3 5 3 7 2" xfId="26197"/>
    <cellStyle name="Input 3 5 3 7 2 2" xfId="51391"/>
    <cellStyle name="Input 3 5 3 7 3" xfId="37882"/>
    <cellStyle name="Input 3 5 3 7 4" xfId="45603"/>
    <cellStyle name="Input 3 5 3 8" xfId="14035"/>
    <cellStyle name="Input 3 5 3 8 2" xfId="32362"/>
    <cellStyle name="Input 3 5 3 8 2 2" xfId="52015"/>
    <cellStyle name="Input 3 5 3 8 3" xfId="35241"/>
    <cellStyle name="Input 3 5 3 8 4" xfId="46766"/>
    <cellStyle name="Input 3 5 3 9" xfId="13889"/>
    <cellStyle name="Input 3 5 3 9 2" xfId="32216"/>
    <cellStyle name="Input 3 5 3 9 2 2" xfId="51931"/>
    <cellStyle name="Input 3 5 3 9 3" xfId="35400"/>
    <cellStyle name="Input 3 5 3 9 4" xfId="46614"/>
    <cellStyle name="Input 3 5 4" xfId="1891"/>
    <cellStyle name="Input 3 5 4 10" xfId="15265"/>
    <cellStyle name="Input 3 5 4 10 2" xfId="33592"/>
    <cellStyle name="Input 3 5 4 10 2 2" xfId="53010"/>
    <cellStyle name="Input 3 5 4 10 3" xfId="40420"/>
    <cellStyle name="Input 3 5 4 10 4" xfId="48593"/>
    <cellStyle name="Input 3 5 4 11" xfId="15940"/>
    <cellStyle name="Input 3 5 4 11 2" xfId="34267"/>
    <cellStyle name="Input 3 5 4 11 2 2" xfId="53377"/>
    <cellStyle name="Input 3 5 4 11 3" xfId="41095"/>
    <cellStyle name="Input 3 5 4 11 4" xfId="49268"/>
    <cellStyle name="Input 3 5 4 12" xfId="4393"/>
    <cellStyle name="Input 3 5 4 12 2" xfId="49915"/>
    <cellStyle name="Input 3 5 4 13" xfId="23894"/>
    <cellStyle name="Input 3 5 4 14" xfId="23860"/>
    <cellStyle name="Input 3 5 4 15" xfId="2907"/>
    <cellStyle name="Input 3 5 4 16" xfId="37359"/>
    <cellStyle name="Input 3 5 4 17" xfId="42887"/>
    <cellStyle name="Input 3 5 4 2" xfId="2390"/>
    <cellStyle name="Input 3 5 4 2 10" xfId="29219"/>
    <cellStyle name="Input 3 5 4 2 11" xfId="42730"/>
    <cellStyle name="Input 3 5 4 2 12" xfId="42590"/>
    <cellStyle name="Input 3 5 4 2 13" xfId="43709"/>
    <cellStyle name="Input 3 5 4 2 2" xfId="6028"/>
    <cellStyle name="Input 3 5 4 2 2 2" xfId="12415"/>
    <cellStyle name="Input 3 5 4 2 2 2 2" xfId="30742"/>
    <cellStyle name="Input 3 5 4 2 2 2 3" xfId="38708"/>
    <cellStyle name="Input 3 5 4 2 2 2 4" xfId="51000"/>
    <cellStyle name="Input 3 5 4 2 2 3" xfId="25480"/>
    <cellStyle name="Input 3 5 4 2 2 4" xfId="37929"/>
    <cellStyle name="Input 3 5 4 2 2 5" xfId="44887"/>
    <cellStyle name="Input 3 5 4 2 3" xfId="6941"/>
    <cellStyle name="Input 3 5 4 2 3 2" xfId="13228"/>
    <cellStyle name="Input 3 5 4 2 3 2 2" xfId="31555"/>
    <cellStyle name="Input 3 5 4 2 3 2 3" xfId="35714"/>
    <cellStyle name="Input 3 5 4 2 3 2 4" xfId="51498"/>
    <cellStyle name="Input 3 5 4 2 3 3" xfId="26393"/>
    <cellStyle name="Input 3 5 4 2 3 4" xfId="36661"/>
    <cellStyle name="Input 3 5 4 2 3 5" xfId="45799"/>
    <cellStyle name="Input 3 5 4 2 4" xfId="8867"/>
    <cellStyle name="Input 3 5 4 2 4 2" xfId="27913"/>
    <cellStyle name="Input 3 5 4 2 4 2 2" xfId="52398"/>
    <cellStyle name="Input 3 5 4 2 4 3" xfId="36154"/>
    <cellStyle name="Input 3 5 4 2 4 4" xfId="47464"/>
    <cellStyle name="Input 3 5 4 2 5" xfId="14891"/>
    <cellStyle name="Input 3 5 4 2 5 2" xfId="33218"/>
    <cellStyle name="Input 3 5 4 2 5 2 2" xfId="52809"/>
    <cellStyle name="Input 3 5 4 2 5 3" xfId="40046"/>
    <cellStyle name="Input 3 5 4 2 5 4" xfId="48219"/>
    <cellStyle name="Input 3 5 4 2 6" xfId="15585"/>
    <cellStyle name="Input 3 5 4 2 6 2" xfId="33912"/>
    <cellStyle name="Input 3 5 4 2 6 2 2" xfId="53189"/>
    <cellStyle name="Input 3 5 4 2 6 3" xfId="40740"/>
    <cellStyle name="Input 3 5 4 2 6 4" xfId="48913"/>
    <cellStyle name="Input 3 5 4 2 7" xfId="16203"/>
    <cellStyle name="Input 3 5 4 2 7 2" xfId="34530"/>
    <cellStyle name="Input 3 5 4 2 7 2 2" xfId="53522"/>
    <cellStyle name="Input 3 5 4 2 7 3" xfId="41358"/>
    <cellStyle name="Input 3 5 4 2 7 4" xfId="49531"/>
    <cellStyle name="Input 3 5 4 2 8" xfId="4850"/>
    <cellStyle name="Input 3 5 4 2 8 2" xfId="50360"/>
    <cellStyle name="Input 3 5 4 2 9" xfId="24302"/>
    <cellStyle name="Input 3 5 4 3" xfId="2664"/>
    <cellStyle name="Input 3 5 4 3 10" xfId="36109"/>
    <cellStyle name="Input 3 5 4 3 11" xfId="42251"/>
    <cellStyle name="Input 3 5 4 3 12" xfId="41714"/>
    <cellStyle name="Input 3 5 4 3 13" xfId="43983"/>
    <cellStyle name="Input 3 5 4 3 2" xfId="6117"/>
    <cellStyle name="Input 3 5 4 3 2 2" xfId="12495"/>
    <cellStyle name="Input 3 5 4 3 2 2 2" xfId="30822"/>
    <cellStyle name="Input 3 5 4 3 2 2 3" xfId="28503"/>
    <cellStyle name="Input 3 5 4 3 2 2 4" xfId="51044"/>
    <cellStyle name="Input 3 5 4 3 2 3" xfId="25569"/>
    <cellStyle name="Input 3 5 4 3 2 4" xfId="27362"/>
    <cellStyle name="Input 3 5 4 3 2 5" xfId="44976"/>
    <cellStyle name="Input 3 5 4 3 3" xfId="7215"/>
    <cellStyle name="Input 3 5 4 3 3 2" xfId="13502"/>
    <cellStyle name="Input 3 5 4 3 3 2 2" xfId="31829"/>
    <cellStyle name="Input 3 5 4 3 3 2 3" xfId="27519"/>
    <cellStyle name="Input 3 5 4 3 3 2 4" xfId="51641"/>
    <cellStyle name="Input 3 5 4 3 3 3" xfId="26667"/>
    <cellStyle name="Input 3 5 4 3 3 4" xfId="39368"/>
    <cellStyle name="Input 3 5 4 3 3 5" xfId="46073"/>
    <cellStyle name="Input 3 5 4 3 4" xfId="9141"/>
    <cellStyle name="Input 3 5 4 3 4 2" xfId="28187"/>
    <cellStyle name="Input 3 5 4 3 4 2 2" xfId="52541"/>
    <cellStyle name="Input 3 5 4 3 4 3" xfId="38506"/>
    <cellStyle name="Input 3 5 4 3 4 4" xfId="47738"/>
    <cellStyle name="Input 3 5 4 3 5" xfId="15165"/>
    <cellStyle name="Input 3 5 4 3 5 2" xfId="33492"/>
    <cellStyle name="Input 3 5 4 3 5 2 2" xfId="52952"/>
    <cellStyle name="Input 3 5 4 3 5 3" xfId="40320"/>
    <cellStyle name="Input 3 5 4 3 5 4" xfId="48493"/>
    <cellStyle name="Input 3 5 4 3 6" xfId="15859"/>
    <cellStyle name="Input 3 5 4 3 6 2" xfId="34186"/>
    <cellStyle name="Input 3 5 4 3 6 2 2" xfId="53332"/>
    <cellStyle name="Input 3 5 4 3 6 3" xfId="41014"/>
    <cellStyle name="Input 3 5 4 3 6 4" xfId="49187"/>
    <cellStyle name="Input 3 5 4 3 7" xfId="16477"/>
    <cellStyle name="Input 3 5 4 3 7 2" xfId="34804"/>
    <cellStyle name="Input 3 5 4 3 7 2 2" xfId="53665"/>
    <cellStyle name="Input 3 5 4 3 7 3" xfId="41632"/>
    <cellStyle name="Input 3 5 4 3 7 4" xfId="49805"/>
    <cellStyle name="Input 3 5 4 3 8" xfId="5124"/>
    <cellStyle name="Input 3 5 4 3 8 2" xfId="50503"/>
    <cellStyle name="Input 3 5 4 3 9" xfId="24576"/>
    <cellStyle name="Input 3 5 4 4" xfId="6141"/>
    <cellStyle name="Input 3 5 4 4 2" xfId="12517"/>
    <cellStyle name="Input 3 5 4 4 2 2" xfId="30844"/>
    <cellStyle name="Input 3 5 4 4 2 3" xfId="35208"/>
    <cellStyle name="Input 3 5 4 4 2 4" xfId="51062"/>
    <cellStyle name="Input 3 5 4 4 3" xfId="25593"/>
    <cellStyle name="Input 3 5 4 4 4" xfId="38760"/>
    <cellStyle name="Input 3 5 4 4 5" xfId="45000"/>
    <cellStyle name="Input 3 5 4 5" xfId="6594"/>
    <cellStyle name="Input 3 5 4 5 2" xfId="12917"/>
    <cellStyle name="Input 3 5 4 5 2 2" xfId="31244"/>
    <cellStyle name="Input 3 5 4 5 2 3" xfId="28420"/>
    <cellStyle name="Input 3 5 4 5 2 4" xfId="51306"/>
    <cellStyle name="Input 3 5 4 5 3" xfId="26046"/>
    <cellStyle name="Input 3 5 4 5 4" xfId="4582"/>
    <cellStyle name="Input 3 5 4 5 5" xfId="45452"/>
    <cellStyle name="Input 3 5 4 6" xfId="3210"/>
    <cellStyle name="Input 3 5 4 6 2" xfId="10259"/>
    <cellStyle name="Input 3 5 4 6 2 2" xfId="28978"/>
    <cellStyle name="Input 3 5 4 6 2 3" xfId="36223"/>
    <cellStyle name="Input 3 5 4 6 2 4" xfId="50043"/>
    <cellStyle name="Input 3 5 4 6 3" xfId="4040"/>
    <cellStyle name="Input 3 5 4 6 4" xfId="39348"/>
    <cellStyle name="Input 3 5 4 6 5" xfId="43117"/>
    <cellStyle name="Input 3 5 4 7" xfId="7303"/>
    <cellStyle name="Input 3 5 4 7 2" xfId="26755"/>
    <cellStyle name="Input 3 5 4 7 2 2" xfId="51691"/>
    <cellStyle name="Input 3 5 4 7 3" xfId="35140"/>
    <cellStyle name="Input 3 5 4 7 4" xfId="46161"/>
    <cellStyle name="Input 3 5 4 8" xfId="14344"/>
    <cellStyle name="Input 3 5 4 8 2" xfId="32671"/>
    <cellStyle name="Input 3 5 4 8 2 2" xfId="52190"/>
    <cellStyle name="Input 3 5 4 8 3" xfId="39499"/>
    <cellStyle name="Input 3 5 4 8 4" xfId="47079"/>
    <cellStyle name="Input 3 5 4 9" xfId="14532"/>
    <cellStyle name="Input 3 5 4 9 2" xfId="32859"/>
    <cellStyle name="Input 3 5 4 9 2 2" xfId="52611"/>
    <cellStyle name="Input 3 5 4 9 3" xfId="39687"/>
    <cellStyle name="Input 3 5 4 9 4" xfId="47860"/>
    <cellStyle name="Input 3 5 5" xfId="2545"/>
    <cellStyle name="Input 3 5 5 10" xfId="23636"/>
    <cellStyle name="Input 3 5 5 11" xfId="41917"/>
    <cellStyle name="Input 3 5 5 12" xfId="26865"/>
    <cellStyle name="Input 3 5 5 13" xfId="43864"/>
    <cellStyle name="Input 3 5 5 2" xfId="5948"/>
    <cellStyle name="Input 3 5 5 2 2" xfId="12345"/>
    <cellStyle name="Input 3 5 5 2 2 2" xfId="30672"/>
    <cellStyle name="Input 3 5 5 2 2 3" xfId="28822"/>
    <cellStyle name="Input 3 5 5 2 2 4" xfId="50959"/>
    <cellStyle name="Input 3 5 5 2 3" xfId="25400"/>
    <cellStyle name="Input 3 5 5 2 4" xfId="36649"/>
    <cellStyle name="Input 3 5 5 2 5" xfId="44807"/>
    <cellStyle name="Input 3 5 5 3" xfId="7096"/>
    <cellStyle name="Input 3 5 5 3 2" xfId="13383"/>
    <cellStyle name="Input 3 5 5 3 2 2" xfId="31710"/>
    <cellStyle name="Input 3 5 5 3 2 3" xfId="23833"/>
    <cellStyle name="Input 3 5 5 3 2 4" xfId="51582"/>
    <cellStyle name="Input 3 5 5 3 3" xfId="26548"/>
    <cellStyle name="Input 3 5 5 3 4" xfId="37263"/>
    <cellStyle name="Input 3 5 5 3 5" xfId="45954"/>
    <cellStyle name="Input 3 5 5 4" xfId="9022"/>
    <cellStyle name="Input 3 5 5 4 2" xfId="28068"/>
    <cellStyle name="Input 3 5 5 4 2 2" xfId="52482"/>
    <cellStyle name="Input 3 5 5 4 3" xfId="26900"/>
    <cellStyle name="Input 3 5 5 4 4" xfId="47619"/>
    <cellStyle name="Input 3 5 5 5" xfId="15046"/>
    <cellStyle name="Input 3 5 5 5 2" xfId="33373"/>
    <cellStyle name="Input 3 5 5 5 2 2" xfId="52893"/>
    <cellStyle name="Input 3 5 5 5 3" xfId="40201"/>
    <cellStyle name="Input 3 5 5 5 4" xfId="48374"/>
    <cellStyle name="Input 3 5 5 6" xfId="15740"/>
    <cellStyle name="Input 3 5 5 6 2" xfId="34067"/>
    <cellStyle name="Input 3 5 5 6 2 2" xfId="53273"/>
    <cellStyle name="Input 3 5 5 6 3" xfId="40895"/>
    <cellStyle name="Input 3 5 5 6 4" xfId="49068"/>
    <cellStyle name="Input 3 5 5 7" xfId="16358"/>
    <cellStyle name="Input 3 5 5 7 2" xfId="34685"/>
    <cellStyle name="Input 3 5 5 7 2 2" xfId="53606"/>
    <cellStyle name="Input 3 5 5 7 3" xfId="41513"/>
    <cellStyle name="Input 3 5 5 7 4" xfId="49686"/>
    <cellStyle name="Input 3 5 5 8" xfId="5005"/>
    <cellStyle name="Input 3 5 5 8 2" xfId="50444"/>
    <cellStyle name="Input 3 5 5 9" xfId="24457"/>
    <cellStyle name="Input 3 5 6" xfId="998"/>
    <cellStyle name="Input 3 5 6 10" xfId="36809"/>
    <cellStyle name="Input 3 5 6 11" xfId="42398"/>
    <cellStyle name="Input 3 5 6 12" xfId="35763"/>
    <cellStyle name="Input 3 5 6 13" xfId="43379"/>
    <cellStyle name="Input 3 5 6 2" xfId="5562"/>
    <cellStyle name="Input 3 5 6 2 2" xfId="11992"/>
    <cellStyle name="Input 3 5 6 2 2 2" xfId="30319"/>
    <cellStyle name="Input 3 5 6 2 2 3" xfId="27311"/>
    <cellStyle name="Input 3 5 6 2 2 4" xfId="50757"/>
    <cellStyle name="Input 3 5 6 2 3" xfId="25014"/>
    <cellStyle name="Input 3 5 6 2 4" xfId="38588"/>
    <cellStyle name="Input 3 5 6 2 5" xfId="44421"/>
    <cellStyle name="Input 3 5 6 3" xfId="3202"/>
    <cellStyle name="Input 3 5 6 3 2" xfId="10251"/>
    <cellStyle name="Input 3 5 6 3 2 2" xfId="28973"/>
    <cellStyle name="Input 3 5 6 3 2 3" xfId="28516"/>
    <cellStyle name="Input 3 5 6 3 2 4" xfId="50040"/>
    <cellStyle name="Input 3 5 6 3 3" xfId="4214"/>
    <cellStyle name="Input 3 5 6 3 4" xfId="36811"/>
    <cellStyle name="Input 3 5 6 3 5" xfId="43114"/>
    <cellStyle name="Input 3 5 6 4" xfId="7626"/>
    <cellStyle name="Input 3 5 6 4 2" xfId="27009"/>
    <cellStyle name="Input 3 5 6 4 2 2" xfId="51881"/>
    <cellStyle name="Input 3 5 6 4 3" xfId="37826"/>
    <cellStyle name="Input 3 5 6 4 4" xfId="46506"/>
    <cellStyle name="Input 3 5 6 5" xfId="10157"/>
    <cellStyle name="Input 3 5 6 5 2" xfId="28903"/>
    <cellStyle name="Input 3 5 6 5 2 2" xfId="50019"/>
    <cellStyle name="Input 3 5 6 5 3" xfId="38179"/>
    <cellStyle name="Input 3 5 6 5 4" xfId="43078"/>
    <cellStyle name="Input 3 5 6 6" xfId="13761"/>
    <cellStyle name="Input 3 5 6 6 2" xfId="32088"/>
    <cellStyle name="Input 3 5 6 6 2 2" xfId="51817"/>
    <cellStyle name="Input 3 5 6 6 3" xfId="29387"/>
    <cellStyle name="Input 3 5 6 6 4" xfId="46401"/>
    <cellStyle name="Input 3 5 6 7" xfId="13861"/>
    <cellStyle name="Input 3 5 6 7 2" xfId="32188"/>
    <cellStyle name="Input 3 5 6 7 2 2" xfId="51917"/>
    <cellStyle name="Input 3 5 6 7 3" xfId="35570"/>
    <cellStyle name="Input 3 5 6 7 4" xfId="46581"/>
    <cellStyle name="Input 3 5 6 8" xfId="3663"/>
    <cellStyle name="Input 3 5 6 8 2" xfId="50184"/>
    <cellStyle name="Input 3 5 6 9" xfId="4574"/>
    <cellStyle name="Input 3 5 7" xfId="3287"/>
    <cellStyle name="Input 3 5 7 2" xfId="10328"/>
    <cellStyle name="Input 3 5 7 2 2" xfId="29046"/>
    <cellStyle name="Input 3 5 7 2 3" xfId="23679"/>
    <cellStyle name="Input 3 5 7 2 4" xfId="50079"/>
    <cellStyle name="Input 3 5 7 3" xfId="4530"/>
    <cellStyle name="Input 3 5 7 4" xfId="2860"/>
    <cellStyle name="Input 3 5 7 5" xfId="43188"/>
    <cellStyle name="Input 3 5 8" xfId="5926"/>
    <cellStyle name="Input 3 5 8 2" xfId="12324"/>
    <cellStyle name="Input 3 5 8 2 2" xfId="30651"/>
    <cellStyle name="Input 3 5 8 2 3" xfId="27095"/>
    <cellStyle name="Input 3 5 8 2 4" xfId="50944"/>
    <cellStyle name="Input 3 5 8 3" xfId="25378"/>
    <cellStyle name="Input 3 5 8 4" xfId="36650"/>
    <cellStyle name="Input 3 5 8 5" xfId="44785"/>
    <cellStyle name="Input 3 5 9" xfId="6726"/>
    <cellStyle name="Input 3 5 9 2" xfId="13021"/>
    <cellStyle name="Input 3 5 9 2 2" xfId="31348"/>
    <cellStyle name="Input 3 5 9 2 3" xfId="23738"/>
    <cellStyle name="Input 3 5 9 2 4" xfId="51380"/>
    <cellStyle name="Input 3 5 9 3" xfId="26178"/>
    <cellStyle name="Input 3 5 9 4" xfId="38270"/>
    <cellStyle name="Input 3 5 9 5" xfId="45584"/>
    <cellStyle name="Input 3 6" xfId="599"/>
    <cellStyle name="Input 3 6 10" xfId="6719"/>
    <cellStyle name="Input 3 6 10 2" xfId="26171"/>
    <cellStyle name="Input 3 6 10 2 2" xfId="51376"/>
    <cellStyle name="Input 3 6 10 3" xfId="23715"/>
    <cellStyle name="Input 3 6 10 4" xfId="45577"/>
    <cellStyle name="Input 3 6 11" xfId="13738"/>
    <cellStyle name="Input 3 6 11 2" xfId="32065"/>
    <cellStyle name="Input 3 6 11 2 2" xfId="51804"/>
    <cellStyle name="Input 3 6 11 3" xfId="29954"/>
    <cellStyle name="Input 3 6 11 4" xfId="46378"/>
    <cellStyle name="Input 3 6 12" xfId="14150"/>
    <cellStyle name="Input 3 6 12 2" xfId="32477"/>
    <cellStyle name="Input 3 6 12 2 2" xfId="52081"/>
    <cellStyle name="Input 3 6 12 3" xfId="23675"/>
    <cellStyle name="Input 3 6 12 4" xfId="46881"/>
    <cellStyle name="Input 3 6 13" xfId="14472"/>
    <cellStyle name="Input 3 6 13 2" xfId="32799"/>
    <cellStyle name="Input 3 6 13 2 2" xfId="52289"/>
    <cellStyle name="Input 3 6 13 3" xfId="39627"/>
    <cellStyle name="Input 3 6 13 4" xfId="47263"/>
    <cellStyle name="Input 3 6 14" xfId="14691"/>
    <cellStyle name="Input 3 6 14 2" xfId="33018"/>
    <cellStyle name="Input 3 6 14 2 2" xfId="52700"/>
    <cellStyle name="Input 3 6 14 3" xfId="39846"/>
    <cellStyle name="Input 3 6 14 4" xfId="48019"/>
    <cellStyle name="Input 3 6 15" xfId="3059"/>
    <cellStyle name="Input 3 6 15 2" xfId="49878"/>
    <cellStyle name="Input 3 6 16" xfId="3942"/>
    <cellStyle name="Input 3 6 17" xfId="28916"/>
    <cellStyle name="Input 3 6 18" xfId="42364"/>
    <cellStyle name="Input 3 6 19" xfId="41733"/>
    <cellStyle name="Input 3 6 2" xfId="1228"/>
    <cellStyle name="Input 3 6 2 10" xfId="14430"/>
    <cellStyle name="Input 3 6 2 10 2" xfId="32757"/>
    <cellStyle name="Input 3 6 2 10 2 2" xfId="52267"/>
    <cellStyle name="Input 3 6 2 10 3" xfId="39585"/>
    <cellStyle name="Input 3 6 2 10 4" xfId="47221"/>
    <cellStyle name="Input 3 6 2 11" xfId="14660"/>
    <cellStyle name="Input 3 6 2 11 2" xfId="32987"/>
    <cellStyle name="Input 3 6 2 11 2 2" xfId="52684"/>
    <cellStyle name="Input 3 6 2 11 3" xfId="39815"/>
    <cellStyle name="Input 3 6 2 11 4" xfId="47988"/>
    <cellStyle name="Input 3 6 2 12" xfId="15373"/>
    <cellStyle name="Input 3 6 2 12 2" xfId="33700"/>
    <cellStyle name="Input 3 6 2 12 2 2" xfId="53074"/>
    <cellStyle name="Input 3 6 2 12 3" xfId="40528"/>
    <cellStyle name="Input 3 6 2 12 4" xfId="48701"/>
    <cellStyle name="Input 3 6 2 13" xfId="3155"/>
    <cellStyle name="Input 3 6 2 13 2" xfId="49943"/>
    <cellStyle name="Input 3 6 2 14" xfId="2807"/>
    <cellStyle name="Input 3 6 2 15" xfId="24042"/>
    <cellStyle name="Input 3 6 2 16" xfId="41814"/>
    <cellStyle name="Input 3 6 2 17" xfId="42277"/>
    <cellStyle name="Input 3 6 2 18" xfId="42938"/>
    <cellStyle name="Input 3 6 2 2" xfId="1996"/>
    <cellStyle name="Input 3 6 2 2 10" xfId="4483"/>
    <cellStyle name="Input 3 6 2 2 10 2" xfId="50243"/>
    <cellStyle name="Input 3 6 2 2 11" xfId="23978"/>
    <cellStyle name="Input 3 6 2 2 12" xfId="23708"/>
    <cellStyle name="Input 3 6 2 2 13" xfId="36125"/>
    <cellStyle name="Input 3 6 2 2 14" xfId="42054"/>
    <cellStyle name="Input 3 6 2 2 15" xfId="43497"/>
    <cellStyle name="Input 3 6 2 2 2" xfId="2313"/>
    <cellStyle name="Input 3 6 2 2 2 10" xfId="39426"/>
    <cellStyle name="Input 3 6 2 2 2 11" xfId="42401"/>
    <cellStyle name="Input 3 6 2 2 2 12" xfId="42712"/>
    <cellStyle name="Input 3 6 2 2 2 13" xfId="43632"/>
    <cellStyle name="Input 3 6 2 2 2 2" xfId="3554"/>
    <cellStyle name="Input 3 6 2 2 2 2 2" xfId="10588"/>
    <cellStyle name="Input 3 6 2 2 2 2 2 2" xfId="29250"/>
    <cellStyle name="Input 3 6 2 2 2 2 2 3" xfId="38540"/>
    <cellStyle name="Input 3 6 2 2 2 2 2 4" xfId="50145"/>
    <cellStyle name="Input 3 6 2 2 2 2 3" xfId="3009"/>
    <cellStyle name="Input 3 6 2 2 2 2 4" xfId="35590"/>
    <cellStyle name="Input 3 6 2 2 2 2 5" xfId="43309"/>
    <cellStyle name="Input 3 6 2 2 2 3" xfId="6864"/>
    <cellStyle name="Input 3 6 2 2 2 3 2" xfId="13151"/>
    <cellStyle name="Input 3 6 2 2 2 3 2 2" xfId="31478"/>
    <cellStyle name="Input 3 6 2 2 2 3 2 3" xfId="37617"/>
    <cellStyle name="Input 3 6 2 2 2 3 2 4" xfId="51457"/>
    <cellStyle name="Input 3 6 2 2 2 3 3" xfId="26316"/>
    <cellStyle name="Input 3 6 2 2 2 3 4" xfId="28873"/>
    <cellStyle name="Input 3 6 2 2 2 3 5" xfId="45722"/>
    <cellStyle name="Input 3 6 2 2 2 4" xfId="8790"/>
    <cellStyle name="Input 3 6 2 2 2 4 2" xfId="27836"/>
    <cellStyle name="Input 3 6 2 2 2 4 2 2" xfId="52357"/>
    <cellStyle name="Input 3 6 2 2 2 4 3" xfId="37438"/>
    <cellStyle name="Input 3 6 2 2 2 4 4" xfId="47387"/>
    <cellStyle name="Input 3 6 2 2 2 5" xfId="14814"/>
    <cellStyle name="Input 3 6 2 2 2 5 2" xfId="33141"/>
    <cellStyle name="Input 3 6 2 2 2 5 2 2" xfId="52768"/>
    <cellStyle name="Input 3 6 2 2 2 5 3" xfId="39969"/>
    <cellStyle name="Input 3 6 2 2 2 5 4" xfId="48142"/>
    <cellStyle name="Input 3 6 2 2 2 6" xfId="15508"/>
    <cellStyle name="Input 3 6 2 2 2 6 2" xfId="33835"/>
    <cellStyle name="Input 3 6 2 2 2 6 2 2" xfId="53148"/>
    <cellStyle name="Input 3 6 2 2 2 6 3" xfId="40663"/>
    <cellStyle name="Input 3 6 2 2 2 6 4" xfId="48836"/>
    <cellStyle name="Input 3 6 2 2 2 7" xfId="16126"/>
    <cellStyle name="Input 3 6 2 2 2 7 2" xfId="34453"/>
    <cellStyle name="Input 3 6 2 2 2 7 2 2" xfId="53481"/>
    <cellStyle name="Input 3 6 2 2 2 7 3" xfId="41281"/>
    <cellStyle name="Input 3 6 2 2 2 7 4" xfId="49454"/>
    <cellStyle name="Input 3 6 2 2 2 8" xfId="4773"/>
    <cellStyle name="Input 3 6 2 2 2 8 2" xfId="50319"/>
    <cellStyle name="Input 3 6 2 2 2 9" xfId="24225"/>
    <cellStyle name="Input 3 6 2 2 3" xfId="2715"/>
    <cellStyle name="Input 3 6 2 2 3 10" xfId="37731"/>
    <cellStyle name="Input 3 6 2 2 3 11" xfId="42185"/>
    <cellStyle name="Input 3 6 2 2 3 12" xfId="41888"/>
    <cellStyle name="Input 3 6 2 2 3 13" xfId="44034"/>
    <cellStyle name="Input 3 6 2 2 3 2" xfId="6530"/>
    <cellStyle name="Input 3 6 2 2 3 2 2" xfId="12866"/>
    <cellStyle name="Input 3 6 2 2 3 2 2 2" xfId="31193"/>
    <cellStyle name="Input 3 6 2 2 3 2 2 3" xfId="23907"/>
    <cellStyle name="Input 3 6 2 2 3 2 2 4" xfId="51266"/>
    <cellStyle name="Input 3 6 2 2 3 2 3" xfId="25982"/>
    <cellStyle name="Input 3 6 2 2 3 2 4" xfId="23811"/>
    <cellStyle name="Input 3 6 2 2 3 2 5" xfId="45388"/>
    <cellStyle name="Input 3 6 2 2 3 3" xfId="7266"/>
    <cellStyle name="Input 3 6 2 2 3 3 2" xfId="13553"/>
    <cellStyle name="Input 3 6 2 2 3 3 2 2" xfId="31880"/>
    <cellStyle name="Input 3 6 2 2 3 3 2 3" xfId="37444"/>
    <cellStyle name="Input 3 6 2 2 3 3 2 4" xfId="51669"/>
    <cellStyle name="Input 3 6 2 2 3 3 3" xfId="26718"/>
    <cellStyle name="Input 3 6 2 2 3 3 4" xfId="37906"/>
    <cellStyle name="Input 3 6 2 2 3 3 5" xfId="46124"/>
    <cellStyle name="Input 3 6 2 2 3 4" xfId="9192"/>
    <cellStyle name="Input 3 6 2 2 3 4 2" xfId="28238"/>
    <cellStyle name="Input 3 6 2 2 3 4 2 2" xfId="52569"/>
    <cellStyle name="Input 3 6 2 2 3 4 3" xfId="28386"/>
    <cellStyle name="Input 3 6 2 2 3 4 4" xfId="47789"/>
    <cellStyle name="Input 3 6 2 2 3 5" xfId="15216"/>
    <cellStyle name="Input 3 6 2 2 3 5 2" xfId="33543"/>
    <cellStyle name="Input 3 6 2 2 3 5 2 2" xfId="52980"/>
    <cellStyle name="Input 3 6 2 2 3 5 3" xfId="40371"/>
    <cellStyle name="Input 3 6 2 2 3 5 4" xfId="48544"/>
    <cellStyle name="Input 3 6 2 2 3 6" xfId="15910"/>
    <cellStyle name="Input 3 6 2 2 3 6 2" xfId="34237"/>
    <cellStyle name="Input 3 6 2 2 3 6 2 2" xfId="53360"/>
    <cellStyle name="Input 3 6 2 2 3 6 3" xfId="41065"/>
    <cellStyle name="Input 3 6 2 2 3 6 4" xfId="49238"/>
    <cellStyle name="Input 3 6 2 2 3 7" xfId="16528"/>
    <cellStyle name="Input 3 6 2 2 3 7 2" xfId="34855"/>
    <cellStyle name="Input 3 6 2 2 3 7 2 2" xfId="53693"/>
    <cellStyle name="Input 3 6 2 2 3 7 3" xfId="41683"/>
    <cellStyle name="Input 3 6 2 2 3 7 4" xfId="49856"/>
    <cellStyle name="Input 3 6 2 2 3 8" xfId="5175"/>
    <cellStyle name="Input 3 6 2 2 3 8 2" xfId="50531"/>
    <cellStyle name="Input 3 6 2 2 3 9" xfId="24627"/>
    <cellStyle name="Input 3 6 2 2 4" xfId="6207"/>
    <cellStyle name="Input 3 6 2 2 4 2" xfId="12581"/>
    <cellStyle name="Input 3 6 2 2 4 2 2" xfId="30908"/>
    <cellStyle name="Input 3 6 2 2 4 2 3" xfId="27213"/>
    <cellStyle name="Input 3 6 2 2 4 2 4" xfId="51085"/>
    <cellStyle name="Input 3 6 2 2 4 3" xfId="25659"/>
    <cellStyle name="Input 3 6 2 2 4 4" xfId="29189"/>
    <cellStyle name="Input 3 6 2 2 4 5" xfId="45066"/>
    <cellStyle name="Input 3 6 2 2 5" xfId="6663"/>
    <cellStyle name="Input 3 6 2 2 5 2" xfId="12977"/>
    <cellStyle name="Input 3 6 2 2 5 2 2" xfId="31304"/>
    <cellStyle name="Input 3 6 2 2 5 2 3" xfId="28279"/>
    <cellStyle name="Input 3 6 2 2 5 2 4" xfId="51340"/>
    <cellStyle name="Input 3 6 2 2 5 3" xfId="26115"/>
    <cellStyle name="Input 3 6 2 2 5 4" xfId="37554"/>
    <cellStyle name="Input 3 6 2 2 5 5" xfId="45521"/>
    <cellStyle name="Input 3 6 2 2 6" xfId="8473"/>
    <cellStyle name="Input 3 6 2 2 6 2" xfId="27587"/>
    <cellStyle name="Input 3 6 2 2 6 2 2" xfId="52232"/>
    <cellStyle name="Input 3 6 2 2 6 3" xfId="29611"/>
    <cellStyle name="Input 3 6 2 2 6 4" xfId="47157"/>
    <cellStyle name="Input 3 6 2 2 7" xfId="14604"/>
    <cellStyle name="Input 3 6 2 2 7 2" xfId="32931"/>
    <cellStyle name="Input 3 6 2 2 7 2 2" xfId="52652"/>
    <cellStyle name="Input 3 6 2 2 7 3" xfId="39759"/>
    <cellStyle name="Input 3 6 2 2 7 4" xfId="47932"/>
    <cellStyle name="Input 3 6 2 2 8" xfId="15332"/>
    <cellStyle name="Input 3 6 2 2 8 2" xfId="33659"/>
    <cellStyle name="Input 3 6 2 2 8 2 2" xfId="53049"/>
    <cellStyle name="Input 3 6 2 2 8 3" xfId="40487"/>
    <cellStyle name="Input 3 6 2 2 8 4" xfId="48660"/>
    <cellStyle name="Input 3 6 2 2 9" xfId="15991"/>
    <cellStyle name="Input 3 6 2 2 9 2" xfId="34318"/>
    <cellStyle name="Input 3 6 2 2 9 2 2" xfId="53405"/>
    <cellStyle name="Input 3 6 2 2 9 3" xfId="41146"/>
    <cellStyle name="Input 3 6 2 2 9 4" xfId="49319"/>
    <cellStyle name="Input 3 6 2 3" xfId="2584"/>
    <cellStyle name="Input 3 6 2 3 10" xfId="36324"/>
    <cellStyle name="Input 3 6 2 3 11" xfId="37328"/>
    <cellStyle name="Input 3 6 2 3 12" xfId="42421"/>
    <cellStyle name="Input 3 6 2 3 13" xfId="43903"/>
    <cellStyle name="Input 3 6 2 3 2" xfId="5490"/>
    <cellStyle name="Input 3 6 2 3 2 2" xfId="11924"/>
    <cellStyle name="Input 3 6 2 3 2 2 2" xfId="30251"/>
    <cellStyle name="Input 3 6 2 3 2 2 3" xfId="27510"/>
    <cellStyle name="Input 3 6 2 3 2 2 4" xfId="50715"/>
    <cellStyle name="Input 3 6 2 3 2 3" xfId="24942"/>
    <cellStyle name="Input 3 6 2 3 2 4" xfId="38348"/>
    <cellStyle name="Input 3 6 2 3 2 5" xfId="44349"/>
    <cellStyle name="Input 3 6 2 3 3" xfId="7135"/>
    <cellStyle name="Input 3 6 2 3 3 2" xfId="13422"/>
    <cellStyle name="Input 3 6 2 3 3 2 2" xfId="31749"/>
    <cellStyle name="Input 3 6 2 3 3 2 3" xfId="35867"/>
    <cellStyle name="Input 3 6 2 3 3 2 4" xfId="51599"/>
    <cellStyle name="Input 3 6 2 3 3 3" xfId="26587"/>
    <cellStyle name="Input 3 6 2 3 3 4" xfId="37729"/>
    <cellStyle name="Input 3 6 2 3 3 5" xfId="45993"/>
    <cellStyle name="Input 3 6 2 3 4" xfId="9061"/>
    <cellStyle name="Input 3 6 2 3 4 2" xfId="28107"/>
    <cellStyle name="Input 3 6 2 3 4 2 2" xfId="52499"/>
    <cellStyle name="Input 3 6 2 3 4 3" xfId="38233"/>
    <cellStyle name="Input 3 6 2 3 4 4" xfId="47658"/>
    <cellStyle name="Input 3 6 2 3 5" xfId="15085"/>
    <cellStyle name="Input 3 6 2 3 5 2" xfId="33412"/>
    <cellStyle name="Input 3 6 2 3 5 2 2" xfId="52910"/>
    <cellStyle name="Input 3 6 2 3 5 3" xfId="40240"/>
    <cellStyle name="Input 3 6 2 3 5 4" xfId="48413"/>
    <cellStyle name="Input 3 6 2 3 6" xfId="15779"/>
    <cellStyle name="Input 3 6 2 3 6 2" xfId="34106"/>
    <cellStyle name="Input 3 6 2 3 6 2 2" xfId="53290"/>
    <cellStyle name="Input 3 6 2 3 6 3" xfId="40934"/>
    <cellStyle name="Input 3 6 2 3 6 4" xfId="49107"/>
    <cellStyle name="Input 3 6 2 3 7" xfId="16397"/>
    <cellStyle name="Input 3 6 2 3 7 2" xfId="34724"/>
    <cellStyle name="Input 3 6 2 3 7 2 2" xfId="53623"/>
    <cellStyle name="Input 3 6 2 3 7 3" xfId="41552"/>
    <cellStyle name="Input 3 6 2 3 7 4" xfId="49725"/>
    <cellStyle name="Input 3 6 2 3 8" xfId="5044"/>
    <cellStyle name="Input 3 6 2 3 8 2" xfId="50461"/>
    <cellStyle name="Input 3 6 2 3 9" xfId="24496"/>
    <cellStyle name="Input 3 6 2 4" xfId="2398"/>
    <cellStyle name="Input 3 6 2 4 10" xfId="27117"/>
    <cellStyle name="Input 3 6 2 4 11" xfId="42388"/>
    <cellStyle name="Input 3 6 2 4 12" xfId="41924"/>
    <cellStyle name="Input 3 6 2 4 13" xfId="43717"/>
    <cellStyle name="Input 3 6 2 4 2" xfId="6148"/>
    <cellStyle name="Input 3 6 2 4 2 2" xfId="12524"/>
    <cellStyle name="Input 3 6 2 4 2 2 2" xfId="30851"/>
    <cellStyle name="Input 3 6 2 4 2 2 3" xfId="29931"/>
    <cellStyle name="Input 3 6 2 4 2 2 4" xfId="51065"/>
    <cellStyle name="Input 3 6 2 4 2 3" xfId="25600"/>
    <cellStyle name="Input 3 6 2 4 2 4" xfId="37981"/>
    <cellStyle name="Input 3 6 2 4 2 5" xfId="45007"/>
    <cellStyle name="Input 3 6 2 4 3" xfId="6949"/>
    <cellStyle name="Input 3 6 2 4 3 2" xfId="13236"/>
    <cellStyle name="Input 3 6 2 4 3 2 2" xfId="31563"/>
    <cellStyle name="Input 3 6 2 4 3 2 3" xfId="35807"/>
    <cellStyle name="Input 3 6 2 4 3 2 4" xfId="51501"/>
    <cellStyle name="Input 3 6 2 4 3 3" xfId="26401"/>
    <cellStyle name="Input 3 6 2 4 3 4" xfId="39195"/>
    <cellStyle name="Input 3 6 2 4 3 5" xfId="45807"/>
    <cellStyle name="Input 3 6 2 4 4" xfId="8875"/>
    <cellStyle name="Input 3 6 2 4 4 2" xfId="27921"/>
    <cellStyle name="Input 3 6 2 4 4 2 2" xfId="52401"/>
    <cellStyle name="Input 3 6 2 4 4 3" xfId="27300"/>
    <cellStyle name="Input 3 6 2 4 4 4" xfId="47472"/>
    <cellStyle name="Input 3 6 2 4 5" xfId="14899"/>
    <cellStyle name="Input 3 6 2 4 5 2" xfId="33226"/>
    <cellStyle name="Input 3 6 2 4 5 2 2" xfId="52812"/>
    <cellStyle name="Input 3 6 2 4 5 3" xfId="40054"/>
    <cellStyle name="Input 3 6 2 4 5 4" xfId="48227"/>
    <cellStyle name="Input 3 6 2 4 6" xfId="15593"/>
    <cellStyle name="Input 3 6 2 4 6 2" xfId="33920"/>
    <cellStyle name="Input 3 6 2 4 6 2 2" xfId="53192"/>
    <cellStyle name="Input 3 6 2 4 6 3" xfId="40748"/>
    <cellStyle name="Input 3 6 2 4 6 4" xfId="48921"/>
    <cellStyle name="Input 3 6 2 4 7" xfId="16211"/>
    <cellStyle name="Input 3 6 2 4 7 2" xfId="34538"/>
    <cellStyle name="Input 3 6 2 4 7 2 2" xfId="53525"/>
    <cellStyle name="Input 3 6 2 4 7 3" xfId="41366"/>
    <cellStyle name="Input 3 6 2 4 7 4" xfId="49539"/>
    <cellStyle name="Input 3 6 2 4 8" xfId="4858"/>
    <cellStyle name="Input 3 6 2 4 8 2" xfId="50363"/>
    <cellStyle name="Input 3 6 2 4 9" xfId="24310"/>
    <cellStyle name="Input 3 6 2 5" xfId="6282"/>
    <cellStyle name="Input 3 6 2 5 2" xfId="12648"/>
    <cellStyle name="Input 3 6 2 5 2 2" xfId="30975"/>
    <cellStyle name="Input 3 6 2 5 2 3" xfId="3777"/>
    <cellStyle name="Input 3 6 2 5 2 4" xfId="51125"/>
    <cellStyle name="Input 3 6 2 5 3" xfId="25734"/>
    <cellStyle name="Input 3 6 2 5 4" xfId="35013"/>
    <cellStyle name="Input 3 6 2 5 5" xfId="45141"/>
    <cellStyle name="Input 3 6 2 6" xfId="6426"/>
    <cellStyle name="Input 3 6 2 6 2" xfId="12777"/>
    <cellStyle name="Input 3 6 2 6 2 2" xfId="31104"/>
    <cellStyle name="Input 3 6 2 6 2 3" xfId="37378"/>
    <cellStyle name="Input 3 6 2 6 2 4" xfId="51206"/>
    <cellStyle name="Input 3 6 2 6 3" xfId="25878"/>
    <cellStyle name="Input 3 6 2 6 4" xfId="39029"/>
    <cellStyle name="Input 3 6 2 6 5" xfId="45285"/>
    <cellStyle name="Input 3 6 2 7" xfId="6427"/>
    <cellStyle name="Input 3 6 2 7 2" xfId="12778"/>
    <cellStyle name="Input 3 6 2 7 2 2" xfId="31105"/>
    <cellStyle name="Input 3 6 2 7 2 3" xfId="28349"/>
    <cellStyle name="Input 3 6 2 7 2 4" xfId="51207"/>
    <cellStyle name="Input 3 6 2 7 3" xfId="25879"/>
    <cellStyle name="Input 3 6 2 7 4" xfId="35225"/>
    <cellStyle name="Input 3 6 2 7 5" xfId="45286"/>
    <cellStyle name="Input 3 6 2 8" xfId="6735"/>
    <cellStyle name="Input 3 6 2 8 2" xfId="26187"/>
    <cellStyle name="Input 3 6 2 8 2 2" xfId="51384"/>
    <cellStyle name="Input 3 6 2 8 3" xfId="27706"/>
    <cellStyle name="Input 3 6 2 8 4" xfId="45593"/>
    <cellStyle name="Input 3 6 2 9" xfId="13919"/>
    <cellStyle name="Input 3 6 2 9 2" xfId="32246"/>
    <cellStyle name="Input 3 6 2 9 2 2" xfId="51949"/>
    <cellStyle name="Input 3 6 2 9 3" xfId="35546"/>
    <cellStyle name="Input 3 6 2 9 4" xfId="46650"/>
    <cellStyle name="Input 3 6 20" xfId="42819"/>
    <cellStyle name="Input 3 6 3" xfId="1385"/>
    <cellStyle name="Input 3 6 3 10" xfId="14327"/>
    <cellStyle name="Input 3 6 3 10 2" xfId="32654"/>
    <cellStyle name="Input 3 6 3 10 2 2" xfId="52180"/>
    <cellStyle name="Input 3 6 3 10 3" xfId="39482"/>
    <cellStyle name="Input 3 6 3 10 4" xfId="47062"/>
    <cellStyle name="Input 3 6 3 11" xfId="14516"/>
    <cellStyle name="Input 3 6 3 11 2" xfId="32843"/>
    <cellStyle name="Input 3 6 3 11 2 2" xfId="52601"/>
    <cellStyle name="Input 3 6 3 11 3" xfId="39671"/>
    <cellStyle name="Input 3 6 3 11 4" xfId="47844"/>
    <cellStyle name="Input 3 6 3 12" xfId="3981"/>
    <cellStyle name="Input 3 6 3 12 2" xfId="49978"/>
    <cellStyle name="Input 3 6 3 13" xfId="23532"/>
    <cellStyle name="Input 3 6 3 14" xfId="37625"/>
    <cellStyle name="Input 3 6 3 15" xfId="42452"/>
    <cellStyle name="Input 3 6 3 16" xfId="42497"/>
    <cellStyle name="Input 3 6 3 17" xfId="43003"/>
    <cellStyle name="Input 3 6 3 2" xfId="2475"/>
    <cellStyle name="Input 3 6 3 2 10" xfId="29600"/>
    <cellStyle name="Input 3 6 3 2 11" xfId="28844"/>
    <cellStyle name="Input 3 6 3 2 12" xfId="41744"/>
    <cellStyle name="Input 3 6 3 2 13" xfId="43794"/>
    <cellStyle name="Input 3 6 3 2 2" xfId="5870"/>
    <cellStyle name="Input 3 6 3 2 2 2" xfId="12275"/>
    <cellStyle name="Input 3 6 3 2 2 2 2" xfId="30602"/>
    <cellStyle name="Input 3 6 3 2 2 2 3" xfId="35034"/>
    <cellStyle name="Input 3 6 3 2 2 2 4" xfId="50916"/>
    <cellStyle name="Input 3 6 3 2 2 3" xfId="25322"/>
    <cellStyle name="Input 3 6 3 2 2 4" xfId="35567"/>
    <cellStyle name="Input 3 6 3 2 2 5" xfId="44729"/>
    <cellStyle name="Input 3 6 3 2 3" xfId="7026"/>
    <cellStyle name="Input 3 6 3 2 3 2" xfId="13313"/>
    <cellStyle name="Input 3 6 3 2 3 2 2" xfId="31640"/>
    <cellStyle name="Input 3 6 3 2 3 2 3" xfId="35007"/>
    <cellStyle name="Input 3 6 3 2 3 2 4" xfId="51545"/>
    <cellStyle name="Input 3 6 3 2 3 3" xfId="26478"/>
    <cellStyle name="Input 3 6 3 2 3 4" xfId="28643"/>
    <cellStyle name="Input 3 6 3 2 3 5" xfId="45884"/>
    <cellStyle name="Input 3 6 3 2 4" xfId="8952"/>
    <cellStyle name="Input 3 6 3 2 4 2" xfId="27998"/>
    <cellStyle name="Input 3 6 3 2 4 2 2" xfId="52445"/>
    <cellStyle name="Input 3 6 3 2 4 3" xfId="23610"/>
    <cellStyle name="Input 3 6 3 2 4 4" xfId="47549"/>
    <cellStyle name="Input 3 6 3 2 5" xfId="14976"/>
    <cellStyle name="Input 3 6 3 2 5 2" xfId="33303"/>
    <cellStyle name="Input 3 6 3 2 5 2 2" xfId="52856"/>
    <cellStyle name="Input 3 6 3 2 5 3" xfId="40131"/>
    <cellStyle name="Input 3 6 3 2 5 4" xfId="48304"/>
    <cellStyle name="Input 3 6 3 2 6" xfId="15670"/>
    <cellStyle name="Input 3 6 3 2 6 2" xfId="33997"/>
    <cellStyle name="Input 3 6 3 2 6 2 2" xfId="53236"/>
    <cellStyle name="Input 3 6 3 2 6 3" xfId="40825"/>
    <cellStyle name="Input 3 6 3 2 6 4" xfId="48998"/>
    <cellStyle name="Input 3 6 3 2 7" xfId="16288"/>
    <cellStyle name="Input 3 6 3 2 7 2" xfId="34615"/>
    <cellStyle name="Input 3 6 3 2 7 2 2" xfId="53569"/>
    <cellStyle name="Input 3 6 3 2 7 3" xfId="41443"/>
    <cellStyle name="Input 3 6 3 2 7 4" xfId="49616"/>
    <cellStyle name="Input 3 6 3 2 8" xfId="4935"/>
    <cellStyle name="Input 3 6 3 2 8 2" xfId="50407"/>
    <cellStyle name="Input 3 6 3 2 9" xfId="24387"/>
    <cellStyle name="Input 3 6 3 3" xfId="2376"/>
    <cellStyle name="Input 3 6 3 3 10" xfId="24073"/>
    <cellStyle name="Input 3 6 3 3 11" xfId="42427"/>
    <cellStyle name="Input 3 6 3 3 12" xfId="42524"/>
    <cellStyle name="Input 3 6 3 3 13" xfId="43695"/>
    <cellStyle name="Input 3 6 3 3 2" xfId="5321"/>
    <cellStyle name="Input 3 6 3 3 2 2" xfId="11770"/>
    <cellStyle name="Input 3 6 3 3 2 2 2" xfId="30097"/>
    <cellStyle name="Input 3 6 3 3 2 2 3" xfId="37183"/>
    <cellStyle name="Input 3 6 3 3 2 2 4" xfId="50617"/>
    <cellStyle name="Input 3 6 3 3 2 3" xfId="24773"/>
    <cellStyle name="Input 3 6 3 3 2 4" xfId="36795"/>
    <cellStyle name="Input 3 6 3 3 2 5" xfId="44180"/>
    <cellStyle name="Input 3 6 3 3 3" xfId="6927"/>
    <cellStyle name="Input 3 6 3 3 3 2" xfId="13214"/>
    <cellStyle name="Input 3 6 3 3 3 2 2" xfId="31541"/>
    <cellStyle name="Input 3 6 3 3 3 2 3" xfId="35186"/>
    <cellStyle name="Input 3 6 3 3 3 2 4" xfId="51490"/>
    <cellStyle name="Input 3 6 3 3 3 3" xfId="26379"/>
    <cellStyle name="Input 3 6 3 3 3 4" xfId="29785"/>
    <cellStyle name="Input 3 6 3 3 3 5" xfId="45785"/>
    <cellStyle name="Input 3 6 3 3 4" xfId="8853"/>
    <cellStyle name="Input 3 6 3 3 4 2" xfId="27899"/>
    <cellStyle name="Input 3 6 3 3 4 2 2" xfId="52390"/>
    <cellStyle name="Input 3 6 3 3 4 3" xfId="38813"/>
    <cellStyle name="Input 3 6 3 3 4 4" xfId="47450"/>
    <cellStyle name="Input 3 6 3 3 5" xfId="14877"/>
    <cellStyle name="Input 3 6 3 3 5 2" xfId="33204"/>
    <cellStyle name="Input 3 6 3 3 5 2 2" xfId="52801"/>
    <cellStyle name="Input 3 6 3 3 5 3" xfId="40032"/>
    <cellStyle name="Input 3 6 3 3 5 4" xfId="48205"/>
    <cellStyle name="Input 3 6 3 3 6" xfId="15571"/>
    <cellStyle name="Input 3 6 3 3 6 2" xfId="33898"/>
    <cellStyle name="Input 3 6 3 3 6 2 2" xfId="53181"/>
    <cellStyle name="Input 3 6 3 3 6 3" xfId="40726"/>
    <cellStyle name="Input 3 6 3 3 6 4" xfId="48899"/>
    <cellStyle name="Input 3 6 3 3 7" xfId="16189"/>
    <cellStyle name="Input 3 6 3 3 7 2" xfId="34516"/>
    <cellStyle name="Input 3 6 3 3 7 2 2" xfId="53514"/>
    <cellStyle name="Input 3 6 3 3 7 3" xfId="41344"/>
    <cellStyle name="Input 3 6 3 3 7 4" xfId="49517"/>
    <cellStyle name="Input 3 6 3 3 8" xfId="4836"/>
    <cellStyle name="Input 3 6 3 3 8 2" xfId="50352"/>
    <cellStyle name="Input 3 6 3 3 9" xfId="24288"/>
    <cellStyle name="Input 3 6 3 4" xfId="5663"/>
    <cellStyle name="Input 3 6 3 4 2" xfId="12086"/>
    <cellStyle name="Input 3 6 3 4 2 2" xfId="30413"/>
    <cellStyle name="Input 3 6 3 4 2 3" xfId="28858"/>
    <cellStyle name="Input 3 6 3 4 2 4" xfId="50806"/>
    <cellStyle name="Input 3 6 3 4 3" xfId="25115"/>
    <cellStyle name="Input 3 6 3 4 4" xfId="37107"/>
    <cellStyle name="Input 3 6 3 4 5" xfId="44522"/>
    <cellStyle name="Input 3 6 3 5" xfId="3386"/>
    <cellStyle name="Input 3 6 3 5 2" xfId="10422"/>
    <cellStyle name="Input 3 6 3 5 2 2" xfId="29133"/>
    <cellStyle name="Input 3 6 3 5 2 3" xfId="3969"/>
    <cellStyle name="Input 3 6 3 5 2 4" xfId="50124"/>
    <cellStyle name="Input 3 6 3 5 3" xfId="4512"/>
    <cellStyle name="Input 3 6 3 5 4" xfId="37780"/>
    <cellStyle name="Input 3 6 3 5 5" xfId="43269"/>
    <cellStyle name="Input 3 6 3 6" xfId="6269"/>
    <cellStyle name="Input 3 6 3 6 2" xfId="12635"/>
    <cellStyle name="Input 3 6 3 6 2 2" xfId="30962"/>
    <cellStyle name="Input 3 6 3 6 2 3" xfId="35161"/>
    <cellStyle name="Input 3 6 3 6 2 4" xfId="51119"/>
    <cellStyle name="Input 3 6 3 6 3" xfId="25721"/>
    <cellStyle name="Input 3 6 3 6 4" xfId="35463"/>
    <cellStyle name="Input 3 6 3 6 5" xfId="45128"/>
    <cellStyle name="Input 3 6 3 7" xfId="7293"/>
    <cellStyle name="Input 3 6 3 7 2" xfId="26745"/>
    <cellStyle name="Input 3 6 3 7 2 2" xfId="51686"/>
    <cellStyle name="Input 3 6 3 7 3" xfId="35259"/>
    <cellStyle name="Input 3 6 3 7 4" xfId="46151"/>
    <cellStyle name="Input 3 6 3 8" xfId="14034"/>
    <cellStyle name="Input 3 6 3 8 2" xfId="32361"/>
    <cellStyle name="Input 3 6 3 8 2 2" xfId="52014"/>
    <cellStyle name="Input 3 6 3 8 3" xfId="39044"/>
    <cellStyle name="Input 3 6 3 8 4" xfId="46765"/>
    <cellStyle name="Input 3 6 3 9" xfId="13779"/>
    <cellStyle name="Input 3 6 3 9 2" xfId="32106"/>
    <cellStyle name="Input 3 6 3 9 2 2" xfId="51831"/>
    <cellStyle name="Input 3 6 3 9 3" xfId="28721"/>
    <cellStyle name="Input 3 6 3 9 4" xfId="46419"/>
    <cellStyle name="Input 3 6 4" xfId="1890"/>
    <cellStyle name="Input 3 6 4 10" xfId="15264"/>
    <cellStyle name="Input 3 6 4 10 2" xfId="33591"/>
    <cellStyle name="Input 3 6 4 10 2 2" xfId="53009"/>
    <cellStyle name="Input 3 6 4 10 3" xfId="40419"/>
    <cellStyle name="Input 3 6 4 10 4" xfId="48592"/>
    <cellStyle name="Input 3 6 4 11" xfId="15939"/>
    <cellStyle name="Input 3 6 4 11 2" xfId="34266"/>
    <cellStyle name="Input 3 6 4 11 2 2" xfId="53376"/>
    <cellStyle name="Input 3 6 4 11 3" xfId="41094"/>
    <cellStyle name="Input 3 6 4 11 4" xfId="49267"/>
    <cellStyle name="Input 3 6 4 12" xfId="4392"/>
    <cellStyle name="Input 3 6 4 12 2" xfId="49914"/>
    <cellStyle name="Input 3 6 4 13" xfId="23893"/>
    <cellStyle name="Input 3 6 4 14" xfId="27492"/>
    <cellStyle name="Input 3 6 4 15" xfId="37284"/>
    <cellStyle name="Input 3 6 4 16" xfId="42493"/>
    <cellStyle name="Input 3 6 4 17" xfId="42886"/>
    <cellStyle name="Input 3 6 4 2" xfId="2464"/>
    <cellStyle name="Input 3 6 4 2 10" xfId="38444"/>
    <cellStyle name="Input 3 6 4 2 11" xfId="38852"/>
    <cellStyle name="Input 3 6 4 2 12" xfId="35390"/>
    <cellStyle name="Input 3 6 4 2 13" xfId="43783"/>
    <cellStyle name="Input 3 6 4 2 2" xfId="5614"/>
    <cellStyle name="Input 3 6 4 2 2 2" xfId="12040"/>
    <cellStyle name="Input 3 6 4 2 2 2 2" xfId="30367"/>
    <cellStyle name="Input 3 6 4 2 2 2 3" xfId="27015"/>
    <cellStyle name="Input 3 6 4 2 2 2 4" xfId="50781"/>
    <cellStyle name="Input 3 6 4 2 2 3" xfId="25066"/>
    <cellStyle name="Input 3 6 4 2 2 4" xfId="35275"/>
    <cellStyle name="Input 3 6 4 2 2 5" xfId="44473"/>
    <cellStyle name="Input 3 6 4 2 3" xfId="7015"/>
    <cellStyle name="Input 3 6 4 2 3 2" xfId="13302"/>
    <cellStyle name="Input 3 6 4 2 3 2 2" xfId="31629"/>
    <cellStyle name="Input 3 6 4 2 3 2 3" xfId="23849"/>
    <cellStyle name="Input 3 6 4 2 3 2 4" xfId="51539"/>
    <cellStyle name="Input 3 6 4 2 3 3" xfId="26467"/>
    <cellStyle name="Input 3 6 4 2 3 4" xfId="37776"/>
    <cellStyle name="Input 3 6 4 2 3 5" xfId="45873"/>
    <cellStyle name="Input 3 6 4 2 4" xfId="8941"/>
    <cellStyle name="Input 3 6 4 2 4 2" xfId="27987"/>
    <cellStyle name="Input 3 6 4 2 4 2 2" xfId="52439"/>
    <cellStyle name="Input 3 6 4 2 4 3" xfId="38281"/>
    <cellStyle name="Input 3 6 4 2 4 4" xfId="47538"/>
    <cellStyle name="Input 3 6 4 2 5" xfId="14965"/>
    <cellStyle name="Input 3 6 4 2 5 2" xfId="33292"/>
    <cellStyle name="Input 3 6 4 2 5 2 2" xfId="52850"/>
    <cellStyle name="Input 3 6 4 2 5 3" xfId="40120"/>
    <cellStyle name="Input 3 6 4 2 5 4" xfId="48293"/>
    <cellStyle name="Input 3 6 4 2 6" xfId="15659"/>
    <cellStyle name="Input 3 6 4 2 6 2" xfId="33986"/>
    <cellStyle name="Input 3 6 4 2 6 2 2" xfId="53230"/>
    <cellStyle name="Input 3 6 4 2 6 3" xfId="40814"/>
    <cellStyle name="Input 3 6 4 2 6 4" xfId="48987"/>
    <cellStyle name="Input 3 6 4 2 7" xfId="16277"/>
    <cellStyle name="Input 3 6 4 2 7 2" xfId="34604"/>
    <cellStyle name="Input 3 6 4 2 7 2 2" xfId="53563"/>
    <cellStyle name="Input 3 6 4 2 7 3" xfId="41432"/>
    <cellStyle name="Input 3 6 4 2 7 4" xfId="49605"/>
    <cellStyle name="Input 3 6 4 2 8" xfId="4924"/>
    <cellStyle name="Input 3 6 4 2 8 2" xfId="50401"/>
    <cellStyle name="Input 3 6 4 2 9" xfId="24376"/>
    <cellStyle name="Input 3 6 4 3" xfId="2663"/>
    <cellStyle name="Input 3 6 4 3 10" xfId="23706"/>
    <cellStyle name="Input 3 6 4 3 11" xfId="36130"/>
    <cellStyle name="Input 3 6 4 3 12" xfId="42607"/>
    <cellStyle name="Input 3 6 4 3 13" xfId="43982"/>
    <cellStyle name="Input 3 6 4 3 2" xfId="5742"/>
    <cellStyle name="Input 3 6 4 3 2 2" xfId="12155"/>
    <cellStyle name="Input 3 6 4 3 2 2 2" xfId="30482"/>
    <cellStyle name="Input 3 6 4 3 2 2 3" xfId="36778"/>
    <cellStyle name="Input 3 6 4 3 2 2 4" xfId="50850"/>
    <cellStyle name="Input 3 6 4 3 2 3" xfId="25194"/>
    <cellStyle name="Input 3 6 4 3 2 4" xfId="35227"/>
    <cellStyle name="Input 3 6 4 3 2 5" xfId="44601"/>
    <cellStyle name="Input 3 6 4 3 3" xfId="7214"/>
    <cellStyle name="Input 3 6 4 3 3 2" xfId="13501"/>
    <cellStyle name="Input 3 6 4 3 3 2 2" xfId="31828"/>
    <cellStyle name="Input 3 6 4 3 3 2 3" xfId="29824"/>
    <cellStyle name="Input 3 6 4 3 3 2 4" xfId="51640"/>
    <cellStyle name="Input 3 6 4 3 3 3" xfId="26666"/>
    <cellStyle name="Input 3 6 4 3 3 4" xfId="37219"/>
    <cellStyle name="Input 3 6 4 3 3 5" xfId="46072"/>
    <cellStyle name="Input 3 6 4 3 4" xfId="9140"/>
    <cellStyle name="Input 3 6 4 3 4 2" xfId="28186"/>
    <cellStyle name="Input 3 6 4 3 4 2 2" xfId="52540"/>
    <cellStyle name="Input 3 6 4 3 4 3" xfId="36345"/>
    <cellStyle name="Input 3 6 4 3 4 4" xfId="47737"/>
    <cellStyle name="Input 3 6 4 3 5" xfId="15164"/>
    <cellStyle name="Input 3 6 4 3 5 2" xfId="33491"/>
    <cellStyle name="Input 3 6 4 3 5 2 2" xfId="52951"/>
    <cellStyle name="Input 3 6 4 3 5 3" xfId="40319"/>
    <cellStyle name="Input 3 6 4 3 5 4" xfId="48492"/>
    <cellStyle name="Input 3 6 4 3 6" xfId="15858"/>
    <cellStyle name="Input 3 6 4 3 6 2" xfId="34185"/>
    <cellStyle name="Input 3 6 4 3 6 2 2" xfId="53331"/>
    <cellStyle name="Input 3 6 4 3 6 3" xfId="41013"/>
    <cellStyle name="Input 3 6 4 3 6 4" xfId="49186"/>
    <cellStyle name="Input 3 6 4 3 7" xfId="16476"/>
    <cellStyle name="Input 3 6 4 3 7 2" xfId="34803"/>
    <cellStyle name="Input 3 6 4 3 7 2 2" xfId="53664"/>
    <cellStyle name="Input 3 6 4 3 7 3" xfId="41631"/>
    <cellStyle name="Input 3 6 4 3 7 4" xfId="49804"/>
    <cellStyle name="Input 3 6 4 3 8" xfId="5123"/>
    <cellStyle name="Input 3 6 4 3 8 2" xfId="50502"/>
    <cellStyle name="Input 3 6 4 3 9" xfId="24575"/>
    <cellStyle name="Input 3 6 4 4" xfId="5769"/>
    <cellStyle name="Input 3 6 4 4 2" xfId="12178"/>
    <cellStyle name="Input 3 6 4 4 2 2" xfId="30505"/>
    <cellStyle name="Input 3 6 4 4 2 3" xfId="27370"/>
    <cellStyle name="Input 3 6 4 4 2 4" xfId="50864"/>
    <cellStyle name="Input 3 6 4 4 3" xfId="25221"/>
    <cellStyle name="Input 3 6 4 4 4" xfId="4576"/>
    <cellStyle name="Input 3 6 4 4 5" xfId="44628"/>
    <cellStyle name="Input 3 6 4 5" xfId="6593"/>
    <cellStyle name="Input 3 6 4 5 2" xfId="12916"/>
    <cellStyle name="Input 3 6 4 5 2 2" xfId="31243"/>
    <cellStyle name="Input 3 6 4 5 2 3" xfId="37445"/>
    <cellStyle name="Input 3 6 4 5 2 4" xfId="51305"/>
    <cellStyle name="Input 3 6 4 5 3" xfId="26045"/>
    <cellStyle name="Input 3 6 4 5 4" xfId="3710"/>
    <cellStyle name="Input 3 6 4 5 5" xfId="45451"/>
    <cellStyle name="Input 3 6 4 6" xfId="6561"/>
    <cellStyle name="Input 3 6 4 6 2" xfId="12893"/>
    <cellStyle name="Input 3 6 4 6 2 2" xfId="31220"/>
    <cellStyle name="Input 3 6 4 6 2 3" xfId="24056"/>
    <cellStyle name="Input 3 6 4 6 2 4" xfId="51289"/>
    <cellStyle name="Input 3 6 4 6 3" xfId="26013"/>
    <cellStyle name="Input 3 6 4 6 4" xfId="28474"/>
    <cellStyle name="Input 3 6 4 6 5" xfId="45419"/>
    <cellStyle name="Input 3 6 4 7" xfId="7353"/>
    <cellStyle name="Input 3 6 4 7 2" xfId="26805"/>
    <cellStyle name="Input 3 6 4 7 2 2" xfId="51719"/>
    <cellStyle name="Input 3 6 4 7 3" xfId="38390"/>
    <cellStyle name="Input 3 6 4 7 4" xfId="46211"/>
    <cellStyle name="Input 3 6 4 8" xfId="14343"/>
    <cellStyle name="Input 3 6 4 8 2" xfId="32670"/>
    <cellStyle name="Input 3 6 4 8 2 2" xfId="52189"/>
    <cellStyle name="Input 3 6 4 8 3" xfId="39498"/>
    <cellStyle name="Input 3 6 4 8 4" xfId="47078"/>
    <cellStyle name="Input 3 6 4 9" xfId="14531"/>
    <cellStyle name="Input 3 6 4 9 2" xfId="32858"/>
    <cellStyle name="Input 3 6 4 9 2 2" xfId="52610"/>
    <cellStyle name="Input 3 6 4 9 3" xfId="39686"/>
    <cellStyle name="Input 3 6 4 9 4" xfId="47859"/>
    <cellStyle name="Input 3 6 5" xfId="2206"/>
    <cellStyle name="Input 3 6 5 10" xfId="39255"/>
    <cellStyle name="Input 3 6 5 11" xfId="24003"/>
    <cellStyle name="Input 3 6 5 12" xfId="42259"/>
    <cellStyle name="Input 3 6 5 13" xfId="43525"/>
    <cellStyle name="Input 3 6 5 2" xfId="5387"/>
    <cellStyle name="Input 3 6 5 2 2" xfId="11825"/>
    <cellStyle name="Input 3 6 5 2 2 2" xfId="30152"/>
    <cellStyle name="Input 3 6 5 2 2 3" xfId="36497"/>
    <cellStyle name="Input 3 6 5 2 2 4" xfId="50654"/>
    <cellStyle name="Input 3 6 5 2 3" xfId="24839"/>
    <cellStyle name="Input 3 6 5 2 4" xfId="39427"/>
    <cellStyle name="Input 3 6 5 2 5" xfId="44246"/>
    <cellStyle name="Input 3 6 5 3" xfId="6757"/>
    <cellStyle name="Input 3 6 5 3 2" xfId="13044"/>
    <cellStyle name="Input 3 6 5 3 2 2" xfId="31371"/>
    <cellStyle name="Input 3 6 5 3 2 3" xfId="37181"/>
    <cellStyle name="Input 3 6 5 3 2 4" xfId="51399"/>
    <cellStyle name="Input 3 6 5 3 3" xfId="26209"/>
    <cellStyle name="Input 3 6 5 3 4" xfId="35118"/>
    <cellStyle name="Input 3 6 5 3 5" xfId="45615"/>
    <cellStyle name="Input 3 6 5 4" xfId="8683"/>
    <cellStyle name="Input 3 6 5 4 2" xfId="27729"/>
    <cellStyle name="Input 3 6 5 4 2 2" xfId="52299"/>
    <cellStyle name="Input 3 6 5 4 3" xfId="28726"/>
    <cellStyle name="Input 3 6 5 4 4" xfId="47280"/>
    <cellStyle name="Input 3 6 5 5" xfId="14707"/>
    <cellStyle name="Input 3 6 5 5 2" xfId="33034"/>
    <cellStyle name="Input 3 6 5 5 2 2" xfId="52710"/>
    <cellStyle name="Input 3 6 5 5 3" xfId="39862"/>
    <cellStyle name="Input 3 6 5 5 4" xfId="48035"/>
    <cellStyle name="Input 3 6 5 6" xfId="15401"/>
    <cellStyle name="Input 3 6 5 6 2" xfId="33728"/>
    <cellStyle name="Input 3 6 5 6 2 2" xfId="53090"/>
    <cellStyle name="Input 3 6 5 6 3" xfId="40556"/>
    <cellStyle name="Input 3 6 5 6 4" xfId="48729"/>
    <cellStyle name="Input 3 6 5 7" xfId="16019"/>
    <cellStyle name="Input 3 6 5 7 2" xfId="34346"/>
    <cellStyle name="Input 3 6 5 7 2 2" xfId="53423"/>
    <cellStyle name="Input 3 6 5 7 3" xfId="41174"/>
    <cellStyle name="Input 3 6 5 7 4" xfId="49347"/>
    <cellStyle name="Input 3 6 5 8" xfId="4666"/>
    <cellStyle name="Input 3 6 5 8 2" xfId="50261"/>
    <cellStyle name="Input 3 6 5 9" xfId="24118"/>
    <cellStyle name="Input 3 6 6" xfId="2289"/>
    <cellStyle name="Input 3 6 6 10" xfId="23824"/>
    <cellStyle name="Input 3 6 6 11" xfId="41758"/>
    <cellStyle name="Input 3 6 6 12" xfId="42431"/>
    <cellStyle name="Input 3 6 6 13" xfId="43608"/>
    <cellStyle name="Input 3 6 6 2" xfId="3216"/>
    <cellStyle name="Input 3 6 6 2 2" xfId="10265"/>
    <cellStyle name="Input 3 6 6 2 2 2" xfId="28983"/>
    <cellStyle name="Input 3 6 6 2 2 3" xfId="38379"/>
    <cellStyle name="Input 3 6 6 2 2 4" xfId="50044"/>
    <cellStyle name="Input 3 6 6 2 3" xfId="4007"/>
    <cellStyle name="Input 3 6 6 2 4" xfId="37478"/>
    <cellStyle name="Input 3 6 6 2 5" xfId="43120"/>
    <cellStyle name="Input 3 6 6 3" xfId="6840"/>
    <cellStyle name="Input 3 6 6 3 2" xfId="13127"/>
    <cellStyle name="Input 3 6 6 3 2 2" xfId="31454"/>
    <cellStyle name="Input 3 6 6 3 2 3" xfId="35113"/>
    <cellStyle name="Input 3 6 6 3 2 4" xfId="51444"/>
    <cellStyle name="Input 3 6 6 3 3" xfId="26292"/>
    <cellStyle name="Input 3 6 6 3 4" xfId="36074"/>
    <cellStyle name="Input 3 6 6 3 5" xfId="45698"/>
    <cellStyle name="Input 3 6 6 4" xfId="8766"/>
    <cellStyle name="Input 3 6 6 4 2" xfId="27812"/>
    <cellStyle name="Input 3 6 6 4 2 2" xfId="52344"/>
    <cellStyle name="Input 3 6 6 4 3" xfId="27658"/>
    <cellStyle name="Input 3 6 6 4 4" xfId="47363"/>
    <cellStyle name="Input 3 6 6 5" xfId="14790"/>
    <cellStyle name="Input 3 6 6 5 2" xfId="33117"/>
    <cellStyle name="Input 3 6 6 5 2 2" xfId="52755"/>
    <cellStyle name="Input 3 6 6 5 3" xfId="39945"/>
    <cellStyle name="Input 3 6 6 5 4" xfId="48118"/>
    <cellStyle name="Input 3 6 6 6" xfId="15484"/>
    <cellStyle name="Input 3 6 6 6 2" xfId="33811"/>
    <cellStyle name="Input 3 6 6 6 2 2" xfId="53135"/>
    <cellStyle name="Input 3 6 6 6 3" xfId="40639"/>
    <cellStyle name="Input 3 6 6 6 4" xfId="48812"/>
    <cellStyle name="Input 3 6 6 7" xfId="16102"/>
    <cellStyle name="Input 3 6 6 7 2" xfId="34429"/>
    <cellStyle name="Input 3 6 6 7 2 2" xfId="53468"/>
    <cellStyle name="Input 3 6 6 7 3" xfId="41257"/>
    <cellStyle name="Input 3 6 6 7 4" xfId="49430"/>
    <cellStyle name="Input 3 6 6 8" xfId="4749"/>
    <cellStyle name="Input 3 6 6 8 2" xfId="50306"/>
    <cellStyle name="Input 3 6 6 9" xfId="24201"/>
    <cellStyle name="Input 3 6 7" xfId="3286"/>
    <cellStyle name="Input 3 6 7 2" xfId="10327"/>
    <cellStyle name="Input 3 6 7 2 2" xfId="29045"/>
    <cellStyle name="Input 3 6 7 2 3" xfId="27348"/>
    <cellStyle name="Input 3 6 7 2 4" xfId="50078"/>
    <cellStyle name="Input 3 6 7 3" xfId="4105"/>
    <cellStyle name="Input 3 6 7 4" xfId="2859"/>
    <cellStyle name="Input 3 6 7 5" xfId="43187"/>
    <cellStyle name="Input 3 6 8" xfId="6369"/>
    <cellStyle name="Input 3 6 8 2" xfId="12726"/>
    <cellStyle name="Input 3 6 8 2 2" xfId="31053"/>
    <cellStyle name="Input 3 6 8 2 3" xfId="37935"/>
    <cellStyle name="Input 3 6 8 2 4" xfId="51171"/>
    <cellStyle name="Input 3 6 8 3" xfId="25821"/>
    <cellStyle name="Input 3 6 8 4" xfId="38284"/>
    <cellStyle name="Input 3 6 8 5" xfId="45228"/>
    <cellStyle name="Input 3 6 9" xfId="6413"/>
    <cellStyle name="Input 3 6 9 2" xfId="12765"/>
    <cellStyle name="Input 3 6 9 2 2" xfId="31092"/>
    <cellStyle name="Input 3 6 9 2 3" xfId="27274"/>
    <cellStyle name="Input 3 6 9 2 4" xfId="51197"/>
    <cellStyle name="Input 3 6 9 3" xfId="25865"/>
    <cellStyle name="Input 3 6 9 4" xfId="36227"/>
    <cellStyle name="Input 3 6 9 5" xfId="45272"/>
    <cellStyle name="Input 3 7" xfId="651"/>
    <cellStyle name="Input 3 7 10" xfId="6578"/>
    <cellStyle name="Input 3 7 10 2" xfId="26030"/>
    <cellStyle name="Input 3 7 10 2 2" xfId="51298"/>
    <cellStyle name="Input 3 7 10 3" xfId="37341"/>
    <cellStyle name="Input 3 7 10 4" xfId="45436"/>
    <cellStyle name="Input 3 7 11" xfId="13773"/>
    <cellStyle name="Input 3 7 11 2" xfId="32100"/>
    <cellStyle name="Input 3 7 11 2 2" xfId="51826"/>
    <cellStyle name="Input 3 7 11 3" xfId="38535"/>
    <cellStyle name="Input 3 7 11 4" xfId="46413"/>
    <cellStyle name="Input 3 7 12" xfId="14088"/>
    <cellStyle name="Input 3 7 12 2" xfId="32415"/>
    <cellStyle name="Input 3 7 12 2 2" xfId="52043"/>
    <cellStyle name="Input 3 7 12 3" xfId="29652"/>
    <cellStyle name="Input 3 7 12 4" xfId="46819"/>
    <cellStyle name="Input 3 7 13" xfId="14274"/>
    <cellStyle name="Input 3 7 13 2" xfId="32601"/>
    <cellStyle name="Input 3 7 13 2 2" xfId="52149"/>
    <cellStyle name="Input 3 7 13 3" xfId="28969"/>
    <cellStyle name="Input 3 7 13 4" xfId="47005"/>
    <cellStyle name="Input 3 7 14" xfId="14436"/>
    <cellStyle name="Input 3 7 14 2" xfId="32763"/>
    <cellStyle name="Input 3 7 14 2 2" xfId="52270"/>
    <cellStyle name="Input 3 7 14 3" xfId="39591"/>
    <cellStyle name="Input 3 7 14 4" xfId="47227"/>
    <cellStyle name="Input 3 7 15" xfId="3100"/>
    <cellStyle name="Input 3 7 15 2" xfId="49887"/>
    <cellStyle name="Input 3 7 16" xfId="3788"/>
    <cellStyle name="Input 3 7 17" xfId="35734"/>
    <cellStyle name="Input 3 7 18" xfId="42698"/>
    <cellStyle name="Input 3 7 19" xfId="37169"/>
    <cellStyle name="Input 3 7 2" xfId="1244"/>
    <cellStyle name="Input 3 7 2 10" xfId="13846"/>
    <cellStyle name="Input 3 7 2 10 2" xfId="32173"/>
    <cellStyle name="Input 3 7 2 10 2 2" xfId="51911"/>
    <cellStyle name="Input 3 7 2 10 3" xfId="23665"/>
    <cellStyle name="Input 3 7 2 10 4" xfId="46566"/>
    <cellStyle name="Input 3 7 2 11" xfId="13769"/>
    <cellStyle name="Input 3 7 2 11 2" xfId="32096"/>
    <cellStyle name="Input 3 7 2 11 2 2" xfId="51822"/>
    <cellStyle name="Input 3 7 2 11 3" xfId="28501"/>
    <cellStyle name="Input 3 7 2 11 4" xfId="46409"/>
    <cellStyle name="Input 3 7 2 12" xfId="14112"/>
    <cellStyle name="Input 3 7 2 12 2" xfId="32439"/>
    <cellStyle name="Input 3 7 2 12 2 2" xfId="52062"/>
    <cellStyle name="Input 3 7 2 12 3" xfId="28324"/>
    <cellStyle name="Input 3 7 2 12 4" xfId="46843"/>
    <cellStyle name="Input 3 7 2 13" xfId="3171"/>
    <cellStyle name="Input 3 7 2 13 2" xfId="49952"/>
    <cellStyle name="Input 3 7 2 14" xfId="4204"/>
    <cellStyle name="Input 3 7 2 15" xfId="29285"/>
    <cellStyle name="Input 3 7 2 16" xfId="42591"/>
    <cellStyle name="Input 3 7 2 17" xfId="3725"/>
    <cellStyle name="Input 3 7 2 18" xfId="42954"/>
    <cellStyle name="Input 3 7 2 2" xfId="2012"/>
    <cellStyle name="Input 3 7 2 2 10" xfId="4499"/>
    <cellStyle name="Input 3 7 2 2 10 2" xfId="50252"/>
    <cellStyle name="Input 3 7 2 2 11" xfId="23994"/>
    <cellStyle name="Input 3 7 2 2 12" xfId="27700"/>
    <cellStyle name="Input 3 7 2 2 13" xfId="42317"/>
    <cellStyle name="Input 3 7 2 2 14" xfId="42530"/>
    <cellStyle name="Input 3 7 2 2 15" xfId="43513"/>
    <cellStyle name="Input 3 7 2 2 2" xfId="2361"/>
    <cellStyle name="Input 3 7 2 2 2 10" xfId="37623"/>
    <cellStyle name="Input 3 7 2 2 2 11" xfId="42249"/>
    <cellStyle name="Input 3 7 2 2 2 12" xfId="42346"/>
    <cellStyle name="Input 3 7 2 2 2 13" xfId="43680"/>
    <cellStyle name="Input 3 7 2 2 2 2" xfId="5481"/>
    <cellStyle name="Input 3 7 2 2 2 2 2" xfId="11916"/>
    <cellStyle name="Input 3 7 2 2 2 2 2 2" xfId="30243"/>
    <cellStyle name="Input 3 7 2 2 2 2 2 3" xfId="36356"/>
    <cellStyle name="Input 3 7 2 2 2 2 2 4" xfId="50710"/>
    <cellStyle name="Input 3 7 2 2 2 2 3" xfId="24933"/>
    <cellStyle name="Input 3 7 2 2 2 2 4" xfId="29819"/>
    <cellStyle name="Input 3 7 2 2 2 2 5" xfId="44340"/>
    <cellStyle name="Input 3 7 2 2 2 3" xfId="6912"/>
    <cellStyle name="Input 3 7 2 2 2 3 2" xfId="13199"/>
    <cellStyle name="Input 3 7 2 2 2 3 2 2" xfId="31526"/>
    <cellStyle name="Input 3 7 2 2 2 3 2 3" xfId="23879"/>
    <cellStyle name="Input 3 7 2 2 2 3 2 4" xfId="51483"/>
    <cellStyle name="Input 3 7 2 2 2 3 3" xfId="26364"/>
    <cellStyle name="Input 3 7 2 2 2 3 4" xfId="35551"/>
    <cellStyle name="Input 3 7 2 2 2 3 5" xfId="45770"/>
    <cellStyle name="Input 3 7 2 2 2 4" xfId="8838"/>
    <cellStyle name="Input 3 7 2 2 2 4 2" xfId="27884"/>
    <cellStyle name="Input 3 7 2 2 2 4 2 2" xfId="52383"/>
    <cellStyle name="Input 3 7 2 2 2 4 3" xfId="29783"/>
    <cellStyle name="Input 3 7 2 2 2 4 4" xfId="47435"/>
    <cellStyle name="Input 3 7 2 2 2 5" xfId="14862"/>
    <cellStyle name="Input 3 7 2 2 2 5 2" xfId="33189"/>
    <cellStyle name="Input 3 7 2 2 2 5 2 2" xfId="52794"/>
    <cellStyle name="Input 3 7 2 2 2 5 3" xfId="40017"/>
    <cellStyle name="Input 3 7 2 2 2 5 4" xfId="48190"/>
    <cellStyle name="Input 3 7 2 2 2 6" xfId="15556"/>
    <cellStyle name="Input 3 7 2 2 2 6 2" xfId="33883"/>
    <cellStyle name="Input 3 7 2 2 2 6 2 2" xfId="53174"/>
    <cellStyle name="Input 3 7 2 2 2 6 3" xfId="40711"/>
    <cellStyle name="Input 3 7 2 2 2 6 4" xfId="48884"/>
    <cellStyle name="Input 3 7 2 2 2 7" xfId="16174"/>
    <cellStyle name="Input 3 7 2 2 2 7 2" xfId="34501"/>
    <cellStyle name="Input 3 7 2 2 2 7 2 2" xfId="53507"/>
    <cellStyle name="Input 3 7 2 2 2 7 3" xfId="41329"/>
    <cellStyle name="Input 3 7 2 2 2 7 4" xfId="49502"/>
    <cellStyle name="Input 3 7 2 2 2 8" xfId="4821"/>
    <cellStyle name="Input 3 7 2 2 2 8 2" xfId="50345"/>
    <cellStyle name="Input 3 7 2 2 2 9" xfId="24273"/>
    <cellStyle name="Input 3 7 2 2 3" xfId="2731"/>
    <cellStyle name="Input 3 7 2 2 3 10" xfId="29513"/>
    <cellStyle name="Input 3 7 2 2 3 11" xfId="38633"/>
    <cellStyle name="Input 3 7 2 2 3 12" xfId="37527"/>
    <cellStyle name="Input 3 7 2 2 3 13" xfId="44050"/>
    <cellStyle name="Input 3 7 2 2 3 2" xfId="6546"/>
    <cellStyle name="Input 3 7 2 2 3 2 2" xfId="12882"/>
    <cellStyle name="Input 3 7 2 2 3 2 2 2" xfId="31209"/>
    <cellStyle name="Input 3 7 2 2 3 2 2 3" xfId="36853"/>
    <cellStyle name="Input 3 7 2 2 3 2 2 4" xfId="51275"/>
    <cellStyle name="Input 3 7 2 2 3 2 3" xfId="25998"/>
    <cellStyle name="Input 3 7 2 2 3 2 4" xfId="36834"/>
    <cellStyle name="Input 3 7 2 2 3 2 5" xfId="45404"/>
    <cellStyle name="Input 3 7 2 2 3 3" xfId="7282"/>
    <cellStyle name="Input 3 7 2 2 3 3 2" xfId="13569"/>
    <cellStyle name="Input 3 7 2 2 3 3 2 2" xfId="31896"/>
    <cellStyle name="Input 3 7 2 2 3 3 2 3" xfId="29605"/>
    <cellStyle name="Input 3 7 2 2 3 3 2 4" xfId="51678"/>
    <cellStyle name="Input 3 7 2 2 3 3 3" xfId="26734"/>
    <cellStyle name="Input 3 7 2 2 3 3 4" xfId="39181"/>
    <cellStyle name="Input 3 7 2 2 3 3 5" xfId="46140"/>
    <cellStyle name="Input 3 7 2 2 3 4" xfId="9208"/>
    <cellStyle name="Input 3 7 2 2 3 4 2" xfId="28254"/>
    <cellStyle name="Input 3 7 2 2 3 4 2 2" xfId="52578"/>
    <cellStyle name="Input 3 7 2 2 3 4 3" xfId="27290"/>
    <cellStyle name="Input 3 7 2 2 3 4 4" xfId="47805"/>
    <cellStyle name="Input 3 7 2 2 3 5" xfId="15232"/>
    <cellStyle name="Input 3 7 2 2 3 5 2" xfId="33559"/>
    <cellStyle name="Input 3 7 2 2 3 5 2 2" xfId="52989"/>
    <cellStyle name="Input 3 7 2 2 3 5 3" xfId="40387"/>
    <cellStyle name="Input 3 7 2 2 3 5 4" xfId="48560"/>
    <cellStyle name="Input 3 7 2 2 3 6" xfId="15926"/>
    <cellStyle name="Input 3 7 2 2 3 6 2" xfId="34253"/>
    <cellStyle name="Input 3 7 2 2 3 6 2 2" xfId="53369"/>
    <cellStyle name="Input 3 7 2 2 3 6 3" xfId="41081"/>
    <cellStyle name="Input 3 7 2 2 3 6 4" xfId="49254"/>
    <cellStyle name="Input 3 7 2 2 3 7" xfId="16544"/>
    <cellStyle name="Input 3 7 2 2 3 7 2" xfId="34871"/>
    <cellStyle name="Input 3 7 2 2 3 7 2 2" xfId="53702"/>
    <cellStyle name="Input 3 7 2 2 3 7 3" xfId="41699"/>
    <cellStyle name="Input 3 7 2 2 3 7 4" xfId="49872"/>
    <cellStyle name="Input 3 7 2 2 3 8" xfId="5191"/>
    <cellStyle name="Input 3 7 2 2 3 8 2" xfId="50540"/>
    <cellStyle name="Input 3 7 2 2 3 9" xfId="24643"/>
    <cellStyle name="Input 3 7 2 2 4" xfId="5910"/>
    <cellStyle name="Input 3 7 2 2 4 2" xfId="12308"/>
    <cellStyle name="Input 3 7 2 2 4 2 2" xfId="30635"/>
    <cellStyle name="Input 3 7 2 2 4 2 3" xfId="38593"/>
    <cellStyle name="Input 3 7 2 2 4 2 4" xfId="50939"/>
    <cellStyle name="Input 3 7 2 2 4 3" xfId="25362"/>
    <cellStyle name="Input 3 7 2 2 4 4" xfId="35648"/>
    <cellStyle name="Input 3 7 2 2 4 5" xfId="44769"/>
    <cellStyle name="Input 3 7 2 2 5" xfId="6679"/>
    <cellStyle name="Input 3 7 2 2 5 2" xfId="12993"/>
    <cellStyle name="Input 3 7 2 2 5 2 2" xfId="31320"/>
    <cellStyle name="Input 3 7 2 2 5 2 3" xfId="34880"/>
    <cellStyle name="Input 3 7 2 2 5 2 4" xfId="51349"/>
    <cellStyle name="Input 3 7 2 2 5 3" xfId="26131"/>
    <cellStyle name="Input 3 7 2 2 5 4" xfId="4572"/>
    <cellStyle name="Input 3 7 2 2 5 5" xfId="45537"/>
    <cellStyle name="Input 3 7 2 2 6" xfId="8489"/>
    <cellStyle name="Input 3 7 2 2 6 2" xfId="27603"/>
    <cellStyle name="Input 3 7 2 2 6 2 2" xfId="52241"/>
    <cellStyle name="Input 3 7 2 2 6 3" xfId="39366"/>
    <cellStyle name="Input 3 7 2 2 6 4" xfId="47173"/>
    <cellStyle name="Input 3 7 2 2 7" xfId="14620"/>
    <cellStyle name="Input 3 7 2 2 7 2" xfId="32947"/>
    <cellStyle name="Input 3 7 2 2 7 2 2" xfId="52661"/>
    <cellStyle name="Input 3 7 2 2 7 3" xfId="39775"/>
    <cellStyle name="Input 3 7 2 2 7 4" xfId="47948"/>
    <cellStyle name="Input 3 7 2 2 8" xfId="15348"/>
    <cellStyle name="Input 3 7 2 2 8 2" xfId="33675"/>
    <cellStyle name="Input 3 7 2 2 8 2 2" xfId="53058"/>
    <cellStyle name="Input 3 7 2 2 8 3" xfId="40503"/>
    <cellStyle name="Input 3 7 2 2 8 4" xfId="48676"/>
    <cellStyle name="Input 3 7 2 2 9" xfId="16007"/>
    <cellStyle name="Input 3 7 2 2 9 2" xfId="34334"/>
    <cellStyle name="Input 3 7 2 2 9 2 2" xfId="53414"/>
    <cellStyle name="Input 3 7 2 2 9 3" xfId="41162"/>
    <cellStyle name="Input 3 7 2 2 9 4" xfId="49335"/>
    <cellStyle name="Input 3 7 2 3" xfId="2239"/>
    <cellStyle name="Input 3 7 2 3 10" xfId="29578"/>
    <cellStyle name="Input 3 7 2 3 11" xfId="41961"/>
    <cellStyle name="Input 3 7 2 3 12" xfId="41740"/>
    <cellStyle name="Input 3 7 2 3 13" xfId="43558"/>
    <cellStyle name="Input 3 7 2 3 2" xfId="5765"/>
    <cellStyle name="Input 3 7 2 3 2 2" xfId="12176"/>
    <cellStyle name="Input 3 7 2 3 2 2 2" xfId="30503"/>
    <cellStyle name="Input 3 7 2 3 2 2 3" xfId="38377"/>
    <cellStyle name="Input 3 7 2 3 2 2 4" xfId="50862"/>
    <cellStyle name="Input 3 7 2 3 2 3" xfId="25217"/>
    <cellStyle name="Input 3 7 2 3 2 4" xfId="26905"/>
    <cellStyle name="Input 3 7 2 3 2 5" xfId="44624"/>
    <cellStyle name="Input 3 7 2 3 3" xfId="6790"/>
    <cellStyle name="Input 3 7 2 3 3 2" xfId="13077"/>
    <cellStyle name="Input 3 7 2 3 3 2 2" xfId="31404"/>
    <cellStyle name="Input 3 7 2 3 3 2 3" xfId="29754"/>
    <cellStyle name="Input 3 7 2 3 3 2 4" xfId="51414"/>
    <cellStyle name="Input 3 7 2 3 3 3" xfId="26242"/>
    <cellStyle name="Input 3 7 2 3 3 4" xfId="38635"/>
    <cellStyle name="Input 3 7 2 3 3 5" xfId="45648"/>
    <cellStyle name="Input 3 7 2 3 4" xfId="8716"/>
    <cellStyle name="Input 3 7 2 3 4 2" xfId="27762"/>
    <cellStyle name="Input 3 7 2 3 4 2 2" xfId="52314"/>
    <cellStyle name="Input 3 7 2 3 4 3" xfId="37860"/>
    <cellStyle name="Input 3 7 2 3 4 4" xfId="47313"/>
    <cellStyle name="Input 3 7 2 3 5" xfId="14740"/>
    <cellStyle name="Input 3 7 2 3 5 2" xfId="33067"/>
    <cellStyle name="Input 3 7 2 3 5 2 2" xfId="52725"/>
    <cellStyle name="Input 3 7 2 3 5 3" xfId="39895"/>
    <cellStyle name="Input 3 7 2 3 5 4" xfId="48068"/>
    <cellStyle name="Input 3 7 2 3 6" xfId="15434"/>
    <cellStyle name="Input 3 7 2 3 6 2" xfId="33761"/>
    <cellStyle name="Input 3 7 2 3 6 2 2" xfId="53105"/>
    <cellStyle name="Input 3 7 2 3 6 3" xfId="40589"/>
    <cellStyle name="Input 3 7 2 3 6 4" xfId="48762"/>
    <cellStyle name="Input 3 7 2 3 7" xfId="16052"/>
    <cellStyle name="Input 3 7 2 3 7 2" xfId="34379"/>
    <cellStyle name="Input 3 7 2 3 7 2 2" xfId="53438"/>
    <cellStyle name="Input 3 7 2 3 7 3" xfId="41207"/>
    <cellStyle name="Input 3 7 2 3 7 4" xfId="49380"/>
    <cellStyle name="Input 3 7 2 3 8" xfId="4699"/>
    <cellStyle name="Input 3 7 2 3 8 2" xfId="50276"/>
    <cellStyle name="Input 3 7 2 3 9" xfId="24151"/>
    <cellStyle name="Input 3 7 2 4" xfId="2274"/>
    <cellStyle name="Input 3 7 2 4 10" xfId="29320"/>
    <cellStyle name="Input 3 7 2 4 11" xfId="36880"/>
    <cellStyle name="Input 3 7 2 4 12" xfId="42255"/>
    <cellStyle name="Input 3 7 2 4 13" xfId="43593"/>
    <cellStyle name="Input 3 7 2 4 2" xfId="6123"/>
    <cellStyle name="Input 3 7 2 4 2 2" xfId="12501"/>
    <cellStyle name="Input 3 7 2 4 2 2 2" xfId="30828"/>
    <cellStyle name="Input 3 7 2 4 2 2 3" xfId="27530"/>
    <cellStyle name="Input 3 7 2 4 2 2 4" xfId="51048"/>
    <cellStyle name="Input 3 7 2 4 2 3" xfId="25575"/>
    <cellStyle name="Input 3 7 2 4 2 4" xfId="35213"/>
    <cellStyle name="Input 3 7 2 4 2 5" xfId="44982"/>
    <cellStyle name="Input 3 7 2 4 3" xfId="6825"/>
    <cellStyle name="Input 3 7 2 4 3 2" xfId="13112"/>
    <cellStyle name="Input 3 7 2 4 3 2 2" xfId="31439"/>
    <cellStyle name="Input 3 7 2 4 3 2 3" xfId="38777"/>
    <cellStyle name="Input 3 7 2 4 3 2 4" xfId="51436"/>
    <cellStyle name="Input 3 7 2 4 3 3" xfId="26277"/>
    <cellStyle name="Input 3 7 2 4 3 4" xfId="37141"/>
    <cellStyle name="Input 3 7 2 4 3 5" xfId="45683"/>
    <cellStyle name="Input 3 7 2 4 4" xfId="8751"/>
    <cellStyle name="Input 3 7 2 4 4 2" xfId="27797"/>
    <cellStyle name="Input 3 7 2 4 4 2 2" xfId="52336"/>
    <cellStyle name="Input 3 7 2 4 4 3" xfId="36073"/>
    <cellStyle name="Input 3 7 2 4 4 4" xfId="47348"/>
    <cellStyle name="Input 3 7 2 4 5" xfId="14775"/>
    <cellStyle name="Input 3 7 2 4 5 2" xfId="33102"/>
    <cellStyle name="Input 3 7 2 4 5 2 2" xfId="52747"/>
    <cellStyle name="Input 3 7 2 4 5 3" xfId="39930"/>
    <cellStyle name="Input 3 7 2 4 5 4" xfId="48103"/>
    <cellStyle name="Input 3 7 2 4 6" xfId="15469"/>
    <cellStyle name="Input 3 7 2 4 6 2" xfId="33796"/>
    <cellStyle name="Input 3 7 2 4 6 2 2" xfId="53127"/>
    <cellStyle name="Input 3 7 2 4 6 3" xfId="40624"/>
    <cellStyle name="Input 3 7 2 4 6 4" xfId="48797"/>
    <cellStyle name="Input 3 7 2 4 7" xfId="16087"/>
    <cellStyle name="Input 3 7 2 4 7 2" xfId="34414"/>
    <cellStyle name="Input 3 7 2 4 7 2 2" xfId="53460"/>
    <cellStyle name="Input 3 7 2 4 7 3" xfId="41242"/>
    <cellStyle name="Input 3 7 2 4 7 4" xfId="49415"/>
    <cellStyle name="Input 3 7 2 4 8" xfId="4734"/>
    <cellStyle name="Input 3 7 2 4 8 2" xfId="50298"/>
    <cellStyle name="Input 3 7 2 4 9" xfId="24186"/>
    <cellStyle name="Input 3 7 2 5" xfId="5571"/>
    <cellStyle name="Input 3 7 2 5 2" xfId="12000"/>
    <cellStyle name="Input 3 7 2 5 2 2" xfId="30327"/>
    <cellStyle name="Input 3 7 2 5 2 3" xfId="38191"/>
    <cellStyle name="Input 3 7 2 5 2 4" xfId="50763"/>
    <cellStyle name="Input 3 7 2 5 3" xfId="25023"/>
    <cellStyle name="Input 3 7 2 5 4" xfId="37488"/>
    <cellStyle name="Input 3 7 2 5 5" xfId="44430"/>
    <cellStyle name="Input 3 7 2 6" xfId="6506"/>
    <cellStyle name="Input 3 7 2 6 2" xfId="12842"/>
    <cellStyle name="Input 3 7 2 6 2 2" xfId="31169"/>
    <cellStyle name="Input 3 7 2 6 2 3" xfId="37867"/>
    <cellStyle name="Input 3 7 2 6 2 4" xfId="51252"/>
    <cellStyle name="Input 3 7 2 6 3" xfId="25958"/>
    <cellStyle name="Input 3 7 2 6 4" xfId="37851"/>
    <cellStyle name="Input 3 7 2 6 5" xfId="45364"/>
    <cellStyle name="Input 3 7 2 7" xfId="3843"/>
    <cellStyle name="Input 3 7 2 7 2" xfId="10831"/>
    <cellStyle name="Input 3 7 2 7 2 2" xfId="29409"/>
    <cellStyle name="Input 3 7 2 7 2 3" xfId="37101"/>
    <cellStyle name="Input 3 7 2 7 2 4" xfId="50200"/>
    <cellStyle name="Input 3 7 2 7 3" xfId="4000"/>
    <cellStyle name="Input 3 7 2 7 4" xfId="37289"/>
    <cellStyle name="Input 3 7 2 7 5" xfId="43405"/>
    <cellStyle name="Input 3 7 2 8" xfId="7323"/>
    <cellStyle name="Input 3 7 2 8 2" xfId="26775"/>
    <cellStyle name="Input 3 7 2 8 2 2" xfId="51705"/>
    <cellStyle name="Input 3 7 2 8 3" xfId="28845"/>
    <cellStyle name="Input 3 7 2 8 4" xfId="46181"/>
    <cellStyle name="Input 3 7 2 9" xfId="13935"/>
    <cellStyle name="Input 3 7 2 9 2" xfId="32262"/>
    <cellStyle name="Input 3 7 2 9 2 2" xfId="51958"/>
    <cellStyle name="Input 3 7 2 9 3" xfId="37111"/>
    <cellStyle name="Input 3 7 2 9 4" xfId="46666"/>
    <cellStyle name="Input 3 7 20" xfId="42835"/>
    <cellStyle name="Input 3 7 3" xfId="1437"/>
    <cellStyle name="Input 3 7 3 10" xfId="14634"/>
    <cellStyle name="Input 3 7 3 10 2" xfId="32961"/>
    <cellStyle name="Input 3 7 3 10 2 2" xfId="52670"/>
    <cellStyle name="Input 3 7 3 10 3" xfId="39789"/>
    <cellStyle name="Input 3 7 3 10 4" xfId="47962"/>
    <cellStyle name="Input 3 7 3 11" xfId="15357"/>
    <cellStyle name="Input 3 7 3 11 2" xfId="33684"/>
    <cellStyle name="Input 3 7 3 11 2 2" xfId="53064"/>
    <cellStyle name="Input 3 7 3 11 3" xfId="40512"/>
    <cellStyle name="Input 3 7 3 11 4" xfId="48685"/>
    <cellStyle name="Input 3 7 3 12" xfId="4022"/>
    <cellStyle name="Input 3 7 3 12 2" xfId="49987"/>
    <cellStyle name="Input 3 7 3 13" xfId="23570"/>
    <cellStyle name="Input 3 7 3 14" xfId="39115"/>
    <cellStyle name="Input 3 7 3 15" xfId="23644"/>
    <cellStyle name="Input 3 7 3 16" xfId="42254"/>
    <cellStyle name="Input 3 7 3 17" xfId="43019"/>
    <cellStyle name="Input 3 7 3 2" xfId="2271"/>
    <cellStyle name="Input 3 7 3 2 10" xfId="4119"/>
    <cellStyle name="Input 3 7 3 2 11" xfId="41779"/>
    <cellStyle name="Input 3 7 3 2 12" xfId="42078"/>
    <cellStyle name="Input 3 7 3 2 13" xfId="43590"/>
    <cellStyle name="Input 3 7 3 2 2" xfId="5386"/>
    <cellStyle name="Input 3 7 3 2 2 2" xfId="11824"/>
    <cellStyle name="Input 3 7 3 2 2 2 2" xfId="30151"/>
    <cellStyle name="Input 3 7 3 2 2 2 3" xfId="27265"/>
    <cellStyle name="Input 3 7 3 2 2 2 4" xfId="50653"/>
    <cellStyle name="Input 3 7 3 2 2 3" xfId="24838"/>
    <cellStyle name="Input 3 7 3 2 2 4" xfId="37276"/>
    <cellStyle name="Input 3 7 3 2 2 5" xfId="44245"/>
    <cellStyle name="Input 3 7 3 2 3" xfId="6822"/>
    <cellStyle name="Input 3 7 3 2 3 2" xfId="13109"/>
    <cellStyle name="Input 3 7 3 2 3 2 2" xfId="31436"/>
    <cellStyle name="Input 3 7 3 2 3 2 3" xfId="2825"/>
    <cellStyle name="Input 3 7 3 2 3 2 4" xfId="51434"/>
    <cellStyle name="Input 3 7 3 2 3 3" xfId="26274"/>
    <cellStyle name="Input 3 7 3 2 3 4" xfId="28485"/>
    <cellStyle name="Input 3 7 3 2 3 5" xfId="45680"/>
    <cellStyle name="Input 3 7 3 2 4" xfId="8748"/>
    <cellStyle name="Input 3 7 3 2 4 2" xfId="27794"/>
    <cellStyle name="Input 3 7 3 2 4 2 2" xfId="52334"/>
    <cellStyle name="Input 3 7 3 2 4 3" xfId="29623"/>
    <cellStyle name="Input 3 7 3 2 4 4" xfId="47345"/>
    <cellStyle name="Input 3 7 3 2 5" xfId="14772"/>
    <cellStyle name="Input 3 7 3 2 5 2" xfId="33099"/>
    <cellStyle name="Input 3 7 3 2 5 2 2" xfId="52745"/>
    <cellStyle name="Input 3 7 3 2 5 3" xfId="39927"/>
    <cellStyle name="Input 3 7 3 2 5 4" xfId="48100"/>
    <cellStyle name="Input 3 7 3 2 6" xfId="15466"/>
    <cellStyle name="Input 3 7 3 2 6 2" xfId="33793"/>
    <cellStyle name="Input 3 7 3 2 6 2 2" xfId="53125"/>
    <cellStyle name="Input 3 7 3 2 6 3" xfId="40621"/>
    <cellStyle name="Input 3 7 3 2 6 4" xfId="48794"/>
    <cellStyle name="Input 3 7 3 2 7" xfId="16084"/>
    <cellStyle name="Input 3 7 3 2 7 2" xfId="34411"/>
    <cellStyle name="Input 3 7 3 2 7 2 2" xfId="53458"/>
    <cellStyle name="Input 3 7 3 2 7 3" xfId="41239"/>
    <cellStyle name="Input 3 7 3 2 7 4" xfId="49412"/>
    <cellStyle name="Input 3 7 3 2 8" xfId="4731"/>
    <cellStyle name="Input 3 7 3 2 8 2" xfId="50296"/>
    <cellStyle name="Input 3 7 3 2 9" xfId="24183"/>
    <cellStyle name="Input 3 7 3 3" xfId="2527"/>
    <cellStyle name="Input 3 7 3 3 10" xfId="37429"/>
    <cellStyle name="Input 3 7 3 3 11" xfId="41995"/>
    <cellStyle name="Input 3 7 3 3 12" xfId="29782"/>
    <cellStyle name="Input 3 7 3 3 13" xfId="43846"/>
    <cellStyle name="Input 3 7 3 3 2" xfId="5773"/>
    <cellStyle name="Input 3 7 3 3 2 2" xfId="12182"/>
    <cellStyle name="Input 3 7 3 3 2 2 2" xfId="30509"/>
    <cellStyle name="Input 3 7 3 3 2 2 3" xfId="28613"/>
    <cellStyle name="Input 3 7 3 3 2 2 4" xfId="50868"/>
    <cellStyle name="Input 3 7 3 3 2 3" xfId="25225"/>
    <cellStyle name="Input 3 7 3 3 2 4" xfId="36761"/>
    <cellStyle name="Input 3 7 3 3 2 5" xfId="44632"/>
    <cellStyle name="Input 3 7 3 3 3" xfId="7078"/>
    <cellStyle name="Input 3 7 3 3 3 2" xfId="13365"/>
    <cellStyle name="Input 3 7 3 3 3 2 2" xfId="31692"/>
    <cellStyle name="Input 3 7 3 3 3 2 3" xfId="4103"/>
    <cellStyle name="Input 3 7 3 3 3 2 4" xfId="51571"/>
    <cellStyle name="Input 3 7 3 3 3 3" xfId="26530"/>
    <cellStyle name="Input 3 7 3 3 3 4" xfId="35344"/>
    <cellStyle name="Input 3 7 3 3 3 5" xfId="45936"/>
    <cellStyle name="Input 3 7 3 3 4" xfId="9004"/>
    <cellStyle name="Input 3 7 3 3 4 2" xfId="28050"/>
    <cellStyle name="Input 3 7 3 3 4 2 2" xfId="52471"/>
    <cellStyle name="Input 3 7 3 3 4 3" xfId="36487"/>
    <cellStyle name="Input 3 7 3 3 4 4" xfId="47601"/>
    <cellStyle name="Input 3 7 3 3 5" xfId="15028"/>
    <cellStyle name="Input 3 7 3 3 5 2" xfId="33355"/>
    <cellStyle name="Input 3 7 3 3 5 2 2" xfId="52882"/>
    <cellStyle name="Input 3 7 3 3 5 3" xfId="40183"/>
    <cellStyle name="Input 3 7 3 3 5 4" xfId="48356"/>
    <cellStyle name="Input 3 7 3 3 6" xfId="15722"/>
    <cellStyle name="Input 3 7 3 3 6 2" xfId="34049"/>
    <cellStyle name="Input 3 7 3 3 6 2 2" xfId="53262"/>
    <cellStyle name="Input 3 7 3 3 6 3" xfId="40877"/>
    <cellStyle name="Input 3 7 3 3 6 4" xfId="49050"/>
    <cellStyle name="Input 3 7 3 3 7" xfId="16340"/>
    <cellStyle name="Input 3 7 3 3 7 2" xfId="34667"/>
    <cellStyle name="Input 3 7 3 3 7 2 2" xfId="53595"/>
    <cellStyle name="Input 3 7 3 3 7 3" xfId="41495"/>
    <cellStyle name="Input 3 7 3 3 7 4" xfId="49668"/>
    <cellStyle name="Input 3 7 3 3 8" xfId="4987"/>
    <cellStyle name="Input 3 7 3 3 8 2" xfId="50433"/>
    <cellStyle name="Input 3 7 3 3 9" xfId="24439"/>
    <cellStyle name="Input 3 7 3 4" xfId="5417"/>
    <cellStyle name="Input 3 7 3 4 2" xfId="11853"/>
    <cellStyle name="Input 3 7 3 4 2 2" xfId="30180"/>
    <cellStyle name="Input 3 7 3 4 2 3" xfId="35115"/>
    <cellStyle name="Input 3 7 3 4 2 4" xfId="50675"/>
    <cellStyle name="Input 3 7 3 4 3" xfId="24869"/>
    <cellStyle name="Input 3 7 3 4 4" xfId="39312"/>
    <cellStyle name="Input 3 7 3 4 5" xfId="44276"/>
    <cellStyle name="Input 3 7 3 5" xfId="5799"/>
    <cellStyle name="Input 3 7 3 5 2" xfId="12206"/>
    <cellStyle name="Input 3 7 3 5 2 2" xfId="30533"/>
    <cellStyle name="Input 3 7 3 5 2 3" xfId="28908"/>
    <cellStyle name="Input 3 7 3 5 2 4" xfId="50883"/>
    <cellStyle name="Input 3 7 3 5 3" xfId="25251"/>
    <cellStyle name="Input 3 7 3 5 4" xfId="37615"/>
    <cellStyle name="Input 3 7 3 5 5" xfId="44658"/>
    <cellStyle name="Input 3 7 3 6" xfId="5512"/>
    <cellStyle name="Input 3 7 3 6 2" xfId="11946"/>
    <cellStyle name="Input 3 7 3 6 2 2" xfId="30273"/>
    <cellStyle name="Input 3 7 3 6 2 3" xfId="38608"/>
    <cellStyle name="Input 3 7 3 6 2 4" xfId="50728"/>
    <cellStyle name="Input 3 7 3 6 3" xfId="24964"/>
    <cellStyle name="Input 3 7 3 6 4" xfId="35722"/>
    <cellStyle name="Input 3 7 3 6 5" xfId="44371"/>
    <cellStyle name="Input 3 7 3 7" xfId="6604"/>
    <cellStyle name="Input 3 7 3 7 2" xfId="26056"/>
    <cellStyle name="Input 3 7 3 7 2 2" xfId="51313"/>
    <cellStyle name="Input 3 7 3 7 3" xfId="35767"/>
    <cellStyle name="Input 3 7 3 7 4" xfId="45462"/>
    <cellStyle name="Input 3 7 3 8" xfId="14071"/>
    <cellStyle name="Input 3 7 3 8 2" xfId="32398"/>
    <cellStyle name="Input 3 7 3 8 2 2" xfId="52034"/>
    <cellStyle name="Input 3 7 3 8 3" xfId="36386"/>
    <cellStyle name="Input 3 7 3 8 4" xfId="46802"/>
    <cellStyle name="Input 3 7 3 9" xfId="14399"/>
    <cellStyle name="Input 3 7 3 9 2" xfId="32726"/>
    <cellStyle name="Input 3 7 3 9 2 2" xfId="52251"/>
    <cellStyle name="Input 3 7 3 9 3" xfId="39554"/>
    <cellStyle name="Input 3 7 3 9 4" xfId="47190"/>
    <cellStyle name="Input 3 7 4" xfId="1938"/>
    <cellStyle name="Input 3 7 4 10" xfId="15287"/>
    <cellStyle name="Input 3 7 4 10 2" xfId="33614"/>
    <cellStyle name="Input 3 7 4 10 2 2" xfId="53025"/>
    <cellStyle name="Input 3 7 4 10 3" xfId="40442"/>
    <cellStyle name="Input 3 7 4 10 4" xfId="48615"/>
    <cellStyle name="Input 3 7 4 11" xfId="15951"/>
    <cellStyle name="Input 3 7 4 11 2" xfId="34278"/>
    <cellStyle name="Input 3 7 4 11 2 2" xfId="53385"/>
    <cellStyle name="Input 3 7 4 11 3" xfId="41106"/>
    <cellStyle name="Input 3 7 4 11 4" xfId="49279"/>
    <cellStyle name="Input 3 7 4 12" xfId="4430"/>
    <cellStyle name="Input 3 7 4 12 2" xfId="49923"/>
    <cellStyle name="Input 3 7 4 13" xfId="23927"/>
    <cellStyle name="Input 3 7 4 14" xfId="23615"/>
    <cellStyle name="Input 3 7 4 15" xfId="26901"/>
    <cellStyle name="Input 3 7 4 16" xfId="42040"/>
    <cellStyle name="Input 3 7 4 17" xfId="42898"/>
    <cellStyle name="Input 3 7 4 2" xfId="2481"/>
    <cellStyle name="Input 3 7 4 2 10" xfId="38972"/>
    <cellStyle name="Input 3 7 4 2 11" xfId="41882"/>
    <cellStyle name="Input 3 7 4 2 12" xfId="42727"/>
    <cellStyle name="Input 3 7 4 2 13" xfId="43800"/>
    <cellStyle name="Input 3 7 4 2 2" xfId="5842"/>
    <cellStyle name="Input 3 7 4 2 2 2" xfId="12248"/>
    <cellStyle name="Input 3 7 4 2 2 2 2" xfId="30575"/>
    <cellStyle name="Input 3 7 4 2 2 2 3" xfId="27227"/>
    <cellStyle name="Input 3 7 4 2 2 2 4" xfId="50902"/>
    <cellStyle name="Input 3 7 4 2 2 3" xfId="25294"/>
    <cellStyle name="Input 3 7 4 2 2 4" xfId="38458"/>
    <cellStyle name="Input 3 7 4 2 2 5" xfId="44701"/>
    <cellStyle name="Input 3 7 4 2 3" xfId="7032"/>
    <cellStyle name="Input 3 7 4 2 3 2" xfId="13319"/>
    <cellStyle name="Input 3 7 4 2 3 2 2" xfId="31646"/>
    <cellStyle name="Input 3 7 4 2 3 2 3" xfId="39189"/>
    <cellStyle name="Input 3 7 4 2 3 2 4" xfId="51548"/>
    <cellStyle name="Input 3 7 4 2 3 3" xfId="26484"/>
    <cellStyle name="Input 3 7 4 2 3 4" xfId="27279"/>
    <cellStyle name="Input 3 7 4 2 3 5" xfId="45890"/>
    <cellStyle name="Input 3 7 4 2 4" xfId="8958"/>
    <cellStyle name="Input 3 7 4 2 4 2" xfId="28004"/>
    <cellStyle name="Input 3 7 4 2 4 2 2" xfId="52448"/>
    <cellStyle name="Input 3 7 4 2 4 3" xfId="34987"/>
    <cellStyle name="Input 3 7 4 2 4 4" xfId="47555"/>
    <cellStyle name="Input 3 7 4 2 5" xfId="14982"/>
    <cellStyle name="Input 3 7 4 2 5 2" xfId="33309"/>
    <cellStyle name="Input 3 7 4 2 5 2 2" xfId="52859"/>
    <cellStyle name="Input 3 7 4 2 5 3" xfId="40137"/>
    <cellStyle name="Input 3 7 4 2 5 4" xfId="48310"/>
    <cellStyle name="Input 3 7 4 2 6" xfId="15676"/>
    <cellStyle name="Input 3 7 4 2 6 2" xfId="34003"/>
    <cellStyle name="Input 3 7 4 2 6 2 2" xfId="53239"/>
    <cellStyle name="Input 3 7 4 2 6 3" xfId="40831"/>
    <cellStyle name="Input 3 7 4 2 6 4" xfId="49004"/>
    <cellStyle name="Input 3 7 4 2 7" xfId="16294"/>
    <cellStyle name="Input 3 7 4 2 7 2" xfId="34621"/>
    <cellStyle name="Input 3 7 4 2 7 2 2" xfId="53572"/>
    <cellStyle name="Input 3 7 4 2 7 3" xfId="41449"/>
    <cellStyle name="Input 3 7 4 2 7 4" xfId="49622"/>
    <cellStyle name="Input 3 7 4 2 8" xfId="4941"/>
    <cellStyle name="Input 3 7 4 2 8 2" xfId="50410"/>
    <cellStyle name="Input 3 7 4 2 9" xfId="24393"/>
    <cellStyle name="Input 3 7 4 3" xfId="2675"/>
    <cellStyle name="Input 3 7 4 3 10" xfId="29950"/>
    <cellStyle name="Input 3 7 4 3 11" xfId="42406"/>
    <cellStyle name="Input 3 7 4 3 12" xfId="35023"/>
    <cellStyle name="Input 3 7 4 3 13" xfId="43994"/>
    <cellStyle name="Input 3 7 4 3 2" xfId="5946"/>
    <cellStyle name="Input 3 7 4 3 2 2" xfId="12343"/>
    <cellStyle name="Input 3 7 4 3 2 2 2" xfId="30670"/>
    <cellStyle name="Input 3 7 4 3 2 2 3" xfId="36538"/>
    <cellStyle name="Input 3 7 4 3 2 2 4" xfId="50957"/>
    <cellStyle name="Input 3 7 4 3 2 3" xfId="25398"/>
    <cellStyle name="Input 3 7 4 3 2 4" xfId="38026"/>
    <cellStyle name="Input 3 7 4 3 2 5" xfId="44805"/>
    <cellStyle name="Input 3 7 4 3 3" xfId="7226"/>
    <cellStyle name="Input 3 7 4 3 3 2" xfId="13513"/>
    <cellStyle name="Input 3 7 4 3 3 2 2" xfId="31840"/>
    <cellStyle name="Input 3 7 4 3 3 2 3" xfId="23676"/>
    <cellStyle name="Input 3 7 4 3 3 2 4" xfId="51649"/>
    <cellStyle name="Input 3 7 4 3 3 3" xfId="26678"/>
    <cellStyle name="Input 3 7 4 3 3 4" xfId="38111"/>
    <cellStyle name="Input 3 7 4 3 3 5" xfId="46084"/>
    <cellStyle name="Input 3 7 4 3 4" xfId="9152"/>
    <cellStyle name="Input 3 7 4 3 4 2" xfId="28198"/>
    <cellStyle name="Input 3 7 4 3 4 2 2" xfId="52549"/>
    <cellStyle name="Input 3 7 4 3 4 3" xfId="4344"/>
    <cellStyle name="Input 3 7 4 3 4 4" xfId="47749"/>
    <cellStyle name="Input 3 7 4 3 5" xfId="15176"/>
    <cellStyle name="Input 3 7 4 3 5 2" xfId="33503"/>
    <cellStyle name="Input 3 7 4 3 5 2 2" xfId="52960"/>
    <cellStyle name="Input 3 7 4 3 5 3" xfId="40331"/>
    <cellStyle name="Input 3 7 4 3 5 4" xfId="48504"/>
    <cellStyle name="Input 3 7 4 3 6" xfId="15870"/>
    <cellStyle name="Input 3 7 4 3 6 2" xfId="34197"/>
    <cellStyle name="Input 3 7 4 3 6 2 2" xfId="53340"/>
    <cellStyle name="Input 3 7 4 3 6 3" xfId="41025"/>
    <cellStyle name="Input 3 7 4 3 6 4" xfId="49198"/>
    <cellStyle name="Input 3 7 4 3 7" xfId="16488"/>
    <cellStyle name="Input 3 7 4 3 7 2" xfId="34815"/>
    <cellStyle name="Input 3 7 4 3 7 2 2" xfId="53673"/>
    <cellStyle name="Input 3 7 4 3 7 3" xfId="41643"/>
    <cellStyle name="Input 3 7 4 3 7 4" xfId="49816"/>
    <cellStyle name="Input 3 7 4 3 8" xfId="5135"/>
    <cellStyle name="Input 3 7 4 3 8 2" xfId="50511"/>
    <cellStyle name="Input 3 7 4 3 9" xfId="24587"/>
    <cellStyle name="Input 3 7 4 4" xfId="5661"/>
    <cellStyle name="Input 3 7 4 4 2" xfId="12084"/>
    <cellStyle name="Input 3 7 4 4 2 2" xfId="30411"/>
    <cellStyle name="Input 3 7 4 4 2 3" xfId="36564"/>
    <cellStyle name="Input 3 7 4 4 2 4" xfId="50805"/>
    <cellStyle name="Input 3 7 4 4 3" xfId="25113"/>
    <cellStyle name="Input 3 7 4 4 4" xfId="39253"/>
    <cellStyle name="Input 3 7 4 4 5" xfId="44520"/>
    <cellStyle name="Input 3 7 4 5" xfId="6618"/>
    <cellStyle name="Input 3 7 4 5 2" xfId="12936"/>
    <cellStyle name="Input 3 7 4 5 2 2" xfId="31263"/>
    <cellStyle name="Input 3 7 4 5 2 3" xfId="37582"/>
    <cellStyle name="Input 3 7 4 5 2 4" xfId="51319"/>
    <cellStyle name="Input 3 7 4 5 3" xfId="26070"/>
    <cellStyle name="Input 3 7 4 5 4" xfId="4281"/>
    <cellStyle name="Input 3 7 4 5 5" xfId="45476"/>
    <cellStyle name="Input 3 7 4 6" xfId="3354"/>
    <cellStyle name="Input 3 7 4 6 2" xfId="10392"/>
    <cellStyle name="Input 3 7 4 6 2 2" xfId="29110"/>
    <cellStyle name="Input 3 7 4 6 2 3" xfId="36829"/>
    <cellStyle name="Input 3 7 4 6 2 4" xfId="50118"/>
    <cellStyle name="Input 3 7 4 6 3" xfId="3742"/>
    <cellStyle name="Input 3 7 4 6 4" xfId="2895"/>
    <cellStyle name="Input 3 7 4 6 5" xfId="43255"/>
    <cellStyle name="Input 3 7 4 7" xfId="7296"/>
    <cellStyle name="Input 3 7 4 7 2" xfId="26748"/>
    <cellStyle name="Input 3 7 4 7 2 2" xfId="51689"/>
    <cellStyle name="Input 3 7 4 7 3" xfId="29575"/>
    <cellStyle name="Input 3 7 4 7 4" xfId="46154"/>
    <cellStyle name="Input 3 7 4 8" xfId="14373"/>
    <cellStyle name="Input 3 7 4 8 2" xfId="32700"/>
    <cellStyle name="Input 3 7 4 8 2 2" xfId="52207"/>
    <cellStyle name="Input 3 7 4 8 3" xfId="39528"/>
    <cellStyle name="Input 3 7 4 8 4" xfId="47108"/>
    <cellStyle name="Input 3 7 4 9" xfId="14557"/>
    <cellStyle name="Input 3 7 4 9 2" xfId="32884"/>
    <cellStyle name="Input 3 7 4 9 2 2" xfId="52627"/>
    <cellStyle name="Input 3 7 4 9 3" xfId="39712"/>
    <cellStyle name="Input 3 7 4 9 4" xfId="47885"/>
    <cellStyle name="Input 3 7 5" xfId="2460"/>
    <cellStyle name="Input 3 7 5 10" xfId="28414"/>
    <cellStyle name="Input 3 7 5 11" xfId="42702"/>
    <cellStyle name="Input 3 7 5 12" xfId="42616"/>
    <cellStyle name="Input 3 7 5 13" xfId="43779"/>
    <cellStyle name="Input 3 7 5 2" xfId="5462"/>
    <cellStyle name="Input 3 7 5 2 2" xfId="11898"/>
    <cellStyle name="Input 3 7 5 2 2 2" xfId="30225"/>
    <cellStyle name="Input 3 7 5 2 2 3" xfId="38755"/>
    <cellStyle name="Input 3 7 5 2 2 4" xfId="50701"/>
    <cellStyle name="Input 3 7 5 2 3" xfId="24914"/>
    <cellStyle name="Input 3 7 5 2 4" xfId="35841"/>
    <cellStyle name="Input 3 7 5 2 5" xfId="44321"/>
    <cellStyle name="Input 3 7 5 3" xfId="7011"/>
    <cellStyle name="Input 3 7 5 3 2" xfId="13298"/>
    <cellStyle name="Input 3 7 5 3 2 2" xfId="31625"/>
    <cellStyle name="Input 3 7 5 3 2 3" xfId="37112"/>
    <cellStyle name="Input 3 7 5 3 2 4" xfId="51537"/>
    <cellStyle name="Input 3 7 5 3 3" xfId="26463"/>
    <cellStyle name="Input 3 7 5 3 4" xfId="29771"/>
    <cellStyle name="Input 3 7 5 3 5" xfId="45869"/>
    <cellStyle name="Input 3 7 5 4" xfId="8937"/>
    <cellStyle name="Input 3 7 5 4 2" xfId="27983"/>
    <cellStyle name="Input 3 7 5 4 2 2" xfId="52437"/>
    <cellStyle name="Input 3 7 5 4 3" xfId="28642"/>
    <cellStyle name="Input 3 7 5 4 4" xfId="47534"/>
    <cellStyle name="Input 3 7 5 5" xfId="14961"/>
    <cellStyle name="Input 3 7 5 5 2" xfId="33288"/>
    <cellStyle name="Input 3 7 5 5 2 2" xfId="52848"/>
    <cellStyle name="Input 3 7 5 5 3" xfId="40116"/>
    <cellStyle name="Input 3 7 5 5 4" xfId="48289"/>
    <cellStyle name="Input 3 7 5 6" xfId="15655"/>
    <cellStyle name="Input 3 7 5 6 2" xfId="33982"/>
    <cellStyle name="Input 3 7 5 6 2 2" xfId="53228"/>
    <cellStyle name="Input 3 7 5 6 3" xfId="40810"/>
    <cellStyle name="Input 3 7 5 6 4" xfId="48983"/>
    <cellStyle name="Input 3 7 5 7" xfId="16273"/>
    <cellStyle name="Input 3 7 5 7 2" xfId="34600"/>
    <cellStyle name="Input 3 7 5 7 2 2" xfId="53561"/>
    <cellStyle name="Input 3 7 5 7 3" xfId="41428"/>
    <cellStyle name="Input 3 7 5 7 4" xfId="49601"/>
    <cellStyle name="Input 3 7 5 8" xfId="4920"/>
    <cellStyle name="Input 3 7 5 8 2" xfId="50399"/>
    <cellStyle name="Input 3 7 5 9" xfId="24372"/>
    <cellStyle name="Input 3 7 6" xfId="2456"/>
    <cellStyle name="Input 3 7 6 10" xfId="27042"/>
    <cellStyle name="Input 3 7 6 11" xfId="37407"/>
    <cellStyle name="Input 3 7 6 12" xfId="27209"/>
    <cellStyle name="Input 3 7 6 13" xfId="43775"/>
    <cellStyle name="Input 3 7 6 2" xfId="5803"/>
    <cellStyle name="Input 3 7 6 2 2" xfId="12210"/>
    <cellStyle name="Input 3 7 6 2 2 2" xfId="30537"/>
    <cellStyle name="Input 3 7 6 2 2 3" xfId="29231"/>
    <cellStyle name="Input 3 7 6 2 2 4" xfId="50886"/>
    <cellStyle name="Input 3 7 6 2 3" xfId="25255"/>
    <cellStyle name="Input 3 7 6 2 4" xfId="36862"/>
    <cellStyle name="Input 3 7 6 2 5" xfId="44662"/>
    <cellStyle name="Input 3 7 6 3" xfId="7007"/>
    <cellStyle name="Input 3 7 6 3 2" xfId="13294"/>
    <cellStyle name="Input 3 7 6 3 2 2" xfId="31621"/>
    <cellStyle name="Input 3 7 6 3 2 3" xfId="27083"/>
    <cellStyle name="Input 3 7 6 3 2 4" xfId="51535"/>
    <cellStyle name="Input 3 7 6 3 3" xfId="26459"/>
    <cellStyle name="Input 3 7 6 3 4" xfId="39250"/>
    <cellStyle name="Input 3 7 6 3 5" xfId="45865"/>
    <cellStyle name="Input 3 7 6 4" xfId="8933"/>
    <cellStyle name="Input 3 7 6 4 2" xfId="27979"/>
    <cellStyle name="Input 3 7 6 4 2 2" xfId="52435"/>
    <cellStyle name="Input 3 7 6 4 3" xfId="27395"/>
    <cellStyle name="Input 3 7 6 4 4" xfId="47530"/>
    <cellStyle name="Input 3 7 6 5" xfId="14957"/>
    <cellStyle name="Input 3 7 6 5 2" xfId="33284"/>
    <cellStyle name="Input 3 7 6 5 2 2" xfId="52846"/>
    <cellStyle name="Input 3 7 6 5 3" xfId="40112"/>
    <cellStyle name="Input 3 7 6 5 4" xfId="48285"/>
    <cellStyle name="Input 3 7 6 6" xfId="15651"/>
    <cellStyle name="Input 3 7 6 6 2" xfId="33978"/>
    <cellStyle name="Input 3 7 6 6 2 2" xfId="53226"/>
    <cellStyle name="Input 3 7 6 6 3" xfId="40806"/>
    <cellStyle name="Input 3 7 6 6 4" xfId="48979"/>
    <cellStyle name="Input 3 7 6 7" xfId="16269"/>
    <cellStyle name="Input 3 7 6 7 2" xfId="34596"/>
    <cellStyle name="Input 3 7 6 7 2 2" xfId="53559"/>
    <cellStyle name="Input 3 7 6 7 3" xfId="41424"/>
    <cellStyle name="Input 3 7 6 7 4" xfId="49597"/>
    <cellStyle name="Input 3 7 6 8" xfId="4916"/>
    <cellStyle name="Input 3 7 6 8 2" xfId="50397"/>
    <cellStyle name="Input 3 7 6 9" xfId="24368"/>
    <cellStyle name="Input 3 7 7" xfId="3299"/>
    <cellStyle name="Input 3 7 7 2" xfId="10339"/>
    <cellStyle name="Input 3 7 7 2 2" xfId="29057"/>
    <cellStyle name="Input 3 7 7 2 3" xfId="38622"/>
    <cellStyle name="Input 3 7 7 2 4" xfId="50085"/>
    <cellStyle name="Input 3 7 7 3" xfId="4039"/>
    <cellStyle name="Input 3 7 7 4" xfId="3748"/>
    <cellStyle name="Input 3 7 7 5" xfId="43200"/>
    <cellStyle name="Input 3 7 8" xfId="5420"/>
    <cellStyle name="Input 3 7 8 2" xfId="11856"/>
    <cellStyle name="Input 3 7 8 2 2" xfId="30183"/>
    <cellStyle name="Input 3 7 8 2 3" xfId="36380"/>
    <cellStyle name="Input 3 7 8 2 4" xfId="50678"/>
    <cellStyle name="Input 3 7 8 3" xfId="24872"/>
    <cellStyle name="Input 3 7 8 4" xfId="38545"/>
    <cellStyle name="Input 3 7 8 5" xfId="44279"/>
    <cellStyle name="Input 3 7 9" xfId="6473"/>
    <cellStyle name="Input 3 7 9 2" xfId="12816"/>
    <cellStyle name="Input 3 7 9 2 2" xfId="31143"/>
    <cellStyle name="Input 3 7 9 2 3" xfId="23699"/>
    <cellStyle name="Input 3 7 9 2 4" xfId="51235"/>
    <cellStyle name="Input 3 7 9 3" xfId="25925"/>
    <cellStyle name="Input 3 7 9 4" xfId="36206"/>
    <cellStyle name="Input 3 7 9 5" xfId="45332"/>
    <cellStyle name="Input 3 8" xfId="748"/>
    <cellStyle name="Input 3 8 10" xfId="14468"/>
    <cellStyle name="Input 3 8 10 2" xfId="32795"/>
    <cellStyle name="Input 3 8 10 2 2" xfId="52285"/>
    <cellStyle name="Input 3 8 10 3" xfId="39623"/>
    <cellStyle name="Input 3 8 10 4" xfId="47259"/>
    <cellStyle name="Input 3 8 11" xfId="14688"/>
    <cellStyle name="Input 3 8 11 2" xfId="33015"/>
    <cellStyle name="Input 3 8 11 2 2" xfId="52697"/>
    <cellStyle name="Input 3 8 11 3" xfId="39843"/>
    <cellStyle name="Input 3 8 11 4" xfId="48016"/>
    <cellStyle name="Input 3 8 12" xfId="15389"/>
    <cellStyle name="Input 3 8 12 2" xfId="33716"/>
    <cellStyle name="Input 3 8 12 2 2" xfId="53082"/>
    <cellStyle name="Input 3 8 12 3" xfId="40544"/>
    <cellStyle name="Input 3 8 12 4" xfId="48717"/>
    <cellStyle name="Input 3 8 13" xfId="2996"/>
    <cellStyle name="Input 3 8 13 2" xfId="49894"/>
    <cellStyle name="Input 3 8 14" xfId="4327"/>
    <cellStyle name="Input 3 8 15" xfId="27283"/>
    <cellStyle name="Input 3 8 16" xfId="42481"/>
    <cellStyle name="Input 3 8 17" xfId="41980"/>
    <cellStyle name="Input 3 8 18" xfId="42842"/>
    <cellStyle name="Input 3 8 2" xfId="1480"/>
    <cellStyle name="Input 3 8 2 10" xfId="14550"/>
    <cellStyle name="Input 3 8 2 10 2" xfId="32877"/>
    <cellStyle name="Input 3 8 2 10 2 2" xfId="52623"/>
    <cellStyle name="Input 3 8 2 10 3" xfId="39705"/>
    <cellStyle name="Input 3 8 2 10 4" xfId="47878"/>
    <cellStyle name="Input 3 8 2 11" xfId="15281"/>
    <cellStyle name="Input 3 8 2 11 2" xfId="33608"/>
    <cellStyle name="Input 3 8 2 11 2 2" xfId="53021"/>
    <cellStyle name="Input 3 8 2 11 3" xfId="40436"/>
    <cellStyle name="Input 3 8 2 11 4" xfId="48609"/>
    <cellStyle name="Input 3 8 2 12" xfId="4062"/>
    <cellStyle name="Input 3 8 2 12 2" xfId="49994"/>
    <cellStyle name="Input 3 8 2 13" xfId="23600"/>
    <cellStyle name="Input 3 8 2 14" xfId="27044"/>
    <cellStyle name="Input 3 8 2 15" xfId="41719"/>
    <cellStyle name="Input 3 8 2 16" xfId="41871"/>
    <cellStyle name="Input 3 8 2 17" xfId="43026"/>
    <cellStyle name="Input 3 8 2 2" xfId="940"/>
    <cellStyle name="Input 3 8 2 2 10" xfId="36837"/>
    <cellStyle name="Input 3 8 2 2 11" xfId="24075"/>
    <cellStyle name="Input 3 8 2 2 12" xfId="35556"/>
    <cellStyle name="Input 3 8 2 2 13" xfId="43324"/>
    <cellStyle name="Input 3 8 2 2 2" xfId="5634"/>
    <cellStyle name="Input 3 8 2 2 2 2" xfId="12060"/>
    <cellStyle name="Input 3 8 2 2 2 2 2" xfId="30387"/>
    <cellStyle name="Input 3 8 2 2 2 2 3" xfId="27299"/>
    <cellStyle name="Input 3 8 2 2 2 2 4" xfId="50792"/>
    <cellStyle name="Input 3 8 2 2 2 3" xfId="25086"/>
    <cellStyle name="Input 3 8 2 2 2 4" xfId="35545"/>
    <cellStyle name="Input 3 8 2 2 2 5" xfId="44493"/>
    <cellStyle name="Input 3 8 2 2 3" xfId="5336"/>
    <cellStyle name="Input 3 8 2 2 3 2" xfId="11783"/>
    <cellStyle name="Input 3 8 2 2 3 2 2" xfId="30110"/>
    <cellStyle name="Input 3 8 2 2 3 2 3" xfId="26839"/>
    <cellStyle name="Input 3 8 2 2 3 2 4" xfId="50626"/>
    <cellStyle name="Input 3 8 2 2 3 3" xfId="24788"/>
    <cellStyle name="Input 3 8 2 2 3 4" xfId="38716"/>
    <cellStyle name="Input 3 8 2 2 3 5" xfId="44195"/>
    <cellStyle name="Input 3 8 2 2 4" xfId="7568"/>
    <cellStyle name="Input 3 8 2 2 4 2" xfId="26951"/>
    <cellStyle name="Input 3 8 2 2 4 2 2" xfId="51848"/>
    <cellStyle name="Input 3 8 2 2 4 3" xfId="27487"/>
    <cellStyle name="Input 3 8 2 2 4 4" xfId="46449"/>
    <cellStyle name="Input 3 8 2 2 5" xfId="13771"/>
    <cellStyle name="Input 3 8 2 2 5 2" xfId="32098"/>
    <cellStyle name="Input 3 8 2 2 5 2 2" xfId="51824"/>
    <cellStyle name="Input 3 8 2 2 5 3" xfId="35504"/>
    <cellStyle name="Input 3 8 2 2 5 4" xfId="46411"/>
    <cellStyle name="Input 3 8 2 2 6" xfId="13911"/>
    <cellStyle name="Input 3 8 2 2 6 2" xfId="32238"/>
    <cellStyle name="Input 3 8 2 2 6 2 2" xfId="51944"/>
    <cellStyle name="Input 3 8 2 2 6 3" xfId="38188"/>
    <cellStyle name="Input 3 8 2 2 6 4" xfId="46638"/>
    <cellStyle name="Input 3 8 2 2 7" xfId="14463"/>
    <cellStyle name="Input 3 8 2 2 7 2" xfId="32790"/>
    <cellStyle name="Input 3 8 2 2 7 2 2" xfId="52282"/>
    <cellStyle name="Input 3 8 2 2 7 3" xfId="39618"/>
    <cellStyle name="Input 3 8 2 2 7 4" xfId="47254"/>
    <cellStyle name="Input 3 8 2 2 8" xfId="3605"/>
    <cellStyle name="Input 3 8 2 2 8 2" xfId="50152"/>
    <cellStyle name="Input 3 8 2 2 9" xfId="3935"/>
    <cellStyle name="Input 3 8 2 3" xfId="2487"/>
    <cellStyle name="Input 3 8 2 3 10" xfId="36427"/>
    <cellStyle name="Input 3 8 2 3 11" xfId="42296"/>
    <cellStyle name="Input 3 8 2 3 12" xfId="23904"/>
    <cellStyle name="Input 3 8 2 3 13" xfId="43806"/>
    <cellStyle name="Input 3 8 2 3 2" xfId="5817"/>
    <cellStyle name="Input 3 8 2 3 2 2" xfId="12223"/>
    <cellStyle name="Input 3 8 2 3 2 2 2" xfId="30550"/>
    <cellStyle name="Input 3 8 2 3 2 2 3" xfId="39296"/>
    <cellStyle name="Input 3 8 2 3 2 2 4" xfId="50891"/>
    <cellStyle name="Input 3 8 2 3 2 3" xfId="25269"/>
    <cellStyle name="Input 3 8 2 3 2 4" xfId="4371"/>
    <cellStyle name="Input 3 8 2 3 2 5" xfId="44676"/>
    <cellStyle name="Input 3 8 2 3 3" xfId="7038"/>
    <cellStyle name="Input 3 8 2 3 3 2" xfId="13325"/>
    <cellStyle name="Input 3 8 2 3 3 2 2" xfId="31652"/>
    <cellStyle name="Input 3 8 2 3 3 2 3" xfId="23750"/>
    <cellStyle name="Input 3 8 2 3 3 2 4" xfId="51552"/>
    <cellStyle name="Input 3 8 2 3 3 3" xfId="26490"/>
    <cellStyle name="Input 3 8 2 3 3 4" xfId="35631"/>
    <cellStyle name="Input 3 8 2 3 3 5" xfId="45896"/>
    <cellStyle name="Input 3 8 2 3 4" xfId="8964"/>
    <cellStyle name="Input 3 8 2 3 4 2" xfId="28010"/>
    <cellStyle name="Input 3 8 2 3 4 2 2" xfId="52452"/>
    <cellStyle name="Input 3 8 2 3 4 3" xfId="38010"/>
    <cellStyle name="Input 3 8 2 3 4 4" xfId="47561"/>
    <cellStyle name="Input 3 8 2 3 5" xfId="14988"/>
    <cellStyle name="Input 3 8 2 3 5 2" xfId="33315"/>
    <cellStyle name="Input 3 8 2 3 5 2 2" xfId="52863"/>
    <cellStyle name="Input 3 8 2 3 5 3" xfId="40143"/>
    <cellStyle name="Input 3 8 2 3 5 4" xfId="48316"/>
    <cellStyle name="Input 3 8 2 3 6" xfId="15682"/>
    <cellStyle name="Input 3 8 2 3 6 2" xfId="34009"/>
    <cellStyle name="Input 3 8 2 3 6 2 2" xfId="53243"/>
    <cellStyle name="Input 3 8 2 3 6 3" xfId="40837"/>
    <cellStyle name="Input 3 8 2 3 6 4" xfId="49010"/>
    <cellStyle name="Input 3 8 2 3 7" xfId="16300"/>
    <cellStyle name="Input 3 8 2 3 7 2" xfId="34627"/>
    <cellStyle name="Input 3 8 2 3 7 2 2" xfId="53576"/>
    <cellStyle name="Input 3 8 2 3 7 3" xfId="41455"/>
    <cellStyle name="Input 3 8 2 3 7 4" xfId="49628"/>
    <cellStyle name="Input 3 8 2 3 8" xfId="4947"/>
    <cellStyle name="Input 3 8 2 3 8 2" xfId="50414"/>
    <cellStyle name="Input 3 8 2 3 9" xfId="24399"/>
    <cellStyle name="Input 3 8 2 4" xfId="5487"/>
    <cellStyle name="Input 3 8 2 4 2" xfId="11921"/>
    <cellStyle name="Input 3 8 2 4 2 2" xfId="30248"/>
    <cellStyle name="Input 3 8 2 4 2 3" xfId="37137"/>
    <cellStyle name="Input 3 8 2 4 2 4" xfId="50713"/>
    <cellStyle name="Input 3 8 2 4 3" xfId="24939"/>
    <cellStyle name="Input 3 8 2 4 4" xfId="39114"/>
    <cellStyle name="Input 3 8 2 4 5" xfId="44346"/>
    <cellStyle name="Input 3 8 2 5" xfId="6059"/>
    <cellStyle name="Input 3 8 2 5 2" xfId="12444"/>
    <cellStyle name="Input 3 8 2 5 2 2" xfId="30771"/>
    <cellStyle name="Input 3 8 2 5 2 3" xfId="37759"/>
    <cellStyle name="Input 3 8 2 5 2 4" xfId="51017"/>
    <cellStyle name="Input 3 8 2 5 3" xfId="25511"/>
    <cellStyle name="Input 3 8 2 5 4" xfId="36121"/>
    <cellStyle name="Input 3 8 2 5 5" xfId="44918"/>
    <cellStyle name="Input 3 8 2 6" xfId="6744"/>
    <cellStyle name="Input 3 8 2 6 2" xfId="13033"/>
    <cellStyle name="Input 3 8 2 6 2 2" xfId="31360"/>
    <cellStyle name="Input 3 8 2 6 2 3" xfId="37548"/>
    <cellStyle name="Input 3 8 2 6 2 4" xfId="51390"/>
    <cellStyle name="Input 3 8 2 6 3" xfId="26196"/>
    <cellStyle name="Input 3 8 2 6 4" xfId="36624"/>
    <cellStyle name="Input 3 8 2 6 5" xfId="45602"/>
    <cellStyle name="Input 3 8 2 7" xfId="6447"/>
    <cellStyle name="Input 3 8 2 7 2" xfId="25899"/>
    <cellStyle name="Input 3 8 2 7 2 2" xfId="51217"/>
    <cellStyle name="Input 3 8 2 7 3" xfId="36616"/>
    <cellStyle name="Input 3 8 2 7 4" xfId="45306"/>
    <cellStyle name="Input 3 8 2 8" xfId="14101"/>
    <cellStyle name="Input 3 8 2 8 2" xfId="32428"/>
    <cellStyle name="Input 3 8 2 8 2 2" xfId="52054"/>
    <cellStyle name="Input 3 8 2 8 3" xfId="38641"/>
    <cellStyle name="Input 3 8 2 8 4" xfId="46832"/>
    <cellStyle name="Input 3 8 2 9" xfId="14364"/>
    <cellStyle name="Input 3 8 2 9 2" xfId="32691"/>
    <cellStyle name="Input 3 8 2 9 2 2" xfId="52202"/>
    <cellStyle name="Input 3 8 2 9 3" xfId="39519"/>
    <cellStyle name="Input 3 8 2 9 4" xfId="47099"/>
    <cellStyle name="Input 3 8 3" xfId="973"/>
    <cellStyle name="Input 3 8 3 10" xfId="36279"/>
    <cellStyle name="Input 3 8 3 11" xfId="41755"/>
    <cellStyle name="Input 3 8 3 12" xfId="41778"/>
    <cellStyle name="Input 3 8 3 13" xfId="43354"/>
    <cellStyle name="Input 3 8 3 2" xfId="6073"/>
    <cellStyle name="Input 3 8 3 2 2" xfId="12455"/>
    <cellStyle name="Input 3 8 3 2 2 2" xfId="30782"/>
    <cellStyle name="Input 3 8 3 2 2 3" xfId="28624"/>
    <cellStyle name="Input 3 8 3 2 2 4" xfId="51024"/>
    <cellStyle name="Input 3 8 3 2 3" xfId="25525"/>
    <cellStyle name="Input 3 8 3 2 4" xfId="35621"/>
    <cellStyle name="Input 3 8 3 2 5" xfId="44932"/>
    <cellStyle name="Input 3 8 3 3" xfId="5896"/>
    <cellStyle name="Input 3 8 3 3 2" xfId="12296"/>
    <cellStyle name="Input 3 8 3 3 2 2" xfId="30623"/>
    <cellStyle name="Input 3 8 3 3 2 3" xfId="27322"/>
    <cellStyle name="Input 3 8 3 3 2 4" xfId="50929"/>
    <cellStyle name="Input 3 8 3 3 3" xfId="25348"/>
    <cellStyle name="Input 3 8 3 3 4" xfId="35660"/>
    <cellStyle name="Input 3 8 3 3 5" xfId="44755"/>
    <cellStyle name="Input 3 8 3 4" xfId="7601"/>
    <cellStyle name="Input 3 8 3 4 2" xfId="26984"/>
    <cellStyle name="Input 3 8 3 4 2 2" xfId="51868"/>
    <cellStyle name="Input 3 8 3 4 3" xfId="27301"/>
    <cellStyle name="Input 3 8 3 4 4" xfId="46481"/>
    <cellStyle name="Input 3 8 3 5" xfId="14359"/>
    <cellStyle name="Input 3 8 3 5 2" xfId="32686"/>
    <cellStyle name="Input 3 8 3 5 2 2" xfId="52198"/>
    <cellStyle name="Input 3 8 3 5 3" xfId="39514"/>
    <cellStyle name="Input 3 8 3 5 4" xfId="47094"/>
    <cellStyle name="Input 3 8 3 6" xfId="14545"/>
    <cellStyle name="Input 3 8 3 6 2" xfId="32872"/>
    <cellStyle name="Input 3 8 3 6 2 2" xfId="52619"/>
    <cellStyle name="Input 3 8 3 6 3" xfId="39700"/>
    <cellStyle name="Input 3 8 3 6 4" xfId="47873"/>
    <cellStyle name="Input 3 8 3 7" xfId="15277"/>
    <cellStyle name="Input 3 8 3 7 2" xfId="33604"/>
    <cellStyle name="Input 3 8 3 7 2 2" xfId="53018"/>
    <cellStyle name="Input 3 8 3 7 3" xfId="40432"/>
    <cellStyle name="Input 3 8 3 7 4" xfId="48605"/>
    <cellStyle name="Input 3 8 3 8" xfId="3638"/>
    <cellStyle name="Input 3 8 3 8 2" xfId="50171"/>
    <cellStyle name="Input 3 8 3 9" xfId="3767"/>
    <cellStyle name="Input 3 8 4" xfId="2598"/>
    <cellStyle name="Input 3 8 4 10" xfId="35369"/>
    <cellStyle name="Input 3 8 4 11" xfId="42756"/>
    <cellStyle name="Input 3 8 4 12" xfId="42717"/>
    <cellStyle name="Input 3 8 4 13" xfId="43917"/>
    <cellStyle name="Input 3 8 4 2" xfId="5743"/>
    <cellStyle name="Input 3 8 4 2 2" xfId="12156"/>
    <cellStyle name="Input 3 8 4 2 2 2" xfId="30483"/>
    <cellStyle name="Input 3 8 4 2 2 3" xfId="38930"/>
    <cellStyle name="Input 3 8 4 2 2 4" xfId="50851"/>
    <cellStyle name="Input 3 8 4 2 3" xfId="25195"/>
    <cellStyle name="Input 3 8 4 2 4" xfId="36886"/>
    <cellStyle name="Input 3 8 4 2 5" xfId="44602"/>
    <cellStyle name="Input 3 8 4 3" xfId="7149"/>
    <cellStyle name="Input 3 8 4 3 2" xfId="13436"/>
    <cellStyle name="Input 3 8 4 3 2 2" xfId="31763"/>
    <cellStyle name="Input 3 8 4 3 2 3" xfId="28512"/>
    <cellStyle name="Input 3 8 4 3 2 4" xfId="51605"/>
    <cellStyle name="Input 3 8 4 3 3" xfId="26601"/>
    <cellStyle name="Input 3 8 4 3 4" xfId="36859"/>
    <cellStyle name="Input 3 8 4 3 5" xfId="46007"/>
    <cellStyle name="Input 3 8 4 4" xfId="9075"/>
    <cellStyle name="Input 3 8 4 4 2" xfId="28121"/>
    <cellStyle name="Input 3 8 4 4 2 2" xfId="52505"/>
    <cellStyle name="Input 3 8 4 4 3" xfId="38746"/>
    <cellStyle name="Input 3 8 4 4 4" xfId="47672"/>
    <cellStyle name="Input 3 8 4 5" xfId="15099"/>
    <cellStyle name="Input 3 8 4 5 2" xfId="33426"/>
    <cellStyle name="Input 3 8 4 5 2 2" xfId="52916"/>
    <cellStyle name="Input 3 8 4 5 3" xfId="40254"/>
    <cellStyle name="Input 3 8 4 5 4" xfId="48427"/>
    <cellStyle name="Input 3 8 4 6" xfId="15793"/>
    <cellStyle name="Input 3 8 4 6 2" xfId="34120"/>
    <cellStyle name="Input 3 8 4 6 2 2" xfId="53296"/>
    <cellStyle name="Input 3 8 4 6 3" xfId="40948"/>
    <cellStyle name="Input 3 8 4 6 4" xfId="49121"/>
    <cellStyle name="Input 3 8 4 7" xfId="16411"/>
    <cellStyle name="Input 3 8 4 7 2" xfId="34738"/>
    <cellStyle name="Input 3 8 4 7 2 2" xfId="53629"/>
    <cellStyle name="Input 3 8 4 7 3" xfId="41566"/>
    <cellStyle name="Input 3 8 4 7 4" xfId="49739"/>
    <cellStyle name="Input 3 8 4 8" xfId="5058"/>
    <cellStyle name="Input 3 8 4 8 2" xfId="50467"/>
    <cellStyle name="Input 3 8 4 9" xfId="24510"/>
    <cellStyle name="Input 3 8 5" xfId="5565"/>
    <cellStyle name="Input 3 8 5 2" xfId="11994"/>
    <cellStyle name="Input 3 8 5 2 2" xfId="30321"/>
    <cellStyle name="Input 3 8 5 2 3" xfId="36047"/>
    <cellStyle name="Input 3 8 5 2 4" xfId="50760"/>
    <cellStyle name="Input 3 8 5 3" xfId="25017"/>
    <cellStyle name="Input 3 8 5 4" xfId="39358"/>
    <cellStyle name="Input 3 8 5 5" xfId="44424"/>
    <cellStyle name="Input 3 8 6" xfId="6084"/>
    <cellStyle name="Input 3 8 6 2" xfId="12465"/>
    <cellStyle name="Input 3 8 6 2 2" xfId="30792"/>
    <cellStyle name="Input 3 8 6 2 3" xfId="37270"/>
    <cellStyle name="Input 3 8 6 2 4" xfId="51028"/>
    <cellStyle name="Input 3 8 6 3" xfId="25536"/>
    <cellStyle name="Input 3 8 6 4" xfId="37883"/>
    <cellStyle name="Input 3 8 6 5" xfId="44943"/>
    <cellStyle name="Input 3 8 7" xfId="3389"/>
    <cellStyle name="Input 3 8 7 2" xfId="10425"/>
    <cellStyle name="Input 3 8 7 2 2" xfId="29135"/>
    <cellStyle name="Input 3 8 7 2 3" xfId="28308"/>
    <cellStyle name="Input 3 8 7 2 4" xfId="50125"/>
    <cellStyle name="Input 3 8 7 3" xfId="4318"/>
    <cellStyle name="Input 3 8 7 4" xfId="35755"/>
    <cellStyle name="Input 3 8 7 5" xfId="43271"/>
    <cellStyle name="Input 3 8 8" xfId="6126"/>
    <cellStyle name="Input 3 8 8 2" xfId="25578"/>
    <cellStyle name="Input 3 8 8 2 2" xfId="51050"/>
    <cellStyle name="Input 3 8 8 3" xfId="29522"/>
    <cellStyle name="Input 3 8 8 4" xfId="44985"/>
    <cellStyle name="Input 3 8 9" xfId="13654"/>
    <cellStyle name="Input 3 8 9 2" xfId="31981"/>
    <cellStyle name="Input 3 8 9 2 2" xfId="51765"/>
    <cellStyle name="Input 3 8 9 3" xfId="37032"/>
    <cellStyle name="Input 3 8 9 4" xfId="46294"/>
    <cellStyle name="Input 3 9" xfId="1272"/>
    <cellStyle name="Input 3 9 10" xfId="14319"/>
    <cellStyle name="Input 3 9 10 2" xfId="32646"/>
    <cellStyle name="Input 3 9 10 2 2" xfId="52175"/>
    <cellStyle name="Input 3 9 10 3" xfId="39474"/>
    <cellStyle name="Input 3 9 10 4" xfId="47054"/>
    <cellStyle name="Input 3 9 11" xfId="14510"/>
    <cellStyle name="Input 3 9 11 2" xfId="32837"/>
    <cellStyle name="Input 3 9 11 2 2" xfId="52598"/>
    <cellStyle name="Input 3 9 11 3" xfId="39665"/>
    <cellStyle name="Input 3 9 11 4" xfId="47838"/>
    <cellStyle name="Input 3 9 12" xfId="3878"/>
    <cellStyle name="Input 3 9 12 2" xfId="49958"/>
    <cellStyle name="Input 3 9 13" xfId="4112"/>
    <cellStyle name="Input 3 9 14" xfId="38174"/>
    <cellStyle name="Input 3 9 15" xfId="35826"/>
    <cellStyle name="Input 3 9 16" xfId="42486"/>
    <cellStyle name="Input 3 9 17" xfId="42963"/>
    <cellStyle name="Input 3 9 2" xfId="2519"/>
    <cellStyle name="Input 3 9 2 10" xfId="38039"/>
    <cellStyle name="Input 3 9 2 11" xfId="28843"/>
    <cellStyle name="Input 3 9 2 12" xfId="42655"/>
    <cellStyle name="Input 3 9 2 13" xfId="43838"/>
    <cellStyle name="Input 3 9 2 2" xfId="5491"/>
    <cellStyle name="Input 3 9 2 2 2" xfId="11925"/>
    <cellStyle name="Input 3 9 2 2 2 2" xfId="30252"/>
    <cellStyle name="Input 3 9 2 2 2 3" xfId="23881"/>
    <cellStyle name="Input 3 9 2 2 2 4" xfId="50716"/>
    <cellStyle name="Input 3 9 2 2 3" xfId="24943"/>
    <cellStyle name="Input 3 9 2 2 4" xfId="29627"/>
    <cellStyle name="Input 3 9 2 2 5" xfId="44350"/>
    <cellStyle name="Input 3 9 2 3" xfId="7070"/>
    <cellStyle name="Input 3 9 2 3 2" xfId="13357"/>
    <cellStyle name="Input 3 9 2 3 2 2" xfId="31684"/>
    <cellStyle name="Input 3 9 2 3 2 3" xfId="34915"/>
    <cellStyle name="Input 3 9 2 3 2 4" xfId="51566"/>
    <cellStyle name="Input 3 9 2 3 3" xfId="26522"/>
    <cellStyle name="Input 3 9 2 3 4" xfId="38554"/>
    <cellStyle name="Input 3 9 2 3 5" xfId="45928"/>
    <cellStyle name="Input 3 9 2 4" xfId="8996"/>
    <cellStyle name="Input 3 9 2 4 2" xfId="28042"/>
    <cellStyle name="Input 3 9 2 4 2 2" xfId="52466"/>
    <cellStyle name="Input 3 9 2 4 3" xfId="37633"/>
    <cellStyle name="Input 3 9 2 4 4" xfId="47593"/>
    <cellStyle name="Input 3 9 2 5" xfId="15020"/>
    <cellStyle name="Input 3 9 2 5 2" xfId="33347"/>
    <cellStyle name="Input 3 9 2 5 2 2" xfId="52877"/>
    <cellStyle name="Input 3 9 2 5 3" xfId="40175"/>
    <cellStyle name="Input 3 9 2 5 4" xfId="48348"/>
    <cellStyle name="Input 3 9 2 6" xfId="15714"/>
    <cellStyle name="Input 3 9 2 6 2" xfId="34041"/>
    <cellStyle name="Input 3 9 2 6 2 2" xfId="53257"/>
    <cellStyle name="Input 3 9 2 6 3" xfId="40869"/>
    <cellStyle name="Input 3 9 2 6 4" xfId="49042"/>
    <cellStyle name="Input 3 9 2 7" xfId="16332"/>
    <cellStyle name="Input 3 9 2 7 2" xfId="34659"/>
    <cellStyle name="Input 3 9 2 7 2 2" xfId="53590"/>
    <cellStyle name="Input 3 9 2 7 3" xfId="41487"/>
    <cellStyle name="Input 3 9 2 7 4" xfId="49660"/>
    <cellStyle name="Input 3 9 2 8" xfId="4979"/>
    <cellStyle name="Input 3 9 2 8 2" xfId="50428"/>
    <cellStyle name="Input 3 9 2 9" xfId="24431"/>
    <cellStyle name="Input 3 9 3" xfId="2337"/>
    <cellStyle name="Input 3 9 3 10" xfId="35120"/>
    <cellStyle name="Input 3 9 3 11" xfId="36659"/>
    <cellStyle name="Input 3 9 3 12" xfId="29602"/>
    <cellStyle name="Input 3 9 3 13" xfId="43656"/>
    <cellStyle name="Input 3 9 3 2" xfId="5906"/>
    <cellStyle name="Input 3 9 3 2 2" xfId="12304"/>
    <cellStyle name="Input 3 9 3 2 2 2" xfId="30631"/>
    <cellStyle name="Input 3 9 3 2 2 3" xfId="38203"/>
    <cellStyle name="Input 3 9 3 2 2 4" xfId="50936"/>
    <cellStyle name="Input 3 9 3 2 3" xfId="25358"/>
    <cellStyle name="Input 3 9 3 2 4" xfId="37921"/>
    <cellStyle name="Input 3 9 3 2 5" xfId="44765"/>
    <cellStyle name="Input 3 9 3 3" xfId="6888"/>
    <cellStyle name="Input 3 9 3 3 2" xfId="13175"/>
    <cellStyle name="Input 3 9 3 3 2 2" xfId="31502"/>
    <cellStyle name="Input 3 9 3 3 2 3" xfId="37855"/>
    <cellStyle name="Input 3 9 3 3 2 4" xfId="51468"/>
    <cellStyle name="Input 3 9 3 3 3" xfId="26340"/>
    <cellStyle name="Input 3 9 3 3 4" xfId="36168"/>
    <cellStyle name="Input 3 9 3 3 5" xfId="45746"/>
    <cellStyle name="Input 3 9 3 4" xfId="8814"/>
    <cellStyle name="Input 3 9 3 4 2" xfId="27860"/>
    <cellStyle name="Input 3 9 3 4 2 2" xfId="52368"/>
    <cellStyle name="Input 3 9 3 4 3" xfId="36817"/>
    <cellStyle name="Input 3 9 3 4 4" xfId="47411"/>
    <cellStyle name="Input 3 9 3 5" xfId="14838"/>
    <cellStyle name="Input 3 9 3 5 2" xfId="33165"/>
    <cellStyle name="Input 3 9 3 5 2 2" xfId="52779"/>
    <cellStyle name="Input 3 9 3 5 3" xfId="39993"/>
    <cellStyle name="Input 3 9 3 5 4" xfId="48166"/>
    <cellStyle name="Input 3 9 3 6" xfId="15532"/>
    <cellStyle name="Input 3 9 3 6 2" xfId="33859"/>
    <cellStyle name="Input 3 9 3 6 2 2" xfId="53159"/>
    <cellStyle name="Input 3 9 3 6 3" xfId="40687"/>
    <cellStyle name="Input 3 9 3 6 4" xfId="48860"/>
    <cellStyle name="Input 3 9 3 7" xfId="16150"/>
    <cellStyle name="Input 3 9 3 7 2" xfId="34477"/>
    <cellStyle name="Input 3 9 3 7 2 2" xfId="53492"/>
    <cellStyle name="Input 3 9 3 7 3" xfId="41305"/>
    <cellStyle name="Input 3 9 3 7 4" xfId="49478"/>
    <cellStyle name="Input 3 9 3 8" xfId="4797"/>
    <cellStyle name="Input 3 9 3 8 2" xfId="50330"/>
    <cellStyle name="Input 3 9 3 9" xfId="24249"/>
    <cellStyle name="Input 3 9 4" xfId="6459"/>
    <cellStyle name="Input 3 9 4 2" xfId="12804"/>
    <cellStyle name="Input 3 9 4 2 2" xfId="31131"/>
    <cellStyle name="Input 3 9 4 2 3" xfId="29851"/>
    <cellStyle name="Input 3 9 4 2 4" xfId="51225"/>
    <cellStyle name="Input 3 9 4 3" xfId="25911"/>
    <cellStyle name="Input 3 9 4 4" xfId="38911"/>
    <cellStyle name="Input 3 9 4 5" xfId="45318"/>
    <cellStyle name="Input 3 9 5" xfId="6435"/>
    <cellStyle name="Input 3 9 5 2" xfId="12786"/>
    <cellStyle name="Input 3 9 5 2 2" xfId="31113"/>
    <cellStyle name="Input 3 9 5 2 3" xfId="38007"/>
    <cellStyle name="Input 3 9 5 2 4" xfId="51212"/>
    <cellStyle name="Input 3 9 5 3" xfId="25887"/>
    <cellStyle name="Input 3 9 5 4" xfId="37264"/>
    <cellStyle name="Input 3 9 5 5" xfId="45294"/>
    <cellStyle name="Input 3 9 6" xfId="6701"/>
    <cellStyle name="Input 3 9 6 2" xfId="13006"/>
    <cellStyle name="Input 3 9 6 2 2" xfId="31333"/>
    <cellStyle name="Input 3 9 6 2 3" xfId="38799"/>
    <cellStyle name="Input 3 9 6 2 4" xfId="51363"/>
    <cellStyle name="Input 3 9 6 3" xfId="26153"/>
    <cellStyle name="Input 3 9 6 4" xfId="37462"/>
    <cellStyle name="Input 3 9 6 5" xfId="45559"/>
    <cellStyle name="Input 3 9 7" xfId="7313"/>
    <cellStyle name="Input 3 9 7 2" xfId="26765"/>
    <cellStyle name="Input 3 9 7 2 2" xfId="51699"/>
    <cellStyle name="Input 3 9 7 3" xfId="35531"/>
    <cellStyle name="Input 3 9 7 4" xfId="46171"/>
    <cellStyle name="Input 3 9 8" xfId="13953"/>
    <cellStyle name="Input 3 9 8 2" xfId="32280"/>
    <cellStyle name="Input 3 9 8 2 2" xfId="51969"/>
    <cellStyle name="Input 3 9 8 3" xfId="36268"/>
    <cellStyle name="Input 3 9 8 4" xfId="46684"/>
    <cellStyle name="Input 3 9 9" xfId="10080"/>
    <cellStyle name="Input 3 9 9 2" xfId="28853"/>
    <cellStyle name="Input 3 9 9 2 2" xfId="50017"/>
    <cellStyle name="Input 3 9 9 3" xfId="29596"/>
    <cellStyle name="Input 3 9 9 4" xfId="43074"/>
    <cellStyle name="Input cel" xfId="2"/>
    <cellStyle name="Input cel 2" xfId="282"/>
    <cellStyle name="Input cel 2 2" xfId="481"/>
    <cellStyle name="Input cel 2 2 10" xfId="7317"/>
    <cellStyle name="Input cel 2 2 10 2" xfId="26769"/>
    <cellStyle name="Input cel 2 2 10 3" xfId="37392"/>
    <cellStyle name="Input cel 2 2 10 4" xfId="46175"/>
    <cellStyle name="Input cel 2 2 11" xfId="13622"/>
    <cellStyle name="Input cel 2 2 11 2" xfId="31949"/>
    <cellStyle name="Input cel 2 2 11 3" xfId="37912"/>
    <cellStyle name="Input cel 2 2 11 4" xfId="46262"/>
    <cellStyle name="Input cel 2 2 12" xfId="10154"/>
    <cellStyle name="Input cel 2 2 12 2" xfId="28900"/>
    <cellStyle name="Input cel 2 2 12 3" xfId="38955"/>
    <cellStyle name="Input cel 2 2 12 4" xfId="43077"/>
    <cellStyle name="Input cel 2 2 13" xfId="10003"/>
    <cellStyle name="Input cel 2 2 13 2" xfId="28789"/>
    <cellStyle name="Input cel 2 2 13 3" xfId="27112"/>
    <cellStyle name="Input cel 2 2 13 4" xfId="43039"/>
    <cellStyle name="Input cel 2 2 14" xfId="14406"/>
    <cellStyle name="Input cel 2 2 14 2" xfId="32733"/>
    <cellStyle name="Input cel 2 2 14 3" xfId="39561"/>
    <cellStyle name="Input cel 2 2 14 4" xfId="47197"/>
    <cellStyle name="Input cel 2 2 15" xfId="2961"/>
    <cellStyle name="Input cel 2 2 16" xfId="2843"/>
    <cellStyle name="Input cel 2 2 17" xfId="23861"/>
    <cellStyle name="Input cel 2 2 18" xfId="41900"/>
    <cellStyle name="Input cel 2 2 19" xfId="23920"/>
    <cellStyle name="Input cel 2 2 2" xfId="780"/>
    <cellStyle name="Input cel 2 2 2 10" xfId="14459"/>
    <cellStyle name="Input cel 2 2 2 10 2" xfId="32786"/>
    <cellStyle name="Input cel 2 2 2 10 3" xfId="39614"/>
    <cellStyle name="Input cel 2 2 2 10 4" xfId="47250"/>
    <cellStyle name="Input cel 2 2 2 11" xfId="14682"/>
    <cellStyle name="Input cel 2 2 2 11 2" xfId="33009"/>
    <cellStyle name="Input cel 2 2 2 11 3" xfId="39837"/>
    <cellStyle name="Input cel 2 2 2 11 4" xfId="48010"/>
    <cellStyle name="Input cel 2 2 2 12" xfId="15384"/>
    <cellStyle name="Input cel 2 2 2 12 2" xfId="33711"/>
    <cellStyle name="Input cel 2 2 2 12 3" xfId="40539"/>
    <cellStyle name="Input cel 2 2 2 12 4" xfId="48712"/>
    <cellStyle name="Input cel 2 2 2 13" xfId="3129"/>
    <cellStyle name="Input cel 2 2 2 14" xfId="4414"/>
    <cellStyle name="Input cel 2 2 2 15" xfId="36185"/>
    <cellStyle name="Input cel 2 2 2 16" xfId="42051"/>
    <cellStyle name="Input cel 2 2 2 17" xfId="41885"/>
    <cellStyle name="Input cel 2 2 2 18" xfId="42912"/>
    <cellStyle name="Input cel 2 2 2 2" xfId="1970"/>
    <cellStyle name="Input cel 2 2 2 2 10" xfId="4457"/>
    <cellStyle name="Input cel 2 2 2 2 11" xfId="23952"/>
    <cellStyle name="Input cel 2 2 2 2 12" xfId="38067"/>
    <cellStyle name="Input cel 2 2 2 2 13" xfId="28346"/>
    <cellStyle name="Input cel 2 2 2 2 14" xfId="42252"/>
    <cellStyle name="Input cel 2 2 2 2 15" xfId="43471"/>
    <cellStyle name="Input cel 2 2 2 2 2" xfId="929"/>
    <cellStyle name="Input cel 2 2 2 2 2 10" xfId="35302"/>
    <cellStyle name="Input cel 2 2 2 2 2 11" xfId="38403"/>
    <cellStyle name="Input cel 2 2 2 2 2 12" xfId="37145"/>
    <cellStyle name="Input cel 2 2 2 2 2 13" xfId="43320"/>
    <cellStyle name="Input cel 2 2 2 2 2 2" xfId="3225"/>
    <cellStyle name="Input cel 2 2 2 2 2 2 2" xfId="10274"/>
    <cellStyle name="Input cel 2 2 2 2 2 2 2 2" xfId="28992"/>
    <cellStyle name="Input cel 2 2 2 2 2 2 2 3" xfId="36881"/>
    <cellStyle name="Input cel 2 2 2 2 2 2 3" xfId="3038"/>
    <cellStyle name="Input cel 2 2 2 2 2 2 4" xfId="38487"/>
    <cellStyle name="Input cel 2 2 2 2 2 2 5" xfId="43129"/>
    <cellStyle name="Input cel 2 2 2 2 2 3" xfId="6365"/>
    <cellStyle name="Input cel 2 2 2 2 2 3 2" xfId="12723"/>
    <cellStyle name="Input cel 2 2 2 2 2 3 2 2" xfId="31050"/>
    <cellStyle name="Input cel 2 2 2 2 2 3 2 3" xfId="28857"/>
    <cellStyle name="Input cel 2 2 2 2 2 3 3" xfId="25817"/>
    <cellStyle name="Input cel 2 2 2 2 2 3 4" xfId="28644"/>
    <cellStyle name="Input cel 2 2 2 2 2 3 5" xfId="45224"/>
    <cellStyle name="Input cel 2 2 2 2 2 4" xfId="7557"/>
    <cellStyle name="Input cel 2 2 2 2 2 4 2" xfId="26945"/>
    <cellStyle name="Input cel 2 2 2 2 2 4 3" xfId="35072"/>
    <cellStyle name="Input cel 2 2 2 2 2 4 4" xfId="46441"/>
    <cellStyle name="Input cel 2 2 2 2 2 5" xfId="13834"/>
    <cellStyle name="Input cel 2 2 2 2 2 5 2" xfId="32161"/>
    <cellStyle name="Input cel 2 2 2 2 2 5 3" xfId="29806"/>
    <cellStyle name="Input cel 2 2 2 2 2 5 4" xfId="46554"/>
    <cellStyle name="Input cel 2 2 2 2 2 6" xfId="14120"/>
    <cellStyle name="Input cel 2 2 2 2 2 6 2" xfId="32447"/>
    <cellStyle name="Input cel 2 2 2 2 2 6 3" xfId="37984"/>
    <cellStyle name="Input cel 2 2 2 2 2 6 4" xfId="46851"/>
    <cellStyle name="Input cel 2 2 2 2 2 7" xfId="14080"/>
    <cellStyle name="Input cel 2 2 2 2 2 7 2" xfId="32407"/>
    <cellStyle name="Input cel 2 2 2 2 2 7 3" xfId="23932"/>
    <cellStyle name="Input cel 2 2 2 2 2 7 4" xfId="46811"/>
    <cellStyle name="Input cel 2 2 2 2 2 8" xfId="3594"/>
    <cellStyle name="Input cel 2 2 2 2 2 9" xfId="3093"/>
    <cellStyle name="Input cel 2 2 2 2 3" xfId="2689"/>
    <cellStyle name="Input cel 2 2 2 2 3 10" xfId="37874"/>
    <cellStyle name="Input cel 2 2 2 2 3 11" xfId="39199"/>
    <cellStyle name="Input cel 2 2 2 2 3 12" xfId="36907"/>
    <cellStyle name="Input cel 2 2 2 2 3 13" xfId="44008"/>
    <cellStyle name="Input cel 2 2 2 2 3 2" xfId="6159"/>
    <cellStyle name="Input cel 2 2 2 2 3 2 2" xfId="12534"/>
    <cellStyle name="Input cel 2 2 2 2 3 2 2 2" xfId="30861"/>
    <cellStyle name="Input cel 2 2 2 2 3 2 2 3" xfId="28317"/>
    <cellStyle name="Input cel 2 2 2 2 3 2 3" xfId="25611"/>
    <cellStyle name="Input cel 2 2 2 2 3 2 4" xfId="36361"/>
    <cellStyle name="Input cel 2 2 2 2 3 2 5" xfId="45018"/>
    <cellStyle name="Input cel 2 2 2 2 3 3" xfId="7240"/>
    <cellStyle name="Input cel 2 2 2 2 3 3 2" xfId="13527"/>
    <cellStyle name="Input cel 2 2 2 2 3 3 2 2" xfId="31854"/>
    <cellStyle name="Input cel 2 2 2 2 3 3 2 3" xfId="39386"/>
    <cellStyle name="Input cel 2 2 2 2 3 3 3" xfId="26692"/>
    <cellStyle name="Input cel 2 2 2 2 3 3 4" xfId="28310"/>
    <cellStyle name="Input cel 2 2 2 2 3 3 5" xfId="46098"/>
    <cellStyle name="Input cel 2 2 2 2 3 4" xfId="9166"/>
    <cellStyle name="Input cel 2 2 2 2 3 4 2" xfId="28212"/>
    <cellStyle name="Input cel 2 2 2 2 3 4 3" xfId="3104"/>
    <cellStyle name="Input cel 2 2 2 2 3 4 4" xfId="47763"/>
    <cellStyle name="Input cel 2 2 2 2 3 5" xfId="15190"/>
    <cellStyle name="Input cel 2 2 2 2 3 5 2" xfId="33517"/>
    <cellStyle name="Input cel 2 2 2 2 3 5 3" xfId="40345"/>
    <cellStyle name="Input cel 2 2 2 2 3 5 4" xfId="48518"/>
    <cellStyle name="Input cel 2 2 2 2 3 6" xfId="15884"/>
    <cellStyle name="Input cel 2 2 2 2 3 6 2" xfId="34211"/>
    <cellStyle name="Input cel 2 2 2 2 3 6 3" xfId="41039"/>
    <cellStyle name="Input cel 2 2 2 2 3 6 4" xfId="49212"/>
    <cellStyle name="Input cel 2 2 2 2 3 7" xfId="16502"/>
    <cellStyle name="Input cel 2 2 2 2 3 7 2" xfId="34829"/>
    <cellStyle name="Input cel 2 2 2 2 3 7 3" xfId="41657"/>
    <cellStyle name="Input cel 2 2 2 2 3 7 4" xfId="49830"/>
    <cellStyle name="Input cel 2 2 2 2 3 8" xfId="5149"/>
    <cellStyle name="Input cel 2 2 2 2 3 9" xfId="24601"/>
    <cellStyle name="Input cel 2 2 2 2 4" xfId="5305"/>
    <cellStyle name="Input cel 2 2 2 2 4 2" xfId="11754"/>
    <cellStyle name="Input cel 2 2 2 2 4 2 2" xfId="30081"/>
    <cellStyle name="Input cel 2 2 2 2 4 2 3" xfId="38292"/>
    <cellStyle name="Input cel 2 2 2 2 4 3" xfId="24757"/>
    <cellStyle name="Input cel 2 2 2 2 4 4" xfId="23748"/>
    <cellStyle name="Input cel 2 2 2 2 4 5" xfId="44164"/>
    <cellStyle name="Input cel 2 2 2 2 5" xfId="6637"/>
    <cellStyle name="Input cel 2 2 2 2 5 2" xfId="12951"/>
    <cellStyle name="Input cel 2 2 2 2 5 2 2" xfId="31278"/>
    <cellStyle name="Input cel 2 2 2 2 5 2 3" xfId="24032"/>
    <cellStyle name="Input cel 2 2 2 2 5 3" xfId="26089"/>
    <cellStyle name="Input cel 2 2 2 2 5 4" xfId="3718"/>
    <cellStyle name="Input cel 2 2 2 2 5 5" xfId="45495"/>
    <cellStyle name="Input cel 2 2 2 2 6" xfId="8447"/>
    <cellStyle name="Input cel 2 2 2 2 6 2" xfId="27561"/>
    <cellStyle name="Input cel 2 2 2 2 6 3" xfId="4242"/>
    <cellStyle name="Input cel 2 2 2 2 6 4" xfId="47131"/>
    <cellStyle name="Input cel 2 2 2 2 7" xfId="14578"/>
    <cellStyle name="Input cel 2 2 2 2 7 2" xfId="32905"/>
    <cellStyle name="Input cel 2 2 2 2 7 3" xfId="39733"/>
    <cellStyle name="Input cel 2 2 2 2 7 4" xfId="47906"/>
    <cellStyle name="Input cel 2 2 2 2 8" xfId="15306"/>
    <cellStyle name="Input cel 2 2 2 2 8 2" xfId="33633"/>
    <cellStyle name="Input cel 2 2 2 2 8 3" xfId="40461"/>
    <cellStyle name="Input cel 2 2 2 2 8 4" xfId="48634"/>
    <cellStyle name="Input cel 2 2 2 2 9" xfId="15965"/>
    <cellStyle name="Input cel 2 2 2 2 9 2" xfId="34292"/>
    <cellStyle name="Input cel 2 2 2 2 9 3" xfId="41120"/>
    <cellStyle name="Input cel 2 2 2 2 9 4" xfId="49293"/>
    <cellStyle name="Input cel 2 2 2 3" xfId="2439"/>
    <cellStyle name="Input cel 2 2 2 3 10" xfId="4123"/>
    <cellStyle name="Input cel 2 2 2 3 11" xfId="41982"/>
    <cellStyle name="Input cel 2 2 2 3 12" xfId="27415"/>
    <cellStyle name="Input cel 2 2 2 3 13" xfId="43758"/>
    <cellStyle name="Input cel 2 2 2 3 2" xfId="5228"/>
    <cellStyle name="Input cel 2 2 2 3 2 2" xfId="11681"/>
    <cellStyle name="Input cel 2 2 2 3 2 2 2" xfId="30008"/>
    <cellStyle name="Input cel 2 2 2 3 2 2 3" xfId="28471"/>
    <cellStyle name="Input cel 2 2 2 3 2 3" xfId="24680"/>
    <cellStyle name="Input cel 2 2 2 3 2 4" xfId="38457"/>
    <cellStyle name="Input cel 2 2 2 3 2 5" xfId="44087"/>
    <cellStyle name="Input cel 2 2 2 3 3" xfId="6990"/>
    <cellStyle name="Input cel 2 2 2 3 3 2" xfId="13277"/>
    <cellStyle name="Input cel 2 2 2 3 3 2 2" xfId="31604"/>
    <cellStyle name="Input cel 2 2 2 3 3 2 3" xfId="36421"/>
    <cellStyle name="Input cel 2 2 2 3 3 3" xfId="26442"/>
    <cellStyle name="Input cel 2 2 2 3 3 4" xfId="28860"/>
    <cellStyle name="Input cel 2 2 2 3 3 5" xfId="45848"/>
    <cellStyle name="Input cel 2 2 2 3 4" xfId="8916"/>
    <cellStyle name="Input cel 2 2 2 3 4 2" xfId="27962"/>
    <cellStyle name="Input cel 2 2 2 3 4 3" xfId="37473"/>
    <cellStyle name="Input cel 2 2 2 3 4 4" xfId="47513"/>
    <cellStyle name="Input cel 2 2 2 3 5" xfId="14940"/>
    <cellStyle name="Input cel 2 2 2 3 5 2" xfId="33267"/>
    <cellStyle name="Input cel 2 2 2 3 5 3" xfId="40095"/>
    <cellStyle name="Input cel 2 2 2 3 5 4" xfId="48268"/>
    <cellStyle name="Input cel 2 2 2 3 6" xfId="15634"/>
    <cellStyle name="Input cel 2 2 2 3 6 2" xfId="33961"/>
    <cellStyle name="Input cel 2 2 2 3 6 3" xfId="40789"/>
    <cellStyle name="Input cel 2 2 2 3 6 4" xfId="48962"/>
    <cellStyle name="Input cel 2 2 2 3 7" xfId="16252"/>
    <cellStyle name="Input cel 2 2 2 3 7 2" xfId="34579"/>
    <cellStyle name="Input cel 2 2 2 3 7 3" xfId="41407"/>
    <cellStyle name="Input cel 2 2 2 3 7 4" xfId="49580"/>
    <cellStyle name="Input cel 2 2 2 3 8" xfId="4899"/>
    <cellStyle name="Input cel 2 2 2 3 9" xfId="24351"/>
    <cellStyle name="Input cel 2 2 2 4" xfId="2579"/>
    <cellStyle name="Input cel 2 2 2 4 10" xfId="36711"/>
    <cellStyle name="Input cel 2 2 2 4 11" xfId="41804"/>
    <cellStyle name="Input cel 2 2 2 4 12" xfId="42103"/>
    <cellStyle name="Input cel 2 2 2 4 13" xfId="43898"/>
    <cellStyle name="Input cel 2 2 2 4 2" xfId="5931"/>
    <cellStyle name="Input cel 2 2 2 4 2 2" xfId="12329"/>
    <cellStyle name="Input cel 2 2 2 4 2 2 2" xfId="30656"/>
    <cellStyle name="Input cel 2 2 2 4 2 2 3" xfId="39272"/>
    <cellStyle name="Input cel 2 2 2 4 2 3" xfId="25383"/>
    <cellStyle name="Input cel 2 2 2 4 2 4" xfId="2915"/>
    <cellStyle name="Input cel 2 2 2 4 2 5" xfId="44790"/>
    <cellStyle name="Input cel 2 2 2 4 3" xfId="7130"/>
    <cellStyle name="Input cel 2 2 2 4 3 2" xfId="13417"/>
    <cellStyle name="Input cel 2 2 2 4 3 2 2" xfId="31744"/>
    <cellStyle name="Input cel 2 2 2 4 3 2 3" xfId="34982"/>
    <cellStyle name="Input cel 2 2 2 4 3 3" xfId="26582"/>
    <cellStyle name="Input cel 2 2 2 4 3 4" xfId="38531"/>
    <cellStyle name="Input cel 2 2 2 4 3 5" xfId="45988"/>
    <cellStyle name="Input cel 2 2 2 4 4" xfId="9056"/>
    <cellStyle name="Input cel 2 2 2 4 4 2" xfId="28102"/>
    <cellStyle name="Input cel 2 2 2 4 4 3" xfId="37611"/>
    <cellStyle name="Input cel 2 2 2 4 4 4" xfId="47653"/>
    <cellStyle name="Input cel 2 2 2 4 5" xfId="15080"/>
    <cellStyle name="Input cel 2 2 2 4 5 2" xfId="33407"/>
    <cellStyle name="Input cel 2 2 2 4 5 3" xfId="40235"/>
    <cellStyle name="Input cel 2 2 2 4 5 4" xfId="48408"/>
    <cellStyle name="Input cel 2 2 2 4 6" xfId="15774"/>
    <cellStyle name="Input cel 2 2 2 4 6 2" xfId="34101"/>
    <cellStyle name="Input cel 2 2 2 4 6 3" xfId="40929"/>
    <cellStyle name="Input cel 2 2 2 4 6 4" xfId="49102"/>
    <cellStyle name="Input cel 2 2 2 4 7" xfId="16392"/>
    <cellStyle name="Input cel 2 2 2 4 7 2" xfId="34719"/>
    <cellStyle name="Input cel 2 2 2 4 7 3" xfId="41547"/>
    <cellStyle name="Input cel 2 2 2 4 7 4" xfId="49720"/>
    <cellStyle name="Input cel 2 2 2 4 8" xfId="5039"/>
    <cellStyle name="Input cel 2 2 2 4 9" xfId="24491"/>
    <cellStyle name="Input cel 2 2 2 5" xfId="3388"/>
    <cellStyle name="Input cel 2 2 2 5 2" xfId="10424"/>
    <cellStyle name="Input cel 2 2 2 5 2 2" xfId="29134"/>
    <cellStyle name="Input cel 2 2 2 5 2 3" xfId="37337"/>
    <cellStyle name="Input cel 2 2 2 5 3" xfId="3727"/>
    <cellStyle name="Input cel 2 2 2 5 4" xfId="26807"/>
    <cellStyle name="Input cel 2 2 2 5 5" xfId="43270"/>
    <cellStyle name="Input cel 2 2 2 6" xfId="5633"/>
    <cellStyle name="Input cel 2 2 2 6 2" xfId="12059"/>
    <cellStyle name="Input cel 2 2 2 6 2 2" xfId="30386"/>
    <cellStyle name="Input cel 2 2 2 6 2 3" xfId="29583"/>
    <cellStyle name="Input cel 2 2 2 6 3" xfId="25085"/>
    <cellStyle name="Input cel 2 2 2 6 4" xfId="39347"/>
    <cellStyle name="Input cel 2 2 2 6 5" xfId="44492"/>
    <cellStyle name="Input cel 2 2 2 7" xfId="6405"/>
    <cellStyle name="Input cel 2 2 2 7 2" xfId="12759"/>
    <cellStyle name="Input cel 2 2 2 7 2 2" xfId="31086"/>
    <cellStyle name="Input cel 2 2 2 7 2 3" xfId="28639"/>
    <cellStyle name="Input cel 2 2 2 7 3" xfId="25857"/>
    <cellStyle name="Input cel 2 2 2 7 4" xfId="28519"/>
    <cellStyle name="Input cel 2 2 2 7 5" xfId="45264"/>
    <cellStyle name="Input cel 2 2 2 8" xfId="6706"/>
    <cellStyle name="Input cel 2 2 2 8 2" xfId="26158"/>
    <cellStyle name="Input cel 2 2 2 8 3" xfId="38466"/>
    <cellStyle name="Input cel 2 2 2 8 4" xfId="45564"/>
    <cellStyle name="Input cel 2 2 2 9" xfId="13679"/>
    <cellStyle name="Input cel 2 2 2 9 2" xfId="32006"/>
    <cellStyle name="Input cel 2 2 2 9 3" xfId="38559"/>
    <cellStyle name="Input cel 2 2 2 9 4" xfId="46319"/>
    <cellStyle name="Input cel 2 2 20" xfId="42793"/>
    <cellStyle name="Input cel 2 2 3" xfId="1304"/>
    <cellStyle name="Input cel 2 2 3 10" xfId="11447"/>
    <cellStyle name="Input cel 2 2 3 10 2" xfId="29846"/>
    <cellStyle name="Input cel 2 2 3 10 3" xfId="36565"/>
    <cellStyle name="Input cel 2 2 3 10 4" xfId="43460"/>
    <cellStyle name="Input cel 2 2 3 11" xfId="13827"/>
    <cellStyle name="Input cel 2 2 3 11 2" xfId="32154"/>
    <cellStyle name="Input cel 2 2 3 11 3" xfId="36353"/>
    <cellStyle name="Input cel 2 2 3 11 4" xfId="46546"/>
    <cellStyle name="Input cel 2 2 3 12" xfId="3908"/>
    <cellStyle name="Input cel 2 2 3 13" xfId="4555"/>
    <cellStyle name="Input cel 2 2 3 14" xfId="36314"/>
    <cellStyle name="Input cel 2 2 3 15" xfId="42585"/>
    <cellStyle name="Input cel 2 2 3 16" xfId="42630"/>
    <cellStyle name="Input cel 2 2 3 17" xfId="42977"/>
    <cellStyle name="Input cel 2 2 3 2" xfId="2594"/>
    <cellStyle name="Input cel 2 2 3 2 10" xfId="36253"/>
    <cellStyle name="Input cel 2 2 3 2 11" xfId="42080"/>
    <cellStyle name="Input cel 2 2 3 2 12" xfId="35568"/>
    <cellStyle name="Input cel 2 2 3 2 13" xfId="43913"/>
    <cellStyle name="Input cel 2 2 3 2 2" xfId="5612"/>
    <cellStyle name="Input cel 2 2 3 2 2 2" xfId="12038"/>
    <cellStyle name="Input cel 2 2 3 2 2 2 2" xfId="30365"/>
    <cellStyle name="Input cel 2 2 3 2 2 2 3" xfId="38812"/>
    <cellStyle name="Input cel 2 2 3 2 2 3" xfId="25064"/>
    <cellStyle name="Input cel 2 2 3 2 2 4" xfId="28670"/>
    <cellStyle name="Input cel 2 2 3 2 2 5" xfId="44471"/>
    <cellStyle name="Input cel 2 2 3 2 3" xfId="7145"/>
    <cellStyle name="Input cel 2 2 3 2 3 2" xfId="13432"/>
    <cellStyle name="Input cel 2 2 3 2 3 2 2" xfId="31759"/>
    <cellStyle name="Input cel 2 2 3 2 3 2 3" xfId="27148"/>
    <cellStyle name="Input cel 2 2 3 2 3 3" xfId="26597"/>
    <cellStyle name="Input cel 2 2 3 2 3 4" xfId="37612"/>
    <cellStyle name="Input cel 2 2 3 2 3 5" xfId="46003"/>
    <cellStyle name="Input cel 2 2 3 2 4" xfId="9071"/>
    <cellStyle name="Input cel 2 2 3 2 4 2" xfId="28117"/>
    <cellStyle name="Input cel 2 2 3 2 4 3" xfId="24059"/>
    <cellStyle name="Input cel 2 2 3 2 4 4" xfId="47668"/>
    <cellStyle name="Input cel 2 2 3 2 5" xfId="15095"/>
    <cellStyle name="Input cel 2 2 3 2 5 2" xfId="33422"/>
    <cellStyle name="Input cel 2 2 3 2 5 3" xfId="40250"/>
    <cellStyle name="Input cel 2 2 3 2 5 4" xfId="48423"/>
    <cellStyle name="Input cel 2 2 3 2 6" xfId="15789"/>
    <cellStyle name="Input cel 2 2 3 2 6 2" xfId="34116"/>
    <cellStyle name="Input cel 2 2 3 2 6 3" xfId="40944"/>
    <cellStyle name="Input cel 2 2 3 2 6 4" xfId="49117"/>
    <cellStyle name="Input cel 2 2 3 2 7" xfId="16407"/>
    <cellStyle name="Input cel 2 2 3 2 7 2" xfId="34734"/>
    <cellStyle name="Input cel 2 2 3 2 7 3" xfId="41562"/>
    <cellStyle name="Input cel 2 2 3 2 7 4" xfId="49735"/>
    <cellStyle name="Input cel 2 2 3 2 8" xfId="5054"/>
    <cellStyle name="Input cel 2 2 3 2 9" xfId="24506"/>
    <cellStyle name="Input cel 2 2 3 3" xfId="2641"/>
    <cellStyle name="Input cel 2 2 3 3 10" xfId="35132"/>
    <cellStyle name="Input cel 2 2 3 3 11" xfId="39163"/>
    <cellStyle name="Input cel 2 2 3 3 12" xfId="39135"/>
    <cellStyle name="Input cel 2 2 3 3 13" xfId="43960"/>
    <cellStyle name="Input cel 2 2 3 3 2" xfId="6087"/>
    <cellStyle name="Input cel 2 2 3 3 2 2" xfId="12468"/>
    <cellStyle name="Input cel 2 2 3 3 2 2 2" xfId="30795"/>
    <cellStyle name="Input cel 2 2 3 3 2 2 3" xfId="27703"/>
    <cellStyle name="Input cel 2 2 3 3 2 3" xfId="25539"/>
    <cellStyle name="Input cel 2 2 3 3 2 4" xfId="35862"/>
    <cellStyle name="Input cel 2 2 3 3 2 5" xfId="44946"/>
    <cellStyle name="Input cel 2 2 3 3 3" xfId="7192"/>
    <cellStyle name="Input cel 2 2 3 3 3 2" xfId="13479"/>
    <cellStyle name="Input cel 2 2 3 3 3 2 2" xfId="31806"/>
    <cellStyle name="Input cel 2 2 3 3 3 2 3" xfId="37866"/>
    <cellStyle name="Input cel 2 2 3 3 3 3" xfId="26644"/>
    <cellStyle name="Input cel 2 2 3 3 3 4" xfId="36181"/>
    <cellStyle name="Input cel 2 2 3 3 3 5" xfId="46050"/>
    <cellStyle name="Input cel 2 2 3 3 4" xfId="9118"/>
    <cellStyle name="Input cel 2 2 3 3 4 2" xfId="28164"/>
    <cellStyle name="Input cel 2 2 3 3 4 3" xfId="36830"/>
    <cellStyle name="Input cel 2 2 3 3 4 4" xfId="47715"/>
    <cellStyle name="Input cel 2 2 3 3 5" xfId="15142"/>
    <cellStyle name="Input cel 2 2 3 3 5 2" xfId="33469"/>
    <cellStyle name="Input cel 2 2 3 3 5 3" xfId="40297"/>
    <cellStyle name="Input cel 2 2 3 3 5 4" xfId="48470"/>
    <cellStyle name="Input cel 2 2 3 3 6" xfId="15836"/>
    <cellStyle name="Input cel 2 2 3 3 6 2" xfId="34163"/>
    <cellStyle name="Input cel 2 2 3 3 6 3" xfId="40991"/>
    <cellStyle name="Input cel 2 2 3 3 6 4" xfId="49164"/>
    <cellStyle name="Input cel 2 2 3 3 7" xfId="16454"/>
    <cellStyle name="Input cel 2 2 3 3 7 2" xfId="34781"/>
    <cellStyle name="Input cel 2 2 3 3 7 3" xfId="41609"/>
    <cellStyle name="Input cel 2 2 3 3 7 4" xfId="49782"/>
    <cellStyle name="Input cel 2 2 3 3 8" xfId="5101"/>
    <cellStyle name="Input cel 2 2 3 3 9" xfId="24553"/>
    <cellStyle name="Input cel 2 2 3 4" xfId="3331"/>
    <cellStyle name="Input cel 2 2 3 4 2" xfId="10371"/>
    <cellStyle name="Input cel 2 2 3 4 2 2" xfId="29089"/>
    <cellStyle name="Input cel 2 2 3 4 2 3" xfId="35416"/>
    <cellStyle name="Input cel 2 2 3 4 3" xfId="4176"/>
    <cellStyle name="Input cel 2 2 3 4 4" xfId="2872"/>
    <cellStyle name="Input cel 2 2 3 4 5" xfId="43232"/>
    <cellStyle name="Input cel 2 2 3 5" xfId="6081"/>
    <cellStyle name="Input cel 2 2 3 5 2" xfId="12462"/>
    <cellStyle name="Input cel 2 2 3 5 2 2" xfId="30789"/>
    <cellStyle name="Input cel 2 2 3 5 2 3" xfId="36496"/>
    <cellStyle name="Input cel 2 2 3 5 3" xfId="25533"/>
    <cellStyle name="Input cel 2 2 3 5 4" xfId="38781"/>
    <cellStyle name="Input cel 2 2 3 5 5" xfId="44940"/>
    <cellStyle name="Input cel 2 2 3 6" xfId="5937"/>
    <cellStyle name="Input cel 2 2 3 6 2" xfId="12335"/>
    <cellStyle name="Input cel 2 2 3 6 2 2" xfId="30662"/>
    <cellStyle name="Input cel 2 2 3 6 2 3" xfId="37334"/>
    <cellStyle name="Input cel 2 2 3 6 3" xfId="25389"/>
    <cellStyle name="Input cel 2 2 3 6 4" xfId="36531"/>
    <cellStyle name="Input cel 2 2 3 6 5" xfId="44796"/>
    <cellStyle name="Input cel 2 2 3 7" xfId="6454"/>
    <cellStyle name="Input cel 2 2 3 7 2" xfId="25906"/>
    <cellStyle name="Input cel 2 2 3 7 3" xfId="4383"/>
    <cellStyle name="Input cel 2 2 3 7 4" xfId="45313"/>
    <cellStyle name="Input cel 2 2 3 8" xfId="13977"/>
    <cellStyle name="Input cel 2 2 3 8 2" xfId="32304"/>
    <cellStyle name="Input cel 2 2 3 8 3" xfId="35146"/>
    <cellStyle name="Input cel 2 2 3 8 4" xfId="46708"/>
    <cellStyle name="Input cel 2 2 3 9" xfId="13800"/>
    <cellStyle name="Input cel 2 2 3 9 2" xfId="32127"/>
    <cellStyle name="Input cel 2 2 3 9 3" xfId="39396"/>
    <cellStyle name="Input cel 2 2 3 9 4" xfId="46510"/>
    <cellStyle name="Input cel 2 2 4" xfId="1733"/>
    <cellStyle name="Input cel 2 2 4 10" xfId="13823"/>
    <cellStyle name="Input cel 2 2 4 10 2" xfId="32150"/>
    <cellStyle name="Input cel 2 2 4 10 3" xfId="38893"/>
    <cellStyle name="Input cel 2 2 4 10 4" xfId="46542"/>
    <cellStyle name="Input cel 2 2 4 11" xfId="14085"/>
    <cellStyle name="Input cel 2 2 4 11 2" xfId="32412"/>
    <cellStyle name="Input cel 2 2 4 11 3" xfId="35338"/>
    <cellStyle name="Input cel 2 2 4 11 4" xfId="46816"/>
    <cellStyle name="Input cel 2 2 4 12" xfId="4259"/>
    <cellStyle name="Input cel 2 2 4 13" xfId="23770"/>
    <cellStyle name="Input cel 2 2 4 14" xfId="35337"/>
    <cellStyle name="Input cel 2 2 4 15" xfId="37094"/>
    <cellStyle name="Input cel 2 2 4 16" xfId="27343"/>
    <cellStyle name="Input cel 2 2 4 17" xfId="42858"/>
    <cellStyle name="Input cel 2 2 4 2" xfId="2213"/>
    <cellStyle name="Input cel 2 2 4 2 10" xfId="28288"/>
    <cellStyle name="Input cel 2 2 4 2 11" xfId="41784"/>
    <cellStyle name="Input cel 2 2 4 2 12" xfId="42335"/>
    <cellStyle name="Input cel 2 2 4 2 13" xfId="43532"/>
    <cellStyle name="Input cel 2 2 4 2 2" xfId="5217"/>
    <cellStyle name="Input cel 2 2 4 2 2 2" xfId="11670"/>
    <cellStyle name="Input cel 2 2 4 2 2 2 2" xfId="29997"/>
    <cellStyle name="Input cel 2 2 4 2 2 2 3" xfId="36434"/>
    <cellStyle name="Input cel 2 2 4 2 2 3" xfId="24669"/>
    <cellStyle name="Input cel 2 2 4 2 2 4" xfId="36689"/>
    <cellStyle name="Input cel 2 2 4 2 2 5" xfId="44076"/>
    <cellStyle name="Input cel 2 2 4 2 3" xfId="6764"/>
    <cellStyle name="Input cel 2 2 4 2 3 2" xfId="13051"/>
    <cellStyle name="Input cel 2 2 4 2 3 2 2" xfId="31378"/>
    <cellStyle name="Input cel 2 2 4 2 3 2 3" xfId="28359"/>
    <cellStyle name="Input cel 2 2 4 2 3 3" xfId="26216"/>
    <cellStyle name="Input cel 2 2 4 2 3 4" xfId="35509"/>
    <cellStyle name="Input cel 2 2 4 2 3 5" xfId="45622"/>
    <cellStyle name="Input cel 2 2 4 2 4" xfId="8690"/>
    <cellStyle name="Input cel 2 2 4 2 4 2" xfId="27736"/>
    <cellStyle name="Input cel 2 2 4 2 4 3" xfId="23691"/>
    <cellStyle name="Input cel 2 2 4 2 4 4" xfId="47287"/>
    <cellStyle name="Input cel 2 2 4 2 5" xfId="14714"/>
    <cellStyle name="Input cel 2 2 4 2 5 2" xfId="33041"/>
    <cellStyle name="Input cel 2 2 4 2 5 3" xfId="39869"/>
    <cellStyle name="Input cel 2 2 4 2 5 4" xfId="48042"/>
    <cellStyle name="Input cel 2 2 4 2 6" xfId="15408"/>
    <cellStyle name="Input cel 2 2 4 2 6 2" xfId="33735"/>
    <cellStyle name="Input cel 2 2 4 2 6 3" xfId="40563"/>
    <cellStyle name="Input cel 2 2 4 2 6 4" xfId="48736"/>
    <cellStyle name="Input cel 2 2 4 2 7" xfId="16026"/>
    <cellStyle name="Input cel 2 2 4 2 7 2" xfId="34353"/>
    <cellStyle name="Input cel 2 2 4 2 7 3" xfId="41181"/>
    <cellStyle name="Input cel 2 2 4 2 7 4" xfId="49354"/>
    <cellStyle name="Input cel 2 2 4 2 8" xfId="4673"/>
    <cellStyle name="Input cel 2 2 4 2 9" xfId="24125"/>
    <cellStyle name="Input cel 2 2 4 3" xfId="2203"/>
    <cellStyle name="Input cel 2 2 4 3 10" xfId="38486"/>
    <cellStyle name="Input cel 2 2 4 3 11" xfId="41810"/>
    <cellStyle name="Input cel 2 2 4 3 12" xfId="42082"/>
    <cellStyle name="Input cel 2 2 4 3 13" xfId="43522"/>
    <cellStyle name="Input cel 2 2 4 3 2" xfId="6151"/>
    <cellStyle name="Input cel 2 2 4 3 2 2" xfId="12527"/>
    <cellStyle name="Input cel 2 2 4 3 2 2 2" xfId="30854"/>
    <cellStyle name="Input cel 2 2 4 3 2 2 3" xfId="35594"/>
    <cellStyle name="Input cel 2 2 4 3 2 3" xfId="25603"/>
    <cellStyle name="Input cel 2 2 4 3 2 4" xfId="35984"/>
    <cellStyle name="Input cel 2 2 4 3 2 5" xfId="45010"/>
    <cellStyle name="Input cel 2 2 4 3 3" xfId="6754"/>
    <cellStyle name="Input cel 2 2 4 3 3 2" xfId="13041"/>
    <cellStyle name="Input cel 2 2 4 3 3 2 2" xfId="31368"/>
    <cellStyle name="Input cel 2 2 4 3 3 2 3" xfId="36399"/>
    <cellStyle name="Input cel 2 2 4 3 3 3" xfId="26206"/>
    <cellStyle name="Input cel 2 2 4 3 3 4" xfId="29392"/>
    <cellStyle name="Input cel 2 2 4 3 3 5" xfId="45612"/>
    <cellStyle name="Input cel 2 2 4 3 4" xfId="8680"/>
    <cellStyle name="Input cel 2 2 4 3 4 2" xfId="27726"/>
    <cellStyle name="Input cel 2 2 4 3 4 3" xfId="23921"/>
    <cellStyle name="Input cel 2 2 4 3 4 4" xfId="47277"/>
    <cellStyle name="Input cel 2 2 4 3 5" xfId="14704"/>
    <cellStyle name="Input cel 2 2 4 3 5 2" xfId="33031"/>
    <cellStyle name="Input cel 2 2 4 3 5 3" xfId="39859"/>
    <cellStyle name="Input cel 2 2 4 3 5 4" xfId="48032"/>
    <cellStyle name="Input cel 2 2 4 3 6" xfId="15398"/>
    <cellStyle name="Input cel 2 2 4 3 6 2" xfId="33725"/>
    <cellStyle name="Input cel 2 2 4 3 6 3" xfId="40553"/>
    <cellStyle name="Input cel 2 2 4 3 6 4" xfId="48726"/>
    <cellStyle name="Input cel 2 2 4 3 7" xfId="16016"/>
    <cellStyle name="Input cel 2 2 4 3 7 2" xfId="34343"/>
    <cellStyle name="Input cel 2 2 4 3 7 3" xfId="41171"/>
    <cellStyle name="Input cel 2 2 4 3 7 4" xfId="49344"/>
    <cellStyle name="Input cel 2 2 4 3 8" xfId="4663"/>
    <cellStyle name="Input cel 2 2 4 3 9" xfId="24115"/>
    <cellStyle name="Input cel 2 2 4 4" xfId="5568"/>
    <cellStyle name="Input cel 2 2 4 4 2" xfId="11997"/>
    <cellStyle name="Input cel 2 2 4 4 2 2" xfId="30324"/>
    <cellStyle name="Input cel 2 2 4 4 2 3" xfId="38967"/>
    <cellStyle name="Input cel 2 2 4 4 3" xfId="25020"/>
    <cellStyle name="Input cel 2 2 4 4 4" xfId="24029"/>
    <cellStyle name="Input cel 2 2 4 4 5" xfId="44427"/>
    <cellStyle name="Input cel 2 2 4 5" xfId="6058"/>
    <cellStyle name="Input cel 2 2 4 5 2" xfId="12443"/>
    <cellStyle name="Input cel 2 2 4 5 2 2" xfId="30770"/>
    <cellStyle name="Input cel 2 2 4 5 2 3" xfId="36233"/>
    <cellStyle name="Input cel 2 2 4 5 3" xfId="25510"/>
    <cellStyle name="Input cel 2 2 4 5 4" xfId="23716"/>
    <cellStyle name="Input cel 2 2 4 5 5" xfId="44917"/>
    <cellStyle name="Input cel 2 2 4 6" xfId="6691"/>
    <cellStyle name="Input cel 2 2 4 6 2" xfId="13000"/>
    <cellStyle name="Input cel 2 2 4 6 2 2" xfId="31327"/>
    <cellStyle name="Input cel 2 2 4 6 2 3" xfId="28971"/>
    <cellStyle name="Input cel 2 2 4 6 3" xfId="26143"/>
    <cellStyle name="Input cel 2 2 4 6 4" xfId="3051"/>
    <cellStyle name="Input cel 2 2 4 6 5" xfId="45549"/>
    <cellStyle name="Input cel 2 2 4 7" xfId="6734"/>
    <cellStyle name="Input cel 2 2 4 7 2" xfId="26186"/>
    <cellStyle name="Input cel 2 2 4 7 3" xfId="35620"/>
    <cellStyle name="Input cel 2 2 4 7 4" xfId="45592"/>
    <cellStyle name="Input cel 2 2 4 8" xfId="14240"/>
    <cellStyle name="Input cel 2 2 4 8 2" xfId="32567"/>
    <cellStyle name="Input cel 2 2 4 8 3" xfId="39269"/>
    <cellStyle name="Input cel 2 2 4 8 4" xfId="46971"/>
    <cellStyle name="Input cel 2 2 4 9" xfId="13828"/>
    <cellStyle name="Input cel 2 2 4 9 2" xfId="32155"/>
    <cellStyle name="Input cel 2 2 4 9 3" xfId="37502"/>
    <cellStyle name="Input cel 2 2 4 9 4" xfId="46547"/>
    <cellStyle name="Input cel 2 2 5" xfId="2596"/>
    <cellStyle name="Input cel 2 2 5 10" xfId="28767"/>
    <cellStyle name="Input cel 2 2 5 11" xfId="38789"/>
    <cellStyle name="Input cel 2 2 5 12" xfId="42315"/>
    <cellStyle name="Input cel 2 2 5 13" xfId="43915"/>
    <cellStyle name="Input cel 2 2 5 2" xfId="5381"/>
    <cellStyle name="Input cel 2 2 5 2 2" xfId="11819"/>
    <cellStyle name="Input cel 2 2 5 2 2 2" xfId="30146"/>
    <cellStyle name="Input cel 2 2 5 2 2 3" xfId="39037"/>
    <cellStyle name="Input cel 2 2 5 2 3" xfId="24833"/>
    <cellStyle name="Input cel 2 2 5 2 4" xfId="29552"/>
    <cellStyle name="Input cel 2 2 5 2 5" xfId="44240"/>
    <cellStyle name="Input cel 2 2 5 3" xfId="7147"/>
    <cellStyle name="Input cel 2 2 5 3 2" xfId="13434"/>
    <cellStyle name="Input cel 2 2 5 3 2 2" xfId="31761"/>
    <cellStyle name="Input cel 2 2 5 3 2 3" xfId="36387"/>
    <cellStyle name="Input cel 2 2 5 3 3" xfId="26599"/>
    <cellStyle name="Input cel 2 2 5 3 4" xfId="39006"/>
    <cellStyle name="Input cel 2 2 5 3 5" xfId="46005"/>
    <cellStyle name="Input cel 2 2 5 4" xfId="9073"/>
    <cellStyle name="Input cel 2 2 5 4 2" xfId="28119"/>
    <cellStyle name="Input cel 2 2 5 4 3" xfId="35728"/>
    <cellStyle name="Input cel 2 2 5 4 4" xfId="47670"/>
    <cellStyle name="Input cel 2 2 5 5" xfId="15097"/>
    <cellStyle name="Input cel 2 2 5 5 2" xfId="33424"/>
    <cellStyle name="Input cel 2 2 5 5 3" xfId="40252"/>
    <cellStyle name="Input cel 2 2 5 5 4" xfId="48425"/>
    <cellStyle name="Input cel 2 2 5 6" xfId="15791"/>
    <cellStyle name="Input cel 2 2 5 6 2" xfId="34118"/>
    <cellStyle name="Input cel 2 2 5 6 3" xfId="40946"/>
    <cellStyle name="Input cel 2 2 5 6 4" xfId="49119"/>
    <cellStyle name="Input cel 2 2 5 7" xfId="16409"/>
    <cellStyle name="Input cel 2 2 5 7 2" xfId="34736"/>
    <cellStyle name="Input cel 2 2 5 7 3" xfId="41564"/>
    <cellStyle name="Input cel 2 2 5 7 4" xfId="49737"/>
    <cellStyle name="Input cel 2 2 5 8" xfId="5056"/>
    <cellStyle name="Input cel 2 2 5 9" xfId="24508"/>
    <cellStyle name="Input cel 2 2 6" xfId="2499"/>
    <cellStyle name="Input cel 2 2 6 10" xfId="38880"/>
    <cellStyle name="Input cel 2 2 6 11" xfId="41978"/>
    <cellStyle name="Input cel 2 2 6 12" xfId="42358"/>
    <cellStyle name="Input cel 2 2 6 13" xfId="43818"/>
    <cellStyle name="Input cel 2 2 6 2" xfId="5761"/>
    <cellStyle name="Input cel 2 2 6 2 2" xfId="12172"/>
    <cellStyle name="Input cel 2 2 6 2 2 2" xfId="30499"/>
    <cellStyle name="Input cel 2 2 6 2 2 3" xfId="28737"/>
    <cellStyle name="Input cel 2 2 6 2 3" xfId="25213"/>
    <cellStyle name="Input cel 2 2 6 2 4" xfId="34968"/>
    <cellStyle name="Input cel 2 2 6 2 5" xfId="44620"/>
    <cellStyle name="Input cel 2 2 6 3" xfId="7050"/>
    <cellStyle name="Input cel 2 2 6 3 2" xfId="13337"/>
    <cellStyle name="Input cel 2 2 6 3 2 2" xfId="31664"/>
    <cellStyle name="Input cel 2 2 6 3 2 3" xfId="37559"/>
    <cellStyle name="Input cel 2 2 6 3 3" xfId="26502"/>
    <cellStyle name="Input cel 2 2 6 3 4" xfId="28934"/>
    <cellStyle name="Input cel 2 2 6 3 5" xfId="45908"/>
    <cellStyle name="Input cel 2 2 6 4" xfId="8976"/>
    <cellStyle name="Input cel 2 2 6 4 2" xfId="28022"/>
    <cellStyle name="Input cel 2 2 6 4 3" xfId="37540"/>
    <cellStyle name="Input cel 2 2 6 4 4" xfId="47573"/>
    <cellStyle name="Input cel 2 2 6 5" xfId="15000"/>
    <cellStyle name="Input cel 2 2 6 5 2" xfId="33327"/>
    <cellStyle name="Input cel 2 2 6 5 3" xfId="40155"/>
    <cellStyle name="Input cel 2 2 6 5 4" xfId="48328"/>
    <cellStyle name="Input cel 2 2 6 6" xfId="15694"/>
    <cellStyle name="Input cel 2 2 6 6 2" xfId="34021"/>
    <cellStyle name="Input cel 2 2 6 6 3" xfId="40849"/>
    <cellStyle name="Input cel 2 2 6 6 4" xfId="49022"/>
    <cellStyle name="Input cel 2 2 6 7" xfId="16312"/>
    <cellStyle name="Input cel 2 2 6 7 2" xfId="34639"/>
    <cellStyle name="Input cel 2 2 6 7 3" xfId="41467"/>
    <cellStyle name="Input cel 2 2 6 7 4" xfId="49640"/>
    <cellStyle name="Input cel 2 2 6 8" xfId="4959"/>
    <cellStyle name="Input cel 2 2 6 9" xfId="24411"/>
    <cellStyle name="Input cel 2 2 7" xfId="6305"/>
    <cellStyle name="Input cel 2 2 7 2" xfId="12670"/>
    <cellStyle name="Input cel 2 2 7 2 2" xfId="30997"/>
    <cellStyle name="Input cel 2 2 7 2 3" xfId="3863"/>
    <cellStyle name="Input cel 2 2 7 3" xfId="25757"/>
    <cellStyle name="Input cel 2 2 7 4" xfId="36040"/>
    <cellStyle name="Input cel 2 2 7 5" xfId="45164"/>
    <cellStyle name="Input cel 2 2 8" xfId="5636"/>
    <cellStyle name="Input cel 2 2 8 2" xfId="12061"/>
    <cellStyle name="Input cel 2 2 8 2 2" xfId="30388"/>
    <cellStyle name="Input cel 2 2 8 2 3" xfId="23631"/>
    <cellStyle name="Input cel 2 2 8 3" xfId="25088"/>
    <cellStyle name="Input cel 2 2 8 4" xfId="24018"/>
    <cellStyle name="Input cel 2 2 8 5" xfId="44495"/>
    <cellStyle name="Input cel 2 2 9" xfId="6249"/>
    <cellStyle name="Input cel 2 2 9 2" xfId="12618"/>
    <cellStyle name="Input cel 2 2 9 2 2" xfId="30945"/>
    <cellStyle name="Input cel 2 2 9 2 3" xfId="29728"/>
    <cellStyle name="Input cel 2 2 9 3" xfId="25701"/>
    <cellStyle name="Input cel 2 2 9 4" xfId="37208"/>
    <cellStyle name="Input cel 2 2 9 5" xfId="45108"/>
    <cellStyle name="Input cel 2 3" xfId="186"/>
    <cellStyle name="Input cel 2 3 10" xfId="6327"/>
    <cellStyle name="Input cel 2 3 10 2" xfId="25779"/>
    <cellStyle name="Input cel 2 3 10 3" xfId="36570"/>
    <cellStyle name="Input cel 2 3 10 4" xfId="45186"/>
    <cellStyle name="Input cel 2 3 11" xfId="10885"/>
    <cellStyle name="Input cel 2 3 11 2" xfId="29450"/>
    <cellStyle name="Input cel 2 3 11 3" xfId="4522"/>
    <cellStyle name="Input cel 2 3 11 4" xfId="43423"/>
    <cellStyle name="Input cel 2 3 12" xfId="14395"/>
    <cellStyle name="Input cel 2 3 12 2" xfId="32722"/>
    <cellStyle name="Input cel 2 3 12 3" xfId="39550"/>
    <cellStyle name="Input cel 2 3 12 4" xfId="47186"/>
    <cellStyle name="Input cel 2 3 13" xfId="14630"/>
    <cellStyle name="Input cel 2 3 13 2" xfId="32957"/>
    <cellStyle name="Input cel 2 3 13 3" xfId="39785"/>
    <cellStyle name="Input cel 2 3 13 4" xfId="47958"/>
    <cellStyle name="Input cel 2 3 14" xfId="15356"/>
    <cellStyle name="Input cel 2 3 14 2" xfId="33683"/>
    <cellStyle name="Input cel 2 3 14 3" xfId="40511"/>
    <cellStyle name="Input cel 2 3 14 4" xfId="48684"/>
    <cellStyle name="Input cel 2 3 15" xfId="2743"/>
    <cellStyle name="Input cel 2 3 16" xfId="4519"/>
    <cellStyle name="Input cel 2 3 17" xfId="36652"/>
    <cellStyle name="Input cel 2 3 18" xfId="42318"/>
    <cellStyle name="Input cel 2 3 19" xfId="42485"/>
    <cellStyle name="Input cel 2 3 2" xfId="725"/>
    <cellStyle name="Input cel 2 3 2 10" xfId="10012"/>
    <cellStyle name="Input cel 2 3 2 10 2" xfId="28797"/>
    <cellStyle name="Input cel 2 3 2 10 3" xfId="29810"/>
    <cellStyle name="Input cel 2 3 2 10 4" xfId="43045"/>
    <cellStyle name="Input cel 2 3 2 11" xfId="13579"/>
    <cellStyle name="Input cel 2 3 2 11 2" xfId="31906"/>
    <cellStyle name="Input cel 2 3 2 11 3" xfId="29472"/>
    <cellStyle name="Input cel 2 3 2 11 4" xfId="46219"/>
    <cellStyle name="Input cel 2 3 2 12" xfId="10225"/>
    <cellStyle name="Input cel 2 3 2 12 2" xfId="28949"/>
    <cellStyle name="Input cel 2 3 2 12 3" xfId="24104"/>
    <cellStyle name="Input cel 2 3 2 12 4" xfId="43092"/>
    <cellStyle name="Input cel 2 3 2 13" xfId="3001"/>
    <cellStyle name="Input cel 2 3 2 14" xfId="3824"/>
    <cellStyle name="Input cel 2 3 2 15" xfId="38939"/>
    <cellStyle name="Input cel 2 3 2 16" xfId="42715"/>
    <cellStyle name="Input cel 2 3 2 17" xfId="41891"/>
    <cellStyle name="Input cel 2 3 2 18" xfId="42880"/>
    <cellStyle name="Input cel 2 3 2 2" xfId="1811"/>
    <cellStyle name="Input cel 2 3 2 2 10" xfId="4326"/>
    <cellStyle name="Input cel 2 3 2 2 11" xfId="23829"/>
    <cellStyle name="Input cel 2 3 2 2 12" xfId="37233"/>
    <cellStyle name="Input cel 2 3 2 2 13" xfId="29628"/>
    <cellStyle name="Input cel 2 3 2 2 14" xfId="42244"/>
    <cellStyle name="Input cel 2 3 2 2 15" xfId="43453"/>
    <cellStyle name="Input cel 2 3 2 2 2" xfId="2581"/>
    <cellStyle name="Input cel 2 3 2 2 2 10" xfId="35062"/>
    <cellStyle name="Input cel 2 3 2 2 2 11" xfId="42514"/>
    <cellStyle name="Input cel 2 3 2 2 2 12" xfId="39109"/>
    <cellStyle name="Input cel 2 3 2 2 2 13" xfId="43900"/>
    <cellStyle name="Input cel 2 3 2 2 2 2" xfId="6200"/>
    <cellStyle name="Input cel 2 3 2 2 2 2 2" xfId="12574"/>
    <cellStyle name="Input cel 2 3 2 2 2 2 2 2" xfId="30901"/>
    <cellStyle name="Input cel 2 3 2 2 2 2 2 3" xfId="37597"/>
    <cellStyle name="Input cel 2 3 2 2 2 2 3" xfId="25652"/>
    <cellStyle name="Input cel 2 3 2 2 2 2 4" xfId="34934"/>
    <cellStyle name="Input cel 2 3 2 2 2 2 5" xfId="45059"/>
    <cellStyle name="Input cel 2 3 2 2 2 3" xfId="7132"/>
    <cellStyle name="Input cel 2 3 2 2 2 3 2" xfId="13419"/>
    <cellStyle name="Input cel 2 3 2 2 2 3 2 2" xfId="31746"/>
    <cellStyle name="Input cel 2 3 2 2 2 3 2 3" xfId="37888"/>
    <cellStyle name="Input cel 2 3 2 2 2 3 3" xfId="26584"/>
    <cellStyle name="Input cel 2 3 2 2 2 3 4" xfId="27524"/>
    <cellStyle name="Input cel 2 3 2 2 2 3 5" xfId="45990"/>
    <cellStyle name="Input cel 2 3 2 2 2 4" xfId="9058"/>
    <cellStyle name="Input cel 2 3 2 2 2 4 2" xfId="28104"/>
    <cellStyle name="Input cel 2 3 2 2 2 4 3" xfId="39005"/>
    <cellStyle name="Input cel 2 3 2 2 2 4 4" xfId="47655"/>
    <cellStyle name="Input cel 2 3 2 2 2 5" xfId="15082"/>
    <cellStyle name="Input cel 2 3 2 2 2 5 2" xfId="33409"/>
    <cellStyle name="Input cel 2 3 2 2 2 5 3" xfId="40237"/>
    <cellStyle name="Input cel 2 3 2 2 2 5 4" xfId="48410"/>
    <cellStyle name="Input cel 2 3 2 2 2 6" xfId="15776"/>
    <cellStyle name="Input cel 2 3 2 2 2 6 2" xfId="34103"/>
    <cellStyle name="Input cel 2 3 2 2 2 6 3" xfId="40931"/>
    <cellStyle name="Input cel 2 3 2 2 2 6 4" xfId="49104"/>
    <cellStyle name="Input cel 2 3 2 2 2 7" xfId="16394"/>
    <cellStyle name="Input cel 2 3 2 2 2 7 2" xfId="34721"/>
    <cellStyle name="Input cel 2 3 2 2 2 7 3" xfId="41549"/>
    <cellStyle name="Input cel 2 3 2 2 2 7 4" xfId="49722"/>
    <cellStyle name="Input cel 2 3 2 2 2 8" xfId="5041"/>
    <cellStyle name="Input cel 2 3 2 2 2 9" xfId="24493"/>
    <cellStyle name="Input cel 2 3 2 2 3" xfId="2292"/>
    <cellStyle name="Input cel 2 3 2 2 3 10" xfId="28753"/>
    <cellStyle name="Input cel 2 3 2 2 3 11" xfId="35956"/>
    <cellStyle name="Input cel 2 3 2 2 3 12" xfId="41969"/>
    <cellStyle name="Input cel 2 3 2 2 3 13" xfId="43611"/>
    <cellStyle name="Input cel 2 3 2 2 3 2" xfId="5820"/>
    <cellStyle name="Input cel 2 3 2 2 3 2 2" xfId="12226"/>
    <cellStyle name="Input cel 2 3 2 2 3 2 2 2" xfId="30553"/>
    <cellStyle name="Input cel 2 3 2 2 3 2 2 3" xfId="38528"/>
    <cellStyle name="Input cel 2 3 2 2 3 2 3" xfId="25272"/>
    <cellStyle name="Input cel 2 3 2 2 3 2 4" xfId="36597"/>
    <cellStyle name="Input cel 2 3 2 2 3 2 5" xfId="44679"/>
    <cellStyle name="Input cel 2 3 2 2 3 3" xfId="6843"/>
    <cellStyle name="Input cel 2 3 2 2 3 3 2" xfId="13130"/>
    <cellStyle name="Input cel 2 3 2 2 3 3 2 2" xfId="31457"/>
    <cellStyle name="Input cel 2 3 2 2 3 3 2 3" xfId="36378"/>
    <cellStyle name="Input cel 2 3 2 2 3 3 3" xfId="26295"/>
    <cellStyle name="Input cel 2 3 2 2 3 3 4" xfId="38995"/>
    <cellStyle name="Input cel 2 3 2 2 3 3 5" xfId="45701"/>
    <cellStyle name="Input cel 2 3 2 2 3 4" xfId="8769"/>
    <cellStyle name="Input cel 2 3 2 2 3 4 2" xfId="27815"/>
    <cellStyle name="Input cel 2 3 2 2 3 4 3" xfId="35718"/>
    <cellStyle name="Input cel 2 3 2 2 3 4 4" xfId="47366"/>
    <cellStyle name="Input cel 2 3 2 2 3 5" xfId="14793"/>
    <cellStyle name="Input cel 2 3 2 2 3 5 2" xfId="33120"/>
    <cellStyle name="Input cel 2 3 2 2 3 5 3" xfId="39948"/>
    <cellStyle name="Input cel 2 3 2 2 3 5 4" xfId="48121"/>
    <cellStyle name="Input cel 2 3 2 2 3 6" xfId="15487"/>
    <cellStyle name="Input cel 2 3 2 2 3 6 2" xfId="33814"/>
    <cellStyle name="Input cel 2 3 2 2 3 6 3" xfId="40642"/>
    <cellStyle name="Input cel 2 3 2 2 3 6 4" xfId="48815"/>
    <cellStyle name="Input cel 2 3 2 2 3 7" xfId="16105"/>
    <cellStyle name="Input cel 2 3 2 2 3 7 2" xfId="34432"/>
    <cellStyle name="Input cel 2 3 2 2 3 7 3" xfId="41260"/>
    <cellStyle name="Input cel 2 3 2 2 3 7 4" xfId="49433"/>
    <cellStyle name="Input cel 2 3 2 2 3 8" xfId="4752"/>
    <cellStyle name="Input cel 2 3 2 2 3 9" xfId="24204"/>
    <cellStyle name="Input cel 2 3 2 2 4" xfId="6067"/>
    <cellStyle name="Input cel 2 3 2 2 4 2" xfId="12450"/>
    <cellStyle name="Input cel 2 3 2 2 4 2 2" xfId="30777"/>
    <cellStyle name="Input cel 2 3 2 2 4 2 3" xfId="29666"/>
    <cellStyle name="Input cel 2 3 2 2 4 3" xfId="25519"/>
    <cellStyle name="Input cel 2 3 2 2 4 4" xfId="27268"/>
    <cellStyle name="Input cel 2 3 2 2 4 5" xfId="44926"/>
    <cellStyle name="Input cel 2 3 2 2 5" xfId="6568"/>
    <cellStyle name="Input cel 2 3 2 2 5 2" xfId="12898"/>
    <cellStyle name="Input cel 2 3 2 2 5 2 2" xfId="31225"/>
    <cellStyle name="Input cel 2 3 2 2 5 2 3" xfId="34939"/>
    <cellStyle name="Input cel 2 3 2 2 5 3" xfId="26020"/>
    <cellStyle name="Input cel 2 3 2 2 5 4" xfId="36348"/>
    <cellStyle name="Input cel 2 3 2 2 5 5" xfId="45426"/>
    <cellStyle name="Input cel 2 3 2 2 6" xfId="8309"/>
    <cellStyle name="Input cel 2 3 2 2 6 2" xfId="27465"/>
    <cellStyle name="Input cel 2 3 2 2 6 3" xfId="29970"/>
    <cellStyle name="Input cel 2 3 2 2 6 4" xfId="47027"/>
    <cellStyle name="Input cel 2 3 2 2 7" xfId="14492"/>
    <cellStyle name="Input cel 2 3 2 2 7 2" xfId="32819"/>
    <cellStyle name="Input cel 2 3 2 2 7 3" xfId="39647"/>
    <cellStyle name="Input cel 2 3 2 2 7 4" xfId="47820"/>
    <cellStyle name="Input cel 2 3 2 2 8" xfId="15242"/>
    <cellStyle name="Input cel 2 3 2 2 8 2" xfId="33569"/>
    <cellStyle name="Input cel 2 3 2 2 8 3" xfId="40397"/>
    <cellStyle name="Input cel 2 3 2 2 8 4" xfId="48570"/>
    <cellStyle name="Input cel 2 3 2 2 9" xfId="15933"/>
    <cellStyle name="Input cel 2 3 2 2 9 2" xfId="34260"/>
    <cellStyle name="Input cel 2 3 2 2 9 3" xfId="41088"/>
    <cellStyle name="Input cel 2 3 2 2 9 4" xfId="49261"/>
    <cellStyle name="Input cel 2 3 2 3" xfId="976"/>
    <cellStyle name="Input cel 2 3 2 3 10" xfId="39200"/>
    <cellStyle name="Input cel 2 3 2 3 11" xfId="37574"/>
    <cellStyle name="Input cel 2 3 2 3 12" xfId="42669"/>
    <cellStyle name="Input cel 2 3 2 3 13" xfId="43357"/>
    <cellStyle name="Input cel 2 3 2 3 2" xfId="6349"/>
    <cellStyle name="Input cel 2 3 2 3 2 2" xfId="12710"/>
    <cellStyle name="Input cel 2 3 2 3 2 2 2" xfId="31037"/>
    <cellStyle name="Input cel 2 3 2 3 2 2 3" xfId="29873"/>
    <cellStyle name="Input cel 2 3 2 3 2 3" xfId="25801"/>
    <cellStyle name="Input cel 2 3 2 3 2 4" xfId="38482"/>
    <cellStyle name="Input cel 2 3 2 3 2 5" xfId="45208"/>
    <cellStyle name="Input cel 2 3 2 3 3" xfId="5344"/>
    <cellStyle name="Input cel 2 3 2 3 3 2" xfId="11790"/>
    <cellStyle name="Input cel 2 3 2 3 3 2 2" xfId="30117"/>
    <cellStyle name="Input cel 2 3 2 3 3 2 3" xfId="29314"/>
    <cellStyle name="Input cel 2 3 2 3 3 3" xfId="24796"/>
    <cellStyle name="Input cel 2 3 2 3 3 4" xfId="29147"/>
    <cellStyle name="Input cel 2 3 2 3 3 5" xfId="44203"/>
    <cellStyle name="Input cel 2 3 2 3 4" xfId="7604"/>
    <cellStyle name="Input cel 2 3 2 3 4 2" xfId="26987"/>
    <cellStyle name="Input cel 2 3 2 3 4 3" xfId="37564"/>
    <cellStyle name="Input cel 2 3 2 3 4 4" xfId="46484"/>
    <cellStyle name="Input cel 2 3 2 3 5" xfId="14057"/>
    <cellStyle name="Input cel 2 3 2 3 5 2" xfId="32384"/>
    <cellStyle name="Input cel 2 3 2 3 5 3" xfId="28928"/>
    <cellStyle name="Input cel 2 3 2 3 5 4" xfId="46788"/>
    <cellStyle name="Input cel 2 3 2 3 6" xfId="14365"/>
    <cellStyle name="Input cel 2 3 2 3 6 2" xfId="32692"/>
    <cellStyle name="Input cel 2 3 2 3 6 3" xfId="39520"/>
    <cellStyle name="Input cel 2 3 2 3 6 4" xfId="47100"/>
    <cellStyle name="Input cel 2 3 2 3 7" xfId="14551"/>
    <cellStyle name="Input cel 2 3 2 3 7 2" xfId="32878"/>
    <cellStyle name="Input cel 2 3 2 3 7 3" xfId="39706"/>
    <cellStyle name="Input cel 2 3 2 3 7 4" xfId="47879"/>
    <cellStyle name="Input cel 2 3 2 3 8" xfId="3641"/>
    <cellStyle name="Input cel 2 3 2 3 9" xfId="3596"/>
    <cellStyle name="Input cel 2 3 2 4" xfId="2534"/>
    <cellStyle name="Input cel 2 3 2 4 10" xfId="27424"/>
    <cellStyle name="Input cel 2 3 2 4 11" xfId="34962"/>
    <cellStyle name="Input cel 2 3 2 4 12" xfId="41916"/>
    <cellStyle name="Input cel 2 3 2 4 13" xfId="43853"/>
    <cellStyle name="Input cel 2 3 2 4 2" xfId="6119"/>
    <cellStyle name="Input cel 2 3 2 4 2 2" xfId="12497"/>
    <cellStyle name="Input cel 2 3 2 4 2 2 2" xfId="30824"/>
    <cellStyle name="Input cel 2 3 2 4 2 2 3" xfId="35506"/>
    <cellStyle name="Input cel 2 3 2 4 2 3" xfId="25571"/>
    <cellStyle name="Input cel 2 3 2 4 2 4" xfId="36096"/>
    <cellStyle name="Input cel 2 3 2 4 2 5" xfId="44978"/>
    <cellStyle name="Input cel 2 3 2 4 3" xfId="7085"/>
    <cellStyle name="Input cel 2 3 2 4 3 2" xfId="13372"/>
    <cellStyle name="Input cel 2 3 2 4 3 2 2" xfId="31699"/>
    <cellStyle name="Input cel 2 3 2 4 3 2 3" xfId="27071"/>
    <cellStyle name="Input cel 2 3 2 4 3 3" xfId="26537"/>
    <cellStyle name="Input cel 2 3 2 4 3 4" xfId="37634"/>
    <cellStyle name="Input cel 2 3 2 4 3 5" xfId="45943"/>
    <cellStyle name="Input cel 2 3 2 4 4" xfId="9011"/>
    <cellStyle name="Input cel 2 3 2 4 4 2" xfId="28057"/>
    <cellStyle name="Input cel 2 3 2 4 4 3" xfId="24082"/>
    <cellStyle name="Input cel 2 3 2 4 4 4" xfId="47608"/>
    <cellStyle name="Input cel 2 3 2 4 5" xfId="15035"/>
    <cellStyle name="Input cel 2 3 2 4 5 2" xfId="33362"/>
    <cellStyle name="Input cel 2 3 2 4 5 3" xfId="40190"/>
    <cellStyle name="Input cel 2 3 2 4 5 4" xfId="48363"/>
    <cellStyle name="Input cel 2 3 2 4 6" xfId="15729"/>
    <cellStyle name="Input cel 2 3 2 4 6 2" xfId="34056"/>
    <cellStyle name="Input cel 2 3 2 4 6 3" xfId="40884"/>
    <cellStyle name="Input cel 2 3 2 4 6 4" xfId="49057"/>
    <cellStyle name="Input cel 2 3 2 4 7" xfId="16347"/>
    <cellStyle name="Input cel 2 3 2 4 7 2" xfId="34674"/>
    <cellStyle name="Input cel 2 3 2 4 7 3" xfId="41502"/>
    <cellStyle name="Input cel 2 3 2 4 7 4" xfId="49675"/>
    <cellStyle name="Input cel 2 3 2 4 8" xfId="4994"/>
    <cellStyle name="Input cel 2 3 2 4 9" xfId="24446"/>
    <cellStyle name="Input cel 2 3 2 5" xfId="3849"/>
    <cellStyle name="Input cel 2 3 2 5 2" xfId="10837"/>
    <cellStyle name="Input cel 2 3 2 5 2 2" xfId="29415"/>
    <cellStyle name="Input cel 2 3 2 5 2 3" xfId="37772"/>
    <cellStyle name="Input cel 2 3 2 5 3" xfId="3949"/>
    <cellStyle name="Input cel 2 3 2 5 4" xfId="29273"/>
    <cellStyle name="Input cel 2 3 2 5 5" xfId="43411"/>
    <cellStyle name="Input cel 2 3 2 6" xfId="5324"/>
    <cellStyle name="Input cel 2 3 2 6 2" xfId="11773"/>
    <cellStyle name="Input cel 2 3 2 6 2 2" xfId="30100"/>
    <cellStyle name="Input cel 2 3 2 6 2 3" xfId="27611"/>
    <cellStyle name="Input cel 2 3 2 6 3" xfId="24776"/>
    <cellStyle name="Input cel 2 3 2 6 4" xfId="27171"/>
    <cellStyle name="Input cel 2 3 2 6 5" xfId="44183"/>
    <cellStyle name="Input cel 2 3 2 7" xfId="6306"/>
    <cellStyle name="Input cel 2 3 2 7 2" xfId="12671"/>
    <cellStyle name="Input cel 2 3 2 7 2 2" xfId="30998"/>
    <cellStyle name="Input cel 2 3 2 7 2 3" xfId="35894"/>
    <cellStyle name="Input cel 2 3 2 7 3" xfId="25758"/>
    <cellStyle name="Input cel 2 3 2 7 4" xfId="37566"/>
    <cellStyle name="Input cel 2 3 2 7 5" xfId="45165"/>
    <cellStyle name="Input cel 2 3 2 8" xfId="6622"/>
    <cellStyle name="Input cel 2 3 2 8 2" xfId="26074"/>
    <cellStyle name="Input cel 2 3 2 8 3" xfId="4571"/>
    <cellStyle name="Input cel 2 3 2 8 4" xfId="45480"/>
    <cellStyle name="Input cel 2 3 2 9" xfId="13641"/>
    <cellStyle name="Input cel 2 3 2 9 2" xfId="31968"/>
    <cellStyle name="Input cel 2 3 2 9 3" xfId="29264"/>
    <cellStyle name="Input cel 2 3 2 9 4" xfId="46281"/>
    <cellStyle name="Input cel 2 3 20" xfId="723"/>
    <cellStyle name="Input cel 2 3 3" xfId="1249"/>
    <cellStyle name="Input cel 2 3 3 10" xfId="13819"/>
    <cellStyle name="Input cel 2 3 3 10 2" xfId="32146"/>
    <cellStyle name="Input cel 2 3 3 10 3" xfId="35975"/>
    <cellStyle name="Input cel 2 3 3 10 4" xfId="46538"/>
    <cellStyle name="Input cel 2 3 3 11" xfId="14129"/>
    <cellStyle name="Input cel 2 3 3 11 2" xfId="32456"/>
    <cellStyle name="Input cel 2 3 3 11 3" xfId="27122"/>
    <cellStyle name="Input cel 2 3 3 11 4" xfId="46860"/>
    <cellStyle name="Input cel 2 3 3 12" xfId="3858"/>
    <cellStyle name="Input cel 2 3 3 13" xfId="4084"/>
    <cellStyle name="Input cel 2 3 3 14" xfId="39186"/>
    <cellStyle name="Input cel 2 3 3 15" xfId="27266"/>
    <cellStyle name="Input cel 2 3 3 16" xfId="41713"/>
    <cellStyle name="Input cel 2 3 3 17" xfId="42958"/>
    <cellStyle name="Input cel 2 3 3 2" xfId="2467"/>
    <cellStyle name="Input cel 2 3 3 2 10" xfId="23798"/>
    <cellStyle name="Input cel 2 3 3 2 11" xfId="41999"/>
    <cellStyle name="Input cel 2 3 3 2 12" xfId="42436"/>
    <cellStyle name="Input cel 2 3 3 2 13" xfId="43786"/>
    <cellStyle name="Input cel 2 3 3 2 2" xfId="5904"/>
    <cellStyle name="Input cel 2 3 3 2 2 2" xfId="12302"/>
    <cellStyle name="Input cel 2 3 3 2 2 2 2" xfId="30629"/>
    <cellStyle name="Input cel 2 3 3 2 2 2 3" xfId="35174"/>
    <cellStyle name="Input cel 2 3 3 2 2 3" xfId="25356"/>
    <cellStyle name="Input cel 2 3 3 2 2 4" xfId="26832"/>
    <cellStyle name="Input cel 2 3 3 2 2 5" xfId="44763"/>
    <cellStyle name="Input cel 2 3 3 2 3" xfId="7018"/>
    <cellStyle name="Input cel 2 3 3 2 3 2" xfId="13305"/>
    <cellStyle name="Input cel 2 3 3 2 3 2 2" xfId="31632"/>
    <cellStyle name="Input cel 2 3 3 2 3 2 3" xfId="37319"/>
    <cellStyle name="Input cel 2 3 3 2 3 3" xfId="26470"/>
    <cellStyle name="Input cel 2 3 3 2 3 4" xfId="35367"/>
    <cellStyle name="Input cel 2 3 3 2 3 5" xfId="45876"/>
    <cellStyle name="Input cel 2 3 3 2 4" xfId="8944"/>
    <cellStyle name="Input cel 2 3 3 2 4 2" xfId="27990"/>
    <cellStyle name="Input cel 2 3 3 2 4 3" xfId="36511"/>
    <cellStyle name="Input cel 2 3 3 2 4 4" xfId="47541"/>
    <cellStyle name="Input cel 2 3 3 2 5" xfId="14968"/>
    <cellStyle name="Input cel 2 3 3 2 5 2" xfId="33295"/>
    <cellStyle name="Input cel 2 3 3 2 5 3" xfId="40123"/>
    <cellStyle name="Input cel 2 3 3 2 5 4" xfId="48296"/>
    <cellStyle name="Input cel 2 3 3 2 6" xfId="15662"/>
    <cellStyle name="Input cel 2 3 3 2 6 2" xfId="33989"/>
    <cellStyle name="Input cel 2 3 3 2 6 3" xfId="40817"/>
    <cellStyle name="Input cel 2 3 3 2 6 4" xfId="48990"/>
    <cellStyle name="Input cel 2 3 3 2 7" xfId="16280"/>
    <cellStyle name="Input cel 2 3 3 2 7 2" xfId="34607"/>
    <cellStyle name="Input cel 2 3 3 2 7 3" xfId="41435"/>
    <cellStyle name="Input cel 2 3 3 2 7 4" xfId="49608"/>
    <cellStyle name="Input cel 2 3 3 2 8" xfId="4927"/>
    <cellStyle name="Input cel 2 3 3 2 9" xfId="24379"/>
    <cellStyle name="Input cel 2 3 3 3" xfId="2367"/>
    <cellStyle name="Input cel 2 3 3 3 10" xfId="29524"/>
    <cellStyle name="Input cel 2 3 3 3 11" xfId="42307"/>
    <cellStyle name="Input cel 2 3 3 3 12" xfId="28448"/>
    <cellStyle name="Input cel 2 3 3 3 13" xfId="43686"/>
    <cellStyle name="Input cel 2 3 3 3 2" xfId="5400"/>
    <cellStyle name="Input cel 2 3 3 3 2 2" xfId="11837"/>
    <cellStyle name="Input cel 2 3 3 3 2 2 2" xfId="30164"/>
    <cellStyle name="Input cel 2 3 3 3 2 2 3" xfId="28341"/>
    <cellStyle name="Input cel 2 3 3 3 2 3" xfId="24852"/>
    <cellStyle name="Input cel 2 3 3 3 2 4" xfId="28927"/>
    <cellStyle name="Input cel 2 3 3 3 2 5" xfId="44259"/>
    <cellStyle name="Input cel 2 3 3 3 3" xfId="6918"/>
    <cellStyle name="Input cel 2 3 3 3 3 2" xfId="13205"/>
    <cellStyle name="Input cel 2 3 3 3 3 2 2" xfId="31532"/>
    <cellStyle name="Input cel 2 3 3 3 3 2 3" xfId="36963"/>
    <cellStyle name="Input cel 2 3 3 3 3 3" xfId="26370"/>
    <cellStyle name="Input cel 2 3 3 3 3 4" xfId="28463"/>
    <cellStyle name="Input cel 2 3 3 3 3 5" xfId="45776"/>
    <cellStyle name="Input cel 2 3 3 3 4" xfId="8844"/>
    <cellStyle name="Input cel 2 3 3 3 4 2" xfId="27890"/>
    <cellStyle name="Input cel 2 3 3 3 4 3" xfId="3722"/>
    <cellStyle name="Input cel 2 3 3 3 4 4" xfId="47441"/>
    <cellStyle name="Input cel 2 3 3 3 5" xfId="14868"/>
    <cellStyle name="Input cel 2 3 3 3 5 2" xfId="33195"/>
    <cellStyle name="Input cel 2 3 3 3 5 3" xfId="40023"/>
    <cellStyle name="Input cel 2 3 3 3 5 4" xfId="48196"/>
    <cellStyle name="Input cel 2 3 3 3 6" xfId="15562"/>
    <cellStyle name="Input cel 2 3 3 3 6 2" xfId="33889"/>
    <cellStyle name="Input cel 2 3 3 3 6 3" xfId="40717"/>
    <cellStyle name="Input cel 2 3 3 3 6 4" xfId="48890"/>
    <cellStyle name="Input cel 2 3 3 3 7" xfId="16180"/>
    <cellStyle name="Input cel 2 3 3 3 7 2" xfId="34507"/>
    <cellStyle name="Input cel 2 3 3 3 7 3" xfId="41335"/>
    <cellStyle name="Input cel 2 3 3 3 7 4" xfId="49508"/>
    <cellStyle name="Input cel 2 3 3 3 8" xfId="4827"/>
    <cellStyle name="Input cel 2 3 3 3 9" xfId="24279"/>
    <cellStyle name="Input cel 2 3 3 4" xfId="6061"/>
    <cellStyle name="Input cel 2 3 3 4 2" xfId="12446"/>
    <cellStyle name="Input cel 2 3 3 4 2 2" xfId="30773"/>
    <cellStyle name="Input cel 2 3 3 4 2 3" xfId="39154"/>
    <cellStyle name="Input cel 2 3 3 4 3" xfId="25513"/>
    <cellStyle name="Input cel 2 3 3 4 4" xfId="28631"/>
    <cellStyle name="Input cel 2 3 3 4 5" xfId="44920"/>
    <cellStyle name="Input cel 2 3 3 5" xfId="6485"/>
    <cellStyle name="Input cel 2 3 3 5 2" xfId="12825"/>
    <cellStyle name="Input cel 2 3 3 5 2 2" xfId="31152"/>
    <cellStyle name="Input cel 2 3 3 5 2 3" xfId="27251"/>
    <cellStyle name="Input cel 2 3 3 5 3" xfId="25937"/>
    <cellStyle name="Input cel 2 3 3 5 4" xfId="28596"/>
    <cellStyle name="Input cel 2 3 3 5 5" xfId="45344"/>
    <cellStyle name="Input cel 2 3 3 6" xfId="6687"/>
    <cellStyle name="Input cel 2 3 3 6 2" xfId="12998"/>
    <cellStyle name="Input cel 2 3 3 6 2 2" xfId="31325"/>
    <cellStyle name="Input cel 2 3 3 6 2 3" xfId="35760"/>
    <cellStyle name="Input cel 2 3 3 6 3" xfId="26139"/>
    <cellStyle name="Input cel 2 3 3 6 4" xfId="26842"/>
    <cellStyle name="Input cel 2 3 3 6 5" xfId="45545"/>
    <cellStyle name="Input cel 2 3 3 7" xfId="5971"/>
    <cellStyle name="Input cel 2 3 3 7 2" xfId="25423"/>
    <cellStyle name="Input cel 2 3 3 7 3" xfId="2925"/>
    <cellStyle name="Input cel 2 3 3 7 4" xfId="44830"/>
    <cellStyle name="Input cel 2 3 3 8" xfId="13939"/>
    <cellStyle name="Input cel 2 3 3 8 2" xfId="32266"/>
    <cellStyle name="Input cel 2 3 3 8 3" xfId="23848"/>
    <cellStyle name="Input cel 2 3 3 8 4" xfId="46670"/>
    <cellStyle name="Input cel 2 3 3 9" xfId="13666"/>
    <cellStyle name="Input cel 2 3 3 9 2" xfId="31993"/>
    <cellStyle name="Input cel 2 3 3 9 3" xfId="29568"/>
    <cellStyle name="Input cel 2 3 3 9 4" xfId="46306"/>
    <cellStyle name="Input cel 2 3 4" xfId="1683"/>
    <cellStyle name="Input cel 2 3 4 10" xfId="14658"/>
    <cellStyle name="Input cel 2 3 4 10 2" xfId="32985"/>
    <cellStyle name="Input cel 2 3 4 10 3" xfId="39813"/>
    <cellStyle name="Input cel 2 3 4 10 4" xfId="47986"/>
    <cellStyle name="Input cel 2 3 4 11" xfId="15372"/>
    <cellStyle name="Input cel 2 3 4 11 2" xfId="33699"/>
    <cellStyle name="Input cel 2 3 4 11 3" xfId="40527"/>
    <cellStyle name="Input cel 2 3 4 11 4" xfId="48700"/>
    <cellStyle name="Input cel 2 3 4 12" xfId="4218"/>
    <cellStyle name="Input cel 2 3 4 13" xfId="23732"/>
    <cellStyle name="Input cel 2 3 4 14" xfId="35239"/>
    <cellStyle name="Input cel 2 3 4 15" xfId="37380"/>
    <cellStyle name="Input cel 2 3 4 16" xfId="42187"/>
    <cellStyle name="Input cel 2 3 4 17" xfId="42844"/>
    <cellStyle name="Input cel 2 3 4 2" xfId="2267"/>
    <cellStyle name="Input cel 2 3 4 2 10" xfId="26844"/>
    <cellStyle name="Input cel 2 3 4 2 11" xfId="41993"/>
    <cellStyle name="Input cel 2 3 4 2 12" xfId="42168"/>
    <cellStyle name="Input cel 2 3 4 2 13" xfId="43586"/>
    <cellStyle name="Input cel 2 3 4 2 2" xfId="5777"/>
    <cellStyle name="Input cel 2 3 4 2 2 2" xfId="12186"/>
    <cellStyle name="Input cel 2 3 4 2 2 2 2" xfId="30513"/>
    <cellStyle name="Input cel 2 3 4 2 2 2 3" xfId="38254"/>
    <cellStyle name="Input cel 2 3 4 2 2 3" xfId="25229"/>
    <cellStyle name="Input cel 2 3 4 2 2 4" xfId="3721"/>
    <cellStyle name="Input cel 2 3 4 2 2 5" xfId="44636"/>
    <cellStyle name="Input cel 2 3 4 2 3" xfId="6818"/>
    <cellStyle name="Input cel 2 3 4 2 3 2" xfId="13105"/>
    <cellStyle name="Input cel 2 3 4 2 3 2 2" xfId="31432"/>
    <cellStyle name="Input cel 2 3 4 2 3 2 3" xfId="27702"/>
    <cellStyle name="Input cel 2 3 4 2 3 3" xfId="26270"/>
    <cellStyle name="Input cel 2 3 4 2 3 4" xfId="27114"/>
    <cellStyle name="Input cel 2 3 4 2 3 5" xfId="45676"/>
    <cellStyle name="Input cel 2 3 4 2 4" xfId="8744"/>
    <cellStyle name="Input cel 2 3 4 2 4 2" xfId="27790"/>
    <cellStyle name="Input cel 2 3 4 2 4 3" xfId="39110"/>
    <cellStyle name="Input cel 2 3 4 2 4 4" xfId="47341"/>
    <cellStyle name="Input cel 2 3 4 2 5" xfId="14768"/>
    <cellStyle name="Input cel 2 3 4 2 5 2" xfId="33095"/>
    <cellStyle name="Input cel 2 3 4 2 5 3" xfId="39923"/>
    <cellStyle name="Input cel 2 3 4 2 5 4" xfId="48096"/>
    <cellStyle name="Input cel 2 3 4 2 6" xfId="15462"/>
    <cellStyle name="Input cel 2 3 4 2 6 2" xfId="33789"/>
    <cellStyle name="Input cel 2 3 4 2 6 3" xfId="40617"/>
    <cellStyle name="Input cel 2 3 4 2 6 4" xfId="48790"/>
    <cellStyle name="Input cel 2 3 4 2 7" xfId="16080"/>
    <cellStyle name="Input cel 2 3 4 2 7 2" xfId="34407"/>
    <cellStyle name="Input cel 2 3 4 2 7 3" xfId="41235"/>
    <cellStyle name="Input cel 2 3 4 2 7 4" xfId="49408"/>
    <cellStyle name="Input cel 2 3 4 2 8" xfId="4727"/>
    <cellStyle name="Input cel 2 3 4 2 9" xfId="24179"/>
    <cellStyle name="Input cel 2 3 4 3" xfId="2591"/>
    <cellStyle name="Input cel 2 3 4 3 10" xfId="29773"/>
    <cellStyle name="Input cel 2 3 4 3 11" xfId="42488"/>
    <cellStyle name="Input cel 2 3 4 3 12" xfId="42631"/>
    <cellStyle name="Input cel 2 3 4 3 13" xfId="43910"/>
    <cellStyle name="Input cel 2 3 4 3 2" xfId="5989"/>
    <cellStyle name="Input cel 2 3 4 3 2 2" xfId="12380"/>
    <cellStyle name="Input cel 2 3 4 3 2 2 2" xfId="30707"/>
    <cellStyle name="Input cel 2 3 4 3 2 2 3" xfId="37034"/>
    <cellStyle name="Input cel 2 3 4 3 2 3" xfId="25441"/>
    <cellStyle name="Input cel 2 3 4 3 2 4" xfId="27411"/>
    <cellStyle name="Input cel 2 3 4 3 2 5" xfId="44848"/>
    <cellStyle name="Input cel 2 3 4 3 3" xfId="7142"/>
    <cellStyle name="Input cel 2 3 4 3 3 2" xfId="13429"/>
    <cellStyle name="Input cel 2 3 4 3 3 2 2" xfId="31756"/>
    <cellStyle name="Input cel 2 3 4 3 3 2 3" xfId="36776"/>
    <cellStyle name="Input cel 2 3 4 3 3 3" xfId="26594"/>
    <cellStyle name="Input cel 2 3 4 3 3 4" xfId="27350"/>
    <cellStyle name="Input cel 2 3 4 3 3 5" xfId="46000"/>
    <cellStyle name="Input cel 2 3 4 3 4" xfId="9068"/>
    <cellStyle name="Input cel 2 3 4 3 4 2" xfId="28114"/>
    <cellStyle name="Input cel 2 3 4 3 4 3" xfId="39390"/>
    <cellStyle name="Input cel 2 3 4 3 4 4" xfId="47665"/>
    <cellStyle name="Input cel 2 3 4 3 5" xfId="15092"/>
    <cellStyle name="Input cel 2 3 4 3 5 2" xfId="33419"/>
    <cellStyle name="Input cel 2 3 4 3 5 3" xfId="40247"/>
    <cellStyle name="Input cel 2 3 4 3 5 4" xfId="48420"/>
    <cellStyle name="Input cel 2 3 4 3 6" xfId="15786"/>
    <cellStyle name="Input cel 2 3 4 3 6 2" xfId="34113"/>
    <cellStyle name="Input cel 2 3 4 3 6 3" xfId="40941"/>
    <cellStyle name="Input cel 2 3 4 3 6 4" xfId="49114"/>
    <cellStyle name="Input cel 2 3 4 3 7" xfId="16404"/>
    <cellStyle name="Input cel 2 3 4 3 7 2" xfId="34731"/>
    <cellStyle name="Input cel 2 3 4 3 7 3" xfId="41559"/>
    <cellStyle name="Input cel 2 3 4 3 7 4" xfId="49732"/>
    <cellStyle name="Input cel 2 3 4 3 8" xfId="5051"/>
    <cellStyle name="Input cel 2 3 4 3 9" xfId="24503"/>
    <cellStyle name="Input cel 2 3 4 4" xfId="3512"/>
    <cellStyle name="Input cel 2 3 4 4 2" xfId="10547"/>
    <cellStyle name="Input cel 2 3 4 4 2 2" xfId="29225"/>
    <cellStyle name="Input cel 2 3 4 4 2 3" xfId="36893"/>
    <cellStyle name="Input cel 2 3 4 4 3" xfId="2766"/>
    <cellStyle name="Input cel 2 3 4 4 4" xfId="35999"/>
    <cellStyle name="Input cel 2 3 4 4 5" xfId="43303"/>
    <cellStyle name="Input cel 2 3 4 5" xfId="6445"/>
    <cellStyle name="Input cel 2 3 4 5 2" xfId="12792"/>
    <cellStyle name="Input cel 2 3 4 5 2 2" xfId="31119"/>
    <cellStyle name="Input cel 2 3 4 5 2 3" xfId="36777"/>
    <cellStyle name="Input cel 2 3 4 5 3" xfId="25897"/>
    <cellStyle name="Input cel 2 3 4 5 4" xfId="38772"/>
    <cellStyle name="Input cel 2 3 4 5 5" xfId="45304"/>
    <cellStyle name="Input cel 2 3 4 6" xfId="6573"/>
    <cellStyle name="Input cel 2 3 4 6 2" xfId="12901"/>
    <cellStyle name="Input cel 2 3 4 6 2 2" xfId="31228"/>
    <cellStyle name="Input cel 2 3 4 6 2 3" xfId="28879"/>
    <cellStyle name="Input cel 2 3 4 6 3" xfId="26025"/>
    <cellStyle name="Input cel 2 3 4 6 4" xfId="35475"/>
    <cellStyle name="Input cel 2 3 4 6 5" xfId="45431"/>
    <cellStyle name="Input cel 2 3 4 7" xfId="7346"/>
    <cellStyle name="Input cel 2 3 4 7 2" xfId="26798"/>
    <cellStyle name="Input cel 2 3 4 7 3" xfId="23821"/>
    <cellStyle name="Input cel 2 3 4 7 4" xfId="46204"/>
    <cellStyle name="Input cel 2 3 4 8" xfId="14207"/>
    <cellStyle name="Input cel 2 3 4 8 2" xfId="32534"/>
    <cellStyle name="Input cel 2 3 4 8 3" xfId="27319"/>
    <cellStyle name="Input cel 2 3 4 8 4" xfId="46938"/>
    <cellStyle name="Input cel 2 3 4 9" xfId="14426"/>
    <cellStyle name="Input cel 2 3 4 9 2" xfId="32753"/>
    <cellStyle name="Input cel 2 3 4 9 3" xfId="39581"/>
    <cellStyle name="Input cel 2 3 4 9 4" xfId="47217"/>
    <cellStyle name="Input cel 2 3 5" xfId="2533"/>
    <cellStyle name="Input cel 2 3 5 10" xfId="29709"/>
    <cellStyle name="Input cel 2 3 5 11" xfId="42496"/>
    <cellStyle name="Input cel 2 3 5 12" xfId="3028"/>
    <cellStyle name="Input cel 2 3 5 13" xfId="43852"/>
    <cellStyle name="Input cel 2 3 5 2" xfId="5744"/>
    <cellStyle name="Input cel 2 3 5 2 2" xfId="12157"/>
    <cellStyle name="Input cel 2 3 5 2 2 2" xfId="30484"/>
    <cellStyle name="Input cel 2 3 5 2 2 3" xfId="35127"/>
    <cellStyle name="Input cel 2 3 5 2 3" xfId="25196"/>
    <cellStyle name="Input cel 2 3 5 2 4" xfId="38261"/>
    <cellStyle name="Input cel 2 3 5 2 5" xfId="44603"/>
    <cellStyle name="Input cel 2 3 5 3" xfId="7084"/>
    <cellStyle name="Input cel 2 3 5 3 2" xfId="13371"/>
    <cellStyle name="Input cel 2 3 5 3 2 2" xfId="31698"/>
    <cellStyle name="Input cel 2 3 5 3 2 3" xfId="35056"/>
    <cellStyle name="Input cel 2 3 5 3 3" xfId="26536"/>
    <cellStyle name="Input cel 2 3 5 3 4" xfId="36107"/>
    <cellStyle name="Input cel 2 3 5 3 5" xfId="45942"/>
    <cellStyle name="Input cel 2 3 5 4" xfId="9010"/>
    <cellStyle name="Input cel 2 3 5 4 2" xfId="28056"/>
    <cellStyle name="Input cel 2 3 5 4 3" xfId="27695"/>
    <cellStyle name="Input cel 2 3 5 4 4" xfId="47607"/>
    <cellStyle name="Input cel 2 3 5 5" xfId="15034"/>
    <cellStyle name="Input cel 2 3 5 5 2" xfId="33361"/>
    <cellStyle name="Input cel 2 3 5 5 3" xfId="40189"/>
    <cellStyle name="Input cel 2 3 5 5 4" xfId="48362"/>
    <cellStyle name="Input cel 2 3 5 6" xfId="15728"/>
    <cellStyle name="Input cel 2 3 5 6 2" xfId="34055"/>
    <cellStyle name="Input cel 2 3 5 6 3" xfId="40883"/>
    <cellStyle name="Input cel 2 3 5 6 4" xfId="49056"/>
    <cellStyle name="Input cel 2 3 5 7" xfId="16346"/>
    <cellStyle name="Input cel 2 3 5 7 2" xfId="34673"/>
    <cellStyle name="Input cel 2 3 5 7 3" xfId="41501"/>
    <cellStyle name="Input cel 2 3 5 7 4" xfId="49674"/>
    <cellStyle name="Input cel 2 3 5 8" xfId="4993"/>
    <cellStyle name="Input cel 2 3 5 9" xfId="24445"/>
    <cellStyle name="Input cel 2 3 6" xfId="2325"/>
    <cellStyle name="Input cel 2 3 6 10" xfId="37884"/>
    <cellStyle name="Input cel 2 3 6 11" xfId="42629"/>
    <cellStyle name="Input cel 2 3 6 12" xfId="42188"/>
    <cellStyle name="Input cel 2 3 6 13" xfId="43644"/>
    <cellStyle name="Input cel 2 3 6 2" xfId="6029"/>
    <cellStyle name="Input cel 2 3 6 2 2" xfId="12416"/>
    <cellStyle name="Input cel 2 3 6 2 2 2" xfId="30743"/>
    <cellStyle name="Input cel 2 3 6 2 2 3" xfId="34907"/>
    <cellStyle name="Input cel 2 3 6 2 3" xfId="25481"/>
    <cellStyle name="Input cel 2 3 6 2 4" xfId="29144"/>
    <cellStyle name="Input cel 2 3 6 2 5" xfId="44888"/>
    <cellStyle name="Input cel 2 3 6 3" xfId="6876"/>
    <cellStyle name="Input cel 2 3 6 3 2" xfId="13163"/>
    <cellStyle name="Input cel 2 3 6 3 2 2" xfId="31490"/>
    <cellStyle name="Input cel 2 3 6 3 2 3" xfId="39397"/>
    <cellStyle name="Input cel 2 3 6 3 3" xfId="26328"/>
    <cellStyle name="Input cel 2 3 6 3 4" xfId="27040"/>
    <cellStyle name="Input cel 2 3 6 3 5" xfId="45734"/>
    <cellStyle name="Input cel 2 3 6 4" xfId="8802"/>
    <cellStyle name="Input cel 2 3 6 4 2" xfId="27848"/>
    <cellStyle name="Input cel 2 3 6 4 3" xfId="39085"/>
    <cellStyle name="Input cel 2 3 6 4 4" xfId="47399"/>
    <cellStyle name="Input cel 2 3 6 5" xfId="14826"/>
    <cellStyle name="Input cel 2 3 6 5 2" xfId="33153"/>
    <cellStyle name="Input cel 2 3 6 5 3" xfId="39981"/>
    <cellStyle name="Input cel 2 3 6 5 4" xfId="48154"/>
    <cellStyle name="Input cel 2 3 6 6" xfId="15520"/>
    <cellStyle name="Input cel 2 3 6 6 2" xfId="33847"/>
    <cellStyle name="Input cel 2 3 6 6 3" xfId="40675"/>
    <cellStyle name="Input cel 2 3 6 6 4" xfId="48848"/>
    <cellStyle name="Input cel 2 3 6 7" xfId="16138"/>
    <cellStyle name="Input cel 2 3 6 7 2" xfId="34465"/>
    <cellStyle name="Input cel 2 3 6 7 3" xfId="41293"/>
    <cellStyle name="Input cel 2 3 6 7 4" xfId="49466"/>
    <cellStyle name="Input cel 2 3 6 8" xfId="4785"/>
    <cellStyle name="Input cel 2 3 6 9" xfId="24237"/>
    <cellStyle name="Input cel 2 3 7" xfId="6271"/>
    <cellStyle name="Input cel 2 3 7 2" xfId="12637"/>
    <cellStyle name="Input cel 2 3 7 2 2" xfId="30964"/>
    <cellStyle name="Input cel 2 3 7 2 3" xfId="38190"/>
    <cellStyle name="Input cel 2 3 7 3" xfId="25723"/>
    <cellStyle name="Input cel 2 3 7 4" xfId="23856"/>
    <cellStyle name="Input cel 2 3 7 5" xfId="45130"/>
    <cellStyle name="Input cel 2 3 8" xfId="5824"/>
    <cellStyle name="Input cel 2 3 8 2" xfId="12230"/>
    <cellStyle name="Input cel 2 3 8 2 2" xfId="30557"/>
    <cellStyle name="Input cel 2 3 8 2 3" xfId="36202"/>
    <cellStyle name="Input cel 2 3 8 3" xfId="25276"/>
    <cellStyle name="Input cel 2 3 8 4" xfId="35830"/>
    <cellStyle name="Input cel 2 3 8 5" xfId="44683"/>
    <cellStyle name="Input cel 2 3 9" xfId="6693"/>
    <cellStyle name="Input cel 2 3 9 2" xfId="13001"/>
    <cellStyle name="Input cel 2 3 9 2 2" xfId="31328"/>
    <cellStyle name="Input cel 2 3 9 2 3" xfId="3744"/>
    <cellStyle name="Input cel 2 3 9 3" xfId="26145"/>
    <cellStyle name="Input cel 2 3 9 4" xfId="38074"/>
    <cellStyle name="Input cel 2 3 9 5" xfId="45551"/>
    <cellStyle name="Input cel 2 4" xfId="485"/>
    <cellStyle name="Input cel 2 4 10" xfId="3277"/>
    <cellStyle name="Input cel 2 4 10 2" xfId="4292"/>
    <cellStyle name="Input cel 2 4 10 3" xfId="2850"/>
    <cellStyle name="Input cel 2 4 10 4" xfId="43178"/>
    <cellStyle name="Input cel 2 4 11" xfId="13626"/>
    <cellStyle name="Input cel 2 4 11 2" xfId="31953"/>
    <cellStyle name="Input cel 2 4 11 3" xfId="35640"/>
    <cellStyle name="Input cel 2 4 11 4" xfId="46266"/>
    <cellStyle name="Input cel 2 4 12" xfId="10153"/>
    <cellStyle name="Input cel 2 4 12 2" xfId="28899"/>
    <cellStyle name="Input cel 2 4 12 3" xfId="28542"/>
    <cellStyle name="Input cel 2 4 12 4" xfId="43076"/>
    <cellStyle name="Input cel 2 4 13" xfId="9995"/>
    <cellStyle name="Input cel 2 4 13 2" xfId="28783"/>
    <cellStyle name="Input cel 2 4 13 3" xfId="29213"/>
    <cellStyle name="Input cel 2 4 13 4" xfId="43035"/>
    <cellStyle name="Input cel 2 4 14" xfId="13699"/>
    <cellStyle name="Input cel 2 4 14 2" xfId="32026"/>
    <cellStyle name="Input cel 2 4 14 3" xfId="35931"/>
    <cellStyle name="Input cel 2 4 14 4" xfId="46339"/>
    <cellStyle name="Input cel 2 4 15" xfId="2965"/>
    <cellStyle name="Input cel 2 4 16" xfId="2839"/>
    <cellStyle name="Input cel 2 4 17" xfId="28302"/>
    <cellStyle name="Input cel 2 4 18" xfId="41709"/>
    <cellStyle name="Input cel 2 4 19" xfId="23837"/>
    <cellStyle name="Input cel 2 4 2" xfId="784"/>
    <cellStyle name="Input cel 2 4 2 10" xfId="14361"/>
    <cellStyle name="Input cel 2 4 2 10 2" xfId="32688"/>
    <cellStyle name="Input cel 2 4 2 10 3" xfId="39516"/>
    <cellStyle name="Input cel 2 4 2 10 4" xfId="47096"/>
    <cellStyle name="Input cel 2 4 2 11" xfId="14547"/>
    <cellStyle name="Input cel 2 4 2 11 2" xfId="32874"/>
    <cellStyle name="Input cel 2 4 2 11 3" xfId="39702"/>
    <cellStyle name="Input cel 2 4 2 11 4" xfId="47875"/>
    <cellStyle name="Input cel 2 4 2 12" xfId="15279"/>
    <cellStyle name="Input cel 2 4 2 12 2" xfId="33606"/>
    <cellStyle name="Input cel 2 4 2 12 3" xfId="40434"/>
    <cellStyle name="Input cel 2 4 2 12 4" xfId="48607"/>
    <cellStyle name="Input cel 2 4 2 13" xfId="3133"/>
    <cellStyle name="Input cel 2 4 2 14" xfId="3085"/>
    <cellStyle name="Input cel 2 4 2 15" xfId="35303"/>
    <cellStyle name="Input cel 2 4 2 16" xfId="41841"/>
    <cellStyle name="Input cel 2 4 2 17" xfId="4413"/>
    <cellStyle name="Input cel 2 4 2 18" xfId="42916"/>
    <cellStyle name="Input cel 2 4 2 2" xfId="1974"/>
    <cellStyle name="Input cel 2 4 2 2 10" xfId="4461"/>
    <cellStyle name="Input cel 2 4 2 2 11" xfId="23956"/>
    <cellStyle name="Input cel 2 4 2 2 12" xfId="35042"/>
    <cellStyle name="Input cel 2 4 2 2 13" xfId="2936"/>
    <cellStyle name="Input cel 2 4 2 2 14" xfId="35110"/>
    <cellStyle name="Input cel 2 4 2 2 15" xfId="43475"/>
    <cellStyle name="Input cel 2 4 2 2 2" xfId="2455"/>
    <cellStyle name="Input cel 2 4 2 2 2 10" xfId="35028"/>
    <cellStyle name="Input cel 2 4 2 2 2 11" xfId="35498"/>
    <cellStyle name="Input cel 2 4 2 2 2 12" xfId="4149"/>
    <cellStyle name="Input cel 2 4 2 2 2 13" xfId="43774"/>
    <cellStyle name="Input cel 2 4 2 2 2 2" xfId="6027"/>
    <cellStyle name="Input cel 2 4 2 2 2 2 2" xfId="12414"/>
    <cellStyle name="Input cel 2 4 2 2 2 2 2 2" xfId="30741"/>
    <cellStyle name="Input cel 2 4 2 2 2 2 2 3" xfId="28360"/>
    <cellStyle name="Input cel 2 4 2 2 2 2 3" xfId="25479"/>
    <cellStyle name="Input cel 2 4 2 2 2 2 4" xfId="35790"/>
    <cellStyle name="Input cel 2 4 2 2 2 2 5" xfId="44886"/>
    <cellStyle name="Input cel 2 4 2 2 2 3" xfId="7006"/>
    <cellStyle name="Input cel 2 4 2 2 2 3 2" xfId="13293"/>
    <cellStyle name="Input cel 2 4 2 2 2 3 2 2" xfId="31620"/>
    <cellStyle name="Input cel 2 4 2 2 2 3 2 3" xfId="29336"/>
    <cellStyle name="Input cel 2 4 2 2 2 3 3" xfId="26458"/>
    <cellStyle name="Input cel 2 4 2 2 2 3 4" xfId="28451"/>
    <cellStyle name="Input cel 2 4 2 2 2 3 5" xfId="45864"/>
    <cellStyle name="Input cel 2 4 2 2 2 4" xfId="8932"/>
    <cellStyle name="Input cel 2 4 2 2 2 4 2" xfId="27978"/>
    <cellStyle name="Input cel 2 4 2 2 2 4 3" xfId="29680"/>
    <cellStyle name="Input cel 2 4 2 2 2 4 4" xfId="47529"/>
    <cellStyle name="Input cel 2 4 2 2 2 5" xfId="14956"/>
    <cellStyle name="Input cel 2 4 2 2 2 5 2" xfId="33283"/>
    <cellStyle name="Input cel 2 4 2 2 2 5 3" xfId="40111"/>
    <cellStyle name="Input cel 2 4 2 2 2 5 4" xfId="48284"/>
    <cellStyle name="Input cel 2 4 2 2 2 6" xfId="15650"/>
    <cellStyle name="Input cel 2 4 2 2 2 6 2" xfId="33977"/>
    <cellStyle name="Input cel 2 4 2 2 2 6 3" xfId="40805"/>
    <cellStyle name="Input cel 2 4 2 2 2 6 4" xfId="48978"/>
    <cellStyle name="Input cel 2 4 2 2 2 7" xfId="16268"/>
    <cellStyle name="Input cel 2 4 2 2 2 7 2" xfId="34595"/>
    <cellStyle name="Input cel 2 4 2 2 2 7 3" xfId="41423"/>
    <cellStyle name="Input cel 2 4 2 2 2 7 4" xfId="49596"/>
    <cellStyle name="Input cel 2 4 2 2 2 8" xfId="4915"/>
    <cellStyle name="Input cel 2 4 2 2 2 9" xfId="24367"/>
    <cellStyle name="Input cel 2 4 2 2 3" xfId="2693"/>
    <cellStyle name="Input cel 2 4 2 2 3 10" xfId="37992"/>
    <cellStyle name="Input cel 2 4 2 2 3 11" xfId="42733"/>
    <cellStyle name="Input cel 2 4 2 2 3 12" xfId="28725"/>
    <cellStyle name="Input cel 2 4 2 2 3 13" xfId="44012"/>
    <cellStyle name="Input cel 2 4 2 2 3 2" xfId="5916"/>
    <cellStyle name="Input cel 2 4 2 2 3 2 2" xfId="12314"/>
    <cellStyle name="Input cel 2 4 2 2 3 2 2 2" xfId="30641"/>
    <cellStyle name="Input cel 2 4 2 2 3 2 2 3" xfId="24033"/>
    <cellStyle name="Input cel 2 4 2 2 3 2 3" xfId="25368"/>
    <cellStyle name="Input cel 2 4 2 2 3 2 4" xfId="37794"/>
    <cellStyle name="Input cel 2 4 2 2 3 2 5" xfId="44775"/>
    <cellStyle name="Input cel 2 4 2 2 3 3" xfId="7244"/>
    <cellStyle name="Input cel 2 4 2 2 3 3 2" xfId="13531"/>
    <cellStyle name="Input cel 2 4 2 2 3 3 2 2" xfId="31858"/>
    <cellStyle name="Input cel 2 4 2 2 3 3 2 3" xfId="23548"/>
    <cellStyle name="Input cel 2 4 2 2 3 3 3" xfId="26696"/>
    <cellStyle name="Input cel 2 4 2 2 3 3 4" xfId="28284"/>
    <cellStyle name="Input cel 2 4 2 2 3 3 5" xfId="46102"/>
    <cellStyle name="Input cel 2 4 2 2 3 4" xfId="9170"/>
    <cellStyle name="Input cel 2 4 2 2 3 4 2" xfId="28216"/>
    <cellStyle name="Input cel 2 4 2 2 3 4 3" xfId="38686"/>
    <cellStyle name="Input cel 2 4 2 2 3 4 4" xfId="47767"/>
    <cellStyle name="Input cel 2 4 2 2 3 5" xfId="15194"/>
    <cellStyle name="Input cel 2 4 2 2 3 5 2" xfId="33521"/>
    <cellStyle name="Input cel 2 4 2 2 3 5 3" xfId="40349"/>
    <cellStyle name="Input cel 2 4 2 2 3 5 4" xfId="48522"/>
    <cellStyle name="Input cel 2 4 2 2 3 6" xfId="15888"/>
    <cellStyle name="Input cel 2 4 2 2 3 6 2" xfId="34215"/>
    <cellStyle name="Input cel 2 4 2 2 3 6 3" xfId="41043"/>
    <cellStyle name="Input cel 2 4 2 2 3 6 4" xfId="49216"/>
    <cellStyle name="Input cel 2 4 2 2 3 7" xfId="16506"/>
    <cellStyle name="Input cel 2 4 2 2 3 7 2" xfId="34833"/>
    <cellStyle name="Input cel 2 4 2 2 3 7 3" xfId="41661"/>
    <cellStyle name="Input cel 2 4 2 2 3 7 4" xfId="49834"/>
    <cellStyle name="Input cel 2 4 2 2 3 8" xfId="5153"/>
    <cellStyle name="Input cel 2 4 2 2 3 9" xfId="24605"/>
    <cellStyle name="Input cel 2 4 2 2 4" xfId="6168"/>
    <cellStyle name="Input cel 2 4 2 2 4 2" xfId="12542"/>
    <cellStyle name="Input cel 2 4 2 2 4 2 2" xfId="30869"/>
    <cellStyle name="Input cel 2 4 2 2 4 2 3" xfId="37975"/>
    <cellStyle name="Input cel 2 4 2 2 4 3" xfId="25620"/>
    <cellStyle name="Input cel 2 4 2 2 4 4" xfId="23887"/>
    <cellStyle name="Input cel 2 4 2 2 4 5" xfId="45027"/>
    <cellStyle name="Input cel 2 4 2 2 5" xfId="6641"/>
    <cellStyle name="Input cel 2 4 2 2 5 2" xfId="12955"/>
    <cellStyle name="Input cel 2 4 2 2 5 2 2" xfId="31282"/>
    <cellStyle name="Input cel 2 4 2 2 5 2 3" xfId="28469"/>
    <cellStyle name="Input cel 2 4 2 2 5 3" xfId="26093"/>
    <cellStyle name="Input cel 2 4 2 2 5 4" xfId="4224"/>
    <cellStyle name="Input cel 2 4 2 2 5 5" xfId="45499"/>
    <cellStyle name="Input cel 2 4 2 2 6" xfId="8451"/>
    <cellStyle name="Input cel 2 4 2 2 6 2" xfId="27565"/>
    <cellStyle name="Input cel 2 4 2 2 6 3" xfId="36686"/>
    <cellStyle name="Input cel 2 4 2 2 6 4" xfId="47135"/>
    <cellStyle name="Input cel 2 4 2 2 7" xfId="14582"/>
    <cellStyle name="Input cel 2 4 2 2 7 2" xfId="32909"/>
    <cellStyle name="Input cel 2 4 2 2 7 3" xfId="39737"/>
    <cellStyle name="Input cel 2 4 2 2 7 4" xfId="47910"/>
    <cellStyle name="Input cel 2 4 2 2 8" xfId="15310"/>
    <cellStyle name="Input cel 2 4 2 2 8 2" xfId="33637"/>
    <cellStyle name="Input cel 2 4 2 2 8 3" xfId="40465"/>
    <cellStyle name="Input cel 2 4 2 2 8 4" xfId="48638"/>
    <cellStyle name="Input cel 2 4 2 2 9" xfId="15969"/>
    <cellStyle name="Input cel 2 4 2 2 9 2" xfId="34296"/>
    <cellStyle name="Input cel 2 4 2 2 9 3" xfId="41124"/>
    <cellStyle name="Input cel 2 4 2 2 9 4" xfId="49297"/>
    <cellStyle name="Input cel 2 4 2 3" xfId="2541"/>
    <cellStyle name="Input cel 2 4 2 3 10" xfId="36933"/>
    <cellStyle name="Input cel 2 4 2 3 11" xfId="41876"/>
    <cellStyle name="Input cel 2 4 2 3 12" xfId="42604"/>
    <cellStyle name="Input cel 2 4 2 3 13" xfId="43860"/>
    <cellStyle name="Input cel 2 4 2 3 2" xfId="5730"/>
    <cellStyle name="Input cel 2 4 2 3 2 2" xfId="12145"/>
    <cellStyle name="Input cel 2 4 2 3 2 2 2" xfId="30472"/>
    <cellStyle name="Input cel 2 4 2 3 2 2 3" xfId="37890"/>
    <cellStyle name="Input cel 2 4 2 3 2 3" xfId="25182"/>
    <cellStyle name="Input cel 2 4 2 3 2 4" xfId="28744"/>
    <cellStyle name="Input cel 2 4 2 3 2 5" xfId="44589"/>
    <cellStyle name="Input cel 2 4 2 3 3" xfId="7092"/>
    <cellStyle name="Input cel 2 4 2 3 3 2" xfId="13379"/>
    <cellStyle name="Input cel 2 4 2 3 3 2 2" xfId="31706"/>
    <cellStyle name="Input cel 2 4 2 3 3 2 3" xfId="37097"/>
    <cellStyle name="Input cel 2 4 2 3 3 3" xfId="26544"/>
    <cellStyle name="Input cel 2 4 2 3 3 4" xfId="27256"/>
    <cellStyle name="Input cel 2 4 2 3 3 5" xfId="45950"/>
    <cellStyle name="Input cel 2 4 2 3 4" xfId="9018"/>
    <cellStyle name="Input cel 2 4 2 3 4 2" xfId="28064"/>
    <cellStyle name="Input cel 2 4 2 3 4 3" xfId="34964"/>
    <cellStyle name="Input cel 2 4 2 3 4 4" xfId="47615"/>
    <cellStyle name="Input cel 2 4 2 3 5" xfId="15042"/>
    <cellStyle name="Input cel 2 4 2 3 5 2" xfId="33369"/>
    <cellStyle name="Input cel 2 4 2 3 5 3" xfId="40197"/>
    <cellStyle name="Input cel 2 4 2 3 5 4" xfId="48370"/>
    <cellStyle name="Input cel 2 4 2 3 6" xfId="15736"/>
    <cellStyle name="Input cel 2 4 2 3 6 2" xfId="34063"/>
    <cellStyle name="Input cel 2 4 2 3 6 3" xfId="40891"/>
    <cellStyle name="Input cel 2 4 2 3 6 4" xfId="49064"/>
    <cellStyle name="Input cel 2 4 2 3 7" xfId="16354"/>
    <cellStyle name="Input cel 2 4 2 3 7 2" xfId="34681"/>
    <cellStyle name="Input cel 2 4 2 3 7 3" xfId="41509"/>
    <cellStyle name="Input cel 2 4 2 3 7 4" xfId="49682"/>
    <cellStyle name="Input cel 2 4 2 3 8" xfId="5001"/>
    <cellStyle name="Input cel 2 4 2 3 9" xfId="24453"/>
    <cellStyle name="Input cel 2 4 2 4" xfId="2633"/>
    <cellStyle name="Input cel 2 4 2 4 10" xfId="38015"/>
    <cellStyle name="Input cel 2 4 2 4 11" xfId="36119"/>
    <cellStyle name="Input cel 2 4 2 4 12" xfId="42010"/>
    <cellStyle name="Input cel 2 4 2 4 13" xfId="43952"/>
    <cellStyle name="Input cel 2 4 2 4 2" xfId="5446"/>
    <cellStyle name="Input cel 2 4 2 4 2 2" xfId="11882"/>
    <cellStyle name="Input cel 2 4 2 4 2 2 2" xfId="30209"/>
    <cellStyle name="Input cel 2 4 2 4 2 2 3" xfId="38242"/>
    <cellStyle name="Input cel 2 4 2 4 2 3" xfId="24898"/>
    <cellStyle name="Input cel 2 4 2 4 2 4" xfId="37253"/>
    <cellStyle name="Input cel 2 4 2 4 2 5" xfId="44305"/>
    <cellStyle name="Input cel 2 4 2 4 3" xfId="7184"/>
    <cellStyle name="Input cel 2 4 2 4 3 2" xfId="13471"/>
    <cellStyle name="Input cel 2 4 2 4 3 2 2" xfId="31798"/>
    <cellStyle name="Input cel 2 4 2 4 3 2 3" xfId="23576"/>
    <cellStyle name="Input cel 2 4 2 4 3 3" xfId="26636"/>
    <cellStyle name="Input cel 2 4 2 4 3 4" xfId="28426"/>
    <cellStyle name="Input cel 2 4 2 4 3 5" xfId="46042"/>
    <cellStyle name="Input cel 2 4 2 4 4" xfId="9110"/>
    <cellStyle name="Input cel 2 4 2 4 4 2" xfId="28156"/>
    <cellStyle name="Input cel 2 4 2 4 4 3" xfId="29610"/>
    <cellStyle name="Input cel 2 4 2 4 4 4" xfId="47707"/>
    <cellStyle name="Input cel 2 4 2 4 5" xfId="15134"/>
    <cellStyle name="Input cel 2 4 2 4 5 2" xfId="33461"/>
    <cellStyle name="Input cel 2 4 2 4 5 3" xfId="40289"/>
    <cellStyle name="Input cel 2 4 2 4 5 4" xfId="48462"/>
    <cellStyle name="Input cel 2 4 2 4 6" xfId="15828"/>
    <cellStyle name="Input cel 2 4 2 4 6 2" xfId="34155"/>
    <cellStyle name="Input cel 2 4 2 4 6 3" xfId="40983"/>
    <cellStyle name="Input cel 2 4 2 4 6 4" xfId="49156"/>
    <cellStyle name="Input cel 2 4 2 4 7" xfId="16446"/>
    <cellStyle name="Input cel 2 4 2 4 7 2" xfId="34773"/>
    <cellStyle name="Input cel 2 4 2 4 7 3" xfId="41601"/>
    <cellStyle name="Input cel 2 4 2 4 7 4" xfId="49774"/>
    <cellStyle name="Input cel 2 4 2 4 8" xfId="5093"/>
    <cellStyle name="Input cel 2 4 2 4 9" xfId="24545"/>
    <cellStyle name="Input cel 2 4 2 5" xfId="3839"/>
    <cellStyle name="Input cel 2 4 2 5 2" xfId="10827"/>
    <cellStyle name="Input cel 2 4 2 5 2 2" xfId="29405"/>
    <cellStyle name="Input cel 2 4 2 5 2 3" xfId="37472"/>
    <cellStyle name="Input cel 2 4 2 5 3" xfId="3797"/>
    <cellStyle name="Input cel 2 4 2 5 4" xfId="27451"/>
    <cellStyle name="Input cel 2 4 2 5 5" xfId="43401"/>
    <cellStyle name="Input cel 2 4 2 6" xfId="3228"/>
    <cellStyle name="Input cel 2 4 2 6 2" xfId="10277"/>
    <cellStyle name="Input cel 2 4 2 6 2 2" xfId="28995"/>
    <cellStyle name="Input cel 2 4 2 6 2 3" xfId="27253"/>
    <cellStyle name="Input cel 2 4 2 6 3" xfId="2798"/>
    <cellStyle name="Input cel 2 4 2 6 4" xfId="39256"/>
    <cellStyle name="Input cel 2 4 2 6 5" xfId="43132"/>
    <cellStyle name="Input cel 2 4 2 7" xfId="3195"/>
    <cellStyle name="Input cel 2 4 2 7 2" xfId="10244"/>
    <cellStyle name="Input cel 2 4 2 7 2 2" xfId="28966"/>
    <cellStyle name="Input cel 2 4 2 7 2 3" xfId="36779"/>
    <cellStyle name="Input cel 2 4 2 7 3" xfId="3672"/>
    <cellStyle name="Input cel 2 4 2 7 4" xfId="27307"/>
    <cellStyle name="Input cel 2 4 2 7 5" xfId="43113"/>
    <cellStyle name="Input cel 2 4 2 8" xfId="5339"/>
    <cellStyle name="Input cel 2 4 2 8 2" xfId="24791"/>
    <cellStyle name="Input cel 2 4 2 8 3" xfId="37820"/>
    <cellStyle name="Input cel 2 4 2 8 4" xfId="44198"/>
    <cellStyle name="Input cel 2 4 2 9" xfId="13683"/>
    <cellStyle name="Input cel 2 4 2 9 2" xfId="32010"/>
    <cellStyle name="Input cel 2 4 2 9 3" xfId="35527"/>
    <cellStyle name="Input cel 2 4 2 9 4" xfId="46323"/>
    <cellStyle name="Input cel 2 4 20" xfId="42797"/>
    <cellStyle name="Input cel 2 4 3" xfId="1308"/>
    <cellStyle name="Input cel 2 4 3 10" xfId="14173"/>
    <cellStyle name="Input cel 2 4 3 10 2" xfId="32500"/>
    <cellStyle name="Input cel 2 4 3 10 3" xfId="36587"/>
    <cellStyle name="Input cel 2 4 3 10 4" xfId="46904"/>
    <cellStyle name="Input cel 2 4 3 11" xfId="13727"/>
    <cellStyle name="Input cel 2 4 3 11 2" xfId="32054"/>
    <cellStyle name="Input cel 2 4 3 11 3" xfId="36113"/>
    <cellStyle name="Input cel 2 4 3 11 4" xfId="46367"/>
    <cellStyle name="Input cel 2 4 3 12" xfId="3912"/>
    <cellStyle name="Input cel 2 4 3 13" xfId="3029"/>
    <cellStyle name="Input cel 2 4 3 14" xfId="35438"/>
    <cellStyle name="Input cel 2 4 3 15" xfId="41881"/>
    <cellStyle name="Input cel 2 4 3 16" xfId="37645"/>
    <cellStyle name="Input cel 2 4 3 17" xfId="42981"/>
    <cellStyle name="Input cel 2 4 3 2" xfId="2655"/>
    <cellStyle name="Input cel 2 4 3 2 10" xfId="37754"/>
    <cellStyle name="Input cel 2 4 3 2 11" xfId="42664"/>
    <cellStyle name="Input cel 2 4 3 2 12" xfId="42250"/>
    <cellStyle name="Input cel 2 4 3 2 13" xfId="43974"/>
    <cellStyle name="Input cel 2 4 3 2 2" xfId="5459"/>
    <cellStyle name="Input cel 2 4 3 2 2 2" xfId="11895"/>
    <cellStyle name="Input cel 2 4 3 2 2 2 2" xfId="30222"/>
    <cellStyle name="Input cel 2 4 3 2 2 2 3" xfId="3877"/>
    <cellStyle name="Input cel 2 4 3 2 2 3" xfId="24911"/>
    <cellStyle name="Input cel 2 4 3 2 2 4" xfId="37864"/>
    <cellStyle name="Input cel 2 4 3 2 2 5" xfId="44318"/>
    <cellStyle name="Input cel 2 4 3 2 3" xfId="7206"/>
    <cellStyle name="Input cel 2 4 3 2 3 2" xfId="13493"/>
    <cellStyle name="Input cel 2 4 3 2 3 2 2" xfId="31820"/>
    <cellStyle name="Input cel 2 4 3 2 3 2 3" xfId="4557"/>
    <cellStyle name="Input cel 2 4 3 2 3 3" xfId="26658"/>
    <cellStyle name="Input cel 2 4 3 2 3 4" xfId="35179"/>
    <cellStyle name="Input cel 2 4 3 2 3 5" xfId="46064"/>
    <cellStyle name="Input cel 2 4 3 2 4" xfId="9132"/>
    <cellStyle name="Input cel 2 4 3 2 4 2" xfId="28178"/>
    <cellStyle name="Input cel 2 4 3 2 4 3" xfId="37495"/>
    <cellStyle name="Input cel 2 4 3 2 4 4" xfId="47729"/>
    <cellStyle name="Input cel 2 4 3 2 5" xfId="15156"/>
    <cellStyle name="Input cel 2 4 3 2 5 2" xfId="33483"/>
    <cellStyle name="Input cel 2 4 3 2 5 3" xfId="40311"/>
    <cellStyle name="Input cel 2 4 3 2 5 4" xfId="48484"/>
    <cellStyle name="Input cel 2 4 3 2 6" xfId="15850"/>
    <cellStyle name="Input cel 2 4 3 2 6 2" xfId="34177"/>
    <cellStyle name="Input cel 2 4 3 2 6 3" xfId="41005"/>
    <cellStyle name="Input cel 2 4 3 2 6 4" xfId="49178"/>
    <cellStyle name="Input cel 2 4 3 2 7" xfId="16468"/>
    <cellStyle name="Input cel 2 4 3 2 7 2" xfId="34795"/>
    <cellStyle name="Input cel 2 4 3 2 7 3" xfId="41623"/>
    <cellStyle name="Input cel 2 4 3 2 7 4" xfId="49796"/>
    <cellStyle name="Input cel 2 4 3 2 8" xfId="5115"/>
    <cellStyle name="Input cel 2 4 3 2 9" xfId="24567"/>
    <cellStyle name="Input cel 2 4 3 3" xfId="988"/>
    <cellStyle name="Input cel 2 4 3 3 10" xfId="36935"/>
    <cellStyle name="Input cel 2 4 3 3 11" xfId="42290"/>
    <cellStyle name="Input cel 2 4 3 3 12" xfId="42055"/>
    <cellStyle name="Input cel 2 4 3 3 13" xfId="43369"/>
    <cellStyle name="Input cel 2 4 3 3 2" xfId="6082"/>
    <cellStyle name="Input cel 2 4 3 3 2 2" xfId="12463"/>
    <cellStyle name="Input cel 2 4 3 3 2 2 2" xfId="30790"/>
    <cellStyle name="Input cel 2 4 3 3 2 2 3" xfId="38656"/>
    <cellStyle name="Input cel 2 4 3 3 2 3" xfId="25534"/>
    <cellStyle name="Input cel 2 4 3 3 2 4" xfId="34976"/>
    <cellStyle name="Input cel 2 4 3 3 2 5" xfId="44941"/>
    <cellStyle name="Input cel 2 4 3 3 3" xfId="5893"/>
    <cellStyle name="Input cel 2 4 3 3 3 2" xfId="12294"/>
    <cellStyle name="Input cel 2 4 3 3 3 2 2" xfId="30621"/>
    <cellStyle name="Input cel 2 4 3 3 3 2 3" xfId="38328"/>
    <cellStyle name="Input cel 2 4 3 3 3 3" xfId="25345"/>
    <cellStyle name="Input cel 2 4 3 3 3 4" xfId="37343"/>
    <cellStyle name="Input cel 2 4 3 3 3 5" xfId="44752"/>
    <cellStyle name="Input cel 2 4 3 3 4" xfId="7616"/>
    <cellStyle name="Input cel 2 4 3 3 4 2" xfId="26999"/>
    <cellStyle name="Input cel 2 4 3 3 4 3" xfId="39343"/>
    <cellStyle name="Input cel 2 4 3 3 4 4" xfId="46496"/>
    <cellStyle name="Input cel 2 4 3 3 5" xfId="10888"/>
    <cellStyle name="Input cel 2 4 3 3 5 2" xfId="29453"/>
    <cellStyle name="Input cel 2 4 3 3 5 3" xfId="28515"/>
    <cellStyle name="Input cel 2 4 3 3 5 4" xfId="43426"/>
    <cellStyle name="Input cel 2 4 3 3 6" xfId="14408"/>
    <cellStyle name="Input cel 2 4 3 3 6 2" xfId="32735"/>
    <cellStyle name="Input cel 2 4 3 3 6 3" xfId="39563"/>
    <cellStyle name="Input cel 2 4 3 3 6 4" xfId="47199"/>
    <cellStyle name="Input cel 2 4 3 3 7" xfId="14642"/>
    <cellStyle name="Input cel 2 4 3 3 7 2" xfId="32969"/>
    <cellStyle name="Input cel 2 4 3 3 7 3" xfId="39797"/>
    <cellStyle name="Input cel 2 4 3 3 7 4" xfId="47970"/>
    <cellStyle name="Input cel 2 4 3 3 8" xfId="3653"/>
    <cellStyle name="Input cel 2 4 3 3 9" xfId="2987"/>
    <cellStyle name="Input cel 2 4 3 4" xfId="6101"/>
    <cellStyle name="Input cel 2 4 3 4 2" xfId="12480"/>
    <cellStyle name="Input cel 2 4 3 4 2 2" xfId="30807"/>
    <cellStyle name="Input cel 2 4 3 4 2 3" xfId="26909"/>
    <cellStyle name="Input cel 2 4 3 4 3" xfId="25553"/>
    <cellStyle name="Input cel 2 4 3 4 4" xfId="28507"/>
    <cellStyle name="Input cel 2 4 3 4 5" xfId="44960"/>
    <cellStyle name="Input cel 2 4 3 5" xfId="5754"/>
    <cellStyle name="Input cel 2 4 3 5 2" xfId="12165"/>
    <cellStyle name="Input cel 2 4 3 5 2 2" xfId="30492"/>
    <cellStyle name="Input cel 2 4 3 5 2 3" xfId="37173"/>
    <cellStyle name="Input cel 2 4 3 5 3" xfId="25206"/>
    <cellStyle name="Input cel 2 4 3 5 4" xfId="24086"/>
    <cellStyle name="Input cel 2 4 3 5 5" xfId="44613"/>
    <cellStyle name="Input cel 2 4 3 6" xfId="3182"/>
    <cellStyle name="Input cel 2 4 3 6 2" xfId="10232"/>
    <cellStyle name="Input cel 2 4 3 6 2 2" xfId="28956"/>
    <cellStyle name="Input cel 2 4 3 6 2 3" xfId="34986"/>
    <cellStyle name="Input cel 2 4 3 6 3" xfId="4387"/>
    <cellStyle name="Input cel 2 4 3 6 4" xfId="37059"/>
    <cellStyle name="Input cel 2 4 3 6 5" xfId="43102"/>
    <cellStyle name="Input cel 2 4 3 7" xfId="6611"/>
    <cellStyle name="Input cel 2 4 3 7 2" xfId="26063"/>
    <cellStyle name="Input cel 2 4 3 7 3" xfId="36648"/>
    <cellStyle name="Input cel 2 4 3 7 4" xfId="45469"/>
    <cellStyle name="Input cel 2 4 3 8" xfId="13981"/>
    <cellStyle name="Input cel 2 4 3 8 2" xfId="32308"/>
    <cellStyle name="Input cel 2 4 3 8 3" xfId="27173"/>
    <cellStyle name="Input cel 2 4 3 8 4" xfId="46712"/>
    <cellStyle name="Input cel 2 4 3 9" xfId="13961"/>
    <cellStyle name="Input cel 2 4 3 9 2" xfId="32288"/>
    <cellStyle name="Input cel 2 4 3 9 3" xfId="27416"/>
    <cellStyle name="Input cel 2 4 3 9 4" xfId="46692"/>
    <cellStyle name="Input cel 2 4 4" xfId="1737"/>
    <cellStyle name="Input cel 2 4 4 10" xfId="14320"/>
    <cellStyle name="Input cel 2 4 4 10 2" xfId="32647"/>
    <cellStyle name="Input cel 2 4 4 10 3" xfId="39475"/>
    <cellStyle name="Input cel 2 4 4 10 4" xfId="47055"/>
    <cellStyle name="Input cel 2 4 4 11" xfId="14511"/>
    <cellStyle name="Input cel 2 4 4 11 2" xfId="32838"/>
    <cellStyle name="Input cel 2 4 4 11 3" xfId="39666"/>
    <cellStyle name="Input cel 2 4 4 11 4" xfId="47839"/>
    <cellStyle name="Input cel 2 4 4 12" xfId="4263"/>
    <cellStyle name="Input cel 2 4 4 13" xfId="23774"/>
    <cellStyle name="Input cel 2 4 4 14" xfId="27366"/>
    <cellStyle name="Input cel 2 4 4 15" xfId="42687"/>
    <cellStyle name="Input cel 2 4 4 16" xfId="37533"/>
    <cellStyle name="Input cel 2 4 4 17" xfId="42862"/>
    <cellStyle name="Input cel 2 4 4 2" xfId="2364"/>
    <cellStyle name="Input cel 2 4 4 2 10" xfId="35214"/>
    <cellStyle name="Input cel 2 4 4 2 11" xfId="37496"/>
    <cellStyle name="Input cel 2 4 4 2 12" xfId="41859"/>
    <cellStyle name="Input cel 2 4 4 2 13" xfId="43683"/>
    <cellStyle name="Input cel 2 4 4 2 2" xfId="6164"/>
    <cellStyle name="Input cel 2 4 4 2 2 2" xfId="12539"/>
    <cellStyle name="Input cel 2 4 4 2 2 2 2" xfId="30866"/>
    <cellStyle name="Input cel 2 4 4 2 2 2 3" xfId="28891"/>
    <cellStyle name="Input cel 2 4 4 2 2 3" xfId="25616"/>
    <cellStyle name="Input cel 2 4 4 2 2 4" xfId="37142"/>
    <cellStyle name="Input cel 2 4 4 2 2 5" xfId="45023"/>
    <cellStyle name="Input cel 2 4 4 2 3" xfId="6915"/>
    <cellStyle name="Input cel 2 4 4 2 3 2" xfId="13202"/>
    <cellStyle name="Input cel 2 4 4 2 3 2 2" xfId="31529"/>
    <cellStyle name="Input cel 2 4 4 2 3 2 3" xfId="28700"/>
    <cellStyle name="Input cel 2 4 4 2 3 3" xfId="26367"/>
    <cellStyle name="Input cel 2 4 4 2 3 4" xfId="4537"/>
    <cellStyle name="Input cel 2 4 4 2 3 5" xfId="45773"/>
    <cellStyle name="Input cel 2 4 4 2 4" xfId="8841"/>
    <cellStyle name="Input cel 2 4 4 2 4 2" xfId="27887"/>
    <cellStyle name="Input cel 2 4 4 2 4 3" xfId="35460"/>
    <cellStyle name="Input cel 2 4 4 2 4 4" xfId="47438"/>
    <cellStyle name="Input cel 2 4 4 2 5" xfId="14865"/>
    <cellStyle name="Input cel 2 4 4 2 5 2" xfId="33192"/>
    <cellStyle name="Input cel 2 4 4 2 5 3" xfId="40020"/>
    <cellStyle name="Input cel 2 4 4 2 5 4" xfId="48193"/>
    <cellStyle name="Input cel 2 4 4 2 6" xfId="15559"/>
    <cellStyle name="Input cel 2 4 4 2 6 2" xfId="33886"/>
    <cellStyle name="Input cel 2 4 4 2 6 3" xfId="40714"/>
    <cellStyle name="Input cel 2 4 4 2 6 4" xfId="48887"/>
    <cellStyle name="Input cel 2 4 4 2 7" xfId="16177"/>
    <cellStyle name="Input cel 2 4 4 2 7 2" xfId="34504"/>
    <cellStyle name="Input cel 2 4 4 2 7 3" xfId="41332"/>
    <cellStyle name="Input cel 2 4 4 2 7 4" xfId="49505"/>
    <cellStyle name="Input cel 2 4 4 2 8" xfId="4824"/>
    <cellStyle name="Input cel 2 4 4 2 9" xfId="24276"/>
    <cellStyle name="Input cel 2 4 4 3" xfId="2316"/>
    <cellStyle name="Input cel 2 4 4 3 10" xfId="24096"/>
    <cellStyle name="Input cel 2 4 4 3 11" xfId="41929"/>
    <cellStyle name="Input cel 2 4 4 3 12" xfId="42532"/>
    <cellStyle name="Input cel 2 4 4 3 13" xfId="43635"/>
    <cellStyle name="Input cel 2 4 4 3 2" xfId="6092"/>
    <cellStyle name="Input cel 2 4 4 3 2 2" xfId="12473"/>
    <cellStyle name="Input cel 2 4 4 3 2 2 2" xfId="30800"/>
    <cellStyle name="Input cel 2 4 4 3 2 2 3" xfId="37368"/>
    <cellStyle name="Input cel 2 4 4 3 2 3" xfId="25544"/>
    <cellStyle name="Input cel 2 4 4 3 2 4" xfId="38146"/>
    <cellStyle name="Input cel 2 4 4 3 2 5" xfId="44951"/>
    <cellStyle name="Input cel 2 4 4 3 3" xfId="6867"/>
    <cellStyle name="Input cel 2 4 4 3 3 2" xfId="13154"/>
    <cellStyle name="Input cel 2 4 4 3 3 2 2" xfId="31481"/>
    <cellStyle name="Input cel 2 4 4 3 3 2 3" xfId="35207"/>
    <cellStyle name="Input cel 2 4 4 3 3 3" xfId="26319"/>
    <cellStyle name="Input cel 2 4 4 3 3 4" xfId="37955"/>
    <cellStyle name="Input cel 2 4 4 3 3 5" xfId="45725"/>
    <cellStyle name="Input cel 2 4 4 3 4" xfId="8793"/>
    <cellStyle name="Input cel 2 4 4 3 4 2" xfId="27839"/>
    <cellStyle name="Input cel 2 4 4 3 4 3" xfId="35405"/>
    <cellStyle name="Input cel 2 4 4 3 4 4" xfId="47390"/>
    <cellStyle name="Input cel 2 4 4 3 5" xfId="14817"/>
    <cellStyle name="Input cel 2 4 4 3 5 2" xfId="33144"/>
    <cellStyle name="Input cel 2 4 4 3 5 3" xfId="39972"/>
    <cellStyle name="Input cel 2 4 4 3 5 4" xfId="48145"/>
    <cellStyle name="Input cel 2 4 4 3 6" xfId="15511"/>
    <cellStyle name="Input cel 2 4 4 3 6 2" xfId="33838"/>
    <cellStyle name="Input cel 2 4 4 3 6 3" xfId="40666"/>
    <cellStyle name="Input cel 2 4 4 3 6 4" xfId="48839"/>
    <cellStyle name="Input cel 2 4 4 3 7" xfId="16129"/>
    <cellStyle name="Input cel 2 4 4 3 7 2" xfId="34456"/>
    <cellStyle name="Input cel 2 4 4 3 7 3" xfId="41284"/>
    <cellStyle name="Input cel 2 4 4 3 7 4" xfId="49457"/>
    <cellStyle name="Input cel 2 4 4 3 8" xfId="4776"/>
    <cellStyle name="Input cel 2 4 4 3 9" xfId="24228"/>
    <cellStyle name="Input cel 2 4 4 4" xfId="6238"/>
    <cellStyle name="Input cel 2 4 4 4 2" xfId="12608"/>
    <cellStyle name="Input cel 2 4 4 4 2 2" xfId="30935"/>
    <cellStyle name="Input cel 2 4 4 4 2 3" xfId="35020"/>
    <cellStyle name="Input cel 2 4 4 4 3" xfId="25690"/>
    <cellStyle name="Input cel 2 4 4 4 4" xfId="37577"/>
    <cellStyle name="Input cel 2 4 4 4 5" xfId="45097"/>
    <cellStyle name="Input cel 2 4 4 5" xfId="6036"/>
    <cellStyle name="Input cel 2 4 4 5 2" xfId="12421"/>
    <cellStyle name="Input cel 2 4 4 5 2 2" xfId="30748"/>
    <cellStyle name="Input cel 2 4 4 5 2 3" xfId="35786"/>
    <cellStyle name="Input cel 2 4 4 5 3" xfId="25488"/>
    <cellStyle name="Input cel 2 4 4 5 4" xfId="35050"/>
    <cellStyle name="Input cel 2 4 4 5 5" xfId="44895"/>
    <cellStyle name="Input cel 2 4 4 6" xfId="3276"/>
    <cellStyle name="Input cel 2 4 4 6 2" xfId="10318"/>
    <cellStyle name="Input cel 2 4 4 6 2 2" xfId="29036"/>
    <cellStyle name="Input cel 2 4 4 6 2 3" xfId="23909"/>
    <cellStyle name="Input cel 2 4 4 6 3" xfId="3698"/>
    <cellStyle name="Input cel 2 4 4 6 4" xfId="2849"/>
    <cellStyle name="Input cel 2 4 4 6 5" xfId="43177"/>
    <cellStyle name="Input cel 2 4 4 7" xfId="3356"/>
    <cellStyle name="Input cel 2 4 4 7 2" xfId="4212"/>
    <cellStyle name="Input cel 2 4 4 7 3" xfId="2897"/>
    <cellStyle name="Input cel 2 4 4 7 4" xfId="43257"/>
    <cellStyle name="Input cel 2 4 4 8" xfId="14244"/>
    <cellStyle name="Input cel 2 4 4 8 2" xfId="32571"/>
    <cellStyle name="Input cel 2 4 4 8 3" xfId="4014"/>
    <cellStyle name="Input cel 2 4 4 8 4" xfId="46975"/>
    <cellStyle name="Input cel 2 4 4 9" xfId="14090"/>
    <cellStyle name="Input cel 2 4 4 9 2" xfId="32417"/>
    <cellStyle name="Input cel 2 4 4 9 3" xfId="23697"/>
    <cellStyle name="Input cel 2 4 4 9 4" xfId="46821"/>
    <cellStyle name="Input cel 2 4 5" xfId="946"/>
    <cellStyle name="Input cel 2 4 5 10" xfId="29905"/>
    <cellStyle name="Input cel 2 4 5 11" xfId="42195"/>
    <cellStyle name="Input cel 2 4 5 12" xfId="42204"/>
    <cellStyle name="Input cel 2 4 5 13" xfId="43330"/>
    <cellStyle name="Input cel 2 4 5 2" xfId="5590"/>
    <cellStyle name="Input cel 2 4 5 2 2" xfId="12018"/>
    <cellStyle name="Input cel 2 4 5 2 2 2" xfId="30345"/>
    <cellStyle name="Input cel 2 4 5 2 2 3" xfId="38095"/>
    <cellStyle name="Input cel 2 4 5 2 3" xfId="25042"/>
    <cellStyle name="Input cel 2 4 5 2 4" xfId="28300"/>
    <cellStyle name="Input cel 2 4 5 2 5" xfId="44449"/>
    <cellStyle name="Input cel 2 4 5 3" xfId="5913"/>
    <cellStyle name="Input cel 2 4 5 3 2" xfId="12311"/>
    <cellStyle name="Input cel 2 4 5 3 2 2" xfId="30638"/>
    <cellStyle name="Input cel 2 4 5 3 2 3" xfId="39363"/>
    <cellStyle name="Input cel 2 4 5 3 3" xfId="25365"/>
    <cellStyle name="Input cel 2 4 5 3 4" xfId="38691"/>
    <cellStyle name="Input cel 2 4 5 3 5" xfId="44772"/>
    <cellStyle name="Input cel 2 4 5 4" xfId="7574"/>
    <cellStyle name="Input cel 2 4 5 4 2" xfId="26957"/>
    <cellStyle name="Input cel 2 4 5 4 3" xfId="4416"/>
    <cellStyle name="Input cel 2 4 5 4 4" xfId="46455"/>
    <cellStyle name="Input cel 2 4 5 5" xfId="13733"/>
    <cellStyle name="Input cel 2 4 5 5 2" xfId="32060"/>
    <cellStyle name="Input cel 2 4 5 5 3" xfId="38265"/>
    <cellStyle name="Input cel 2 4 5 5 4" xfId="46373"/>
    <cellStyle name="Input cel 2 4 5 6" xfId="14166"/>
    <cellStyle name="Input cel 2 4 5 6 2" xfId="32493"/>
    <cellStyle name="Input cel 2 4 5 6 3" xfId="27665"/>
    <cellStyle name="Input cel 2 4 5 6 4" xfId="46897"/>
    <cellStyle name="Input cel 2 4 5 7" xfId="13647"/>
    <cellStyle name="Input cel 2 4 5 7 2" xfId="31974"/>
    <cellStyle name="Input cel 2 4 5 7 3" xfId="4615"/>
    <cellStyle name="Input cel 2 4 5 7 4" xfId="46287"/>
    <cellStyle name="Input cel 2 4 5 8" xfId="3611"/>
    <cellStyle name="Input cel 2 4 5 9" xfId="4102"/>
    <cellStyle name="Input cel 2 4 6" xfId="2236"/>
    <cellStyle name="Input cel 2 4 6 10" xfId="35262"/>
    <cellStyle name="Input cel 2 4 6 11" xfId="42434"/>
    <cellStyle name="Input cel 2 4 6 12" xfId="37506"/>
    <cellStyle name="Input cel 2 4 6 13" xfId="43555"/>
    <cellStyle name="Input cel 2 4 6 2" xfId="5272"/>
    <cellStyle name="Input cel 2 4 6 2 2" xfId="11721"/>
    <cellStyle name="Input cel 2 4 6 2 2 2" xfId="30048"/>
    <cellStyle name="Input cel 2 4 6 2 2 3" xfId="37787"/>
    <cellStyle name="Input cel 2 4 6 2 3" xfId="24724"/>
    <cellStyle name="Input cel 2 4 6 2 4" xfId="37131"/>
    <cellStyle name="Input cel 2 4 6 2 5" xfId="44131"/>
    <cellStyle name="Input cel 2 4 6 3" xfId="6787"/>
    <cellStyle name="Input cel 2 4 6 3 2" xfId="13074"/>
    <cellStyle name="Input cel 2 4 6 3 2 2" xfId="31401"/>
    <cellStyle name="Input cel 2 4 6 3 2 3" xfId="35428"/>
    <cellStyle name="Input cel 2 4 6 3 3" xfId="26239"/>
    <cellStyle name="Input cel 2 4 6 3 4" xfId="29521"/>
    <cellStyle name="Input cel 2 4 6 3 5" xfId="45645"/>
    <cellStyle name="Input cel 2 4 6 4" xfId="8713"/>
    <cellStyle name="Input cel 2 4 6 4 2" xfId="27759"/>
    <cellStyle name="Input cel 2 4 6 4 3" xfId="38758"/>
    <cellStyle name="Input cel 2 4 6 4 4" xfId="47310"/>
    <cellStyle name="Input cel 2 4 6 5" xfId="14737"/>
    <cellStyle name="Input cel 2 4 6 5 2" xfId="33064"/>
    <cellStyle name="Input cel 2 4 6 5 3" xfId="39892"/>
    <cellStyle name="Input cel 2 4 6 5 4" xfId="48065"/>
    <cellStyle name="Input cel 2 4 6 6" xfId="15431"/>
    <cellStyle name="Input cel 2 4 6 6 2" xfId="33758"/>
    <cellStyle name="Input cel 2 4 6 6 3" xfId="40586"/>
    <cellStyle name="Input cel 2 4 6 6 4" xfId="48759"/>
    <cellStyle name="Input cel 2 4 6 7" xfId="16049"/>
    <cellStyle name="Input cel 2 4 6 7 2" xfId="34376"/>
    <cellStyle name="Input cel 2 4 6 7 3" xfId="41204"/>
    <cellStyle name="Input cel 2 4 6 7 4" xfId="49377"/>
    <cellStyle name="Input cel 2 4 6 8" xfId="4696"/>
    <cellStyle name="Input cel 2 4 6 9" xfId="24148"/>
    <cellStyle name="Input cel 2 4 7" xfId="5523"/>
    <cellStyle name="Input cel 2 4 7 2" xfId="11957"/>
    <cellStyle name="Input cel 2 4 7 2 2" xfId="30284"/>
    <cellStyle name="Input cel 2 4 7 2 3" xfId="34930"/>
    <cellStyle name="Input cel 2 4 7 3" xfId="24975"/>
    <cellStyle name="Input cel 2 4 7 4" xfId="4148"/>
    <cellStyle name="Input cel 2 4 7 5" xfId="44382"/>
    <cellStyle name="Input cel 2 4 8" xfId="5475"/>
    <cellStyle name="Input cel 2 4 8 2" xfId="11910"/>
    <cellStyle name="Input cel 2 4 8 2 2" xfId="30237"/>
    <cellStyle name="Input cel 2 4 8 2 3" xfId="29363"/>
    <cellStyle name="Input cel 2 4 8 3" xfId="24927"/>
    <cellStyle name="Input cel 2 4 8 4" xfId="37511"/>
    <cellStyle name="Input cel 2 4 8 5" xfId="44334"/>
    <cellStyle name="Input cel 2 4 9" xfId="6259"/>
    <cellStyle name="Input cel 2 4 9 2" xfId="12627"/>
    <cellStyle name="Input cel 2 4 9 2 2" xfId="30954"/>
    <cellStyle name="Input cel 2 4 9 2 3" xfId="38315"/>
    <cellStyle name="Input cel 2 4 9 3" xfId="25711"/>
    <cellStyle name="Input cel 2 4 9 4" xfId="35074"/>
    <cellStyle name="Input cel 2 4 9 5" xfId="45118"/>
    <cellStyle name="Input cel 2 5" xfId="574"/>
    <cellStyle name="Input cel 2 5 10" xfId="6416"/>
    <cellStyle name="Input cel 2 5 10 2" xfId="25868"/>
    <cellStyle name="Input cel 2 5 10 3" xfId="39148"/>
    <cellStyle name="Input cel 2 5 10 4" xfId="45275"/>
    <cellStyle name="Input cel 2 5 11" xfId="13719"/>
    <cellStyle name="Input cel 2 5 11 2" xfId="32046"/>
    <cellStyle name="Input cel 2 5 11 3" xfId="28746"/>
    <cellStyle name="Input cel 2 5 11 4" xfId="46359"/>
    <cellStyle name="Input cel 2 5 12" xfId="13804"/>
    <cellStyle name="Input cel 2 5 12 2" xfId="32131"/>
    <cellStyle name="Input cel 2 5 12 3" xfId="23559"/>
    <cellStyle name="Input cel 2 5 12 4" xfId="46514"/>
    <cellStyle name="Input cel 2 5 13" xfId="14121"/>
    <cellStyle name="Input cel 2 5 13 2" xfId="32448"/>
    <cellStyle name="Input cel 2 5 13 3" xfId="29228"/>
    <cellStyle name="Input cel 2 5 13 4" xfId="46852"/>
    <cellStyle name="Input cel 2 5 14" xfId="13778"/>
    <cellStyle name="Input cel 2 5 14 2" xfId="32105"/>
    <cellStyle name="Input cel 2 5 14 3" xfId="37733"/>
    <cellStyle name="Input cel 2 5 14 4" xfId="46418"/>
    <cellStyle name="Input cel 2 5 15" xfId="3040"/>
    <cellStyle name="Input cel 2 5 16" xfId="4095"/>
    <cellStyle name="Input cel 2 5 17" xfId="37639"/>
    <cellStyle name="Input cel 2 5 18" xfId="42659"/>
    <cellStyle name="Input cel 2 5 19" xfId="39091"/>
    <cellStyle name="Input cel 2 5 2" xfId="1221"/>
    <cellStyle name="Input cel 2 5 2 10" xfId="14174"/>
    <cellStyle name="Input cel 2 5 2 10 2" xfId="32501"/>
    <cellStyle name="Input cel 2 5 2 10 3" xfId="37843"/>
    <cellStyle name="Input cel 2 5 2 10 4" xfId="46905"/>
    <cellStyle name="Input cel 2 5 2 11" xfId="13810"/>
    <cellStyle name="Input cel 2 5 2 11 2" xfId="32137"/>
    <cellStyle name="Input cel 2 5 2 11 3" xfId="34948"/>
    <cellStyle name="Input cel 2 5 2 11 4" xfId="46529"/>
    <cellStyle name="Input cel 2 5 2 12" xfId="14159"/>
    <cellStyle name="Input cel 2 5 2 12 2" xfId="32486"/>
    <cellStyle name="Input cel 2 5 2 12 3" xfId="27224"/>
    <cellStyle name="Input cel 2 5 2 12 4" xfId="46890"/>
    <cellStyle name="Input cel 2 5 2 13" xfId="3148"/>
    <cellStyle name="Input cel 2 5 2 14" xfId="2814"/>
    <cellStyle name="Input cel 2 5 2 15" xfId="36445"/>
    <cellStyle name="Input cel 2 5 2 16" xfId="27657"/>
    <cellStyle name="Input cel 2 5 2 17" xfId="36769"/>
    <cellStyle name="Input cel 2 5 2 18" xfId="42931"/>
    <cellStyle name="Input cel 2 5 2 2" xfId="1989"/>
    <cellStyle name="Input cel 2 5 2 2 10" xfId="4476"/>
    <cellStyle name="Input cel 2 5 2 2 11" xfId="23971"/>
    <cellStyle name="Input cel 2 5 2 2 12" xfId="28745"/>
    <cellStyle name="Input cel 2 5 2 2 13" xfId="29555"/>
    <cellStyle name="Input cel 2 5 2 2 14" xfId="42462"/>
    <cellStyle name="Input cel 2 5 2 2 15" xfId="43490"/>
    <cellStyle name="Input cel 2 5 2 2 2" xfId="2414"/>
    <cellStyle name="Input cel 2 5 2 2 2 10" xfId="35312"/>
    <cellStyle name="Input cel 2 5 2 2 2 11" xfId="35415"/>
    <cellStyle name="Input cel 2 5 2 2 2 12" xfId="28541"/>
    <cellStyle name="Input cel 2 5 2 2 2 13" xfId="43733"/>
    <cellStyle name="Input cel 2 5 2 2 2 2" xfId="5425"/>
    <cellStyle name="Input cel 2 5 2 2 2 2 2" xfId="11861"/>
    <cellStyle name="Input cel 2 5 2 2 2 2 2 2" xfId="30188"/>
    <cellStyle name="Input cel 2 5 2 2 2 2 2 3" xfId="37161"/>
    <cellStyle name="Input cel 2 5 2 2 2 2 3" xfId="24877"/>
    <cellStyle name="Input cel 2 5 2 2 2 2 4" xfId="37743"/>
    <cellStyle name="Input cel 2 5 2 2 2 2 5" xfId="44284"/>
    <cellStyle name="Input cel 2 5 2 2 2 3" xfId="6965"/>
    <cellStyle name="Input cel 2 5 2 2 2 3 2" xfId="13252"/>
    <cellStyle name="Input cel 2 5 2 2 2 3 2 2" xfId="31579"/>
    <cellStyle name="Input cel 2 5 2 2 2 3 2 3" xfId="35401"/>
    <cellStyle name="Input cel 2 5 2 2 2 3 3" xfId="26417"/>
    <cellStyle name="Input cel 2 5 2 2 2 3 4" xfId="23634"/>
    <cellStyle name="Input cel 2 5 2 2 2 3 5" xfId="45823"/>
    <cellStyle name="Input cel 2 5 2 2 2 4" xfId="8891"/>
    <cellStyle name="Input cel 2 5 2 2 2 4 2" xfId="27937"/>
    <cellStyle name="Input cel 2 5 2 2 2 4 3" xfId="35540"/>
    <cellStyle name="Input cel 2 5 2 2 2 4 4" xfId="47488"/>
    <cellStyle name="Input cel 2 5 2 2 2 5" xfId="14915"/>
    <cellStyle name="Input cel 2 5 2 2 2 5 2" xfId="33242"/>
    <cellStyle name="Input cel 2 5 2 2 2 5 3" xfId="40070"/>
    <cellStyle name="Input cel 2 5 2 2 2 5 4" xfId="48243"/>
    <cellStyle name="Input cel 2 5 2 2 2 6" xfId="15609"/>
    <cellStyle name="Input cel 2 5 2 2 2 6 2" xfId="33936"/>
    <cellStyle name="Input cel 2 5 2 2 2 6 3" xfId="40764"/>
    <cellStyle name="Input cel 2 5 2 2 2 6 4" xfId="48937"/>
    <cellStyle name="Input cel 2 5 2 2 2 7" xfId="16227"/>
    <cellStyle name="Input cel 2 5 2 2 2 7 2" xfId="34554"/>
    <cellStyle name="Input cel 2 5 2 2 2 7 3" xfId="41382"/>
    <cellStyle name="Input cel 2 5 2 2 2 7 4" xfId="49555"/>
    <cellStyle name="Input cel 2 5 2 2 2 8" xfId="4874"/>
    <cellStyle name="Input cel 2 5 2 2 2 9" xfId="24326"/>
    <cellStyle name="Input cel 2 5 2 2 3" xfId="2708"/>
    <cellStyle name="Input cel 2 5 2 2 3 10" xfId="35502"/>
    <cellStyle name="Input cel 2 5 2 2 3 11" xfId="38877"/>
    <cellStyle name="Input cel 2 5 2 2 3 12" xfId="27324"/>
    <cellStyle name="Input cel 2 5 2 2 3 13" xfId="44027"/>
    <cellStyle name="Input cel 2 5 2 2 3 2" xfId="6523"/>
    <cellStyle name="Input cel 2 5 2 2 3 2 2" xfId="12859"/>
    <cellStyle name="Input cel 2 5 2 2 3 2 2 2" xfId="31186"/>
    <cellStyle name="Input cel 2 5 2 2 3 2 2 3" xfId="28491"/>
    <cellStyle name="Input cel 2 5 2 2 3 2 3" xfId="25975"/>
    <cellStyle name="Input cel 2 5 2 2 3 2 4" xfId="28427"/>
    <cellStyle name="Input cel 2 5 2 2 3 2 5" xfId="45381"/>
    <cellStyle name="Input cel 2 5 2 2 3 3" xfId="7259"/>
    <cellStyle name="Input cel 2 5 2 2 3 3 2" xfId="13546"/>
    <cellStyle name="Input cel 2 5 2 2 3 3 2 2" xfId="31873"/>
    <cellStyle name="Input cel 2 5 2 2 3 3 2 3" xfId="29299"/>
    <cellStyle name="Input cel 2 5 2 2 3 3 3" xfId="26711"/>
    <cellStyle name="Input cel 2 5 2 2 3 3 4" xfId="38688"/>
    <cellStyle name="Input cel 2 5 2 2 3 3 5" xfId="46117"/>
    <cellStyle name="Input cel 2 5 2 2 3 4" xfId="9185"/>
    <cellStyle name="Input cel 2 5 2 2 3 4 2" xfId="28231"/>
    <cellStyle name="Input cel 2 5 2 2 3 4 3" xfId="34998"/>
    <cellStyle name="Input cel 2 5 2 2 3 4 4" xfId="47782"/>
    <cellStyle name="Input cel 2 5 2 2 3 5" xfId="15209"/>
    <cellStyle name="Input cel 2 5 2 2 3 5 2" xfId="33536"/>
    <cellStyle name="Input cel 2 5 2 2 3 5 3" xfId="40364"/>
    <cellStyle name="Input cel 2 5 2 2 3 5 4" xfId="48537"/>
    <cellStyle name="Input cel 2 5 2 2 3 6" xfId="15903"/>
    <cellStyle name="Input cel 2 5 2 2 3 6 2" xfId="34230"/>
    <cellStyle name="Input cel 2 5 2 2 3 6 3" xfId="41058"/>
    <cellStyle name="Input cel 2 5 2 2 3 6 4" xfId="49231"/>
    <cellStyle name="Input cel 2 5 2 2 3 7" xfId="16521"/>
    <cellStyle name="Input cel 2 5 2 2 3 7 2" xfId="34848"/>
    <cellStyle name="Input cel 2 5 2 2 3 7 3" xfId="41676"/>
    <cellStyle name="Input cel 2 5 2 2 3 7 4" xfId="49849"/>
    <cellStyle name="Input cel 2 5 2 2 3 8" xfId="5168"/>
    <cellStyle name="Input cel 2 5 2 2 3 9" xfId="24620"/>
    <cellStyle name="Input cel 2 5 2 2 4" xfId="5862"/>
    <cellStyle name="Input cel 2 5 2 2 4 2" xfId="12268"/>
    <cellStyle name="Input cel 2 5 2 2 4 2 2" xfId="30595"/>
    <cellStyle name="Input cel 2 5 2 2 4 2 3" xfId="29196"/>
    <cellStyle name="Input cel 2 5 2 2 4 3" xfId="25314"/>
    <cellStyle name="Input cel 2 5 2 2 4 4" xfId="38212"/>
    <cellStyle name="Input cel 2 5 2 2 4 5" xfId="44721"/>
    <cellStyle name="Input cel 2 5 2 2 5" xfId="6656"/>
    <cellStyle name="Input cel 2 5 2 2 5 2" xfId="12970"/>
    <cellStyle name="Input cel 2 5 2 2 5 2 2" xfId="31297"/>
    <cellStyle name="Input cel 2 5 2 2 5 2 3" xfId="3778"/>
    <cellStyle name="Input cel 2 5 2 2 5 3" xfId="26108"/>
    <cellStyle name="Input cel 2 5 2 2 5 4" xfId="35260"/>
    <cellStyle name="Input cel 2 5 2 2 5 5" xfId="45514"/>
    <cellStyle name="Input cel 2 5 2 2 6" xfId="8466"/>
    <cellStyle name="Input cel 2 5 2 2 6 2" xfId="27580"/>
    <cellStyle name="Input cel 2 5 2 2 6 3" xfId="36180"/>
    <cellStyle name="Input cel 2 5 2 2 6 4" xfId="47150"/>
    <cellStyle name="Input cel 2 5 2 2 7" xfId="14597"/>
    <cellStyle name="Input cel 2 5 2 2 7 2" xfId="32924"/>
    <cellStyle name="Input cel 2 5 2 2 7 3" xfId="39752"/>
    <cellStyle name="Input cel 2 5 2 2 7 4" xfId="47925"/>
    <cellStyle name="Input cel 2 5 2 2 8" xfId="15325"/>
    <cellStyle name="Input cel 2 5 2 2 8 2" xfId="33652"/>
    <cellStyle name="Input cel 2 5 2 2 8 3" xfId="40480"/>
    <cellStyle name="Input cel 2 5 2 2 8 4" xfId="48653"/>
    <cellStyle name="Input cel 2 5 2 2 9" xfId="15984"/>
    <cellStyle name="Input cel 2 5 2 2 9 2" xfId="34311"/>
    <cellStyle name="Input cel 2 5 2 2 9 3" xfId="41139"/>
    <cellStyle name="Input cel 2 5 2 2 9 4" xfId="49312"/>
    <cellStyle name="Input cel 2 5 2 3" xfId="2218"/>
    <cellStyle name="Input cel 2 5 2 3 10" xfId="38678"/>
    <cellStyle name="Input cel 2 5 2 3 11" xfId="42089"/>
    <cellStyle name="Input cel 2 5 2 3 12" xfId="42467"/>
    <cellStyle name="Input cel 2 5 2 3 13" xfId="43537"/>
    <cellStyle name="Input cel 2 5 2 3 2" xfId="5559"/>
    <cellStyle name="Input cel 2 5 2 3 2 2" xfId="11989"/>
    <cellStyle name="Input cel 2 5 2 3 2 2 2" xfId="30316"/>
    <cellStyle name="Input cel 2 5 2 3 2 2 3" xfId="36940"/>
    <cellStyle name="Input cel 2 5 2 3 2 3" xfId="25011"/>
    <cellStyle name="Input cel 2 5 2 3 2 4" xfId="29469"/>
    <cellStyle name="Input cel 2 5 2 3 2 5" xfId="44418"/>
    <cellStyle name="Input cel 2 5 2 3 3" xfId="6769"/>
    <cellStyle name="Input cel 2 5 2 3 3 2" xfId="13056"/>
    <cellStyle name="Input cel 2 5 2 3 3 2 2" xfId="31383"/>
    <cellStyle name="Input cel 2 5 2 3 3 2 3" xfId="28840"/>
    <cellStyle name="Input cel 2 5 2 3 3 3" xfId="26221"/>
    <cellStyle name="Input cel 2 5 2 3 3 4" xfId="23922"/>
    <cellStyle name="Input cel 2 5 2 3 3 5" xfId="45627"/>
    <cellStyle name="Input cel 2 5 2 3 4" xfId="8695"/>
    <cellStyle name="Input cel 2 5 2 3 4 2" xfId="27741"/>
    <cellStyle name="Input cel 2 5 2 3 4 3" xfId="35211"/>
    <cellStyle name="Input cel 2 5 2 3 4 4" xfId="47292"/>
    <cellStyle name="Input cel 2 5 2 3 5" xfId="14719"/>
    <cellStyle name="Input cel 2 5 2 3 5 2" xfId="33046"/>
    <cellStyle name="Input cel 2 5 2 3 5 3" xfId="39874"/>
    <cellStyle name="Input cel 2 5 2 3 5 4" xfId="48047"/>
    <cellStyle name="Input cel 2 5 2 3 6" xfId="15413"/>
    <cellStyle name="Input cel 2 5 2 3 6 2" xfId="33740"/>
    <cellStyle name="Input cel 2 5 2 3 6 3" xfId="40568"/>
    <cellStyle name="Input cel 2 5 2 3 6 4" xfId="48741"/>
    <cellStyle name="Input cel 2 5 2 3 7" xfId="16031"/>
    <cellStyle name="Input cel 2 5 2 3 7 2" xfId="34358"/>
    <cellStyle name="Input cel 2 5 2 3 7 3" xfId="41186"/>
    <cellStyle name="Input cel 2 5 2 3 7 4" xfId="49359"/>
    <cellStyle name="Input cel 2 5 2 3 8" xfId="4678"/>
    <cellStyle name="Input cel 2 5 2 3 9" xfId="24130"/>
    <cellStyle name="Input cel 2 5 2 4" xfId="2264"/>
    <cellStyle name="Input cel 2 5 2 4 10" xfId="36559"/>
    <cellStyle name="Input cel 2 5 2 4 11" xfId="36259"/>
    <cellStyle name="Input cel 2 5 2 4 12" xfId="35749"/>
    <cellStyle name="Input cel 2 5 2 4 13" xfId="43583"/>
    <cellStyle name="Input cel 2 5 2 4 2" xfId="5286"/>
    <cellStyle name="Input cel 2 5 2 4 2 2" xfId="11735"/>
    <cellStyle name="Input cel 2 5 2 4 2 2 2" xfId="30062"/>
    <cellStyle name="Input cel 2 5 2 4 2 2 3" xfId="4016"/>
    <cellStyle name="Input cel 2 5 2 4 2 3" xfId="24738"/>
    <cellStyle name="Input cel 2 5 2 4 2 4" xfId="34899"/>
    <cellStyle name="Input cel 2 5 2 4 2 5" xfId="44145"/>
    <cellStyle name="Input cel 2 5 2 4 3" xfId="6815"/>
    <cellStyle name="Input cel 2 5 2 4 3 2" xfId="13102"/>
    <cellStyle name="Input cel 2 5 2 4 3 2 2" xfId="31429"/>
    <cellStyle name="Input cel 2 5 2 4 3 2 3" xfId="37269"/>
    <cellStyle name="Input cel 2 5 2 4 3 3" xfId="26267"/>
    <cellStyle name="Input cel 2 5 2 4 3 4" xfId="36746"/>
    <cellStyle name="Input cel 2 5 2 4 3 5" xfId="45673"/>
    <cellStyle name="Input cel 2 5 2 4 4" xfId="8741"/>
    <cellStyle name="Input cel 2 5 2 4 4 2" xfId="27787"/>
    <cellStyle name="Input cel 2 5 2 4 4 3" xfId="36191"/>
    <cellStyle name="Input cel 2 5 2 4 4 4" xfId="47338"/>
    <cellStyle name="Input cel 2 5 2 4 5" xfId="14765"/>
    <cellStyle name="Input cel 2 5 2 4 5 2" xfId="33092"/>
    <cellStyle name="Input cel 2 5 2 4 5 3" xfId="39920"/>
    <cellStyle name="Input cel 2 5 2 4 5 4" xfId="48093"/>
    <cellStyle name="Input cel 2 5 2 4 6" xfId="15459"/>
    <cellStyle name="Input cel 2 5 2 4 6 2" xfId="33786"/>
    <cellStyle name="Input cel 2 5 2 4 6 3" xfId="40614"/>
    <cellStyle name="Input cel 2 5 2 4 6 4" xfId="48787"/>
    <cellStyle name="Input cel 2 5 2 4 7" xfId="16077"/>
    <cellStyle name="Input cel 2 5 2 4 7 2" xfId="34404"/>
    <cellStyle name="Input cel 2 5 2 4 7 3" xfId="41232"/>
    <cellStyle name="Input cel 2 5 2 4 7 4" xfId="49405"/>
    <cellStyle name="Input cel 2 5 2 4 8" xfId="4724"/>
    <cellStyle name="Input cel 2 5 2 4 9" xfId="24176"/>
    <cellStyle name="Input cel 2 5 2 5" xfId="5254"/>
    <cellStyle name="Input cel 2 5 2 5 2" xfId="11704"/>
    <cellStyle name="Input cel 2 5 2 5 2 2" xfId="30031"/>
    <cellStyle name="Input cel 2 5 2 5 2 3" xfId="38698"/>
    <cellStyle name="Input cel 2 5 2 5 3" xfId="24706"/>
    <cellStyle name="Input cel 2 5 2 5 4" xfId="37221"/>
    <cellStyle name="Input cel 2 5 2 5 5" xfId="44113"/>
    <cellStyle name="Input cel 2 5 2 6" xfId="5311"/>
    <cellStyle name="Input cel 2 5 2 6 2" xfId="11760"/>
    <cellStyle name="Input cel 2 5 2 6 2 2" xfId="30087"/>
    <cellStyle name="Input cel 2 5 2 6 2 3" xfId="28528"/>
    <cellStyle name="Input cel 2 5 2 6 3" xfId="24763"/>
    <cellStyle name="Input cel 2 5 2 6 4" xfId="36924"/>
    <cellStyle name="Input cel 2 5 2 6 5" xfId="44170"/>
    <cellStyle name="Input cel 2 5 2 7" xfId="6312"/>
    <cellStyle name="Input cel 2 5 2 7 2" xfId="12677"/>
    <cellStyle name="Input cel 2 5 2 7 2 2" xfId="31004"/>
    <cellStyle name="Input cel 2 5 2 7 2 3" xfId="27014"/>
    <cellStyle name="Input cel 2 5 2 7 3" xfId="25764"/>
    <cellStyle name="Input cel 2 5 2 7 4" xfId="29446"/>
    <cellStyle name="Input cel 2 5 2 7 5" xfId="45171"/>
    <cellStyle name="Input cel 2 5 2 8" xfId="5548"/>
    <cellStyle name="Input cel 2 5 2 8 2" xfId="25000"/>
    <cellStyle name="Input cel 2 5 2 8 3" xfId="38323"/>
    <cellStyle name="Input cel 2 5 2 8 4" xfId="44407"/>
    <cellStyle name="Input cel 2 5 2 9" xfId="13912"/>
    <cellStyle name="Input cel 2 5 2 9 2" xfId="32239"/>
    <cellStyle name="Input cel 2 5 2 9 3" xfId="29459"/>
    <cellStyle name="Input cel 2 5 2 9 4" xfId="46643"/>
    <cellStyle name="Input cel 2 5 20" xfId="42812"/>
    <cellStyle name="Input cel 2 5 3" xfId="1360"/>
    <cellStyle name="Input cel 2 5 3 10" xfId="14187"/>
    <cellStyle name="Input cel 2 5 3 10 2" xfId="32514"/>
    <cellStyle name="Input cel 2 5 3 10 3" xfId="27045"/>
    <cellStyle name="Input cel 2 5 3 10 4" xfId="46918"/>
    <cellStyle name="Input cel 2 5 3 11" xfId="14078"/>
    <cellStyle name="Input cel 2 5 3 11 2" xfId="32405"/>
    <cellStyle name="Input cel 2 5 3 11 3" xfId="29849"/>
    <cellStyle name="Input cel 2 5 3 11 4" xfId="46809"/>
    <cellStyle name="Input cel 2 5 3 12" xfId="3960"/>
    <cellStyle name="Input cel 2 5 3 13" xfId="3795"/>
    <cellStyle name="Input cel 2 5 3 14" xfId="38926"/>
    <cellStyle name="Input cel 2 5 3 15" xfId="42495"/>
    <cellStyle name="Input cel 2 5 3 16" xfId="28380"/>
    <cellStyle name="Input cel 2 5 3 17" xfId="42996"/>
    <cellStyle name="Input cel 2 5 3 2" xfId="2308"/>
    <cellStyle name="Input cel 2 5 3 2 10" xfId="27269"/>
    <cellStyle name="Input cel 2 5 3 2 11" xfId="42286"/>
    <cellStyle name="Input cel 2 5 3 2 12" xfId="38011"/>
    <cellStyle name="Input cel 2 5 3 2 13" xfId="43627"/>
    <cellStyle name="Input cel 2 5 3 2 2" xfId="5451"/>
    <cellStyle name="Input cel 2 5 3 2 2 2" xfId="11887"/>
    <cellStyle name="Input cel 2 5 3 2 2 2 2" xfId="30214"/>
    <cellStyle name="Input cel 2 5 3 2 2 2 3" xfId="29932"/>
    <cellStyle name="Input cel 2 5 3 2 2 3" xfId="24903"/>
    <cellStyle name="Input cel 2 5 3 2 2 4" xfId="23569"/>
    <cellStyle name="Input cel 2 5 3 2 2 5" xfId="44310"/>
    <cellStyle name="Input cel 2 5 3 2 3" xfId="6859"/>
    <cellStyle name="Input cel 2 5 3 2 3 2" xfId="13146"/>
    <cellStyle name="Input cel 2 5 3 2 3 2 2" xfId="31473"/>
    <cellStyle name="Input cel 2 5 3 2 3 2 3" xfId="38361"/>
    <cellStyle name="Input cel 2 5 3 2 3 3" xfId="26311"/>
    <cellStyle name="Input cel 2 5 3 2 3 4" xfId="4580"/>
    <cellStyle name="Input cel 2 5 3 2 3 5" xfId="45717"/>
    <cellStyle name="Input cel 2 5 3 2 4" xfId="8785"/>
    <cellStyle name="Input cel 2 5 3 2 4 2" xfId="27831"/>
    <cellStyle name="Input cel 2 5 3 2 4 3" xfId="38827"/>
    <cellStyle name="Input cel 2 5 3 2 4 4" xfId="47382"/>
    <cellStyle name="Input cel 2 5 3 2 5" xfId="14809"/>
    <cellStyle name="Input cel 2 5 3 2 5 2" xfId="33136"/>
    <cellStyle name="Input cel 2 5 3 2 5 3" xfId="39964"/>
    <cellStyle name="Input cel 2 5 3 2 5 4" xfId="48137"/>
    <cellStyle name="Input cel 2 5 3 2 6" xfId="15503"/>
    <cellStyle name="Input cel 2 5 3 2 6 2" xfId="33830"/>
    <cellStyle name="Input cel 2 5 3 2 6 3" xfId="40658"/>
    <cellStyle name="Input cel 2 5 3 2 6 4" xfId="48831"/>
    <cellStyle name="Input cel 2 5 3 2 7" xfId="16121"/>
    <cellStyle name="Input cel 2 5 3 2 7 2" xfId="34448"/>
    <cellStyle name="Input cel 2 5 3 2 7 3" xfId="41276"/>
    <cellStyle name="Input cel 2 5 3 2 7 4" xfId="49449"/>
    <cellStyle name="Input cel 2 5 3 2 8" xfId="4768"/>
    <cellStyle name="Input cel 2 5 3 2 9" xfId="24220"/>
    <cellStyle name="Input cel 2 5 3 3" xfId="2388"/>
    <cellStyle name="Input cel 2 5 3 3 10" xfId="35840"/>
    <cellStyle name="Input cel 2 5 3 3 11" xfId="42325"/>
    <cellStyle name="Input cel 2 5 3 3 12" xfId="36118"/>
    <cellStyle name="Input cel 2 5 3 3 13" xfId="43707"/>
    <cellStyle name="Input cel 2 5 3 3 2" xfId="3235"/>
    <cellStyle name="Input cel 2 5 3 3 2 2" xfId="10283"/>
    <cellStyle name="Input cel 2 5 3 3 2 2 2" xfId="29001"/>
    <cellStyle name="Input cel 2 5 3 3 2 2 3" xfId="35609"/>
    <cellStyle name="Input cel 2 5 3 3 2 3" xfId="2791"/>
    <cellStyle name="Input cel 2 5 3 3 2 4" xfId="28289"/>
    <cellStyle name="Input cel 2 5 3 3 2 5" xfId="43138"/>
    <cellStyle name="Input cel 2 5 3 3 3" xfId="6939"/>
    <cellStyle name="Input cel 2 5 3 3 3 2" xfId="13226"/>
    <cellStyle name="Input cel 2 5 3 3 3 2 2" xfId="31553"/>
    <cellStyle name="Input cel 2 5 3 3 3 2 3" xfId="24044"/>
    <cellStyle name="Input cel 2 5 3 3 3 3" xfId="26391"/>
    <cellStyle name="Input cel 2 5 3 3 3 4" xfId="38037"/>
    <cellStyle name="Input cel 2 5 3 3 3 5" xfId="45797"/>
    <cellStyle name="Input cel 2 5 3 3 4" xfId="8865"/>
    <cellStyle name="Input cel 2 5 3 3 4 2" xfId="27911"/>
    <cellStyle name="Input cel 2 5 3 3 4 3" xfId="27420"/>
    <cellStyle name="Input cel 2 5 3 3 4 4" xfId="47462"/>
    <cellStyle name="Input cel 2 5 3 3 5" xfId="14889"/>
    <cellStyle name="Input cel 2 5 3 3 5 2" xfId="33216"/>
    <cellStyle name="Input cel 2 5 3 3 5 3" xfId="40044"/>
    <cellStyle name="Input cel 2 5 3 3 5 4" xfId="48217"/>
    <cellStyle name="Input cel 2 5 3 3 6" xfId="15583"/>
    <cellStyle name="Input cel 2 5 3 3 6 2" xfId="33910"/>
    <cellStyle name="Input cel 2 5 3 3 6 3" xfId="40738"/>
    <cellStyle name="Input cel 2 5 3 3 6 4" xfId="48911"/>
    <cellStyle name="Input cel 2 5 3 3 7" xfId="16201"/>
    <cellStyle name="Input cel 2 5 3 3 7 2" xfId="34528"/>
    <cellStyle name="Input cel 2 5 3 3 7 3" xfId="41356"/>
    <cellStyle name="Input cel 2 5 3 3 7 4" xfId="49529"/>
    <cellStyle name="Input cel 2 5 3 3 8" xfId="4848"/>
    <cellStyle name="Input cel 2 5 3 3 9" xfId="24300"/>
    <cellStyle name="Input cel 2 5 3 4" xfId="5379"/>
    <cellStyle name="Input cel 2 5 3 4 2" xfId="11817"/>
    <cellStyle name="Input cel 2 5 3 4 2 2" xfId="30144"/>
    <cellStyle name="Input cel 2 5 3 4 2 3" xfId="37643"/>
    <cellStyle name="Input cel 2 5 3 4 3" xfId="24831"/>
    <cellStyle name="Input cel 2 5 3 4 4" xfId="36897"/>
    <cellStyle name="Input cel 2 5 3 4 5" xfId="44238"/>
    <cellStyle name="Input cel 2 5 3 5" xfId="6001"/>
    <cellStyle name="Input cel 2 5 3 5 2" xfId="12392"/>
    <cellStyle name="Input cel 2 5 3 5 2 2" xfId="30719"/>
    <cellStyle name="Input cel 2 5 3 5 2 3" xfId="29570"/>
    <cellStyle name="Input cel 2 5 3 5 3" xfId="25453"/>
    <cellStyle name="Input cel 2 5 3 5 4" xfId="36030"/>
    <cellStyle name="Input cel 2 5 3 5 5" xfId="44860"/>
    <cellStyle name="Input cel 2 5 3 6" xfId="6605"/>
    <cellStyle name="Input cel 2 5 3 6 2" xfId="12927"/>
    <cellStyle name="Input cel 2 5 3 6 2 2" xfId="31254"/>
    <cellStyle name="Input cel 2 5 3 6 2 3" xfId="28686"/>
    <cellStyle name="Input cel 2 5 3 6 3" xfId="26057"/>
    <cellStyle name="Input cel 2 5 3 6 4" xfId="37907"/>
    <cellStyle name="Input cel 2 5 3 6 5" xfId="45463"/>
    <cellStyle name="Input cel 2 5 3 7" xfId="6727"/>
    <cellStyle name="Input cel 2 5 3 7 2" xfId="26179"/>
    <cellStyle name="Input cel 2 5 3 7 3" xfId="29549"/>
    <cellStyle name="Input cel 2 5 3 7 4" xfId="45585"/>
    <cellStyle name="Input cel 2 5 3 8" xfId="14017"/>
    <cellStyle name="Input cel 2 5 3 8 2" xfId="32344"/>
    <cellStyle name="Input cel 2 5 3 8 3" xfId="38473"/>
    <cellStyle name="Input cel 2 5 3 8 4" xfId="46748"/>
    <cellStyle name="Input cel 2 5 3 9" xfId="13730"/>
    <cellStyle name="Input cel 2 5 3 9 2" xfId="32057"/>
    <cellStyle name="Input cel 2 5 3 9 3" xfId="39034"/>
    <cellStyle name="Input cel 2 5 3 9 4" xfId="46370"/>
    <cellStyle name="Input cel 2 5 4" xfId="1867"/>
    <cellStyle name="Input cel 2 5 4 10" xfId="15255"/>
    <cellStyle name="Input cel 2 5 4 10 2" xfId="33582"/>
    <cellStyle name="Input cel 2 5 4 10 3" xfId="40410"/>
    <cellStyle name="Input cel 2 5 4 10 4" xfId="48583"/>
    <cellStyle name="Input cel 2 5 4 11" xfId="15934"/>
    <cellStyle name="Input cel 2 5 4 11 2" xfId="34261"/>
    <cellStyle name="Input cel 2 5 4 11 3" xfId="41089"/>
    <cellStyle name="Input cel 2 5 4 11 4" xfId="49262"/>
    <cellStyle name="Input cel 2 5 4 12" xfId="4373"/>
    <cellStyle name="Input cel 2 5 4 13" xfId="23874"/>
    <cellStyle name="Input cel 2 5 4 14" xfId="38589"/>
    <cellStyle name="Input cel 2 5 4 15" xfId="42765"/>
    <cellStyle name="Input cel 2 5 4 16" xfId="42726"/>
    <cellStyle name="Input cel 2 5 4 17" xfId="42881"/>
    <cellStyle name="Input cel 2 5 4 2" xfId="2293"/>
    <cellStyle name="Input cel 2 5 4 2 10" xfId="39160"/>
    <cellStyle name="Input cel 2 5 4 2 11" xfId="35848"/>
    <cellStyle name="Input cel 2 5 4 2 12" xfId="42464"/>
    <cellStyle name="Input cel 2 5 4 2 13" xfId="43612"/>
    <cellStyle name="Input cel 2 5 4 2 2" xfId="6192"/>
    <cellStyle name="Input cel 2 5 4 2 2 2" xfId="12566"/>
    <cellStyle name="Input cel 2 5 4 2 2 2 2" xfId="30893"/>
    <cellStyle name="Input cel 2 5 4 2 2 2 3" xfId="39107"/>
    <cellStyle name="Input cel 2 5 4 2 2 3" xfId="25644"/>
    <cellStyle name="Input cel 2 5 4 2 2 4" xfId="39381"/>
    <cellStyle name="Input cel 2 5 4 2 2 5" xfId="45051"/>
    <cellStyle name="Input cel 2 5 4 2 3" xfId="6844"/>
    <cellStyle name="Input cel 2 5 4 2 3 2" xfId="13131"/>
    <cellStyle name="Input cel 2 5 4 2 3 2 2" xfId="31458"/>
    <cellStyle name="Input cel 2 5 4 2 3 2 3" xfId="37524"/>
    <cellStyle name="Input cel 2 5 4 2 3 3" xfId="26296"/>
    <cellStyle name="Input cel 2 5 4 2 3 4" xfId="35191"/>
    <cellStyle name="Input cel 2 5 4 2 3 5" xfId="45702"/>
    <cellStyle name="Input cel 2 5 4 2 4" xfId="8770"/>
    <cellStyle name="Input cel 2 5 4 2 4 2" xfId="27816"/>
    <cellStyle name="Input cel 2 5 4 2 4 3" xfId="3787"/>
    <cellStyle name="Input cel 2 5 4 2 4 4" xfId="47367"/>
    <cellStyle name="Input cel 2 5 4 2 5" xfId="14794"/>
    <cellStyle name="Input cel 2 5 4 2 5 2" xfId="33121"/>
    <cellStyle name="Input cel 2 5 4 2 5 3" xfId="39949"/>
    <cellStyle name="Input cel 2 5 4 2 5 4" xfId="48122"/>
    <cellStyle name="Input cel 2 5 4 2 6" xfId="15488"/>
    <cellStyle name="Input cel 2 5 4 2 6 2" xfId="33815"/>
    <cellStyle name="Input cel 2 5 4 2 6 3" xfId="40643"/>
    <cellStyle name="Input cel 2 5 4 2 6 4" xfId="48816"/>
    <cellStyle name="Input cel 2 5 4 2 7" xfId="16106"/>
    <cellStyle name="Input cel 2 5 4 2 7 2" xfId="34433"/>
    <cellStyle name="Input cel 2 5 4 2 7 3" xfId="41261"/>
    <cellStyle name="Input cel 2 5 4 2 7 4" xfId="49434"/>
    <cellStyle name="Input cel 2 5 4 2 8" xfId="4753"/>
    <cellStyle name="Input cel 2 5 4 2 9" xfId="24205"/>
    <cellStyle name="Input cel 2 5 4 3" xfId="2658"/>
    <cellStyle name="Input cel 2 5 4 3 10" xfId="35346"/>
    <cellStyle name="Input cel 2 5 4 3 11" xfId="42483"/>
    <cellStyle name="Input cel 2 5 4 3 12" xfId="27501"/>
    <cellStyle name="Input cel 2 5 4 3 13" xfId="43977"/>
    <cellStyle name="Input cel 2 5 4 3 2" xfId="6144"/>
    <cellStyle name="Input cel 2 5 4 3 2 2" xfId="12520"/>
    <cellStyle name="Input cel 2 5 4 3 2 2 2" xfId="30847"/>
    <cellStyle name="Input cel 2 5 4 3 2 2 3" xfId="29517"/>
    <cellStyle name="Input cel 2 5 4 3 2 3" xfId="25596"/>
    <cellStyle name="Input cel 2 5 4 3 2 4" xfId="37862"/>
    <cellStyle name="Input cel 2 5 4 3 2 5" xfId="45003"/>
    <cellStyle name="Input cel 2 5 4 3 3" xfId="7209"/>
    <cellStyle name="Input cel 2 5 4 3 3 2" xfId="13496"/>
    <cellStyle name="Input cel 2 5 4 3 3 2 2" xfId="31823"/>
    <cellStyle name="Input cel 2 5 4 3 3 2 3" xfId="28490"/>
    <cellStyle name="Input cel 2 5 4 3 3 3" xfId="26661"/>
    <cellStyle name="Input cel 2 5 4 3 3 4" xfId="29480"/>
    <cellStyle name="Input cel 2 5 4 3 3 5" xfId="46067"/>
    <cellStyle name="Input cel 2 5 4 3 4" xfId="9135"/>
    <cellStyle name="Input cel 2 5 4 3 4 2" xfId="28181"/>
    <cellStyle name="Input cel 2 5 4 3 4 3" xfId="35084"/>
    <cellStyle name="Input cel 2 5 4 3 4 4" xfId="47732"/>
    <cellStyle name="Input cel 2 5 4 3 5" xfId="15159"/>
    <cellStyle name="Input cel 2 5 4 3 5 2" xfId="33486"/>
    <cellStyle name="Input cel 2 5 4 3 5 3" xfId="40314"/>
    <cellStyle name="Input cel 2 5 4 3 5 4" xfId="48487"/>
    <cellStyle name="Input cel 2 5 4 3 6" xfId="15853"/>
    <cellStyle name="Input cel 2 5 4 3 6 2" xfId="34180"/>
    <cellStyle name="Input cel 2 5 4 3 6 3" xfId="41008"/>
    <cellStyle name="Input cel 2 5 4 3 6 4" xfId="49181"/>
    <cellStyle name="Input cel 2 5 4 3 7" xfId="16471"/>
    <cellStyle name="Input cel 2 5 4 3 7 2" xfId="34798"/>
    <cellStyle name="Input cel 2 5 4 3 7 3" xfId="41626"/>
    <cellStyle name="Input cel 2 5 4 3 7 4" xfId="49799"/>
    <cellStyle name="Input cel 2 5 4 3 8" xfId="5118"/>
    <cellStyle name="Input cel 2 5 4 3 9" xfId="24570"/>
    <cellStyle name="Input cel 2 5 4 4" xfId="5738"/>
    <cellStyle name="Input cel 2 5 4 4 2" xfId="12152"/>
    <cellStyle name="Input cel 2 5 4 4 2 2" xfId="30479"/>
    <cellStyle name="Input cel 2 5 4 4 2 3" xfId="36012"/>
    <cellStyle name="Input cel 2 5 4 4 3" xfId="25190"/>
    <cellStyle name="Input cel 2 5 4 4 4" xfId="36110"/>
    <cellStyle name="Input cel 2 5 4 4 5" xfId="44597"/>
    <cellStyle name="Input cel 2 5 4 5" xfId="6582"/>
    <cellStyle name="Input cel 2 5 4 5 2" xfId="12907"/>
    <cellStyle name="Input cel 2 5 4 5 2 2" xfId="31234"/>
    <cellStyle name="Input cel 2 5 4 5 2 3" xfId="35920"/>
    <cellStyle name="Input cel 2 5 4 5 3" xfId="26034"/>
    <cellStyle name="Input cel 2 5 4 5 4" xfId="37314"/>
    <cellStyle name="Input cel 2 5 4 5 5" xfId="45440"/>
    <cellStyle name="Input cel 2 5 4 6" xfId="6290"/>
    <cellStyle name="Input cel 2 5 4 6 2" xfId="12656"/>
    <cellStyle name="Input cel 2 5 4 6 2 2" xfId="30983"/>
    <cellStyle name="Input cel 2 5 4 6 2 3" xfId="29337"/>
    <cellStyle name="Input cel 2 5 4 6 3" xfId="25742"/>
    <cellStyle name="Input cel 2 5 4 6 4" xfId="37055"/>
    <cellStyle name="Input cel 2 5 4 6 5" xfId="45149"/>
    <cellStyle name="Input cel 2 5 4 7" xfId="7310"/>
    <cellStyle name="Input cel 2 5 4 7 2" xfId="26762"/>
    <cellStyle name="Input cel 2 5 4 7 3" xfId="29866"/>
    <cellStyle name="Input cel 2 5 4 7 4" xfId="46168"/>
    <cellStyle name="Input cel 2 5 4 8" xfId="14328"/>
    <cellStyle name="Input cel 2 5 4 8 2" xfId="32655"/>
    <cellStyle name="Input cel 2 5 4 8 3" xfId="39483"/>
    <cellStyle name="Input cel 2 5 4 8 4" xfId="47063"/>
    <cellStyle name="Input cel 2 5 4 9" xfId="14517"/>
    <cellStyle name="Input cel 2 5 4 9 2" xfId="32844"/>
    <cellStyle name="Input cel 2 5 4 9 3" xfId="39672"/>
    <cellStyle name="Input cel 2 5 4 9 4" xfId="47845"/>
    <cellStyle name="Input cel 2 5 5" xfId="2243"/>
    <cellStyle name="Input cel 2 5 5 10" xfId="37556"/>
    <cellStyle name="Input cel 2 5 5 11" xfId="42638"/>
    <cellStyle name="Input cel 2 5 5 12" xfId="42319"/>
    <cellStyle name="Input cel 2 5 5 13" xfId="43562"/>
    <cellStyle name="Input cel 2 5 5 2" xfId="5452"/>
    <cellStyle name="Input cel 2 5 5 2 2" xfId="11888"/>
    <cellStyle name="Input cel 2 5 5 2 2 2" xfId="30215"/>
    <cellStyle name="Input cel 2 5 5 2 2 3" xfId="37247"/>
    <cellStyle name="Input cel 2 5 5 2 3" xfId="24904"/>
    <cellStyle name="Input cel 2 5 5 2 4" xfId="35743"/>
    <cellStyle name="Input cel 2 5 5 2 5" xfId="44311"/>
    <cellStyle name="Input cel 2 5 5 3" xfId="6794"/>
    <cellStyle name="Input cel 2 5 5 3 2" xfId="13081"/>
    <cellStyle name="Input cel 2 5 5 3 2 2" xfId="31408"/>
    <cellStyle name="Input cel 2 5 5 3 2 3" xfId="37758"/>
    <cellStyle name="Input cel 2 5 5 3 3" xfId="26246"/>
    <cellStyle name="Input cel 2 5 5 3 4" xfId="35600"/>
    <cellStyle name="Input cel 2 5 5 3 5" xfId="45652"/>
    <cellStyle name="Input cel 2 5 5 4" xfId="8720"/>
    <cellStyle name="Input cel 2 5 5 4 2" xfId="27766"/>
    <cellStyle name="Input cel 2 5 5 4 3" xfId="37979"/>
    <cellStyle name="Input cel 2 5 5 4 4" xfId="47317"/>
    <cellStyle name="Input cel 2 5 5 5" xfId="14744"/>
    <cellStyle name="Input cel 2 5 5 5 2" xfId="33071"/>
    <cellStyle name="Input cel 2 5 5 5 3" xfId="39899"/>
    <cellStyle name="Input cel 2 5 5 5 4" xfId="48072"/>
    <cellStyle name="Input cel 2 5 5 6" xfId="15438"/>
    <cellStyle name="Input cel 2 5 5 6 2" xfId="33765"/>
    <cellStyle name="Input cel 2 5 5 6 3" xfId="40593"/>
    <cellStyle name="Input cel 2 5 5 6 4" xfId="48766"/>
    <cellStyle name="Input cel 2 5 5 7" xfId="16056"/>
    <cellStyle name="Input cel 2 5 5 7 2" xfId="34383"/>
    <cellStyle name="Input cel 2 5 5 7 3" xfId="41211"/>
    <cellStyle name="Input cel 2 5 5 7 4" xfId="49384"/>
    <cellStyle name="Input cel 2 5 5 8" xfId="4703"/>
    <cellStyle name="Input cel 2 5 5 9" xfId="24155"/>
    <cellStyle name="Input cel 2 5 6" xfId="2212"/>
    <cellStyle name="Input cel 2 5 6 10" xfId="37317"/>
    <cellStyle name="Input cel 2 5 6 11" xfId="42677"/>
    <cellStyle name="Input cel 2 5 6 12" xfId="41974"/>
    <cellStyle name="Input cel 2 5 6 13" xfId="43531"/>
    <cellStyle name="Input cel 2 5 6 2" xfId="5438"/>
    <cellStyle name="Input cel 2 5 6 2 2" xfId="11874"/>
    <cellStyle name="Input cel 2 5 6 2 2 2" xfId="30201"/>
    <cellStyle name="Input cel 2 5 6 2 2 3" xfId="27359"/>
    <cellStyle name="Input cel 2 5 6 2 3" xfId="24890"/>
    <cellStyle name="Input cel 2 5 6 2 4" xfId="35215"/>
    <cellStyle name="Input cel 2 5 6 2 5" xfId="44297"/>
    <cellStyle name="Input cel 2 5 6 3" xfId="6763"/>
    <cellStyle name="Input cel 2 5 6 3 2" xfId="13050"/>
    <cellStyle name="Input cel 2 5 6 3 2 2" xfId="31377"/>
    <cellStyle name="Input cel 2 5 6 3 2 3" xfId="37389"/>
    <cellStyle name="Input cel 2 5 6 3 3" xfId="26215"/>
    <cellStyle name="Input cel 2 5 6 3 4" xfId="39309"/>
    <cellStyle name="Input cel 2 5 6 3 5" xfId="45621"/>
    <cellStyle name="Input cel 2 5 6 4" xfId="8689"/>
    <cellStyle name="Input cel 2 5 6 4 2" xfId="27735"/>
    <cellStyle name="Input cel 2 5 6 4 3" xfId="27360"/>
    <cellStyle name="Input cel 2 5 6 4 4" xfId="47286"/>
    <cellStyle name="Input cel 2 5 6 5" xfId="14713"/>
    <cellStyle name="Input cel 2 5 6 5 2" xfId="33040"/>
    <cellStyle name="Input cel 2 5 6 5 3" xfId="39868"/>
    <cellStyle name="Input cel 2 5 6 5 4" xfId="48041"/>
    <cellStyle name="Input cel 2 5 6 6" xfId="15407"/>
    <cellStyle name="Input cel 2 5 6 6 2" xfId="33734"/>
    <cellStyle name="Input cel 2 5 6 6 3" xfId="40562"/>
    <cellStyle name="Input cel 2 5 6 6 4" xfId="48735"/>
    <cellStyle name="Input cel 2 5 6 7" xfId="16025"/>
    <cellStyle name="Input cel 2 5 6 7 2" xfId="34352"/>
    <cellStyle name="Input cel 2 5 6 7 3" xfId="41180"/>
    <cellStyle name="Input cel 2 5 6 7 4" xfId="49353"/>
    <cellStyle name="Input cel 2 5 6 8" xfId="4672"/>
    <cellStyle name="Input cel 2 5 6 9" xfId="24124"/>
    <cellStyle name="Input cel 2 5 7" xfId="3270"/>
    <cellStyle name="Input cel 2 5 7 2" xfId="10312"/>
    <cellStyle name="Input cel 2 5 7 2 2" xfId="29030"/>
    <cellStyle name="Input cel 2 5 7 2 3" xfId="39298"/>
    <cellStyle name="Input cel 2 5 7 3" xfId="3784"/>
    <cellStyle name="Input cel 2 5 7 4" xfId="3684"/>
    <cellStyle name="Input cel 2 5 7 5" xfId="43171"/>
    <cellStyle name="Input cel 2 5 8" xfId="5519"/>
    <cellStyle name="Input cel 2 5 8 2" xfId="11953"/>
    <cellStyle name="Input cel 2 5 8 2 2" xfId="30280"/>
    <cellStyle name="Input cel 2 5 8 2 3" xfId="3947"/>
    <cellStyle name="Input cel 2 5 8 3" xfId="24971"/>
    <cellStyle name="Input cel 2 5 8 4" xfId="26870"/>
    <cellStyle name="Input cel 2 5 8 5" xfId="44378"/>
    <cellStyle name="Input cel 2 5 9" xfId="6718"/>
    <cellStyle name="Input cel 2 5 9 2" xfId="13016"/>
    <cellStyle name="Input cel 2 5 9 2 2" xfId="31343"/>
    <cellStyle name="Input cel 2 5 9 2 3" xfId="35374"/>
    <cellStyle name="Input cel 2 5 9 3" xfId="26170"/>
    <cellStyle name="Input cel 2 5 9 4" xfId="27385"/>
    <cellStyle name="Input cel 2 5 9 5" xfId="45576"/>
    <cellStyle name="Input cel 2 6" xfId="603"/>
    <cellStyle name="Input cel 2 6 10" xfId="13742"/>
    <cellStyle name="Input cel 2 6 10 2" xfId="32069"/>
    <cellStyle name="Input cel 2 6 10 3" xfId="27701"/>
    <cellStyle name="Input cel 2 6 10 4" xfId="46382"/>
    <cellStyle name="Input cel 2 6 11" xfId="13870"/>
    <cellStyle name="Input cel 2 6 11 2" xfId="32197"/>
    <cellStyle name="Input cel 2 6 11 3" xfId="37833"/>
    <cellStyle name="Input cel 2 6 11 4" xfId="46590"/>
    <cellStyle name="Input cel 2 6 12" xfId="14013"/>
    <cellStyle name="Input cel 2 6 12 2" xfId="32340"/>
    <cellStyle name="Input cel 2 6 12 3" xfId="28444"/>
    <cellStyle name="Input cel 2 6 12 4" xfId="46744"/>
    <cellStyle name="Input cel 2 6 13" xfId="13878"/>
    <cellStyle name="Input cel 2 6 13 2" xfId="32205"/>
    <cellStyle name="Input cel 2 6 13 3" xfId="38043"/>
    <cellStyle name="Input cel 2 6 13 4" xfId="46599"/>
    <cellStyle name="Input cel 2 6 14" xfId="3063"/>
    <cellStyle name="Input cel 2 6 15" xfId="3673"/>
    <cellStyle name="Input cel 2 6 16" xfId="29239"/>
    <cellStyle name="Input cel 2 6 17" xfId="42179"/>
    <cellStyle name="Input cel 2 6 18" xfId="38944"/>
    <cellStyle name="Input cel 2 6 19" xfId="42823"/>
    <cellStyle name="Input cel 2 6 2" xfId="1232"/>
    <cellStyle name="Input cel 2 6 2 10" xfId="14266"/>
    <cellStyle name="Input cel 2 6 2 10 2" xfId="32593"/>
    <cellStyle name="Input cel 2 6 2 10 3" xfId="38680"/>
    <cellStyle name="Input cel 2 6 2 10 4" xfId="46997"/>
    <cellStyle name="Input cel 2 6 2 11" xfId="13840"/>
    <cellStyle name="Input cel 2 6 2 11 2" xfId="32167"/>
    <cellStyle name="Input cel 2 6 2 11 3" xfId="39105"/>
    <cellStyle name="Input cel 2 6 2 11 4" xfId="46560"/>
    <cellStyle name="Input cel 2 6 2 12" xfId="14465"/>
    <cellStyle name="Input cel 2 6 2 12 2" xfId="32792"/>
    <cellStyle name="Input cel 2 6 2 12 3" xfId="39620"/>
    <cellStyle name="Input cel 2 6 2 12 4" xfId="47256"/>
    <cellStyle name="Input cel 2 6 2 13" xfId="3159"/>
    <cellStyle name="Input cel 2 6 2 14" xfId="678"/>
    <cellStyle name="Input cel 2 6 2 15" xfId="38728"/>
    <cellStyle name="Input cel 2 6 2 16" xfId="36818"/>
    <cellStyle name="Input cel 2 6 2 17" xfId="29839"/>
    <cellStyle name="Input cel 2 6 2 18" xfId="42942"/>
    <cellStyle name="Input cel 2 6 2 2" xfId="2000"/>
    <cellStyle name="Input cel 2 6 2 2 10" xfId="4487"/>
    <cellStyle name="Input cel 2 6 2 2 11" xfId="23982"/>
    <cellStyle name="Input cel 2 6 2 2 12" xfId="39032"/>
    <cellStyle name="Input cel 2 6 2 2 13" xfId="39187"/>
    <cellStyle name="Input cel 2 6 2 2 14" xfId="41844"/>
    <cellStyle name="Input cel 2 6 2 2 15" xfId="43501"/>
    <cellStyle name="Input cel 2 6 2 2 2" xfId="2463"/>
    <cellStyle name="Input cel 2 6 2 2 2 10" xfId="37067"/>
    <cellStyle name="Input cel 2 6 2 2 2 11" xfId="42522"/>
    <cellStyle name="Input cel 2 6 2 2 2 12" xfId="42411"/>
    <cellStyle name="Input cel 2 6 2 2 2 13" xfId="43782"/>
    <cellStyle name="Input cel 2 6 2 2 2 2" xfId="6147"/>
    <cellStyle name="Input cel 2 6 2 2 2 2 2" xfId="12523"/>
    <cellStyle name="Input cel 2 6 2 2 2 2 2 2" xfId="30850"/>
    <cellStyle name="Input cel 2 6 2 2 2 2 2 3" xfId="38631"/>
    <cellStyle name="Input cel 2 6 2 2 2 2 3" xfId="25599"/>
    <cellStyle name="Input cel 2 6 2 2 2 2 4" xfId="35839"/>
    <cellStyle name="Input cel 2 6 2 2 2 2 5" xfId="45006"/>
    <cellStyle name="Input cel 2 6 2 2 2 3" xfId="7014"/>
    <cellStyle name="Input cel 2 6 2 2 2 3 2" xfId="13301"/>
    <cellStyle name="Input cel 2 6 2 2 2 3 2 2" xfId="31628"/>
    <cellStyle name="Input cel 2 6 2 2 2 3 2 3" xfId="27483"/>
    <cellStyle name="Input cel 2 6 2 2 2 3 3" xfId="26466"/>
    <cellStyle name="Input cel 2 6 2 2 2 3 4" xfId="36251"/>
    <cellStyle name="Input cel 2 6 2 2 2 3 5" xfId="45872"/>
    <cellStyle name="Input cel 2 6 2 2 2 4" xfId="8940"/>
    <cellStyle name="Input cel 2 6 2 2 2 4 2" xfId="27986"/>
    <cellStyle name="Input cel 2 6 2 2 2 4 3" xfId="36906"/>
    <cellStyle name="Input cel 2 6 2 2 2 4 4" xfId="47537"/>
    <cellStyle name="Input cel 2 6 2 2 2 5" xfId="14964"/>
    <cellStyle name="Input cel 2 6 2 2 2 5 2" xfId="33291"/>
    <cellStyle name="Input cel 2 6 2 2 2 5 3" xfId="40119"/>
    <cellStyle name="Input cel 2 6 2 2 2 5 4" xfId="48292"/>
    <cellStyle name="Input cel 2 6 2 2 2 6" xfId="15658"/>
    <cellStyle name="Input cel 2 6 2 2 2 6 2" xfId="33985"/>
    <cellStyle name="Input cel 2 6 2 2 2 6 3" xfId="40813"/>
    <cellStyle name="Input cel 2 6 2 2 2 6 4" xfId="48986"/>
    <cellStyle name="Input cel 2 6 2 2 2 7" xfId="16276"/>
    <cellStyle name="Input cel 2 6 2 2 2 7 2" xfId="34603"/>
    <cellStyle name="Input cel 2 6 2 2 2 7 3" xfId="41431"/>
    <cellStyle name="Input cel 2 6 2 2 2 7 4" xfId="49604"/>
    <cellStyle name="Input cel 2 6 2 2 2 8" xfId="4923"/>
    <cellStyle name="Input cel 2 6 2 2 2 9" xfId="24375"/>
    <cellStyle name="Input cel 2 6 2 2 3" xfId="2719"/>
    <cellStyle name="Input cel 2 6 2 2 3 10" xfId="36982"/>
    <cellStyle name="Input cel 2 6 2 2 3 11" xfId="42098"/>
    <cellStyle name="Input cel 2 6 2 2 3 12" xfId="41906"/>
    <cellStyle name="Input cel 2 6 2 2 3 13" xfId="44038"/>
    <cellStyle name="Input cel 2 6 2 2 3 2" xfId="6534"/>
    <cellStyle name="Input cel 2 6 2 2 3 2 2" xfId="12870"/>
    <cellStyle name="Input cel 2 6 2 2 3 2 2 2" xfId="31197"/>
    <cellStyle name="Input cel 2 6 2 2 3 2 2 3" xfId="39119"/>
    <cellStyle name="Input cel 2 6 2 2 3 2 3" xfId="25986"/>
    <cellStyle name="Input cel 2 6 2 2 3 2 4" xfId="39101"/>
    <cellStyle name="Input cel 2 6 2 2 3 2 5" xfId="45392"/>
    <cellStyle name="Input cel 2 6 2 2 3 3" xfId="7270"/>
    <cellStyle name="Input cel 2 6 2 2 3 3 2" xfId="13557"/>
    <cellStyle name="Input cel 2 6 2 2 3 3 2 2" xfId="31884"/>
    <cellStyle name="Input cel 2 6 2 2 3 3 2 3" xfId="37071"/>
    <cellStyle name="Input cel 2 6 2 2 3 3 3" xfId="26722"/>
    <cellStyle name="Input cel 2 6 2 2 3 3 4" xfId="38024"/>
    <cellStyle name="Input cel 2 6 2 2 3 3 5" xfId="46128"/>
    <cellStyle name="Input cel 2 6 2 2 3 4" xfId="9196"/>
    <cellStyle name="Input cel 2 6 2 2 3 4 2" xfId="28242"/>
    <cellStyle name="Input cel 2 6 2 2 3 4 3" xfId="38414"/>
    <cellStyle name="Input cel 2 6 2 2 3 4 4" xfId="47793"/>
    <cellStyle name="Input cel 2 6 2 2 3 5" xfId="15220"/>
    <cellStyle name="Input cel 2 6 2 2 3 5 2" xfId="33547"/>
    <cellStyle name="Input cel 2 6 2 2 3 5 3" xfId="40375"/>
    <cellStyle name="Input cel 2 6 2 2 3 5 4" xfId="48548"/>
    <cellStyle name="Input cel 2 6 2 2 3 6" xfId="15914"/>
    <cellStyle name="Input cel 2 6 2 2 3 6 2" xfId="34241"/>
    <cellStyle name="Input cel 2 6 2 2 3 6 3" xfId="41069"/>
    <cellStyle name="Input cel 2 6 2 2 3 6 4" xfId="49242"/>
    <cellStyle name="Input cel 2 6 2 2 3 7" xfId="16532"/>
    <cellStyle name="Input cel 2 6 2 2 3 7 2" xfId="34859"/>
    <cellStyle name="Input cel 2 6 2 2 3 7 3" xfId="41687"/>
    <cellStyle name="Input cel 2 6 2 2 3 7 4" xfId="49860"/>
    <cellStyle name="Input cel 2 6 2 2 3 8" xfId="5179"/>
    <cellStyle name="Input cel 2 6 2 2 3 9" xfId="24631"/>
    <cellStyle name="Input cel 2 6 2 2 4" xfId="6033"/>
    <cellStyle name="Input cel 2 6 2 2 4 2" xfId="12419"/>
    <cellStyle name="Input cel 2 6 2 2 4 2 2" xfId="30746"/>
    <cellStyle name="Input cel 2 6 2 2 4 2 3" xfId="28841"/>
    <cellStyle name="Input cel 2 6 2 2 4 3" xfId="25485"/>
    <cellStyle name="Input cel 2 6 2 2 4 4" xfId="29319"/>
    <cellStyle name="Input cel 2 6 2 2 4 5" xfId="44892"/>
    <cellStyle name="Input cel 2 6 2 2 5" xfId="6667"/>
    <cellStyle name="Input cel 2 6 2 2 5 2" xfId="12981"/>
    <cellStyle name="Input cel 2 6 2 2 5 2 2" xfId="31308"/>
    <cellStyle name="Input cel 2 6 2 2 5 2 3" xfId="37798"/>
    <cellStyle name="Input cel 2 6 2 2 5 3" xfId="26119"/>
    <cellStyle name="Input cel 2 6 2 2 5 4" xfId="36792"/>
    <cellStyle name="Input cel 2 6 2 2 5 5" xfId="45525"/>
    <cellStyle name="Input cel 2 6 2 2 6" xfId="8477"/>
    <cellStyle name="Input cel 2 6 2 2 6 2" xfId="27591"/>
    <cellStyle name="Input cel 2 6 2 2 6 3" xfId="37588"/>
    <cellStyle name="Input cel 2 6 2 2 6 4" xfId="47161"/>
    <cellStyle name="Input cel 2 6 2 2 7" xfId="14608"/>
    <cellStyle name="Input cel 2 6 2 2 7 2" xfId="32935"/>
    <cellStyle name="Input cel 2 6 2 2 7 3" xfId="39763"/>
    <cellStyle name="Input cel 2 6 2 2 7 4" xfId="47936"/>
    <cellStyle name="Input cel 2 6 2 2 8" xfId="15336"/>
    <cellStyle name="Input cel 2 6 2 2 8 2" xfId="33663"/>
    <cellStyle name="Input cel 2 6 2 2 8 3" xfId="40491"/>
    <cellStyle name="Input cel 2 6 2 2 8 4" xfId="48664"/>
    <cellStyle name="Input cel 2 6 2 2 9" xfId="15995"/>
    <cellStyle name="Input cel 2 6 2 2 9 2" xfId="34322"/>
    <cellStyle name="Input cel 2 6 2 2 9 3" xfId="41150"/>
    <cellStyle name="Input cel 2 6 2 2 9 4" xfId="49323"/>
    <cellStyle name="Input cel 2 6 2 3" xfId="2646"/>
    <cellStyle name="Input cel 2 6 2 3 10" xfId="28520"/>
    <cellStyle name="Input cel 2 6 2 3 11" xfId="41801"/>
    <cellStyle name="Input cel 2 6 2 3 12" xfId="42663"/>
    <cellStyle name="Input cel 2 6 2 3 13" xfId="43965"/>
    <cellStyle name="Input cel 2 6 2 3 2" xfId="6199"/>
    <cellStyle name="Input cel 2 6 2 3 2 2" xfId="12573"/>
    <cellStyle name="Input cel 2 6 2 3 2 2 2" xfId="30900"/>
    <cellStyle name="Input cel 2 6 2 3 2 2 3" xfId="36070"/>
    <cellStyle name="Input cel 2 6 2 3 2 3" xfId="25651"/>
    <cellStyle name="Input cel 2 6 2 3 2 4" xfId="38736"/>
    <cellStyle name="Input cel 2 6 2 3 2 5" xfId="45058"/>
    <cellStyle name="Input cel 2 6 2 3 3" xfId="7197"/>
    <cellStyle name="Input cel 2 6 2 3 3 2" xfId="13484"/>
    <cellStyle name="Input cel 2 6 2 3 3 2 2" xfId="31811"/>
    <cellStyle name="Input cel 2 6 2 3 3 2 3" xfId="29229"/>
    <cellStyle name="Input cel 2 6 2 3 3 3" xfId="26649"/>
    <cellStyle name="Input cel 2 6 2 3 3 4" xfId="36957"/>
    <cellStyle name="Input cel 2 6 2 3 3 5" xfId="46055"/>
    <cellStyle name="Input cel 2 6 2 3 4" xfId="9123"/>
    <cellStyle name="Input cel 2 6 2 3 4 2" xfId="28169"/>
    <cellStyle name="Input cel 2 6 2 3 4 3" xfId="38596"/>
    <cellStyle name="Input cel 2 6 2 3 4 4" xfId="47720"/>
    <cellStyle name="Input cel 2 6 2 3 5" xfId="15147"/>
    <cellStyle name="Input cel 2 6 2 3 5 2" xfId="33474"/>
    <cellStyle name="Input cel 2 6 2 3 5 3" xfId="40302"/>
    <cellStyle name="Input cel 2 6 2 3 5 4" xfId="48475"/>
    <cellStyle name="Input cel 2 6 2 3 6" xfId="15841"/>
    <cellStyle name="Input cel 2 6 2 3 6 2" xfId="34168"/>
    <cellStyle name="Input cel 2 6 2 3 6 3" xfId="40996"/>
    <cellStyle name="Input cel 2 6 2 3 6 4" xfId="49169"/>
    <cellStyle name="Input cel 2 6 2 3 7" xfId="16459"/>
    <cellStyle name="Input cel 2 6 2 3 7 2" xfId="34786"/>
    <cellStyle name="Input cel 2 6 2 3 7 3" xfId="41614"/>
    <cellStyle name="Input cel 2 6 2 3 7 4" xfId="49787"/>
    <cellStyle name="Input cel 2 6 2 3 8" xfId="5106"/>
    <cellStyle name="Input cel 2 6 2 3 9" xfId="24558"/>
    <cellStyle name="Input cel 2 6 2 4" xfId="2656"/>
    <cellStyle name="Input cel 2 6 2 4 10" xfId="28743"/>
    <cellStyle name="Input cel 2 6 2 4 11" xfId="41771"/>
    <cellStyle name="Input cel 2 6 2 4 12" xfId="42751"/>
    <cellStyle name="Input cel 2 6 2 4 13" xfId="43975"/>
    <cellStyle name="Input cel 2 6 2 4 2" xfId="5988"/>
    <cellStyle name="Input cel 2 6 2 4 2 2" xfId="12379"/>
    <cellStyle name="Input cel 2 6 2 4 2 2 2" xfId="30706"/>
    <cellStyle name="Input cel 2 6 2 4 2 2 3" xfId="35375"/>
    <cellStyle name="Input cel 2 6 2 4 2 3" xfId="25440"/>
    <cellStyle name="Input cel 2 6 2 4 2 4" xfId="29697"/>
    <cellStyle name="Input cel 2 6 2 4 2 5" xfId="44847"/>
    <cellStyle name="Input cel 2 6 2 4 3" xfId="7207"/>
    <cellStyle name="Input cel 2 6 2 4 3 2" xfId="13494"/>
    <cellStyle name="Input cel 2 6 2 4 3 2 2" xfId="31821"/>
    <cellStyle name="Input cel 2 6 2 4 3 2 3" xfId="36366"/>
    <cellStyle name="Input cel 2 6 2 4 3 3" xfId="26659"/>
    <cellStyle name="Input cel 2 6 2 4 3 4" xfId="36833"/>
    <cellStyle name="Input cel 2 6 2 4 3 5" xfId="46065"/>
    <cellStyle name="Input cel 2 6 2 4 4" xfId="9133"/>
    <cellStyle name="Input cel 2 6 2 4 4 2" xfId="28179"/>
    <cellStyle name="Input cel 2 6 2 4 4 3" xfId="28472"/>
    <cellStyle name="Input cel 2 6 2 4 4 4" xfId="47730"/>
    <cellStyle name="Input cel 2 6 2 4 5" xfId="15157"/>
    <cellStyle name="Input cel 2 6 2 4 5 2" xfId="33484"/>
    <cellStyle name="Input cel 2 6 2 4 5 3" xfId="40312"/>
    <cellStyle name="Input cel 2 6 2 4 5 4" xfId="48485"/>
    <cellStyle name="Input cel 2 6 2 4 6" xfId="15851"/>
    <cellStyle name="Input cel 2 6 2 4 6 2" xfId="34178"/>
    <cellStyle name="Input cel 2 6 2 4 6 3" xfId="41006"/>
    <cellStyle name="Input cel 2 6 2 4 6 4" xfId="49179"/>
    <cellStyle name="Input cel 2 6 2 4 7" xfId="16469"/>
    <cellStyle name="Input cel 2 6 2 4 7 2" xfId="34796"/>
    <cellStyle name="Input cel 2 6 2 4 7 3" xfId="41624"/>
    <cellStyle name="Input cel 2 6 2 4 7 4" xfId="49797"/>
    <cellStyle name="Input cel 2 6 2 4 8" xfId="5116"/>
    <cellStyle name="Input cel 2 6 2 4 9" xfId="24568"/>
    <cellStyle name="Input cel 2 6 2 5" xfId="6510"/>
    <cellStyle name="Input cel 2 6 2 5 2" xfId="12846"/>
    <cellStyle name="Input cel 2 6 2 5 2 2" xfId="31173"/>
    <cellStyle name="Input cel 2 6 2 5 2 3" xfId="37986"/>
    <cellStyle name="Input cel 2 6 2 5 3" xfId="25962"/>
    <cellStyle name="Input cel 2 6 2 5 4" xfId="37970"/>
    <cellStyle name="Input cel 2 6 2 5 5" xfId="45368"/>
    <cellStyle name="Input cel 2 6 2 6" xfId="6444"/>
    <cellStyle name="Input cel 2 6 2 6 2" xfId="12791"/>
    <cellStyle name="Input cel 2 6 2 6 2 2" xfId="31118"/>
    <cellStyle name="Input cel 2 6 2 6 2 3" xfId="29398"/>
    <cellStyle name="Input cel 2 6 2 6 3" xfId="25896"/>
    <cellStyle name="Input cel 2 6 2 6 4" xfId="28333"/>
    <cellStyle name="Input cel 2 6 2 6 5" xfId="45303"/>
    <cellStyle name="Input cel 2 6 2 7" xfId="6723"/>
    <cellStyle name="Input cel 2 6 2 7 2" xfId="13019"/>
    <cellStyle name="Input cel 2 6 2 7 2 2" xfId="31346"/>
    <cellStyle name="Input cel 2 6 2 7 2 3" xfId="29689"/>
    <cellStyle name="Input cel 2 6 2 7 3" xfId="26175"/>
    <cellStyle name="Input cel 2 6 2 7 4" xfId="39039"/>
    <cellStyle name="Input cel 2 6 2 7 5" xfId="45581"/>
    <cellStyle name="Input cel 2 6 2 8" xfId="7352"/>
    <cellStyle name="Input cel 2 6 2 8 2" xfId="26804"/>
    <cellStyle name="Input cel 2 6 2 8 3" xfId="37013"/>
    <cellStyle name="Input cel 2 6 2 8 4" xfId="46210"/>
    <cellStyle name="Input cel 2 6 2 9" xfId="13923"/>
    <cellStyle name="Input cel 2 6 2 9 2" xfId="32250"/>
    <cellStyle name="Input cel 2 6 2 9 3" xfId="35952"/>
    <cellStyle name="Input cel 2 6 2 9 4" xfId="46654"/>
    <cellStyle name="Input cel 2 6 3" xfId="1389"/>
    <cellStyle name="Input cel 2 6 3 10" xfId="14666"/>
    <cellStyle name="Input cel 2 6 3 10 2" xfId="32993"/>
    <cellStyle name="Input cel 2 6 3 10 3" xfId="39821"/>
    <cellStyle name="Input cel 2 6 3 10 4" xfId="47994"/>
    <cellStyle name="Input cel 2 6 3 11" xfId="15375"/>
    <cellStyle name="Input cel 2 6 3 11 2" xfId="33702"/>
    <cellStyle name="Input cel 2 6 3 11 3" xfId="40530"/>
    <cellStyle name="Input cel 2 6 3 11 4" xfId="48703"/>
    <cellStyle name="Input cel 2 6 3 12" xfId="3985"/>
    <cellStyle name="Input cel 2 6 3 13" xfId="23536"/>
    <cellStyle name="Input cel 2 6 3 14" xfId="36873"/>
    <cellStyle name="Input cel 2 6 3 15" xfId="41741"/>
    <cellStyle name="Input cel 2 6 3 16" xfId="41950"/>
    <cellStyle name="Input cel 2 6 3 17" xfId="43007"/>
    <cellStyle name="Input cel 2 6 3 2" xfId="948"/>
    <cellStyle name="Input cel 2 6 3 2 10" xfId="39372"/>
    <cellStyle name="Input cel 2 6 3 2 11" xfId="37788"/>
    <cellStyle name="Input cel 2 6 3 2 12" xfId="34918"/>
    <cellStyle name="Input cel 2 6 3 2 13" xfId="43331"/>
    <cellStyle name="Input cel 2 6 3 2 2" xfId="5443"/>
    <cellStyle name="Input cel 2 6 3 2 2 2" xfId="11879"/>
    <cellStyle name="Input cel 2 6 3 2 2 2 2" xfId="30206"/>
    <cellStyle name="Input cel 2 6 3 2 2 2 3" xfId="39013"/>
    <cellStyle name="Input cel 2 6 3 2 2 3" xfId="24895"/>
    <cellStyle name="Input cel 2 6 3 2 2 4" xfId="36479"/>
    <cellStyle name="Input cel 2 6 3 2 2 5" xfId="44302"/>
    <cellStyle name="Input cel 2 6 3 2 3" xfId="6492"/>
    <cellStyle name="Input cel 2 6 3 2 3 2" xfId="12832"/>
    <cellStyle name="Input cel 2 6 3 2 3 2 2" xfId="31159"/>
    <cellStyle name="Input cel 2 6 3 2 3 2 3" xfId="27691"/>
    <cellStyle name="Input cel 2 6 3 2 3 3" xfId="25944"/>
    <cellStyle name="Input cel 2 6 3 2 3 4" xfId="36465"/>
    <cellStyle name="Input cel 2 6 3 2 3 5" xfId="45351"/>
    <cellStyle name="Input cel 2 6 3 2 4" xfId="7576"/>
    <cellStyle name="Input cel 2 6 3 2 4 2" xfId="26959"/>
    <cellStyle name="Input cel 2 6 3 2 4 3" xfId="38036"/>
    <cellStyle name="Input cel 2 6 3 2 4 4" xfId="46457"/>
    <cellStyle name="Input cel 2 6 3 2 5" xfId="14268"/>
    <cellStyle name="Input cel 2 6 3 2 5 2" xfId="32595"/>
    <cellStyle name="Input cel 2 6 3 2 5 3" xfId="36521"/>
    <cellStyle name="Input cel 2 6 3 2 5 4" xfId="46999"/>
    <cellStyle name="Input cel 2 6 3 2 6" xfId="14105"/>
    <cellStyle name="Input cel 2 6 3 2 6 2" xfId="32432"/>
    <cellStyle name="Input cel 2 6 3 2 6 3" xfId="35605"/>
    <cellStyle name="Input cel 2 6 3 2 6 4" xfId="46836"/>
    <cellStyle name="Input cel 2 6 3 2 7" xfId="13877"/>
    <cellStyle name="Input cel 2 6 3 2 7 2" xfId="32204"/>
    <cellStyle name="Input cel 2 6 3 2 7 3" xfId="35905"/>
    <cellStyle name="Input cel 2 6 3 2 7 4" xfId="46598"/>
    <cellStyle name="Input cel 2 6 3 2 8" xfId="3613"/>
    <cellStyle name="Input cel 2 6 3 2 9" xfId="3889"/>
    <cellStyle name="Input cel 2 6 3 3" xfId="1159"/>
    <cellStyle name="Input cel 2 6 3 3 10" xfId="39174"/>
    <cellStyle name="Input cel 2 6 3 3 11" xfId="42713"/>
    <cellStyle name="Input cel 2 6 3 3 12" xfId="42562"/>
    <cellStyle name="Input cel 2 6 3 3 13" xfId="43393"/>
    <cellStyle name="Input cel 2 6 3 3 2" xfId="6410"/>
    <cellStyle name="Input cel 2 6 3 3 2 2" xfId="12763"/>
    <cellStyle name="Input cel 2 6 3 3 2 2 2" xfId="31090"/>
    <cellStyle name="Input cel 2 6 3 3 2 2 3" xfId="38278"/>
    <cellStyle name="Input cel 2 6 3 3 2 3" xfId="25862"/>
    <cellStyle name="Input cel 2 6 3 3 2 4" xfId="29858"/>
    <cellStyle name="Input cel 2 6 3 3 2 5" xfId="45269"/>
    <cellStyle name="Input cel 2 6 3 3 3" xfId="3447"/>
    <cellStyle name="Input cel 2 6 3 3 3 2" xfId="10482"/>
    <cellStyle name="Input cel 2 6 3 3 3 2 2" xfId="29176"/>
    <cellStyle name="Input cel 2 6 3 3 3 2 3" xfId="27289"/>
    <cellStyle name="Input cel 2 6 3 3 3 3" xfId="2768"/>
    <cellStyle name="Input cel 2 6 3 3 3 4" xfId="26833"/>
    <cellStyle name="Input cel 2 6 3 3 3 5" xfId="43293"/>
    <cellStyle name="Input cel 2 6 3 3 4" xfId="7787"/>
    <cellStyle name="Input cel 2 6 3 3 4 2" xfId="27120"/>
    <cellStyle name="Input cel 2 6 3 3 4 3" xfId="38234"/>
    <cellStyle name="Input cel 2 6 3 3 4 4" xfId="46608"/>
    <cellStyle name="Input cel 2 6 3 3 5" xfId="13768"/>
    <cellStyle name="Input cel 2 6 3 3 5 2" xfId="32095"/>
    <cellStyle name="Input cel 2 6 3 3 5 3" xfId="37523"/>
    <cellStyle name="Input cel 2 6 3 3 5 4" xfId="46408"/>
    <cellStyle name="Input cel 2 6 3 3 6" xfId="14480"/>
    <cellStyle name="Input cel 2 6 3 3 6 2" xfId="32807"/>
    <cellStyle name="Input cel 2 6 3 3 6 3" xfId="39635"/>
    <cellStyle name="Input cel 2 6 3 3 6 4" xfId="47271"/>
    <cellStyle name="Input cel 2 6 3 3 7" xfId="14698"/>
    <cellStyle name="Input cel 2 6 3 3 7 2" xfId="33025"/>
    <cellStyle name="Input cel 2 6 3 3 7 3" xfId="39853"/>
    <cellStyle name="Input cel 2 6 3 3 7 4" xfId="48026"/>
    <cellStyle name="Input cel 2 6 3 3 8" xfId="3790"/>
    <cellStyle name="Input cel 2 6 3 3 9" xfId="4588"/>
    <cellStyle name="Input cel 2 6 3 4" xfId="5782"/>
    <cellStyle name="Input cel 2 6 3 4 2" xfId="12191"/>
    <cellStyle name="Input cel 2 6 3 4 2 2" xfId="30518"/>
    <cellStyle name="Input cel 2 6 3 4 2 3" xfId="29944"/>
    <cellStyle name="Input cel 2 6 3 4 3" xfId="25234"/>
    <cellStyle name="Input cel 2 6 3 4 4" xfId="35503"/>
    <cellStyle name="Input cel 2 6 3 4 5" xfId="44641"/>
    <cellStyle name="Input cel 2 6 3 5" xfId="6313"/>
    <cellStyle name="Input cel 2 6 3 5 2" xfId="12678"/>
    <cellStyle name="Input cel 2 6 3 5 2 2" xfId="31005"/>
    <cellStyle name="Input cel 2 6 3 5 2 3" xfId="4542"/>
    <cellStyle name="Input cel 2 6 3 5 3" xfId="25765"/>
    <cellStyle name="Input cel 2 6 3 5 4" xfId="27181"/>
    <cellStyle name="Input cel 2 6 3 5 5" xfId="45172"/>
    <cellStyle name="Input cel 2 6 3 6" xfId="5371"/>
    <cellStyle name="Input cel 2 6 3 6 2" xfId="11813"/>
    <cellStyle name="Input cel 2 6 3 6 2 2" xfId="30140"/>
    <cellStyle name="Input cel 2 6 3 6 2 3" xfId="29667"/>
    <cellStyle name="Input cel 2 6 3 6 3" xfId="24823"/>
    <cellStyle name="Input cel 2 6 3 6 4" xfId="29672"/>
    <cellStyle name="Input cel 2 6 3 6 5" xfId="44230"/>
    <cellStyle name="Input cel 2 6 3 7" xfId="6623"/>
    <cellStyle name="Input cel 2 6 3 7 2" xfId="26075"/>
    <cellStyle name="Input cel 2 6 3 7 3" xfId="4142"/>
    <cellStyle name="Input cel 2 6 3 7 4" xfId="45481"/>
    <cellStyle name="Input cel 2 6 3 8" xfId="14038"/>
    <cellStyle name="Input cel 2 6 3 8 2" xfId="32365"/>
    <cellStyle name="Input cel 2 6 3 8 3" xfId="29556"/>
    <cellStyle name="Input cel 2 6 3 8 4" xfId="46769"/>
    <cellStyle name="Input cel 2 6 3 9" xfId="14440"/>
    <cellStyle name="Input cel 2 6 3 9 2" xfId="32767"/>
    <cellStyle name="Input cel 2 6 3 9 3" xfId="39595"/>
    <cellStyle name="Input cel 2 6 3 9 4" xfId="47231"/>
    <cellStyle name="Input cel 2 6 4" xfId="2286"/>
    <cellStyle name="Input cel 2 6 4 10" xfId="38468"/>
    <cellStyle name="Input cel 2 6 4 11" xfId="42337"/>
    <cellStyle name="Input cel 2 6 4 12" xfId="27632"/>
    <cellStyle name="Input cel 2 6 4 13" xfId="43605"/>
    <cellStyle name="Input cel 2 6 4 2" xfId="5845"/>
    <cellStyle name="Input cel 2 6 4 2 2" xfId="12251"/>
    <cellStyle name="Input cel 2 6 4 2 2 2" xfId="30578"/>
    <cellStyle name="Input cel 2 6 4 2 2 3" xfId="29921"/>
    <cellStyle name="Input cel 2 6 4 2 3" xfId="25297"/>
    <cellStyle name="Input cel 2 6 4 2 4" xfId="23813"/>
    <cellStyle name="Input cel 2 6 4 2 5" xfId="44704"/>
    <cellStyle name="Input cel 2 6 4 3" xfId="6837"/>
    <cellStyle name="Input cel 2 6 4 3 2" xfId="13124"/>
    <cellStyle name="Input cel 2 6 4 3 2 2" xfId="31451"/>
    <cellStyle name="Input cel 2 6 4 3 2 3" xfId="29388"/>
    <cellStyle name="Input cel 2 6 4 3 3" xfId="26289"/>
    <cellStyle name="Input cel 2 6 4 3 4" xfId="29624"/>
    <cellStyle name="Input cel 2 6 4 3 5" xfId="45695"/>
    <cellStyle name="Input cel 2 6 4 4" xfId="8763"/>
    <cellStyle name="Input cel 2 6 4 4 2" xfId="27809"/>
    <cellStyle name="Input cel 2 6 4 4 3" xfId="37228"/>
    <cellStyle name="Input cel 2 6 4 4 4" xfId="47360"/>
    <cellStyle name="Input cel 2 6 4 5" xfId="14787"/>
    <cellStyle name="Input cel 2 6 4 5 2" xfId="33114"/>
    <cellStyle name="Input cel 2 6 4 5 3" xfId="39942"/>
    <cellStyle name="Input cel 2 6 4 5 4" xfId="48115"/>
    <cellStyle name="Input cel 2 6 4 6" xfId="15481"/>
    <cellStyle name="Input cel 2 6 4 6 2" xfId="33808"/>
    <cellStyle name="Input cel 2 6 4 6 3" xfId="40636"/>
    <cellStyle name="Input cel 2 6 4 6 4" xfId="48809"/>
    <cellStyle name="Input cel 2 6 4 7" xfId="16099"/>
    <cellStyle name="Input cel 2 6 4 7 2" xfId="34426"/>
    <cellStyle name="Input cel 2 6 4 7 3" xfId="41254"/>
    <cellStyle name="Input cel 2 6 4 7 4" xfId="49427"/>
    <cellStyle name="Input cel 2 6 4 8" xfId="4746"/>
    <cellStyle name="Input cel 2 6 4 9" xfId="24198"/>
    <cellStyle name="Input cel 2 6 5" xfId="990"/>
    <cellStyle name="Input cel 2 6 5 10" xfId="29590"/>
    <cellStyle name="Input cel 2 6 5 11" xfId="26835"/>
    <cellStyle name="Input cel 2 6 5 12" xfId="28740"/>
    <cellStyle name="Input cel 2 6 5 13" xfId="43371"/>
    <cellStyle name="Input cel 2 6 5 2" xfId="5260"/>
    <cellStyle name="Input cel 2 6 5 2 2" xfId="11710"/>
    <cellStyle name="Input cel 2 6 5 2 2 2" xfId="30037"/>
    <cellStyle name="Input cel 2 6 5 2 2 3" xfId="35775"/>
    <cellStyle name="Input cel 2 6 5 2 3" xfId="24712"/>
    <cellStyle name="Input cel 2 6 5 2 4" xfId="35971"/>
    <cellStyle name="Input cel 2 6 5 2 5" xfId="44119"/>
    <cellStyle name="Input cel 2 6 5 3" xfId="6363"/>
    <cellStyle name="Input cel 2 6 5 3 2" xfId="12721"/>
    <cellStyle name="Input cel 2 6 5 3 2 2" xfId="31048"/>
    <cellStyle name="Input cel 2 6 5 3 2 3" xfId="36563"/>
    <cellStyle name="Input cel 2 6 5 3 3" xfId="25815"/>
    <cellStyle name="Input cel 2 6 5 3 4" xfId="36134"/>
    <cellStyle name="Input cel 2 6 5 3 5" xfId="45222"/>
    <cellStyle name="Input cel 2 6 5 4" xfId="7618"/>
    <cellStyle name="Input cel 2 6 5 4 2" xfId="27001"/>
    <cellStyle name="Input cel 2 6 5 4 3" xfId="27622"/>
    <cellStyle name="Input cel 2 6 5 4 4" xfId="46498"/>
    <cellStyle name="Input cel 2 6 5 5" xfId="9980"/>
    <cellStyle name="Input cel 2 6 5 5 2" xfId="28770"/>
    <cellStyle name="Input cel 2 6 5 5 3" xfId="27681"/>
    <cellStyle name="Input cel 2 6 5 5 4" xfId="43029"/>
    <cellStyle name="Input cel 2 6 5 6" xfId="14261"/>
    <cellStyle name="Input cel 2 6 5 6 2" xfId="32588"/>
    <cellStyle name="Input cel 2 6 5 6 3" xfId="3832"/>
    <cellStyle name="Input cel 2 6 5 6 4" xfId="46992"/>
    <cellStyle name="Input cel 2 6 5 7" xfId="13998"/>
    <cellStyle name="Input cel 2 6 5 7 2" xfId="32325"/>
    <cellStyle name="Input cel 2 6 5 7 3" xfId="26847"/>
    <cellStyle name="Input cel 2 6 5 7 4" xfId="46729"/>
    <cellStyle name="Input cel 2 6 5 8" xfId="3655"/>
    <cellStyle name="Input cel 2 6 5 9" xfId="4420"/>
    <cellStyle name="Input cel 2 6 6" xfId="3290"/>
    <cellStyle name="Input cel 2 6 6 2" xfId="10331"/>
    <cellStyle name="Input cel 2 6 6 2 2" xfId="29049"/>
    <cellStyle name="Input cel 2 6 6 2 3" xfId="28591"/>
    <cellStyle name="Input cel 2 6 6 3" xfId="4338"/>
    <cellStyle name="Input cel 2 6 6 4" xfId="2863"/>
    <cellStyle name="Input cel 2 6 6 5" xfId="43191"/>
    <cellStyle name="Input cel 2 6 7" xfId="6182"/>
    <cellStyle name="Input cel 2 6 7 2" xfId="12556"/>
    <cellStyle name="Input cel 2 6 7 2 2" xfId="30883"/>
    <cellStyle name="Input cel 2 6 7 2 3" xfId="39284"/>
    <cellStyle name="Input cel 2 6 7 3" xfId="25634"/>
    <cellStyle name="Input cel 2 6 7 4" xfId="38996"/>
    <cellStyle name="Input cel 2 6 7 5" xfId="45041"/>
    <cellStyle name="Input cel 2 6 8" xfId="5940"/>
    <cellStyle name="Input cel 2 6 8 2" xfId="12338"/>
    <cellStyle name="Input cel 2 6 8 2 2" xfId="30665"/>
    <cellStyle name="Input cel 2 6 8 2 3" xfId="35654"/>
    <cellStyle name="Input cel 2 6 8 3" xfId="25392"/>
    <cellStyle name="Input cel 2 6 8 4" xfId="26819"/>
    <cellStyle name="Input cel 2 6 8 5" xfId="44799"/>
    <cellStyle name="Input cel 2 6 9" xfId="6022"/>
    <cellStyle name="Input cel 2 6 9 2" xfId="25474"/>
    <cellStyle name="Input cel 2 6 9 3" xfId="34911"/>
    <cellStyle name="Input cel 2 6 9 4" xfId="44881"/>
    <cellStyle name="Input cel 3" xfId="283"/>
    <cellStyle name="Input cel 3 2" xfId="482"/>
    <cellStyle name="Input cel 3 2 10" xfId="5635"/>
    <cellStyle name="Input cel 3 2 10 2" xfId="25087"/>
    <cellStyle name="Input cel 3 2 10 3" xfId="27626"/>
    <cellStyle name="Input cel 3 2 10 4" xfId="44494"/>
    <cellStyle name="Input cel 3 2 11" xfId="13623"/>
    <cellStyle name="Input cel 3 2 11 2" xfId="31950"/>
    <cellStyle name="Input cel 3 2 11 3" xfId="29113"/>
    <cellStyle name="Input cel 3 2 11 4" xfId="46263"/>
    <cellStyle name="Input cel 3 2 12" xfId="10224"/>
    <cellStyle name="Input cel 3 2 12 2" xfId="28948"/>
    <cellStyle name="Input cel 3 2 12 3" xfId="27715"/>
    <cellStyle name="Input cel 3 2 12 4" xfId="43091"/>
    <cellStyle name="Input cel 3 2 13" xfId="10001"/>
    <cellStyle name="Input cel 3 2 13 2" xfId="28788"/>
    <cellStyle name="Input cel 3 2 13 3" xfId="38898"/>
    <cellStyle name="Input cel 3 2 13 4" xfId="43038"/>
    <cellStyle name="Input cel 3 2 14" xfId="13996"/>
    <cellStyle name="Input cel 3 2 14 2" xfId="32323"/>
    <cellStyle name="Input cel 3 2 14 3" xfId="37821"/>
    <cellStyle name="Input cel 3 2 14 4" xfId="46727"/>
    <cellStyle name="Input cel 3 2 15" xfId="2962"/>
    <cellStyle name="Input cel 3 2 16" xfId="2842"/>
    <cellStyle name="Input cel 3 2 17" xfId="4603"/>
    <cellStyle name="Input cel 3 2 18" xfId="42287"/>
    <cellStyle name="Input cel 3 2 19" xfId="42444"/>
    <cellStyle name="Input cel 3 2 2" xfId="781"/>
    <cellStyle name="Input cel 3 2 2 10" xfId="14089"/>
    <cellStyle name="Input cel 3 2 2 10 2" xfId="32416"/>
    <cellStyle name="Input cel 3 2 2 10 3" xfId="27367"/>
    <cellStyle name="Input cel 3 2 2 10 4" xfId="46820"/>
    <cellStyle name="Input cel 3 2 2 11" xfId="14417"/>
    <cellStyle name="Input cel 3 2 2 11 2" xfId="32744"/>
    <cellStyle name="Input cel 3 2 2 11 3" xfId="39572"/>
    <cellStyle name="Input cel 3 2 2 11 4" xfId="47208"/>
    <cellStyle name="Input cel 3 2 2 12" xfId="14649"/>
    <cellStyle name="Input cel 3 2 2 12 2" xfId="32976"/>
    <cellStyle name="Input cel 3 2 2 12 3" xfId="39804"/>
    <cellStyle name="Input cel 3 2 2 12 4" xfId="47977"/>
    <cellStyle name="Input cel 3 2 2 13" xfId="3130"/>
    <cellStyle name="Input cel 3 2 2 14" xfId="4166"/>
    <cellStyle name="Input cel 3 2 2 15" xfId="37711"/>
    <cellStyle name="Input cel 3 2 2 16" xfId="42326"/>
    <cellStyle name="Input cel 3 2 2 17" xfId="39314"/>
    <cellStyle name="Input cel 3 2 2 18" xfId="42913"/>
    <cellStyle name="Input cel 3 2 2 2" xfId="1971"/>
    <cellStyle name="Input cel 3 2 2 2 10" xfId="4458"/>
    <cellStyle name="Input cel 3 2 2 2 11" xfId="23953"/>
    <cellStyle name="Input cel 3 2 2 2 12" xfId="29310"/>
    <cellStyle name="Input cel 3 2 2 2 13" xfId="37375"/>
    <cellStyle name="Input cel 3 2 2 2 14" xfId="42753"/>
    <cellStyle name="Input cel 3 2 2 2 15" xfId="43472"/>
    <cellStyle name="Input cel 3 2 2 2 2" xfId="1219"/>
    <cellStyle name="Input cel 3 2 2 2 2 10" xfId="39224"/>
    <cellStyle name="Input cel 3 2 2 2 2 11" xfId="42227"/>
    <cellStyle name="Input cel 3 2 2 2 2 12" xfId="41860"/>
    <cellStyle name="Input cel 3 2 2 2 2 13" xfId="43399"/>
    <cellStyle name="Input cel 3 2 2 2 2 2" xfId="6075"/>
    <cellStyle name="Input cel 3 2 2 2 2 2 2" xfId="12457"/>
    <cellStyle name="Input cel 3 2 2 2 2 2 2 2" xfId="30784"/>
    <cellStyle name="Input cel 3 2 2 2 2 2 2 3" xfId="35232"/>
    <cellStyle name="Input cel 3 2 2 2 2 2 3" xfId="25527"/>
    <cellStyle name="Input cel 3 2 2 2 2 2 4" xfId="24095"/>
    <cellStyle name="Input cel 3 2 2 2 2 2 5" xfId="44934"/>
    <cellStyle name="Input cel 3 2 2 2 2 3" xfId="3319"/>
    <cellStyle name="Input cel 3 2 2 2 2 3 2" xfId="10359"/>
    <cellStyle name="Input cel 3 2 2 2 2 3 2 2" xfId="29077"/>
    <cellStyle name="Input cel 3 2 2 2 2 3 2 3" xfId="35922"/>
    <cellStyle name="Input cel 3 2 2 2 2 3 3" xfId="4231"/>
    <cellStyle name="Input cel 3 2 2 2 2 3 4" xfId="4043"/>
    <cellStyle name="Input cel 3 2 2 2 2 3 5" xfId="43220"/>
    <cellStyle name="Input cel 3 2 2 2 2 4" xfId="7847"/>
    <cellStyle name="Input cel 3 2 2 2 2 4 2" xfId="27160"/>
    <cellStyle name="Input cel 3 2 2 2 2 4 3" xfId="27203"/>
    <cellStyle name="Input cel 3 2 2 2 2 4 4" xfId="46641"/>
    <cellStyle name="Input cel 3 2 2 2 2 5" xfId="13900"/>
    <cellStyle name="Input cel 3 2 2 2 2 5 2" xfId="32227"/>
    <cellStyle name="Input cel 3 2 2 2 2 5 3" xfId="36937"/>
    <cellStyle name="Input cel 3 2 2 2 2 5 4" xfId="46625"/>
    <cellStyle name="Input cel 3 2 2 2 2 6" xfId="13781"/>
    <cellStyle name="Input cel 3 2 2 2 2 6 2" xfId="32108"/>
    <cellStyle name="Input cel 3 2 2 2 2 6 3" xfId="35326"/>
    <cellStyle name="Input cel 3 2 2 2 2 6 4" xfId="46421"/>
    <cellStyle name="Input cel 3 2 2 2 2 7" xfId="13611"/>
    <cellStyle name="Input cel 3 2 2 2 2 7 2" xfId="31938"/>
    <cellStyle name="Input cel 3 2 2 2 2 7 3" xfId="3965"/>
    <cellStyle name="Input cel 3 2 2 2 2 7 4" xfId="46251"/>
    <cellStyle name="Input cel 3 2 2 2 2 8" xfId="3837"/>
    <cellStyle name="Input cel 3 2 2 2 2 9" xfId="4030"/>
    <cellStyle name="Input cel 3 2 2 2 3" xfId="2690"/>
    <cellStyle name="Input cel 3 2 2 2 3 10" xfId="28914"/>
    <cellStyle name="Input cel 3 2 2 2 3 11" xfId="42053"/>
    <cellStyle name="Input cel 3 2 2 2 3 12" xfId="38226"/>
    <cellStyle name="Input cel 3 2 2 2 3 13" xfId="44009"/>
    <cellStyle name="Input cel 3 2 2 2 3 2" xfId="5637"/>
    <cellStyle name="Input cel 3 2 2 2 3 2 2" xfId="12062"/>
    <cellStyle name="Input cel 3 2 2 2 3 2 2 2" xfId="30389"/>
    <cellStyle name="Input cel 3 2 2 2 3 2 2 3" xfId="36036"/>
    <cellStyle name="Input cel 3 2 2 2 3 2 3" xfId="25089"/>
    <cellStyle name="Input cel 3 2 2 2 3 2 4" xfId="4029"/>
    <cellStyle name="Input cel 3 2 2 2 3 2 5" xfId="44496"/>
    <cellStyle name="Input cel 3 2 2 2 3 3" xfId="7241"/>
    <cellStyle name="Input cel 3 2 2 2 3 3 2" xfId="13528"/>
    <cellStyle name="Input cel 3 2 2 2 3 3 2 2" xfId="31855"/>
    <cellStyle name="Input cel 3 2 2 2 3 3 2 3" xfId="35581"/>
    <cellStyle name="Input cel 3 2 2 2 3 3 3" xfId="26693"/>
    <cellStyle name="Input cel 3 2 2 2 3 3 4" xfId="2749"/>
    <cellStyle name="Input cel 3 2 2 2 3 3 5" xfId="46099"/>
    <cellStyle name="Input cel 3 2 2 2 3 4" xfId="9167"/>
    <cellStyle name="Input cel 3 2 2 2 3 4 2" xfId="28213"/>
    <cellStyle name="Input cel 3 2 2 2 3 4 3" xfId="35644"/>
    <cellStyle name="Input cel 3 2 2 2 3 4 4" xfId="47764"/>
    <cellStyle name="Input cel 3 2 2 2 3 5" xfId="15191"/>
    <cellStyle name="Input cel 3 2 2 2 3 5 2" xfId="33518"/>
    <cellStyle name="Input cel 3 2 2 2 3 5 3" xfId="40346"/>
    <cellStyle name="Input cel 3 2 2 2 3 5 4" xfId="48519"/>
    <cellStyle name="Input cel 3 2 2 2 3 6" xfId="15885"/>
    <cellStyle name="Input cel 3 2 2 2 3 6 2" xfId="34212"/>
    <cellStyle name="Input cel 3 2 2 2 3 6 3" xfId="41040"/>
    <cellStyle name="Input cel 3 2 2 2 3 6 4" xfId="49213"/>
    <cellStyle name="Input cel 3 2 2 2 3 7" xfId="16503"/>
    <cellStyle name="Input cel 3 2 2 2 3 7 2" xfId="34830"/>
    <cellStyle name="Input cel 3 2 2 2 3 7 3" xfId="41658"/>
    <cellStyle name="Input cel 3 2 2 2 3 7 4" xfId="49831"/>
    <cellStyle name="Input cel 3 2 2 2 3 8" xfId="5150"/>
    <cellStyle name="Input cel 3 2 2 2 3 9" xfId="24602"/>
    <cellStyle name="Input cel 3 2 2 2 4" xfId="5486"/>
    <cellStyle name="Input cel 3 2 2 2 4 2" xfId="11920"/>
    <cellStyle name="Input cel 3 2 2 2 4 2 2" xfId="30247"/>
    <cellStyle name="Input cel 3 2 2 2 4 2 3" xfId="35483"/>
    <cellStyle name="Input cel 3 2 2 2 4 3" xfId="24938"/>
    <cellStyle name="Input cel 3 2 2 2 4 4" xfId="28709"/>
    <cellStyle name="Input cel 3 2 2 2 4 5" xfId="44345"/>
    <cellStyle name="Input cel 3 2 2 2 5" xfId="6638"/>
    <cellStyle name="Input cel 3 2 2 2 5 2" xfId="12952"/>
    <cellStyle name="Input cel 3 2 2 2 5 2 2" xfId="31279"/>
    <cellStyle name="Input cel 3 2 2 2 5 2 3" xfId="3884"/>
    <cellStyle name="Input cel 3 2 2 2 5 3" xfId="26090"/>
    <cellStyle name="Input cel 3 2 2 2 5 4" xfId="3864"/>
    <cellStyle name="Input cel 3 2 2 2 5 5" xfId="45496"/>
    <cellStyle name="Input cel 3 2 2 2 6" xfId="8448"/>
    <cellStyle name="Input cel 3 2 2 2 6 2" xfId="27562"/>
    <cellStyle name="Input cel 3 2 2 2 6 3" xfId="35924"/>
    <cellStyle name="Input cel 3 2 2 2 6 4" xfId="47132"/>
    <cellStyle name="Input cel 3 2 2 2 7" xfId="14579"/>
    <cellStyle name="Input cel 3 2 2 2 7 2" xfId="32906"/>
    <cellStyle name="Input cel 3 2 2 2 7 3" xfId="39734"/>
    <cellStyle name="Input cel 3 2 2 2 7 4" xfId="47907"/>
    <cellStyle name="Input cel 3 2 2 2 8" xfId="15307"/>
    <cellStyle name="Input cel 3 2 2 2 8 2" xfId="33634"/>
    <cellStyle name="Input cel 3 2 2 2 8 3" xfId="40462"/>
    <cellStyle name="Input cel 3 2 2 2 8 4" xfId="48635"/>
    <cellStyle name="Input cel 3 2 2 2 9" xfId="15966"/>
    <cellStyle name="Input cel 3 2 2 2 9 2" xfId="34293"/>
    <cellStyle name="Input cel 3 2 2 2 9 3" xfId="41121"/>
    <cellStyle name="Input cel 3 2 2 2 9 4" xfId="49294"/>
    <cellStyle name="Input cel 3 2 2 3" xfId="2642"/>
    <cellStyle name="Input cel 3 2 2 3 10" xfId="27156"/>
    <cellStyle name="Input cel 3 2 2 3 11" xfId="42011"/>
    <cellStyle name="Input cel 3 2 2 3 12" xfId="35555"/>
    <cellStyle name="Input cel 3 2 2 3 13" xfId="43961"/>
    <cellStyle name="Input cel 3 2 2 3 2" xfId="5534"/>
    <cellStyle name="Input cel 3 2 2 3 2 2" xfId="11967"/>
    <cellStyle name="Input cel 3 2 2 3 2 2 2" xfId="30294"/>
    <cellStyle name="Input cel 3 2 2 3 2 2 3" xfId="38046"/>
    <cellStyle name="Input cel 3 2 2 3 2 3" xfId="24986"/>
    <cellStyle name="Input cel 3 2 2 3 2 4" xfId="28415"/>
    <cellStyle name="Input cel 3 2 2 3 2 5" xfId="44393"/>
    <cellStyle name="Input cel 3 2 2 3 3" xfId="7193"/>
    <cellStyle name="Input cel 3 2 2 3 3 2" xfId="13480"/>
    <cellStyle name="Input cel 3 2 2 3 3 2 2" xfId="31807"/>
    <cellStyle name="Input cel 3 2 2 3 3 2 3" xfId="28906"/>
    <cellStyle name="Input cel 3 2 2 3 3 3" xfId="26645"/>
    <cellStyle name="Input cel 3 2 2 3 3 4" xfId="37706"/>
    <cellStyle name="Input cel 3 2 2 3 3 5" xfId="46051"/>
    <cellStyle name="Input cel 3 2 2 3 4" xfId="9119"/>
    <cellStyle name="Input cel 3 2 2 3 4 2" xfId="28165"/>
    <cellStyle name="Input cel 3 2 2 3 4 3" xfId="38206"/>
    <cellStyle name="Input cel 3 2 2 3 4 4" xfId="47716"/>
    <cellStyle name="Input cel 3 2 2 3 5" xfId="15143"/>
    <cellStyle name="Input cel 3 2 2 3 5 2" xfId="33470"/>
    <cellStyle name="Input cel 3 2 2 3 5 3" xfId="40298"/>
    <cellStyle name="Input cel 3 2 2 3 5 4" xfId="48471"/>
    <cellStyle name="Input cel 3 2 2 3 6" xfId="15837"/>
    <cellStyle name="Input cel 3 2 2 3 6 2" xfId="34164"/>
    <cellStyle name="Input cel 3 2 2 3 6 3" xfId="40992"/>
    <cellStyle name="Input cel 3 2 2 3 6 4" xfId="49165"/>
    <cellStyle name="Input cel 3 2 2 3 7" xfId="16455"/>
    <cellStyle name="Input cel 3 2 2 3 7 2" xfId="34782"/>
    <cellStyle name="Input cel 3 2 2 3 7 3" xfId="41610"/>
    <cellStyle name="Input cel 3 2 2 3 7 4" xfId="49783"/>
    <cellStyle name="Input cel 3 2 2 3 8" xfId="5102"/>
    <cellStyle name="Input cel 3 2 2 3 9" xfId="24554"/>
    <cellStyle name="Input cel 3 2 2 4" xfId="2253"/>
    <cellStyle name="Input cel 3 2 2 4 10" xfId="29869"/>
    <cellStyle name="Input cel 3 2 2 4 11" xfId="42542"/>
    <cellStyle name="Input cel 3 2 2 4 12" xfId="42376"/>
    <cellStyle name="Input cel 3 2 2 4 13" xfId="43572"/>
    <cellStyle name="Input cel 3 2 2 4 2" xfId="5413"/>
    <cellStyle name="Input cel 3 2 2 4 2 2" xfId="11849"/>
    <cellStyle name="Input cel 3 2 2 4 2 2 2" xfId="30176"/>
    <cellStyle name="Input cel 3 2 2 4 2 2 3" xfId="38144"/>
    <cellStyle name="Input cel 3 2 2 4 2 3" xfId="24865"/>
    <cellStyle name="Input cel 3 2 2 4 2 4" xfId="4283"/>
    <cellStyle name="Input cel 3 2 2 4 2 5" xfId="44272"/>
    <cellStyle name="Input cel 3 2 2 4 3" xfId="6804"/>
    <cellStyle name="Input cel 3 2 2 4 3 2" xfId="13091"/>
    <cellStyle name="Input cel 3 2 2 4 3 2 2" xfId="31418"/>
    <cellStyle name="Input cel 3 2 2 4 3 2 3" xfId="37641"/>
    <cellStyle name="Input cel 3 2 2 4 3 3" xfId="26256"/>
    <cellStyle name="Input cel 3 2 2 4 3 4" xfId="36604"/>
    <cellStyle name="Input cel 3 2 2 4 3 5" xfId="45662"/>
    <cellStyle name="Input cel 3 2 2 4 4" xfId="8730"/>
    <cellStyle name="Input cel 3 2 2 4 4 2" xfId="27776"/>
    <cellStyle name="Input cel 3 2 2 4 4 3" xfId="3827"/>
    <cellStyle name="Input cel 3 2 2 4 4 4" xfId="47327"/>
    <cellStyle name="Input cel 3 2 2 4 5" xfId="14754"/>
    <cellStyle name="Input cel 3 2 2 4 5 2" xfId="33081"/>
    <cellStyle name="Input cel 3 2 2 4 5 3" xfId="39909"/>
    <cellStyle name="Input cel 3 2 2 4 5 4" xfId="48082"/>
    <cellStyle name="Input cel 3 2 2 4 6" xfId="15448"/>
    <cellStyle name="Input cel 3 2 2 4 6 2" xfId="33775"/>
    <cellStyle name="Input cel 3 2 2 4 6 3" xfId="40603"/>
    <cellStyle name="Input cel 3 2 2 4 6 4" xfId="48776"/>
    <cellStyle name="Input cel 3 2 2 4 7" xfId="16066"/>
    <cellStyle name="Input cel 3 2 2 4 7 2" xfId="34393"/>
    <cellStyle name="Input cel 3 2 2 4 7 3" xfId="41221"/>
    <cellStyle name="Input cel 3 2 2 4 7 4" xfId="49394"/>
    <cellStyle name="Input cel 3 2 2 4 8" xfId="4713"/>
    <cellStyle name="Input cel 3 2 2 4 9" xfId="24165"/>
    <cellStyle name="Input cel 3 2 2 5" xfId="3383"/>
    <cellStyle name="Input cel 3 2 2 5 2" xfId="10419"/>
    <cellStyle name="Input cel 3 2 2 5 2 2" xfId="29130"/>
    <cellStyle name="Input cel 3 2 2 5 2 3" xfId="35472"/>
    <cellStyle name="Input cel 3 2 2 5 3" xfId="2769"/>
    <cellStyle name="Input cel 3 2 2 5 4" xfId="38677"/>
    <cellStyle name="Input cel 3 2 2 5 5" xfId="43266"/>
    <cellStyle name="Input cel 3 2 2 6" xfId="3181"/>
    <cellStyle name="Input cel 3 2 2 6 2" xfId="10231"/>
    <cellStyle name="Input cel 3 2 2 6 2 2" xfId="28955"/>
    <cellStyle name="Input cel 3 2 2 6 2 3" xfId="38790"/>
    <cellStyle name="Input cel 3 2 2 6 3" xfId="3785"/>
    <cellStyle name="Input cel 3 2 2 6 4" xfId="35399"/>
    <cellStyle name="Input cel 3 2 2 6 5" xfId="43101"/>
    <cellStyle name="Input cel 3 2 2 7" xfId="5232"/>
    <cellStyle name="Input cel 3 2 2 7 2" xfId="11685"/>
    <cellStyle name="Input cel 3 2 2 7 2 2" xfId="30012"/>
    <cellStyle name="Input cel 3 2 2 7 2 3" xfId="38108"/>
    <cellStyle name="Input cel 3 2 2 7 3" xfId="24684"/>
    <cellStyle name="Input cel 3 2 2 7 4" xfId="36183"/>
    <cellStyle name="Input cel 3 2 2 7 5" xfId="44091"/>
    <cellStyle name="Input cel 3 2 2 8" xfId="6233"/>
    <cellStyle name="Input cel 3 2 2 8 2" xfId="25685"/>
    <cellStyle name="Input cel 3 2 2 8 3" xfId="38321"/>
    <cellStyle name="Input cel 3 2 2 8 4" xfId="45092"/>
    <cellStyle name="Input cel 3 2 2 9" xfId="13680"/>
    <cellStyle name="Input cel 3 2 2 9 2" xfId="32007"/>
    <cellStyle name="Input cel 3 2 2 9 3" xfId="29862"/>
    <cellStyle name="Input cel 3 2 2 9 4" xfId="46320"/>
    <cellStyle name="Input cel 3 2 20" xfId="42794"/>
    <cellStyle name="Input cel 3 2 3" xfId="1305"/>
    <cellStyle name="Input cel 3 2 3 10" xfId="14052"/>
    <cellStyle name="Input cel 3 2 3 10 2" xfId="32379"/>
    <cellStyle name="Input cel 3 2 3 10 3" xfId="28347"/>
    <cellStyle name="Input cel 3 2 3 10 4" xfId="46783"/>
    <cellStyle name="Input cel 3 2 3 11" xfId="14215"/>
    <cellStyle name="Input cel 3 2 3 11 2" xfId="32542"/>
    <cellStyle name="Input cel 3 2 3 11 3" xfId="38200"/>
    <cellStyle name="Input cel 3 2 3 11 4" xfId="46946"/>
    <cellStyle name="Input cel 3 2 3 12" xfId="3909"/>
    <cellStyle name="Input cel 3 2 3 13" xfId="3948"/>
    <cellStyle name="Input cel 3 2 3 14" xfId="37466"/>
    <cellStyle name="Input cel 3 2 3 15" xfId="38132"/>
    <cellStyle name="Input cel 3 2 3 16" xfId="42330"/>
    <cellStyle name="Input cel 3 2 3 17" xfId="42978"/>
    <cellStyle name="Input cel 3 2 3 2" xfId="2304"/>
    <cellStyle name="Input cel 3 2 3 2 10" xfId="35237"/>
    <cellStyle name="Input cel 3 2 3 2 11" xfId="42292"/>
    <cellStyle name="Input cel 3 2 3 2 12" xfId="41845"/>
    <cellStyle name="Input cel 3 2 3 2 13" xfId="43623"/>
    <cellStyle name="Input cel 3 2 3 2 2" xfId="5764"/>
    <cellStyle name="Input cel 3 2 3 2 2 2" xfId="12175"/>
    <cellStyle name="Input cel 3 2 3 2 2 2 2" xfId="30502"/>
    <cellStyle name="Input cel 3 2 3 2 2 2 3" xfId="37001"/>
    <cellStyle name="Input cel 3 2 3 2 2 3" xfId="25216"/>
    <cellStyle name="Input cel 3 2 3 2 2 4" xfId="28915"/>
    <cellStyle name="Input cel 3 2 3 2 2 5" xfId="44623"/>
    <cellStyle name="Input cel 3 2 3 2 3" xfId="6855"/>
    <cellStyle name="Input cel 3 2 3 2 3 2" xfId="13142"/>
    <cellStyle name="Input cel 3 2 3 2 3 2 2" xfId="31469"/>
    <cellStyle name="Input cel 3 2 3 2 3 2 3" xfId="28722"/>
    <cellStyle name="Input cel 3 2 3 2 3 3" xfId="26307"/>
    <cellStyle name="Input cel 3 2 3 2 3 4" xfId="27659"/>
    <cellStyle name="Input cel 3 2 3 2 3 5" xfId="45713"/>
    <cellStyle name="Input cel 3 2 3 2 4" xfId="8781"/>
    <cellStyle name="Input cel 3 2 3 2 4 2" xfId="27827"/>
    <cellStyle name="Input cel 3 2 3 2 4 3" xfId="35911"/>
    <cellStyle name="Input cel 3 2 3 2 4 4" xfId="47378"/>
    <cellStyle name="Input cel 3 2 3 2 5" xfId="14805"/>
    <cellStyle name="Input cel 3 2 3 2 5 2" xfId="33132"/>
    <cellStyle name="Input cel 3 2 3 2 5 3" xfId="39960"/>
    <cellStyle name="Input cel 3 2 3 2 5 4" xfId="48133"/>
    <cellStyle name="Input cel 3 2 3 2 6" xfId="15499"/>
    <cellStyle name="Input cel 3 2 3 2 6 2" xfId="33826"/>
    <cellStyle name="Input cel 3 2 3 2 6 3" xfId="40654"/>
    <cellStyle name="Input cel 3 2 3 2 6 4" xfId="48827"/>
    <cellStyle name="Input cel 3 2 3 2 7" xfId="16117"/>
    <cellStyle name="Input cel 3 2 3 2 7 2" xfId="34444"/>
    <cellStyle name="Input cel 3 2 3 2 7 3" xfId="41272"/>
    <cellStyle name="Input cel 3 2 3 2 7 4" xfId="49445"/>
    <cellStyle name="Input cel 3 2 3 2 8" xfId="4764"/>
    <cellStyle name="Input cel 3 2 3 2 9" xfId="24216"/>
    <cellStyle name="Input cel 3 2 3 3" xfId="2298"/>
    <cellStyle name="Input cel 3 2 3 3 10" xfId="27387"/>
    <cellStyle name="Input cel 3 2 3 3 11" xfId="42741"/>
    <cellStyle name="Input cel 3 2 3 3 12" xfId="29535"/>
    <cellStyle name="Input cel 3 2 3 3 13" xfId="43617"/>
    <cellStyle name="Input cel 3 2 3 3 2" xfId="5792"/>
    <cellStyle name="Input cel 3 2 3 3 2 2" xfId="12201"/>
    <cellStyle name="Input cel 3 2 3 3 2 2 2" xfId="30528"/>
    <cellStyle name="Input cel 3 2 3 3 2 2 3" xfId="28327"/>
    <cellStyle name="Input cel 3 2 3 3 2 3" xfId="25244"/>
    <cellStyle name="Input cel 3 2 3 3 2 4" xfId="35325"/>
    <cellStyle name="Input cel 3 2 3 3 2 5" xfId="44651"/>
    <cellStyle name="Input cel 3 2 3 3 3" xfId="6849"/>
    <cellStyle name="Input cel 3 2 3 3 3 2" xfId="13136"/>
    <cellStyle name="Input cel 3 2 3 3 3 2 2" xfId="31463"/>
    <cellStyle name="Input cel 3 2 3 3 3 2 3" xfId="38536"/>
    <cellStyle name="Input cel 3 2 3 3 3 3" xfId="26301"/>
    <cellStyle name="Input cel 3 2 3 3 3 4" xfId="36452"/>
    <cellStyle name="Input cel 3 2 3 3 3 5" xfId="45707"/>
    <cellStyle name="Input cel 3 2 3 3 4" xfId="8775"/>
    <cellStyle name="Input cel 3 2 3 3 4 2" xfId="27821"/>
    <cellStyle name="Input cel 3 2 3 3 4 3" xfId="28871"/>
    <cellStyle name="Input cel 3 2 3 3 4 4" xfId="47372"/>
    <cellStyle name="Input cel 3 2 3 3 5" xfId="14799"/>
    <cellStyle name="Input cel 3 2 3 3 5 2" xfId="33126"/>
    <cellStyle name="Input cel 3 2 3 3 5 3" xfId="39954"/>
    <cellStyle name="Input cel 3 2 3 3 5 4" xfId="48127"/>
    <cellStyle name="Input cel 3 2 3 3 6" xfId="15493"/>
    <cellStyle name="Input cel 3 2 3 3 6 2" xfId="33820"/>
    <cellStyle name="Input cel 3 2 3 3 6 3" xfId="40648"/>
    <cellStyle name="Input cel 3 2 3 3 6 4" xfId="48821"/>
    <cellStyle name="Input cel 3 2 3 3 7" xfId="16111"/>
    <cellStyle name="Input cel 3 2 3 3 7 2" xfId="34438"/>
    <cellStyle name="Input cel 3 2 3 3 7 3" xfId="41266"/>
    <cellStyle name="Input cel 3 2 3 3 7 4" xfId="49439"/>
    <cellStyle name="Input cel 3 2 3 3 8" xfId="4758"/>
    <cellStyle name="Input cel 3 2 3 3 9" xfId="24210"/>
    <cellStyle name="Input cel 3 2 3 4" xfId="5361"/>
    <cellStyle name="Input cel 3 2 3 4 2" xfId="11804"/>
    <cellStyle name="Input cel 3 2 3 4 2 2" xfId="30131"/>
    <cellStyle name="Input cel 3 2 3 4 2 3" xfId="27456"/>
    <cellStyle name="Input cel 3 2 3 4 3" xfId="24813"/>
    <cellStyle name="Input cel 3 2 3 4 4" xfId="29761"/>
    <cellStyle name="Input cel 3 2 3 4 5" xfId="44220"/>
    <cellStyle name="Input cel 3 2 3 5" xfId="6342"/>
    <cellStyle name="Input cel 3 2 3 5 2" xfId="12703"/>
    <cellStyle name="Input cel 3 2 3 5 2 2" xfId="31030"/>
    <cellStyle name="Input cel 3 2 3 5 2 3" xfId="35148"/>
    <cellStyle name="Input cel 3 2 3 5 3" xfId="25794"/>
    <cellStyle name="Input cel 3 2 3 5 4" xfId="4299"/>
    <cellStyle name="Input cel 3 2 3 5 5" xfId="45201"/>
    <cellStyle name="Input cel 3 2 3 6" xfId="6580"/>
    <cellStyle name="Input cel 3 2 3 6 2" xfId="12905"/>
    <cellStyle name="Input cel 3 2 3 6 2 2" xfId="31232"/>
    <cellStyle name="Input cel 3 2 3 6 2 3" xfId="29195"/>
    <cellStyle name="Input cel 3 2 3 6 3" xfId="26032"/>
    <cellStyle name="Input cel 3 2 3 6 4" xfId="676"/>
    <cellStyle name="Input cel 3 2 3 6 5" xfId="45438"/>
    <cellStyle name="Input cel 3 2 3 7" xfId="6688"/>
    <cellStyle name="Input cel 3 2 3 7 2" xfId="26140"/>
    <cellStyle name="Input cel 3 2 3 7 3" xfId="35789"/>
    <cellStyle name="Input cel 3 2 3 7 4" xfId="45546"/>
    <cellStyle name="Input cel 3 2 3 8" xfId="13978"/>
    <cellStyle name="Input cel 3 2 3 8 2" xfId="32305"/>
    <cellStyle name="Input cel 3 2 3 8 3" xfId="36797"/>
    <cellStyle name="Input cel 3 2 3 8 4" xfId="46709"/>
    <cellStyle name="Input cel 3 2 3 9" xfId="14225"/>
    <cellStyle name="Input cel 3 2 3 9 2" xfId="32552"/>
    <cellStyle name="Input cel 3 2 3 9 3" xfId="24030"/>
    <cellStyle name="Input cel 3 2 3 9 4" xfId="46956"/>
    <cellStyle name="Input cel 3 2 4" xfId="1734"/>
    <cellStyle name="Input cel 3 2 4 10" xfId="14481"/>
    <cellStyle name="Input cel 3 2 4 10 2" xfId="32808"/>
    <cellStyle name="Input cel 3 2 4 10 3" xfId="39636"/>
    <cellStyle name="Input cel 3 2 4 10 4" xfId="47809"/>
    <cellStyle name="Input cel 3 2 4 11" xfId="15236"/>
    <cellStyle name="Input cel 3 2 4 11 2" xfId="33563"/>
    <cellStyle name="Input cel 3 2 4 11 3" xfId="40391"/>
    <cellStyle name="Input cel 3 2 4 11 4" xfId="48564"/>
    <cellStyle name="Input cel 3 2 4 12" xfId="4260"/>
    <cellStyle name="Input cel 3 2 4 13" xfId="23771"/>
    <cellStyle name="Input cel 3 2 4 14" xfId="36997"/>
    <cellStyle name="Input cel 3 2 4 15" xfId="42005"/>
    <cellStyle name="Input cel 3 2 4 16" xfId="29437"/>
    <cellStyle name="Input cel 3 2 4 17" xfId="42859"/>
    <cellStyle name="Input cel 3 2 4 2" xfId="2553"/>
    <cellStyle name="Input cel 3 2 4 2 10" xfId="29447"/>
    <cellStyle name="Input cel 3 2 4 2 11" xfId="41938"/>
    <cellStyle name="Input cel 3 2 4 2 12" xfId="42284"/>
    <cellStyle name="Input cel 3 2 4 2 13" xfId="43872"/>
    <cellStyle name="Input cel 3 2 4 2 2" xfId="6188"/>
    <cellStyle name="Input cel 3 2 4 2 2 2" xfId="12562"/>
    <cellStyle name="Input cel 3 2 4 2 2 2 2" xfId="30889"/>
    <cellStyle name="Input cel 3 2 4 2 2 2 3" xfId="23880"/>
    <cellStyle name="Input cel 3 2 4 2 2 3" xfId="25640"/>
    <cellStyle name="Input cel 3 2 4 2 2 4" xfId="36453"/>
    <cellStyle name="Input cel 3 2 4 2 2 5" xfId="45047"/>
    <cellStyle name="Input cel 3 2 4 2 3" xfId="7104"/>
    <cellStyle name="Input cel 3 2 4 2 3 2" xfId="13391"/>
    <cellStyle name="Input cel 3 2 4 2 3 2 2" xfId="31718"/>
    <cellStyle name="Input cel 3 2 4 2 3 2 3" xfId="29676"/>
    <cellStyle name="Input cel 3 2 4 2 3 3" xfId="26556"/>
    <cellStyle name="Input cel 3 2 4 2 3 4" xfId="37362"/>
    <cellStyle name="Input cel 3 2 4 2 3 5" xfId="45962"/>
    <cellStyle name="Input cel 3 2 4 2 4" xfId="9030"/>
    <cellStyle name="Input cel 3 2 4 2 4 2" xfId="28076"/>
    <cellStyle name="Input cel 3 2 4 2 4 3" xfId="36757"/>
    <cellStyle name="Input cel 3 2 4 2 4 4" xfId="47627"/>
    <cellStyle name="Input cel 3 2 4 2 5" xfId="15054"/>
    <cellStyle name="Input cel 3 2 4 2 5 2" xfId="33381"/>
    <cellStyle name="Input cel 3 2 4 2 5 3" xfId="40209"/>
    <cellStyle name="Input cel 3 2 4 2 5 4" xfId="48382"/>
    <cellStyle name="Input cel 3 2 4 2 6" xfId="15748"/>
    <cellStyle name="Input cel 3 2 4 2 6 2" xfId="34075"/>
    <cellStyle name="Input cel 3 2 4 2 6 3" xfId="40903"/>
    <cellStyle name="Input cel 3 2 4 2 6 4" xfId="49076"/>
    <cellStyle name="Input cel 3 2 4 2 7" xfId="16366"/>
    <cellStyle name="Input cel 3 2 4 2 7 2" xfId="34693"/>
    <cellStyle name="Input cel 3 2 4 2 7 3" xfId="41521"/>
    <cellStyle name="Input cel 3 2 4 2 7 4" xfId="49694"/>
    <cellStyle name="Input cel 3 2 4 2 8" xfId="5013"/>
    <cellStyle name="Input cel 3 2 4 2 9" xfId="24465"/>
    <cellStyle name="Input cel 3 2 4 3" xfId="2299"/>
    <cellStyle name="Input cel 3 2 4 3 10" xfId="23717"/>
    <cellStyle name="Input cel 3 2 4 3 11" xfId="41850"/>
    <cellStyle name="Input cel 3 2 4 3 12" xfId="28549"/>
    <cellStyle name="Input cel 3 2 4 3 13" xfId="43618"/>
    <cellStyle name="Input cel 3 2 4 3 2" xfId="6165"/>
    <cellStyle name="Input cel 3 2 4 3 2 2" xfId="12540"/>
    <cellStyle name="Input cel 3 2 4 3 2 2 2" xfId="30867"/>
    <cellStyle name="Input cel 3 2 4 3 2 2 3" xfId="26886"/>
    <cellStyle name="Input cel 3 2 4 3 2 3" xfId="25617"/>
    <cellStyle name="Input cel 3 2 4 3 2 4" xfId="38521"/>
    <cellStyle name="Input cel 3 2 4 3 2 5" xfId="45024"/>
    <cellStyle name="Input cel 3 2 4 3 3" xfId="6850"/>
    <cellStyle name="Input cel 3 2 4 3 3 2" xfId="13137"/>
    <cellStyle name="Input cel 3 2 4 3 3 2 2" xfId="31464"/>
    <cellStyle name="Input cel 3 2 4 3 3 2 3" xfId="29836"/>
    <cellStyle name="Input cel 3 2 4 3 3 3" xfId="26302"/>
    <cellStyle name="Input cel 3 2 4 3 3 4" xfId="38612"/>
    <cellStyle name="Input cel 3 2 4 3 3 5" xfId="45708"/>
    <cellStyle name="Input cel 3 2 4 3 4" xfId="8776"/>
    <cellStyle name="Input cel 3 2 4 3 4 2" xfId="27822"/>
    <cellStyle name="Input cel 3 2 4 3 4 3" xfId="26866"/>
    <cellStyle name="Input cel 3 2 4 3 4 4" xfId="47373"/>
    <cellStyle name="Input cel 3 2 4 3 5" xfId="14800"/>
    <cellStyle name="Input cel 3 2 4 3 5 2" xfId="33127"/>
    <cellStyle name="Input cel 3 2 4 3 5 3" xfId="39955"/>
    <cellStyle name="Input cel 3 2 4 3 5 4" xfId="48128"/>
    <cellStyle name="Input cel 3 2 4 3 6" xfId="15494"/>
    <cellStyle name="Input cel 3 2 4 3 6 2" xfId="33821"/>
    <cellStyle name="Input cel 3 2 4 3 6 3" xfId="40649"/>
    <cellStyle name="Input cel 3 2 4 3 6 4" xfId="48822"/>
    <cellStyle name="Input cel 3 2 4 3 7" xfId="16112"/>
    <cellStyle name="Input cel 3 2 4 3 7 2" xfId="34439"/>
    <cellStyle name="Input cel 3 2 4 3 7 3" xfId="41267"/>
    <cellStyle name="Input cel 3 2 4 3 7 4" xfId="49440"/>
    <cellStyle name="Input cel 3 2 4 3 8" xfId="4759"/>
    <cellStyle name="Input cel 3 2 4 3 9" xfId="24211"/>
    <cellStyle name="Input cel 3 2 4 4" xfId="5354"/>
    <cellStyle name="Input cel 3 2 4 4 2" xfId="11798"/>
    <cellStyle name="Input cel 3 2 4 4 2 2" xfId="30125"/>
    <cellStyle name="Input cel 3 2 4 4 2 3" xfId="28435"/>
    <cellStyle name="Input cel 3 2 4 4 3" xfId="24806"/>
    <cellStyle name="Input cel 3 2 4 4 4" xfId="36313"/>
    <cellStyle name="Input cel 3 2 4 4 5" xfId="44213"/>
    <cellStyle name="Input cel 3 2 4 5" xfId="3430"/>
    <cellStyle name="Input cel 3 2 4 5 2" xfId="10466"/>
    <cellStyle name="Input cel 3 2 4 5 2 2" xfId="29160"/>
    <cellStyle name="Input cel 3 2 4 5 2 3" xfId="28385"/>
    <cellStyle name="Input cel 3 2 4 5 3" xfId="3115"/>
    <cellStyle name="Input cel 3 2 4 5 4" xfId="27162"/>
    <cellStyle name="Input cel 3 2 4 5 5" xfId="43276"/>
    <cellStyle name="Input cel 3 2 4 6" xfId="6383"/>
    <cellStyle name="Input cel 3 2 4 6 2" xfId="12739"/>
    <cellStyle name="Input cel 3 2 4 6 2 2" xfId="31066"/>
    <cellStyle name="Input cel 3 2 4 6 2 3" xfId="28446"/>
    <cellStyle name="Input cel 3 2 4 6 3" xfId="25835"/>
    <cellStyle name="Input cel 3 2 4 6 4" xfId="37384"/>
    <cellStyle name="Input cel 3 2 4 6 5" xfId="45242"/>
    <cellStyle name="Input cel 3 2 4 7" xfId="5659"/>
    <cellStyle name="Input cel 3 2 4 7 2" xfId="25111"/>
    <cellStyle name="Input cel 3 2 4 7 3" xfId="37477"/>
    <cellStyle name="Input cel 3 2 4 7 4" xfId="44518"/>
    <cellStyle name="Input cel 3 2 4 8" xfId="14241"/>
    <cellStyle name="Input cel 3 2 4 8 2" xfId="32568"/>
    <cellStyle name="Input cel 3 2 4 8 3" xfId="35467"/>
    <cellStyle name="Input cel 3 2 4 8 4" xfId="46972"/>
    <cellStyle name="Input cel 3 2 4 9" xfId="14281"/>
    <cellStyle name="Input cel 3 2 4 9 2" xfId="32608"/>
    <cellStyle name="Input cel 3 2 4 9 3" xfId="34993"/>
    <cellStyle name="Input cel 3 2 4 9 4" xfId="47012"/>
    <cellStyle name="Input cel 3 2 5" xfId="2311"/>
    <cellStyle name="Input cel 3 2 5 10" xfId="29961"/>
    <cellStyle name="Input cel 3 2 5 11" xfId="41708"/>
    <cellStyle name="Input cel 3 2 5 12" xfId="42395"/>
    <cellStyle name="Input cel 3 2 5 13" xfId="43630"/>
    <cellStyle name="Input cel 3 2 5 2" xfId="5322"/>
    <cellStyle name="Input cel 3 2 5 2 2" xfId="11771"/>
    <cellStyle name="Input cel 3 2 5 2 2 2" xfId="30098"/>
    <cellStyle name="Input cel 3 2 5 2 2 3" xfId="39330"/>
    <cellStyle name="Input cel 3 2 5 2 3" xfId="24774"/>
    <cellStyle name="Input cel 3 2 5 2 4" xfId="38173"/>
    <cellStyle name="Input cel 3 2 5 2 5" xfId="44181"/>
    <cellStyle name="Input cel 3 2 5 3" xfId="6862"/>
    <cellStyle name="Input cel 3 2 5 3 2" xfId="13149"/>
    <cellStyle name="Input cel 3 2 5 3 2 2" xfId="31476"/>
    <cellStyle name="Input cel 3 2 5 3 2 3" xfId="23688"/>
    <cellStyle name="Input cel 3 2 5 3 3" xfId="26314"/>
    <cellStyle name="Input cel 3 2 5 3 4" xfId="36583"/>
    <cellStyle name="Input cel 3 2 5 3 5" xfId="45720"/>
    <cellStyle name="Input cel 3 2 5 4" xfId="8788"/>
    <cellStyle name="Input cel 3 2 5 4 2" xfId="27834"/>
    <cellStyle name="Input cel 3 2 5 4 3" xfId="3766"/>
    <cellStyle name="Input cel 3 2 5 4 4" xfId="47385"/>
    <cellStyle name="Input cel 3 2 5 5" xfId="14812"/>
    <cellStyle name="Input cel 3 2 5 5 2" xfId="33139"/>
    <cellStyle name="Input cel 3 2 5 5 3" xfId="39967"/>
    <cellStyle name="Input cel 3 2 5 5 4" xfId="48140"/>
    <cellStyle name="Input cel 3 2 5 6" xfId="15506"/>
    <cellStyle name="Input cel 3 2 5 6 2" xfId="33833"/>
    <cellStyle name="Input cel 3 2 5 6 3" xfId="40661"/>
    <cellStyle name="Input cel 3 2 5 6 4" xfId="48834"/>
    <cellStyle name="Input cel 3 2 5 7" xfId="16124"/>
    <cellStyle name="Input cel 3 2 5 7 2" xfId="34451"/>
    <cellStyle name="Input cel 3 2 5 7 3" xfId="41279"/>
    <cellStyle name="Input cel 3 2 5 7 4" xfId="49452"/>
    <cellStyle name="Input cel 3 2 5 8" xfId="4771"/>
    <cellStyle name="Input cel 3 2 5 9" xfId="24223"/>
    <cellStyle name="Input cel 3 2 6" xfId="944"/>
    <cellStyle name="Input cel 3 2 6 10" xfId="36443"/>
    <cellStyle name="Input cel 3 2 6 11" xfId="42694"/>
    <cellStyle name="Input cel 3 2 6 12" xfId="38187"/>
    <cellStyle name="Input cel 3 2 6 13" xfId="43328"/>
    <cellStyle name="Input cel 3 2 6 2" xfId="5756"/>
    <cellStyle name="Input cel 3 2 6 2 2" xfId="12167"/>
    <cellStyle name="Input cel 3 2 6 2 2 2" xfId="30494"/>
    <cellStyle name="Input cel 3 2 6 2 2 3" xfId="29852"/>
    <cellStyle name="Input cel 3 2 6 2 3" xfId="25208"/>
    <cellStyle name="Input cel 3 2 6 2 4" xfId="35754"/>
    <cellStyle name="Input cel 3 2 6 2 5" xfId="44615"/>
    <cellStyle name="Input cel 3 2 6 3" xfId="5892"/>
    <cellStyle name="Input cel 3 2 6 3 2" xfId="12293"/>
    <cellStyle name="Input cel 3 2 6 3 2 2" xfId="30620"/>
    <cellStyle name="Input cel 3 2 6 3 2 3" xfId="36952"/>
    <cellStyle name="Input cel 3 2 6 3 3" xfId="25344"/>
    <cellStyle name="Input cel 3 2 6 3 4" xfId="35710"/>
    <cellStyle name="Input cel 3 2 6 3 5" xfId="44751"/>
    <cellStyle name="Input cel 3 2 6 4" xfId="7572"/>
    <cellStyle name="Input cel 3 2 6 4 2" xfId="26955"/>
    <cellStyle name="Input cel 3 2 6 4 3" xfId="37323"/>
    <cellStyle name="Input cel 3 2 6 4 4" xfId="46453"/>
    <cellStyle name="Input cel 3 2 6 5" xfId="14433"/>
    <cellStyle name="Input cel 3 2 6 5 2" xfId="32760"/>
    <cellStyle name="Input cel 3 2 6 5 3" xfId="39588"/>
    <cellStyle name="Input cel 3 2 6 5 4" xfId="47224"/>
    <cellStyle name="Input cel 3 2 6 6" xfId="14662"/>
    <cellStyle name="Input cel 3 2 6 6 2" xfId="32989"/>
    <cellStyle name="Input cel 3 2 6 6 3" xfId="39817"/>
    <cellStyle name="Input cel 3 2 6 6 4" xfId="47990"/>
    <cellStyle name="Input cel 3 2 6 7" xfId="15374"/>
    <cellStyle name="Input cel 3 2 6 7 2" xfId="33701"/>
    <cellStyle name="Input cel 3 2 6 7 3" xfId="40529"/>
    <cellStyle name="Input cel 3 2 6 7 4" xfId="48702"/>
    <cellStyle name="Input cel 3 2 6 8" xfId="3609"/>
    <cellStyle name="Input cel 3 2 6 9" xfId="3668"/>
    <cellStyle name="Input cel 3 2 7" xfId="6513"/>
    <cellStyle name="Input cel 3 2 7 2" xfId="12849"/>
    <cellStyle name="Input cel 3 2 7 2 2" xfId="31176"/>
    <cellStyle name="Input cel 3 2 7 2 3" xfId="35990"/>
    <cellStyle name="Input cel 3 2 7 3" xfId="25965"/>
    <cellStyle name="Input cel 3 2 7 4" xfId="35926"/>
    <cellStyle name="Input cel 3 2 7 5" xfId="45371"/>
    <cellStyle name="Input cel 3 2 8" xfId="6158"/>
    <cellStyle name="Input cel 3 2 8 2" xfId="12533"/>
    <cellStyle name="Input cel 3 2 8 2 2" xfId="30860"/>
    <cellStyle name="Input cel 3 2 8 2 3" xfId="37347"/>
    <cellStyle name="Input cel 3 2 8 3" xfId="25610"/>
    <cellStyle name="Input cel 3 2 8 4" xfId="4031"/>
    <cellStyle name="Input cel 3 2 8 5" xfId="45017"/>
    <cellStyle name="Input cel 3 2 9" xfId="6281"/>
    <cellStyle name="Input cel 3 2 9 2" xfId="12647"/>
    <cellStyle name="Input cel 3 2 9 2 2" xfId="30974"/>
    <cellStyle name="Input cel 3 2 9 2 3" xfId="24021"/>
    <cellStyle name="Input cel 3 2 9 3" xfId="25733"/>
    <cellStyle name="Input cel 3 2 9 4" xfId="38817"/>
    <cellStyle name="Input cel 3 2 9 5" xfId="45140"/>
    <cellStyle name="Input cel 3 3" xfId="483"/>
    <cellStyle name="Input cel 3 3 10" xfId="6070"/>
    <cellStyle name="Input cel 3 3 10 2" xfId="25522"/>
    <cellStyle name="Input cel 3 3 10 3" xfId="29960"/>
    <cellStyle name="Input cel 3 3 10 4" xfId="44929"/>
    <cellStyle name="Input cel 3 3 11" xfId="13624"/>
    <cellStyle name="Input cel 3 3 11 2" xfId="31951"/>
    <cellStyle name="Input cel 3 3 11 3" xfId="4443"/>
    <cellStyle name="Input cel 3 3 11 4" xfId="46264"/>
    <cellStyle name="Input cel 3 3 12" xfId="10946"/>
    <cellStyle name="Input cel 3 3 12 2" xfId="29497"/>
    <cellStyle name="Input cel 3 3 12 3" xfId="36369"/>
    <cellStyle name="Input cel 3 3 12 4" xfId="43431"/>
    <cellStyle name="Input cel 3 3 13" xfId="9999"/>
    <cellStyle name="Input cel 3 3 13 2" xfId="28786"/>
    <cellStyle name="Input cel 3 3 13 3" xfId="29365"/>
    <cellStyle name="Input cel 3 3 13 4" xfId="43037"/>
    <cellStyle name="Input cel 3 3 14" xfId="14305"/>
    <cellStyle name="Input cel 3 3 14 2" xfId="32632"/>
    <cellStyle name="Input cel 3 3 14 3" xfId="39460"/>
    <cellStyle name="Input cel 3 3 14 4" xfId="47040"/>
    <cellStyle name="Input cel 3 3 15" xfId="2963"/>
    <cellStyle name="Input cel 3 3 16" xfId="2841"/>
    <cellStyle name="Input cel 3 3 17" xfId="35699"/>
    <cellStyle name="Input cel 3 3 18" xfId="37814"/>
    <cellStyle name="Input cel 3 3 19" xfId="41951"/>
    <cellStyle name="Input cel 3 3 2" xfId="782"/>
    <cellStyle name="Input cel 3 3 2 10" xfId="13645"/>
    <cellStyle name="Input cel 3 3 2 10 2" xfId="31972"/>
    <cellStyle name="Input cel 3 3 2 10 3" xfId="26939"/>
    <cellStyle name="Input cel 3 3 2 10 4" xfId="46285"/>
    <cellStyle name="Input cel 3 3 2 11" xfId="10016"/>
    <cellStyle name="Input cel 3 3 2 11 2" xfId="28801"/>
    <cellStyle name="Input cel 3 3 2 11 3" xfId="37716"/>
    <cellStyle name="Input cel 3 3 2 11 4" xfId="43049"/>
    <cellStyle name="Input cel 3 3 2 12" xfId="13583"/>
    <cellStyle name="Input cel 3 3 2 12 2" xfId="31910"/>
    <cellStyle name="Input cel 3 3 2 12 3" xfId="29894"/>
    <cellStyle name="Input cel 3 3 2 12 4" xfId="46223"/>
    <cellStyle name="Input cel 3 3 2 13" xfId="3131"/>
    <cellStyle name="Input cel 3 3 2 14" xfId="4598"/>
    <cellStyle name="Input cel 3 3 2 15" xfId="28698"/>
    <cellStyle name="Input cel 3 3 2 16" xfId="29339"/>
    <cellStyle name="Input cel 3 3 2 17" xfId="38814"/>
    <cellStyle name="Input cel 3 3 2 18" xfId="42914"/>
    <cellStyle name="Input cel 3 3 2 2" xfId="1972"/>
    <cellStyle name="Input cel 3 3 2 2 10" xfId="4459"/>
    <cellStyle name="Input cel 3 3 2 2 11" xfId="23954"/>
    <cellStyle name="Input cel 3 3 2 2 12" xfId="36691"/>
    <cellStyle name="Input cel 3 3 2 2 13" xfId="4614"/>
    <cellStyle name="Input cel 3 3 2 2 14" xfId="41864"/>
    <cellStyle name="Input cel 3 3 2 2 15" xfId="43473"/>
    <cellStyle name="Input cel 3 3 2 2 2" xfId="993"/>
    <cellStyle name="Input cel 3 3 2 2 2 10" xfId="36043"/>
    <cellStyle name="Input cel 3 3 2 2 2 11" xfId="42282"/>
    <cellStyle name="Input cel 3 3 2 2 2 12" xfId="42148"/>
    <cellStyle name="Input cel 3 3 2 2 2 13" xfId="43374"/>
    <cellStyle name="Input cel 3 3 2 2 2 2" xfId="6335"/>
    <cellStyle name="Input cel 3 3 2 2 2 2 2" xfId="12697"/>
    <cellStyle name="Input cel 3 3 2 2 2 2 2 2" xfId="31024"/>
    <cellStyle name="Input cel 3 3 2 2 2 2 2 3" xfId="27298"/>
    <cellStyle name="Input cel 3 3 2 2 2 2 3" xfId="25787"/>
    <cellStyle name="Input cel 3 3 2 2 2 2 4" xfId="35949"/>
    <cellStyle name="Input cel 3 3 2 2 2 2 5" xfId="45194"/>
    <cellStyle name="Input cel 3 3 2 2 2 3" xfId="6251"/>
    <cellStyle name="Input cel 3 3 2 2 2 3 2" xfId="12620"/>
    <cellStyle name="Input cel 3 3 2 2 2 3 2 2" xfId="30947"/>
    <cellStyle name="Input cel 3 3 2 2 2 3 2 3" xfId="23793"/>
    <cellStyle name="Input cel 3 3 2 2 2 3 3" xfId="25703"/>
    <cellStyle name="Input cel 3 3 2 2 2 3 4" xfId="35552"/>
    <cellStyle name="Input cel 3 3 2 2 2 3 5" xfId="45110"/>
    <cellStyle name="Input cel 3 3 2 2 2 4" xfId="7621"/>
    <cellStyle name="Input cel 3 3 2 2 2 4 2" xfId="27004"/>
    <cellStyle name="Input cel 3 3 2 2 2 4 3" xfId="37402"/>
    <cellStyle name="Input cel 3 3 2 2 2 4 4" xfId="46501"/>
    <cellStyle name="Input cel 3 3 2 2 2 5" xfId="11228"/>
    <cellStyle name="Input cel 3 3 2 2 2 5 2" xfId="29686"/>
    <cellStyle name="Input cel 3 3 2 2 2 5 3" xfId="23919"/>
    <cellStyle name="Input cel 3 3 2 2 2 5 4" xfId="43438"/>
    <cellStyle name="Input cel 3 3 2 2 2 6" xfId="14022"/>
    <cellStyle name="Input cel 3 3 2 2 2 6 2" xfId="32349"/>
    <cellStyle name="Input cel 3 3 2 2 2 6 3" xfId="37768"/>
    <cellStyle name="Input cel 3 3 2 2 2 6 4" xfId="46753"/>
    <cellStyle name="Input cel 3 3 2 2 2 7" xfId="14310"/>
    <cellStyle name="Input cel 3 3 2 2 2 7 2" xfId="32637"/>
    <cellStyle name="Input cel 3 3 2 2 2 7 3" xfId="39465"/>
    <cellStyle name="Input cel 3 3 2 2 2 7 4" xfId="47045"/>
    <cellStyle name="Input cel 3 3 2 2 2 8" xfId="3658"/>
    <cellStyle name="Input cel 3 3 2 2 2 9" xfId="4015"/>
    <cellStyle name="Input cel 3 3 2 2 3" xfId="2691"/>
    <cellStyle name="Input cel 3 3 2 2 3 10" xfId="26904"/>
    <cellStyle name="Input cel 3 3 2 2 3 11" xfId="42328"/>
    <cellStyle name="Input cel 3 3 2 2 3 12" xfId="42029"/>
    <cellStyle name="Input cel 3 3 2 2 3 13" xfId="44010"/>
    <cellStyle name="Input cel 3 3 2 2 3 2" xfId="5265"/>
    <cellStyle name="Input cel 3 3 2 2 3 2 2" xfId="11714"/>
    <cellStyle name="Input cel 3 3 2 2 3 2 2 2" xfId="30041"/>
    <cellStyle name="Input cel 3 3 2 2 3 2 2 3" xfId="4434"/>
    <cellStyle name="Input cel 3 3 2 2 3 2 3" xfId="24717"/>
    <cellStyle name="Input cel 3 3 2 2 3 2 4" xfId="36737"/>
    <cellStyle name="Input cel 3 3 2 2 3 2 5" xfId="44124"/>
    <cellStyle name="Input cel 3 3 2 2 3 3" xfId="7242"/>
    <cellStyle name="Input cel 3 3 2 2 3 3 2" xfId="13529"/>
    <cellStyle name="Input cel 3 3 2 2 3 3 2 2" xfId="31856"/>
    <cellStyle name="Input cel 3 3 2 2 3 3 2 3" xfId="27666"/>
    <cellStyle name="Input cel 3 3 2 2 3 3 3" xfId="26694"/>
    <cellStyle name="Input cel 3 3 2 2 3 3 4" xfId="35657"/>
    <cellStyle name="Input cel 3 3 2 2 3 3 5" xfId="46100"/>
    <cellStyle name="Input cel 3 3 2 2 3 4" xfId="9168"/>
    <cellStyle name="Input cel 3 3 2 2 3 4 2" xfId="28214"/>
    <cellStyle name="Input cel 3 3 2 2 3 4 3" xfId="37299"/>
    <cellStyle name="Input cel 3 3 2 2 3 4 4" xfId="47765"/>
    <cellStyle name="Input cel 3 3 2 2 3 5" xfId="15192"/>
    <cellStyle name="Input cel 3 3 2 2 3 5 2" xfId="33519"/>
    <cellStyle name="Input cel 3 3 2 2 3 5 3" xfId="40347"/>
    <cellStyle name="Input cel 3 3 2 2 3 5 4" xfId="48520"/>
    <cellStyle name="Input cel 3 3 2 2 3 6" xfId="15886"/>
    <cellStyle name="Input cel 3 3 2 2 3 6 2" xfId="34213"/>
    <cellStyle name="Input cel 3 3 2 2 3 6 3" xfId="41041"/>
    <cellStyle name="Input cel 3 3 2 2 3 6 4" xfId="49214"/>
    <cellStyle name="Input cel 3 3 2 2 3 7" xfId="16504"/>
    <cellStyle name="Input cel 3 3 2 2 3 7 2" xfId="34831"/>
    <cellStyle name="Input cel 3 3 2 2 3 7 3" xfId="41659"/>
    <cellStyle name="Input cel 3 3 2 2 3 7 4" xfId="49832"/>
    <cellStyle name="Input cel 3 3 2 2 3 8" xfId="5151"/>
    <cellStyle name="Input cel 3 3 2 2 3 9" xfId="24603"/>
    <cellStyle name="Input cel 3 3 2 2 4" xfId="6019"/>
    <cellStyle name="Input cel 3 3 2 2 4 2" xfId="12408"/>
    <cellStyle name="Input cel 3 3 2 2 4 2 2" xfId="30735"/>
    <cellStyle name="Input cel 3 3 2 2 4 2 3" xfId="39329"/>
    <cellStyle name="Input cel 3 3 2 2 4 3" xfId="25471"/>
    <cellStyle name="Input cel 3 3 2 2 4 4" xfId="37394"/>
    <cellStyle name="Input cel 3 3 2 2 4 5" xfId="44878"/>
    <cellStyle name="Input cel 3 3 2 2 5" xfId="6639"/>
    <cellStyle name="Input cel 3 3 2 2 5 2" xfId="12953"/>
    <cellStyle name="Input cel 3 3 2 2 5 2 2" xfId="31280"/>
    <cellStyle name="Input cel 3 3 2 2 5 2 3" xfId="35965"/>
    <cellStyle name="Input cel 3 3 2 2 5 3" xfId="26091"/>
    <cellStyle name="Input cel 3 3 2 2 5 4" xfId="4506"/>
    <cellStyle name="Input cel 3 3 2 2 5 5" xfId="45497"/>
    <cellStyle name="Input cel 3 3 2 2 6" xfId="8449"/>
    <cellStyle name="Input cel 3 3 2 2 6 2" xfId="27563"/>
    <cellStyle name="Input cel 3 3 2 2 6 3" xfId="38062"/>
    <cellStyle name="Input cel 3 3 2 2 6 4" xfId="47133"/>
    <cellStyle name="Input cel 3 3 2 2 7" xfId="14580"/>
    <cellStyle name="Input cel 3 3 2 2 7 2" xfId="32907"/>
    <cellStyle name="Input cel 3 3 2 2 7 3" xfId="39735"/>
    <cellStyle name="Input cel 3 3 2 2 7 4" xfId="47908"/>
    <cellStyle name="Input cel 3 3 2 2 8" xfId="15308"/>
    <cellStyle name="Input cel 3 3 2 2 8 2" xfId="33635"/>
    <cellStyle name="Input cel 3 3 2 2 8 3" xfId="40463"/>
    <cellStyle name="Input cel 3 3 2 2 8 4" xfId="48636"/>
    <cellStyle name="Input cel 3 3 2 2 9" xfId="15967"/>
    <cellStyle name="Input cel 3 3 2 2 9 2" xfId="34294"/>
    <cellStyle name="Input cel 3 3 2 2 9 3" xfId="41122"/>
    <cellStyle name="Input cel 3 3 2 2 9 4" xfId="49295"/>
    <cellStyle name="Input cel 3 3 2 3" xfId="2368"/>
    <cellStyle name="Input cel 3 3 2 3 10" xfId="27244"/>
    <cellStyle name="Input cel 3 3 2 3 11" xfId="4593"/>
    <cellStyle name="Input cel 3 3 2 3 12" xfId="35729"/>
    <cellStyle name="Input cel 3 3 2 3 13" xfId="43687"/>
    <cellStyle name="Input cel 3 3 2 3 2" xfId="5921"/>
    <cellStyle name="Input cel 3 3 2 3 2 2" xfId="12319"/>
    <cellStyle name="Input cel 3 3 2 3 2 2 2" xfId="30646"/>
    <cellStyle name="Input cel 3 3 2 3 2 2 3" xfId="38885"/>
    <cellStyle name="Input cel 3 3 2 3 2 3" xfId="25373"/>
    <cellStyle name="Input cel 3 3 2 3 2 4" xfId="29014"/>
    <cellStyle name="Input cel 3 3 2 3 2 5" xfId="44780"/>
    <cellStyle name="Input cel 3 3 2 3 3" xfId="6919"/>
    <cellStyle name="Input cel 3 3 2 3 3 2" xfId="13206"/>
    <cellStyle name="Input cel 3 3 2 3 3 2 2" xfId="31533"/>
    <cellStyle name="Input cel 3 3 2 3 3 2 3" xfId="38339"/>
    <cellStyle name="Input cel 3 3 2 3 3 3" xfId="26371"/>
    <cellStyle name="Input cel 3 3 2 3 3 4" xfId="38878"/>
    <cellStyle name="Input cel 3 3 2 3 3 5" xfId="45777"/>
    <cellStyle name="Input cel 3 3 2 3 4" xfId="8845"/>
    <cellStyle name="Input cel 3 3 2 3 4 2" xfId="27891"/>
    <cellStyle name="Input cel 3 3 2 3 4 3" xfId="35692"/>
    <cellStyle name="Input cel 3 3 2 3 4 4" xfId="47442"/>
    <cellStyle name="Input cel 3 3 2 3 5" xfId="14869"/>
    <cellStyle name="Input cel 3 3 2 3 5 2" xfId="33196"/>
    <cellStyle name="Input cel 3 3 2 3 5 3" xfId="40024"/>
    <cellStyle name="Input cel 3 3 2 3 5 4" xfId="48197"/>
    <cellStyle name="Input cel 3 3 2 3 6" xfId="15563"/>
    <cellStyle name="Input cel 3 3 2 3 6 2" xfId="33890"/>
    <cellStyle name="Input cel 3 3 2 3 6 3" xfId="40718"/>
    <cellStyle name="Input cel 3 3 2 3 6 4" xfId="48891"/>
    <cellStyle name="Input cel 3 3 2 3 7" xfId="16181"/>
    <cellStyle name="Input cel 3 3 2 3 7 2" xfId="34508"/>
    <cellStyle name="Input cel 3 3 2 3 7 3" xfId="41336"/>
    <cellStyle name="Input cel 3 3 2 3 7 4" xfId="49509"/>
    <cellStyle name="Input cel 3 3 2 3 8" xfId="4828"/>
    <cellStyle name="Input cel 3 3 2 3 9" xfId="24280"/>
    <cellStyle name="Input cel 3 3 2 4" xfId="2228"/>
    <cellStyle name="Input cel 3 3 2 4 10" xfId="4066"/>
    <cellStyle name="Input cel 3 3 2 4 11" xfId="28500"/>
    <cellStyle name="Input cel 3 3 2 4 12" xfId="37696"/>
    <cellStyle name="Input cel 3 3 2 4 13" xfId="43547"/>
    <cellStyle name="Input cel 3 3 2 4 2" xfId="6193"/>
    <cellStyle name="Input cel 3 3 2 4 2 2" xfId="12567"/>
    <cellStyle name="Input cel 3 3 2 4 2 2 2" xfId="30894"/>
    <cellStyle name="Input cel 3 3 2 4 2 2 3" xfId="35306"/>
    <cellStyle name="Input cel 3 3 2 4 2 3" xfId="25645"/>
    <cellStyle name="Input cel 3 3 2 4 2 4" xfId="35576"/>
    <cellStyle name="Input cel 3 3 2 4 2 5" xfId="45052"/>
    <cellStyle name="Input cel 3 3 2 4 3" xfId="6779"/>
    <cellStyle name="Input cel 3 3 2 4 3 2" xfId="13066"/>
    <cellStyle name="Input cel 3 3 2 4 3 2 2" xfId="31393"/>
    <cellStyle name="Input cel 3 3 2 4 3 2 3" xfId="38849"/>
    <cellStyle name="Input cel 3 3 2 4 3 3" xfId="26231"/>
    <cellStyle name="Input cel 3 3 2 4 3 4" xfId="23692"/>
    <cellStyle name="Input cel 3 3 2 4 3 5" xfId="45637"/>
    <cellStyle name="Input cel 3 3 2 4 4" xfId="8705"/>
    <cellStyle name="Input cel 3 3 2 4 4 2" xfId="27751"/>
    <cellStyle name="Input cel 3 3 2 4 4 3" xfId="35598"/>
    <cellStyle name="Input cel 3 3 2 4 4 4" xfId="47302"/>
    <cellStyle name="Input cel 3 3 2 4 5" xfId="14729"/>
    <cellStyle name="Input cel 3 3 2 4 5 2" xfId="33056"/>
    <cellStyle name="Input cel 3 3 2 4 5 3" xfId="39884"/>
    <cellStyle name="Input cel 3 3 2 4 5 4" xfId="48057"/>
    <cellStyle name="Input cel 3 3 2 4 6" xfId="15423"/>
    <cellStyle name="Input cel 3 3 2 4 6 2" xfId="33750"/>
    <cellStyle name="Input cel 3 3 2 4 6 3" xfId="40578"/>
    <cellStyle name="Input cel 3 3 2 4 6 4" xfId="48751"/>
    <cellStyle name="Input cel 3 3 2 4 7" xfId="16041"/>
    <cellStyle name="Input cel 3 3 2 4 7 2" xfId="34368"/>
    <cellStyle name="Input cel 3 3 2 4 7 3" xfId="41196"/>
    <cellStyle name="Input cel 3 3 2 4 7 4" xfId="49369"/>
    <cellStyle name="Input cel 3 3 2 4 8" xfId="4688"/>
    <cellStyle name="Input cel 3 3 2 4 9" xfId="24140"/>
    <cellStyle name="Input cel 3 3 2 5" xfId="3439"/>
    <cellStyle name="Input cel 3 3 2 5 2" xfId="10475"/>
    <cellStyle name="Input cel 3 3 2 5 2 2" xfId="29169"/>
    <cellStyle name="Input cel 3 3 2 5 2 3" xfId="37668"/>
    <cellStyle name="Input cel 3 3 2 5 3" xfId="4134"/>
    <cellStyle name="Input cel 3 3 2 5 4" xfId="4312"/>
    <cellStyle name="Input cel 3 3 2 5 5" xfId="43285"/>
    <cellStyle name="Input cel 3 3 2 6" xfId="3223"/>
    <cellStyle name="Input cel 3 3 2 6 2" xfId="10272"/>
    <cellStyle name="Input cel 3 3 2 6 2 2" xfId="28990"/>
    <cellStyle name="Input cel 3 3 2 6 2 3" xfId="39026"/>
    <cellStyle name="Input cel 3 3 2 6 3" xfId="4370"/>
    <cellStyle name="Input cel 3 3 2 6 4" xfId="27081"/>
    <cellStyle name="Input cel 3 3 2 6 5" xfId="43127"/>
    <cellStyle name="Input cel 3 3 2 7" xfId="5202"/>
    <cellStyle name="Input cel 3 3 2 7 2" xfId="11655"/>
    <cellStyle name="Input cel 3 3 2 7 2 2" xfId="29982"/>
    <cellStyle name="Input cel 3 3 2 7 2 3" xfId="35294"/>
    <cellStyle name="Input cel 3 3 2 7 3" xfId="24654"/>
    <cellStyle name="Input cel 3 3 2 7 4" xfId="35732"/>
    <cellStyle name="Input cel 3 3 2 7 5" xfId="44061"/>
    <cellStyle name="Input cel 3 3 2 8" xfId="5355"/>
    <cellStyle name="Input cel 3 3 2 8 2" xfId="24807"/>
    <cellStyle name="Input cel 3 3 2 8 3" xfId="37465"/>
    <cellStyle name="Input cel 3 3 2 8 4" xfId="44214"/>
    <cellStyle name="Input cel 3 3 2 9" xfId="13681"/>
    <cellStyle name="Input cel 3 3 2 9 2" xfId="32008"/>
    <cellStyle name="Input cel 3 3 2 9 3" xfId="37180"/>
    <cellStyle name="Input cel 3 3 2 9 4" xfId="46321"/>
    <cellStyle name="Input cel 3 3 20" xfId="42795"/>
    <cellStyle name="Input cel 3 3 3" xfId="1306"/>
    <cellStyle name="Input cel 3 3 3 10" xfId="13711"/>
    <cellStyle name="Input cel 3 3 3 10 2" xfId="32038"/>
    <cellStyle name="Input cel 3 3 3 10 3" xfId="35427"/>
    <cellStyle name="Input cel 3 3 3 10 4" xfId="46351"/>
    <cellStyle name="Input cel 3 3 3 11" xfId="14434"/>
    <cellStyle name="Input cel 3 3 3 11 2" xfId="32761"/>
    <cellStyle name="Input cel 3 3 3 11 3" xfId="39589"/>
    <cellStyle name="Input cel 3 3 3 11 4" xfId="47225"/>
    <cellStyle name="Input cel 3 3 3 12" xfId="3910"/>
    <cellStyle name="Input cel 3 3 3 13" xfId="4360"/>
    <cellStyle name="Input cel 3 3 3 14" xfId="28441"/>
    <cellStyle name="Input cel 3 3 3 15" xfId="42268"/>
    <cellStyle name="Input cel 3 3 3 16" xfId="42256"/>
    <cellStyle name="Input cel 3 3 3 17" xfId="42979"/>
    <cellStyle name="Input cel 3 3 3 2" xfId="2508"/>
    <cellStyle name="Input cel 3 3 3 2 10" xfId="37118"/>
    <cellStyle name="Input cel 3 3 3 2 11" xfId="42340"/>
    <cellStyle name="Input cel 3 3 3 2 12" xfId="42580"/>
    <cellStyle name="Input cel 3 3 3 2 13" xfId="43827"/>
    <cellStyle name="Input cel 3 3 3 2 2" xfId="3346"/>
    <cellStyle name="Input cel 3 3 3 2 2 2" xfId="10384"/>
    <cellStyle name="Input cel 3 3 3 2 2 2 2" xfId="29102"/>
    <cellStyle name="Input cel 3 3 3 2 2 2 3" xfId="29609"/>
    <cellStyle name="Input cel 3 3 3 2 2 3" xfId="4352"/>
    <cellStyle name="Input cel 3 3 3 2 2 4" xfId="2887"/>
    <cellStyle name="Input cel 3 3 3 2 2 5" xfId="43247"/>
    <cellStyle name="Input cel 3 3 3 2 3" xfId="7059"/>
    <cellStyle name="Input cel 3 3 3 2 3 2" xfId="13346"/>
    <cellStyle name="Input cel 3 3 3 2 3 2 2" xfId="31673"/>
    <cellStyle name="Input cel 3 3 3 2 3 2 3" xfId="38569"/>
    <cellStyle name="Input cel 3 3 3 2 3 3" xfId="26511"/>
    <cellStyle name="Input cel 3 3 3 2 3 4" xfId="36781"/>
    <cellStyle name="Input cel 3 3 3 2 3 5" xfId="45917"/>
    <cellStyle name="Input cel 3 3 3 2 4" xfId="8985"/>
    <cellStyle name="Input cel 3 3 3 2 4 2" xfId="28031"/>
    <cellStyle name="Input cel 3 3 3 2 4 3" xfId="36224"/>
    <cellStyle name="Input cel 3 3 3 2 4 4" xfId="47582"/>
    <cellStyle name="Input cel 3 3 3 2 5" xfId="15009"/>
    <cellStyle name="Input cel 3 3 3 2 5 2" xfId="33336"/>
    <cellStyle name="Input cel 3 3 3 2 5 3" xfId="40164"/>
    <cellStyle name="Input cel 3 3 3 2 5 4" xfId="48337"/>
    <cellStyle name="Input cel 3 3 3 2 6" xfId="15703"/>
    <cellStyle name="Input cel 3 3 3 2 6 2" xfId="34030"/>
    <cellStyle name="Input cel 3 3 3 2 6 3" xfId="40858"/>
    <cellStyle name="Input cel 3 3 3 2 6 4" xfId="49031"/>
    <cellStyle name="Input cel 3 3 3 2 7" xfId="16321"/>
    <cellStyle name="Input cel 3 3 3 2 7 2" xfId="34648"/>
    <cellStyle name="Input cel 3 3 3 2 7 3" xfId="41476"/>
    <cellStyle name="Input cel 3 3 3 2 7 4" xfId="49649"/>
    <cellStyle name="Input cel 3 3 3 2 8" xfId="4968"/>
    <cellStyle name="Input cel 3 3 3 2 9" xfId="24420"/>
    <cellStyle name="Input cel 3 3 3 3" xfId="2586"/>
    <cellStyle name="Input cel 3 3 3 3 10" xfId="28453"/>
    <cellStyle name="Input cel 3 3 3 3 11" xfId="42354"/>
    <cellStyle name="Input cel 3 3 3 3 12" xfId="37899"/>
    <cellStyle name="Input cel 3 3 3 3 13" xfId="43905"/>
    <cellStyle name="Input cel 3 3 3 3 2" xfId="5801"/>
    <cellStyle name="Input cel 3 3 3 3 2 2" xfId="12208"/>
    <cellStyle name="Input cel 3 3 3 3 2 2 2" xfId="30535"/>
    <cellStyle name="Input cel 3 3 3 3 2 2 3" xfId="35845"/>
    <cellStyle name="Input cel 3 3 3 3 2 3" xfId="25253"/>
    <cellStyle name="Input cel 3 3 3 3 2 4" xfId="39009"/>
    <cellStyle name="Input cel 3 3 3 3 2 5" xfId="44660"/>
    <cellStyle name="Input cel 3 3 3 3 3" xfId="7137"/>
    <cellStyle name="Input cel 3 3 3 3 3 2" xfId="13424"/>
    <cellStyle name="Input cel 3 3 3 3 3 2 2" xfId="31751"/>
    <cellStyle name="Input cel 3 3 3 3 3 2 3" xfId="29253"/>
    <cellStyle name="Input cel 3 3 3 3 3 3" xfId="26589"/>
    <cellStyle name="Input cel 3 3 3 3 3 4" xfId="39123"/>
    <cellStyle name="Input cel 3 3 3 3 3 5" xfId="45995"/>
    <cellStyle name="Input cel 3 3 3 3 4" xfId="9063"/>
    <cellStyle name="Input cel 3 3 3 3 4 2" xfId="28109"/>
    <cellStyle name="Input cel 3 3 3 3 4 3" xfId="27230"/>
    <cellStyle name="Input cel 3 3 3 3 4 4" xfId="47660"/>
    <cellStyle name="Input cel 3 3 3 3 5" xfId="15087"/>
    <cellStyle name="Input cel 3 3 3 3 5 2" xfId="33414"/>
    <cellStyle name="Input cel 3 3 3 3 5 3" xfId="40242"/>
    <cellStyle name="Input cel 3 3 3 3 5 4" xfId="48415"/>
    <cellStyle name="Input cel 3 3 3 3 6" xfId="15781"/>
    <cellStyle name="Input cel 3 3 3 3 6 2" xfId="34108"/>
    <cellStyle name="Input cel 3 3 3 3 6 3" xfId="40936"/>
    <cellStyle name="Input cel 3 3 3 3 6 4" xfId="49109"/>
    <cellStyle name="Input cel 3 3 3 3 7" xfId="16399"/>
    <cellStyle name="Input cel 3 3 3 3 7 2" xfId="34726"/>
    <cellStyle name="Input cel 3 3 3 3 7 3" xfId="41554"/>
    <cellStyle name="Input cel 3 3 3 3 7 4" xfId="49727"/>
    <cellStyle name="Input cel 3 3 3 3 8" xfId="5046"/>
    <cellStyle name="Input cel 3 3 3 3 9" xfId="24498"/>
    <cellStyle name="Input cel 3 3 3 4" xfId="5865"/>
    <cellStyle name="Input cel 3 3 3 4 2" xfId="12271"/>
    <cellStyle name="Input cel 3 3 3 4 2 2" xfId="30598"/>
    <cellStyle name="Input cel 3 3 3 4 2 3" xfId="38058"/>
    <cellStyle name="Input cel 3 3 3 4 3" xfId="25317"/>
    <cellStyle name="Input cel 3 3 3 4 4" xfId="36442"/>
    <cellStyle name="Input cel 3 3 3 4 5" xfId="44724"/>
    <cellStyle name="Input cel 3 3 3 5" xfId="5440"/>
    <cellStyle name="Input cel 3 3 3 5 2" xfId="11876"/>
    <cellStyle name="Input cel 3 3 3 5 2 2" xfId="30203"/>
    <cellStyle name="Input cel 3 3 3 5 2 3" xfId="36093"/>
    <cellStyle name="Input cel 3 3 3 5 3" xfId="24892"/>
    <cellStyle name="Input cel 3 3 3 5 4" xfId="38248"/>
    <cellStyle name="Input cel 3 3 3 5 5" xfId="44299"/>
    <cellStyle name="Input cel 3 3 3 6" xfId="6208"/>
    <cellStyle name="Input cel 3 3 3 6 2" xfId="12582"/>
    <cellStyle name="Input cel 3 3 3 6 2 2" xfId="30909"/>
    <cellStyle name="Input cel 3 3 3 6 2 3" xfId="36448"/>
    <cellStyle name="Input cel 3 3 3 6 3" xfId="25660"/>
    <cellStyle name="Input cel 3 3 3 6 4" xfId="3782"/>
    <cellStyle name="Input cel 3 3 3 6 5" xfId="45067"/>
    <cellStyle name="Input cel 3 3 3 7" xfId="7326"/>
    <cellStyle name="Input cel 3 3 3 7 2" xfId="26778"/>
    <cellStyle name="Input cel 3 3 3 7 3" xfId="37927"/>
    <cellStyle name="Input cel 3 3 3 7 4" xfId="46184"/>
    <cellStyle name="Input cel 3 3 3 8" xfId="13979"/>
    <cellStyle name="Input cel 3 3 3 8 2" xfId="32306"/>
    <cellStyle name="Input cel 3 3 3 8 3" xfId="38175"/>
    <cellStyle name="Input cel 3 3 3 8 4" xfId="46710"/>
    <cellStyle name="Input cel 3 3 3 9" xfId="14125"/>
    <cellStyle name="Input cel 3 3 3 9 2" xfId="32452"/>
    <cellStyle name="Input cel 3 3 3 9 3" xfId="29374"/>
    <cellStyle name="Input cel 3 3 3 9 4" xfId="46856"/>
    <cellStyle name="Input cel 3 3 4" xfId="1735"/>
    <cellStyle name="Input cel 3 3 4 10" xfId="14437"/>
    <cellStyle name="Input cel 3 3 4 10 2" xfId="32764"/>
    <cellStyle name="Input cel 3 3 4 10 3" xfId="39592"/>
    <cellStyle name="Input cel 3 3 4 10 4" xfId="47228"/>
    <cellStyle name="Input cel 3 3 4 11" xfId="14664"/>
    <cellStyle name="Input cel 3 3 4 11 2" xfId="32991"/>
    <cellStyle name="Input cel 3 3 4 11 3" xfId="39819"/>
    <cellStyle name="Input cel 3 3 4 11 4" xfId="47992"/>
    <cellStyle name="Input cel 3 3 4 12" xfId="4261"/>
    <cellStyle name="Input cel 3 3 4 13" xfId="23772"/>
    <cellStyle name="Input cel 3 3 4 14" xfId="38372"/>
    <cellStyle name="Input cel 3 3 4 15" xfId="42370"/>
    <cellStyle name="Input cel 3 3 4 16" xfId="42449"/>
    <cellStyle name="Input cel 3 3 4 17" xfId="42860"/>
    <cellStyle name="Input cel 3 3 4 2" xfId="2434"/>
    <cellStyle name="Input cel 3 3 4 2 10" xfId="35577"/>
    <cellStyle name="Input cel 3 3 4 2 11" xfId="35814"/>
    <cellStyle name="Input cel 3 3 4 2 12" xfId="41811"/>
    <cellStyle name="Input cel 3 3 4 2 13" xfId="43753"/>
    <cellStyle name="Input cel 3 3 4 2 2" xfId="5762"/>
    <cellStyle name="Input cel 3 3 4 2 2 2" xfId="12173"/>
    <cellStyle name="Input cel 3 3 4 2 2 2 2" xfId="30500"/>
    <cellStyle name="Input cel 3 3 4 2 2 2 3" xfId="39145"/>
    <cellStyle name="Input cel 3 3 4 2 2 3" xfId="25214"/>
    <cellStyle name="Input cel 3 3 4 2 2 4" xfId="36618"/>
    <cellStyle name="Input cel 3 3 4 2 2 5" xfId="44621"/>
    <cellStyle name="Input cel 3 3 4 2 3" xfId="6985"/>
    <cellStyle name="Input cel 3 3 4 2 3 2" xfId="13272"/>
    <cellStyle name="Input cel 3 3 4 2 3 2 2" xfId="31599"/>
    <cellStyle name="Input cel 3 3 4 2 3 2 3" xfId="35160"/>
    <cellStyle name="Input cel 3 3 4 2 3 3" xfId="26437"/>
    <cellStyle name="Input cel 3 3 4 2 3 4" xfId="28375"/>
    <cellStyle name="Input cel 3 3 4 2 3 5" xfId="45843"/>
    <cellStyle name="Input cel 3 3 4 2 4" xfId="8911"/>
    <cellStyle name="Input cel 3 3 4 2 4 2" xfId="27957"/>
    <cellStyle name="Input cel 3 3 4 2 4 3" xfId="38864"/>
    <cellStyle name="Input cel 3 3 4 2 4 4" xfId="47508"/>
    <cellStyle name="Input cel 3 3 4 2 5" xfId="14935"/>
    <cellStyle name="Input cel 3 3 4 2 5 2" xfId="33262"/>
    <cellStyle name="Input cel 3 3 4 2 5 3" xfId="40090"/>
    <cellStyle name="Input cel 3 3 4 2 5 4" xfId="48263"/>
    <cellStyle name="Input cel 3 3 4 2 6" xfId="15629"/>
    <cellStyle name="Input cel 3 3 4 2 6 2" xfId="33956"/>
    <cellStyle name="Input cel 3 3 4 2 6 3" xfId="40784"/>
    <cellStyle name="Input cel 3 3 4 2 6 4" xfId="48957"/>
    <cellStyle name="Input cel 3 3 4 2 7" xfId="16247"/>
    <cellStyle name="Input cel 3 3 4 2 7 2" xfId="34574"/>
    <cellStyle name="Input cel 3 3 4 2 7 3" xfId="41402"/>
    <cellStyle name="Input cel 3 3 4 2 7 4" xfId="49575"/>
    <cellStyle name="Input cel 3 3 4 2 8" xfId="4894"/>
    <cellStyle name="Input cel 3 3 4 2 9" xfId="24346"/>
    <cellStyle name="Input cel 3 3 4 3" xfId="2327"/>
    <cellStyle name="Input cel 3 3 4 3 10" xfId="26915"/>
    <cellStyle name="Input cel 3 3 4 3 11" xfId="37206"/>
    <cellStyle name="Input cel 3 3 4 3 12" xfId="37494"/>
    <cellStyle name="Input cel 3 3 4 3 13" xfId="43646"/>
    <cellStyle name="Input cel 3 3 4 3 2" xfId="6176"/>
    <cellStyle name="Input cel 3 3 4 3 2 2" xfId="12550"/>
    <cellStyle name="Input cel 3 3 4 3 2 2 2" xfId="30877"/>
    <cellStyle name="Input cel 3 3 4 3 2 2 3" xfId="35092"/>
    <cellStyle name="Input cel 3 3 4 3 2 3" xfId="25628"/>
    <cellStyle name="Input cel 3 3 4 3 2 4" xfId="29625"/>
    <cellStyle name="Input cel 3 3 4 3 2 5" xfId="45035"/>
    <cellStyle name="Input cel 3 3 4 3 3" xfId="6878"/>
    <cellStyle name="Input cel 3 3 4 3 3 2" xfId="13165"/>
    <cellStyle name="Input cel 3 3 4 3 3 2 2" xfId="31492"/>
    <cellStyle name="Input cel 3 3 4 3 3 2 3" xfId="27678"/>
    <cellStyle name="Input cel 3 3 4 3 3 3" xfId="26330"/>
    <cellStyle name="Input cel 3 3 4 3 3 4" xfId="36286"/>
    <cellStyle name="Input cel 3 3 4 3 3 5" xfId="45736"/>
    <cellStyle name="Input cel 3 3 4 3 4" xfId="8804"/>
    <cellStyle name="Input cel 3 3 4 3 4 2" xfId="27850"/>
    <cellStyle name="Input cel 3 3 4 3 4 3" xfId="36943"/>
    <cellStyle name="Input cel 3 3 4 3 4 4" xfId="47401"/>
    <cellStyle name="Input cel 3 3 4 3 5" xfId="14828"/>
    <cellStyle name="Input cel 3 3 4 3 5 2" xfId="33155"/>
    <cellStyle name="Input cel 3 3 4 3 5 3" xfId="39983"/>
    <cellStyle name="Input cel 3 3 4 3 5 4" xfId="48156"/>
    <cellStyle name="Input cel 3 3 4 3 6" xfId="15522"/>
    <cellStyle name="Input cel 3 3 4 3 6 2" xfId="33849"/>
    <cellStyle name="Input cel 3 3 4 3 6 3" xfId="40677"/>
    <cellStyle name="Input cel 3 3 4 3 6 4" xfId="48850"/>
    <cellStyle name="Input cel 3 3 4 3 7" xfId="16140"/>
    <cellStyle name="Input cel 3 3 4 3 7 2" xfId="34467"/>
    <cellStyle name="Input cel 3 3 4 3 7 3" xfId="41295"/>
    <cellStyle name="Input cel 3 3 4 3 7 4" xfId="49468"/>
    <cellStyle name="Input cel 3 3 4 3 8" xfId="4787"/>
    <cellStyle name="Input cel 3 3 4 3 9" xfId="24239"/>
    <cellStyle name="Input cel 3 3 4 4" xfId="6385"/>
    <cellStyle name="Input cel 3 3 4 4 2" xfId="12741"/>
    <cellStyle name="Input cel 3 3 4 4 2 2" xfId="31068"/>
    <cellStyle name="Input cel 3 3 4 4 2 3" xfId="35443"/>
    <cellStyle name="Input cel 3 3 4 4 3" xfId="25837"/>
    <cellStyle name="Input cel 3 3 4 4 4" xfId="38793"/>
    <cellStyle name="Input cel 3 3 4 4 5" xfId="45244"/>
    <cellStyle name="Input cel 3 3 4 5" xfId="6457"/>
    <cellStyle name="Input cel 3 3 4 5 2" xfId="12802"/>
    <cellStyle name="Input cel 3 3 4 5 2 2" xfId="31129"/>
    <cellStyle name="Input cel 3 3 4 5 2 3" xfId="37172"/>
    <cellStyle name="Input cel 3 3 4 5 3" xfId="25909"/>
    <cellStyle name="Input cel 3 3 4 5 4" xfId="29382"/>
    <cellStyle name="Input cel 3 3 4 5 5" xfId="45316"/>
    <cellStyle name="Input cel 3 3 4 6" xfId="6178"/>
    <cellStyle name="Input cel 3 3 4 6 2" xfId="12552"/>
    <cellStyle name="Input cel 3 3 4 6 2 2" xfId="30879"/>
    <cellStyle name="Input cel 3 3 4 6 2 3" xfId="3736"/>
    <cellStyle name="Input cel 3 3 4 6 3" xfId="25630"/>
    <cellStyle name="Input cel 3 3 4 6 4" xfId="23672"/>
    <cellStyle name="Input cel 3 3 4 6 5" xfId="45037"/>
    <cellStyle name="Input cel 3 3 4 7" xfId="3180"/>
    <cellStyle name="Input cel 3 3 4 7 2" xfId="3097"/>
    <cellStyle name="Input cel 3 3 4 7 3" xfId="39201"/>
    <cellStyle name="Input cel 3 3 4 7 4" xfId="43100"/>
    <cellStyle name="Input cel 3 3 4 8" xfId="14242"/>
    <cellStyle name="Input cel 3 3 4 8 2" xfId="32569"/>
    <cellStyle name="Input cel 3 3 4 8 3" xfId="27494"/>
    <cellStyle name="Input cel 3 3 4 8 4" xfId="46973"/>
    <cellStyle name="Input cel 3 3 4 9" xfId="14190"/>
    <cellStyle name="Input cel 3 3 4 9 2" xfId="32517"/>
    <cellStyle name="Input cel 3 3 4 9 3" xfId="37443"/>
    <cellStyle name="Input cel 3 3 4 9 4" xfId="46921"/>
    <cellStyle name="Input cel 3 3 5" xfId="2509"/>
    <cellStyle name="Input cel 3 3 5 10" xfId="39266"/>
    <cellStyle name="Input cel 3 3 5 11" xfId="4653"/>
    <cellStyle name="Input cel 3 3 5 12" xfId="38378"/>
    <cellStyle name="Input cel 3 3 5 13" xfId="43828"/>
    <cellStyle name="Input cel 3 3 5 2" xfId="5856"/>
    <cellStyle name="Input cel 3 3 5 2 2" xfId="12262"/>
    <cellStyle name="Input cel 3 3 5 2 2 2" xfId="30589"/>
    <cellStyle name="Input cel 3 3 5 2 2 3" xfId="36590"/>
    <cellStyle name="Input cel 3 3 5 2 3" xfId="25308"/>
    <cellStyle name="Input cel 3 3 5 2 4" xfId="36066"/>
    <cellStyle name="Input cel 3 3 5 2 5" xfId="44715"/>
    <cellStyle name="Input cel 3 3 5 3" xfId="7060"/>
    <cellStyle name="Input cel 3 3 5 3 2" xfId="13347"/>
    <cellStyle name="Input cel 3 3 5 3 2 2" xfId="31674"/>
    <cellStyle name="Input cel 3 3 5 3 2 3" xfId="29872"/>
    <cellStyle name="Input cel 3 3 5 3 3" xfId="26512"/>
    <cellStyle name="Input cel 3 3 5 3 4" xfId="38933"/>
    <cellStyle name="Input cel 3 3 5 3 5" xfId="45918"/>
    <cellStyle name="Input cel 3 3 5 4" xfId="8986"/>
    <cellStyle name="Input cel 3 3 5 4 2" xfId="28032"/>
    <cellStyle name="Input cel 3 3 5 4 3" xfId="37750"/>
    <cellStyle name="Input cel 3 3 5 4 4" xfId="47583"/>
    <cellStyle name="Input cel 3 3 5 5" xfId="15010"/>
    <cellStyle name="Input cel 3 3 5 5 2" xfId="33337"/>
    <cellStyle name="Input cel 3 3 5 5 3" xfId="40165"/>
    <cellStyle name="Input cel 3 3 5 5 4" xfId="48338"/>
    <cellStyle name="Input cel 3 3 5 6" xfId="15704"/>
    <cellStyle name="Input cel 3 3 5 6 2" xfId="34031"/>
    <cellStyle name="Input cel 3 3 5 6 3" xfId="40859"/>
    <cellStyle name="Input cel 3 3 5 6 4" xfId="49032"/>
    <cellStyle name="Input cel 3 3 5 7" xfId="16322"/>
    <cellStyle name="Input cel 3 3 5 7 2" xfId="34649"/>
    <cellStyle name="Input cel 3 3 5 7 3" xfId="41477"/>
    <cellStyle name="Input cel 3 3 5 7 4" xfId="49650"/>
    <cellStyle name="Input cel 3 3 5 8" xfId="4969"/>
    <cellStyle name="Input cel 3 3 5 9" xfId="24421"/>
    <cellStyle name="Input cel 3 3 6" xfId="2571"/>
    <cellStyle name="Input cel 3 3 6 10" xfId="26856"/>
    <cellStyle name="Input cel 3 3 6 11" xfId="42540"/>
    <cellStyle name="Input cel 3 3 6 12" xfId="36660"/>
    <cellStyle name="Input cel 3 3 6 13" xfId="43890"/>
    <cellStyle name="Input cel 3 3 6 2" xfId="5317"/>
    <cellStyle name="Input cel 3 3 6 2 2" xfId="11766"/>
    <cellStyle name="Input cel 3 3 6 2 2 2" xfId="30093"/>
    <cellStyle name="Input cel 3 3 6 2 2 3" xfId="27166"/>
    <cellStyle name="Input cel 3 3 6 2 3" xfId="24769"/>
    <cellStyle name="Input cel 3 3 6 2 4" xfId="37557"/>
    <cellStyle name="Input cel 3 3 6 2 5" xfId="44176"/>
    <cellStyle name="Input cel 3 3 6 3" xfId="7122"/>
    <cellStyle name="Input cel 3 3 6 3 2" xfId="13409"/>
    <cellStyle name="Input cel 3 3 6 3 2 2" xfId="31736"/>
    <cellStyle name="Input cel 3 3 6 3 2 3" xfId="27712"/>
    <cellStyle name="Input cel 3 3 6 3 3" xfId="26574"/>
    <cellStyle name="Input cel 3 3 6 3 4" xfId="27129"/>
    <cellStyle name="Input cel 3 3 6 3 5" xfId="45980"/>
    <cellStyle name="Input cel 3 3 6 4" xfId="9048"/>
    <cellStyle name="Input cel 3 3 6 4 2" xfId="28094"/>
    <cellStyle name="Input cel 3 3 6 4 3" xfId="39122"/>
    <cellStyle name="Input cel 3 3 6 4 4" xfId="47645"/>
    <cellStyle name="Input cel 3 3 6 5" xfId="15072"/>
    <cellStyle name="Input cel 3 3 6 5 2" xfId="33399"/>
    <cellStyle name="Input cel 3 3 6 5 3" xfId="40227"/>
    <cellStyle name="Input cel 3 3 6 5 4" xfId="48400"/>
    <cellStyle name="Input cel 3 3 6 6" xfId="15766"/>
    <cellStyle name="Input cel 3 3 6 6 2" xfId="34093"/>
    <cellStyle name="Input cel 3 3 6 6 3" xfId="40921"/>
    <cellStyle name="Input cel 3 3 6 6 4" xfId="49094"/>
    <cellStyle name="Input cel 3 3 6 7" xfId="16384"/>
    <cellStyle name="Input cel 3 3 6 7 2" xfId="34711"/>
    <cellStyle name="Input cel 3 3 6 7 3" xfId="41539"/>
    <cellStyle name="Input cel 3 3 6 7 4" xfId="49712"/>
    <cellStyle name="Input cel 3 3 6 8" xfId="5031"/>
    <cellStyle name="Input cel 3 3 6 9" xfId="24483"/>
    <cellStyle name="Input cel 3 3 7" xfId="6469"/>
    <cellStyle name="Input cel 3 3 7 2" xfId="12812"/>
    <cellStyle name="Input cel 3 3 7 2 2" xfId="31139"/>
    <cellStyle name="Input cel 3 3 7 2 3" xfId="37000"/>
    <cellStyle name="Input cel 3 3 7 3" xfId="25921"/>
    <cellStyle name="Input cel 3 3 7 4" xfId="38532"/>
    <cellStyle name="Input cel 3 3 7 5" xfId="45328"/>
    <cellStyle name="Input cel 3 3 8" xfId="5785"/>
    <cellStyle name="Input cel 3 3 8 2" xfId="12194"/>
    <cellStyle name="Input cel 3 3 8 2 2" xfId="30521"/>
    <cellStyle name="Input cel 3 3 8 2 3" xfId="35608"/>
    <cellStyle name="Input cel 3 3 8 3" xfId="25237"/>
    <cellStyle name="Input cel 3 3 8 4" xfId="29834"/>
    <cellStyle name="Input cel 3 3 8 5" xfId="44644"/>
    <cellStyle name="Input cel 3 3 9" xfId="5631"/>
    <cellStyle name="Input cel 3 3 9 2" xfId="12057"/>
    <cellStyle name="Input cel 3 3 9 2 2" xfId="30384"/>
    <cellStyle name="Input cel 3 3 9 2 3" xfId="36928"/>
    <cellStyle name="Input cel 3 3 9 3" xfId="25083"/>
    <cellStyle name="Input cel 3 3 9 4" xfId="29881"/>
    <cellStyle name="Input cel 3 3 9 5" xfId="44490"/>
    <cellStyle name="Input cel 3 4" xfId="484"/>
    <cellStyle name="Input cel 3 4 10" xfId="5987"/>
    <cellStyle name="Input cel 3 4 10 2" xfId="25439"/>
    <cellStyle name="Input cel 3 4 10 3" xfId="38418"/>
    <cellStyle name="Input cel 3 4 10 4" xfId="44846"/>
    <cellStyle name="Input cel 3 4 11" xfId="13625"/>
    <cellStyle name="Input cel 3 4 11 2" xfId="31952"/>
    <cellStyle name="Input cel 3 4 11 3" xfId="4064"/>
    <cellStyle name="Input cel 3 4 11 4" xfId="46265"/>
    <cellStyle name="Input cel 3 4 12" xfId="11405"/>
    <cellStyle name="Input cel 3 4 12 2" xfId="29817"/>
    <cellStyle name="Input cel 3 4 12 3" xfId="36272"/>
    <cellStyle name="Input cel 3 4 12 4" xfId="43456"/>
    <cellStyle name="Input cel 3 4 13" xfId="9997"/>
    <cellStyle name="Input cel 3 4 13 2" xfId="28785"/>
    <cellStyle name="Input cel 3 4 13 3" xfId="35980"/>
    <cellStyle name="Input cel 3 4 13 4" xfId="43036"/>
    <cellStyle name="Input cel 3 4 14" xfId="13850"/>
    <cellStyle name="Input cel 3 4 14 2" xfId="32177"/>
    <cellStyle name="Input cel 3 4 14 3" xfId="38989"/>
    <cellStyle name="Input cel 3 4 14 4" xfId="46570"/>
    <cellStyle name="Input cel 3 4 15" xfId="2964"/>
    <cellStyle name="Input cel 3 4 16" xfId="2840"/>
    <cellStyle name="Input cel 3 4 17" xfId="37330"/>
    <cellStyle name="Input cel 3 4 18" xfId="42603"/>
    <cellStyle name="Input cel 3 4 19" xfId="29732"/>
    <cellStyle name="Input cel 3 4 2" xfId="783"/>
    <cellStyle name="Input cel 3 4 2 10" xfId="13895"/>
    <cellStyle name="Input cel 3 4 2 10 2" xfId="32222"/>
    <cellStyle name="Input cel 3 4 2 10 3" xfId="36163"/>
    <cellStyle name="Input cel 3 4 2 10 4" xfId="46620"/>
    <cellStyle name="Input cel 3 4 2 11" xfId="14301"/>
    <cellStyle name="Input cel 3 4 2 11 2" xfId="32628"/>
    <cellStyle name="Input cel 3 4 2 11 3" xfId="39456"/>
    <cellStyle name="Input cel 3 4 2 11 4" xfId="47036"/>
    <cellStyle name="Input cel 3 4 2 12" xfId="14500"/>
    <cellStyle name="Input cel 3 4 2 12 2" xfId="32827"/>
    <cellStyle name="Input cel 3 4 2 12 3" xfId="39655"/>
    <cellStyle name="Input cel 3 4 2 12 4" xfId="47828"/>
    <cellStyle name="Input cel 3 4 2 13" xfId="3132"/>
    <cellStyle name="Input cel 3 4 2 14" xfId="4008"/>
    <cellStyle name="Input cel 3 4 2 15" xfId="39104"/>
    <cellStyle name="Input cel 3 4 2 16" xfId="42731"/>
    <cellStyle name="Input cel 3 4 2 17" xfId="41768"/>
    <cellStyle name="Input cel 3 4 2 18" xfId="42915"/>
    <cellStyle name="Input cel 3 4 2 2" xfId="1973"/>
    <cellStyle name="Input cel 3 4 2 2 10" xfId="4460"/>
    <cellStyle name="Input cel 3 4 2 2 11" xfId="23955"/>
    <cellStyle name="Input cel 3 4 2 2 12" xfId="38847"/>
    <cellStyle name="Input cel 3 4 2 2 13" xfId="2931"/>
    <cellStyle name="Input cel 3 4 2 2 14" xfId="4284"/>
    <cellStyle name="Input cel 3 4 2 2 15" xfId="43474"/>
    <cellStyle name="Input cel 3 4 2 2 2" xfId="994"/>
    <cellStyle name="Input cel 3 4 2 2 2 10" xfId="37569"/>
    <cellStyle name="Input cel 3 4 2 2 2 11" xfId="36790"/>
    <cellStyle name="Input cel 3 4 2 2 2 12" xfId="28409"/>
    <cellStyle name="Input cel 3 4 2 2 2 13" xfId="43375"/>
    <cellStyle name="Input cel 3 4 2 2 2 2" xfId="5331"/>
    <cellStyle name="Input cel 3 4 2 2 2 2 2" xfId="11779"/>
    <cellStyle name="Input cel 3 4 2 2 2 2 2 2" xfId="30106"/>
    <cellStyle name="Input cel 3 4 2 2 2 2 2 3" xfId="34908"/>
    <cellStyle name="Input cel 3 4 2 2 2 2 3" xfId="24783"/>
    <cellStyle name="Input cel 3 4 2 2 2 2 4" xfId="27616"/>
    <cellStyle name="Input cel 3 4 2 2 2 2 5" xfId="44190"/>
    <cellStyle name="Input cel 3 4 2 2 2 3" xfId="6432"/>
    <cellStyle name="Input cel 3 4 2 2 2 3 2" xfId="12783"/>
    <cellStyle name="Input cel 3 4 2 2 2 3 2 2" xfId="31110"/>
    <cellStyle name="Input cel 3 4 2 2 2 3 2 3" xfId="28930"/>
    <cellStyle name="Input cel 3 4 2 2 2 3 3" xfId="25884"/>
    <cellStyle name="Input cel 3 4 2 2 2 3 4" xfId="36490"/>
    <cellStyle name="Input cel 3 4 2 2 2 3 5" xfId="45291"/>
    <cellStyle name="Input cel 3 4 2 2 2 4" xfId="7622"/>
    <cellStyle name="Input cel 3 4 2 2 2 4 2" xfId="27005"/>
    <cellStyle name="Input cel 3 4 2 2 2 4 3" xfId="28374"/>
    <cellStyle name="Input cel 3 4 2 2 2 4 4" xfId="46502"/>
    <cellStyle name="Input cel 3 4 2 2 2 5" xfId="10054"/>
    <cellStyle name="Input cel 3 4 2 2 2 5 2" xfId="28832"/>
    <cellStyle name="Input cel 3 4 2 2 2 5 3" xfId="3815"/>
    <cellStyle name="Input cel 3 4 2 2 2 5 4" xfId="43067"/>
    <cellStyle name="Input cel 3 4 2 2 2 6" xfId="14424"/>
    <cellStyle name="Input cel 3 4 2 2 2 6 2" xfId="32751"/>
    <cellStyle name="Input cel 3 4 2 2 2 6 3" xfId="39579"/>
    <cellStyle name="Input cel 3 4 2 2 2 6 4" xfId="47215"/>
    <cellStyle name="Input cel 3 4 2 2 2 7" xfId="14656"/>
    <cellStyle name="Input cel 3 4 2 2 2 7 2" xfId="32983"/>
    <cellStyle name="Input cel 3 4 2 2 2 7 3" xfId="39811"/>
    <cellStyle name="Input cel 3 4 2 2 2 7 4" xfId="47984"/>
    <cellStyle name="Input cel 3 4 2 2 2 8" xfId="3659"/>
    <cellStyle name="Input cel 3 4 2 2 2 9" xfId="3092"/>
    <cellStyle name="Input cel 3 4 2 2 3" xfId="2692"/>
    <cellStyle name="Input cel 3 4 2 2 3 10" xfId="35851"/>
    <cellStyle name="Input cel 3 4 2 2 3 11" xfId="4044"/>
    <cellStyle name="Input cel 3 4 2 2 3 12" xfId="42390"/>
    <cellStyle name="Input cel 3 4 2 2 3 13" xfId="44011"/>
    <cellStyle name="Input cel 3 4 2 2 3 2" xfId="5395"/>
    <cellStyle name="Input cel 3 4 2 2 3 2 2" xfId="11832"/>
    <cellStyle name="Input cel 3 4 2 2 3 2 2 2" xfId="30159"/>
    <cellStyle name="Input cel 3 4 2 2 3 2 2 3" xfId="24091"/>
    <cellStyle name="Input cel 3 4 2 2 3 2 3" xfId="24847"/>
    <cellStyle name="Input cel 3 4 2 2 3 2 4" xfId="28345"/>
    <cellStyle name="Input cel 3 4 2 2 3 2 5" xfId="44254"/>
    <cellStyle name="Input cel 3 4 2 2 3 3" xfId="7243"/>
    <cellStyle name="Input cel 3 4 2 2 3 3 2" xfId="13530"/>
    <cellStyle name="Input cel 3 4 2 2 3 3 2 2" xfId="31857"/>
    <cellStyle name="Input cel 3 4 2 2 3 3 2 3" xfId="24055"/>
    <cellStyle name="Input cel 3 4 2 2 3 3 3" xfId="26695"/>
    <cellStyle name="Input cel 3 4 2 2 3 3 4" xfId="37313"/>
    <cellStyle name="Input cel 3 4 2 2 3 3 5" xfId="46101"/>
    <cellStyle name="Input cel 3 4 2 2 3 4" xfId="9169"/>
    <cellStyle name="Input cel 3 4 2 2 3 4 2" xfId="28215"/>
    <cellStyle name="Input cel 3 4 2 2 3 4 3" xfId="28269"/>
    <cellStyle name="Input cel 3 4 2 2 3 4 4" xfId="47766"/>
    <cellStyle name="Input cel 3 4 2 2 3 5" xfId="15193"/>
    <cellStyle name="Input cel 3 4 2 2 3 5 2" xfId="33520"/>
    <cellStyle name="Input cel 3 4 2 2 3 5 3" xfId="40348"/>
    <cellStyle name="Input cel 3 4 2 2 3 5 4" xfId="48521"/>
    <cellStyle name="Input cel 3 4 2 2 3 6" xfId="15887"/>
    <cellStyle name="Input cel 3 4 2 2 3 6 2" xfId="34214"/>
    <cellStyle name="Input cel 3 4 2 2 3 6 3" xfId="41042"/>
    <cellStyle name="Input cel 3 4 2 2 3 6 4" xfId="49215"/>
    <cellStyle name="Input cel 3 4 2 2 3 7" xfId="16505"/>
    <cellStyle name="Input cel 3 4 2 2 3 7 2" xfId="34832"/>
    <cellStyle name="Input cel 3 4 2 2 3 7 3" xfId="41660"/>
    <cellStyle name="Input cel 3 4 2 2 3 7 4" xfId="49833"/>
    <cellStyle name="Input cel 3 4 2 2 3 8" xfId="5152"/>
    <cellStyle name="Input cel 3 4 2 2 3 9" xfId="24604"/>
    <cellStyle name="Input cel 3 4 2 2 4" xfId="5797"/>
    <cellStyle name="Input cel 3 4 2 2 4 2" xfId="12205"/>
    <cellStyle name="Input cel 3 4 2 2 4 2 2" xfId="30532"/>
    <cellStyle name="Input cel 3 4 2 2 4 2 3" xfId="37868"/>
    <cellStyle name="Input cel 3 4 2 2 4 3" xfId="25249"/>
    <cellStyle name="Input cel 3 4 2 2 4 4" xfId="23684"/>
    <cellStyle name="Input cel 3 4 2 2 4 5" xfId="44656"/>
    <cellStyle name="Input cel 3 4 2 2 5" xfId="6640"/>
    <cellStyle name="Input cel 3 4 2 2 5 2" xfId="12954"/>
    <cellStyle name="Input cel 3 4 2 2 5 2 2" xfId="31281"/>
    <cellStyle name="Input cel 3 4 2 2 5 2 3" xfId="37491"/>
    <cellStyle name="Input cel 3 4 2 2 5 3" xfId="26092"/>
    <cellStyle name="Input cel 3 4 2 2 5 4" xfId="4082"/>
    <cellStyle name="Input cel 3 4 2 2 5 5" xfId="45498"/>
    <cellStyle name="Input cel 3 4 2 2 6" xfId="8450"/>
    <cellStyle name="Input cel 3 4 2 2 6 2" xfId="27564"/>
    <cellStyle name="Input cel 3 4 2 2 6 3" xfId="29305"/>
    <cellStyle name="Input cel 3 4 2 2 6 4" xfId="47134"/>
    <cellStyle name="Input cel 3 4 2 2 7" xfId="14581"/>
    <cellStyle name="Input cel 3 4 2 2 7 2" xfId="32908"/>
    <cellStyle name="Input cel 3 4 2 2 7 3" xfId="39736"/>
    <cellStyle name="Input cel 3 4 2 2 7 4" xfId="47909"/>
    <cellStyle name="Input cel 3 4 2 2 8" xfId="15309"/>
    <cellStyle name="Input cel 3 4 2 2 8 2" xfId="33636"/>
    <cellStyle name="Input cel 3 4 2 2 8 3" xfId="40464"/>
    <cellStyle name="Input cel 3 4 2 2 8 4" xfId="48637"/>
    <cellStyle name="Input cel 3 4 2 2 9" xfId="15968"/>
    <cellStyle name="Input cel 3 4 2 2 9 2" xfId="34295"/>
    <cellStyle name="Input cel 3 4 2 2 9 3" xfId="41123"/>
    <cellStyle name="Input cel 3 4 2 2 9 4" xfId="49296"/>
    <cellStyle name="Input cel 3 4 2 3" xfId="2200"/>
    <cellStyle name="Input cel 3 4 2 3 10" xfId="29333"/>
    <cellStyle name="Input cel 3 4 2 3 11" xfId="42382"/>
    <cellStyle name="Input cel 3 4 2 3 12" xfId="42490"/>
    <cellStyle name="Input cel 3 4 2 3 13" xfId="43519"/>
    <cellStyle name="Input cel 3 4 2 3 2" xfId="5466"/>
    <cellStyle name="Input cel 3 4 2 3 2 2" xfId="11902"/>
    <cellStyle name="Input cel 3 4 2 3 2 2 2" xfId="30229"/>
    <cellStyle name="Input cel 3 4 2 3 2 2 3" xfId="28892"/>
    <cellStyle name="Input cel 3 4 2 3 2 3" xfId="24918"/>
    <cellStyle name="Input cel 3 4 2 3 2 4" xfId="35986"/>
    <cellStyle name="Input cel 3 4 2 3 2 5" xfId="44325"/>
    <cellStyle name="Input cel 3 4 2 3 3" xfId="6751"/>
    <cellStyle name="Input cel 3 4 2 3 3 2" xfId="13038"/>
    <cellStyle name="Input cel 3 4 2 3 3 2 2" xfId="31365"/>
    <cellStyle name="Input cel 3 4 2 3 3 2 3" xfId="38164"/>
    <cellStyle name="Input cel 3 4 2 3 3 3" xfId="26203"/>
    <cellStyle name="Input cel 3 4 2 3 3 4" xfId="3890"/>
    <cellStyle name="Input cel 3 4 2 3 3 5" xfId="45609"/>
    <cellStyle name="Input cel 3 4 2 3 4" xfId="8677"/>
    <cellStyle name="Input cel 3 4 2 3 4 2" xfId="27723"/>
    <cellStyle name="Input cel 3 4 2 3 4 3" xfId="38541"/>
    <cellStyle name="Input cel 3 4 2 3 4 4" xfId="47274"/>
    <cellStyle name="Input cel 3 4 2 3 5" xfId="14701"/>
    <cellStyle name="Input cel 3 4 2 3 5 2" xfId="33028"/>
    <cellStyle name="Input cel 3 4 2 3 5 3" xfId="39856"/>
    <cellStyle name="Input cel 3 4 2 3 5 4" xfId="48029"/>
    <cellStyle name="Input cel 3 4 2 3 6" xfId="15395"/>
    <cellStyle name="Input cel 3 4 2 3 6 2" xfId="33722"/>
    <cellStyle name="Input cel 3 4 2 3 6 3" xfId="40550"/>
    <cellStyle name="Input cel 3 4 2 3 6 4" xfId="48723"/>
    <cellStyle name="Input cel 3 4 2 3 7" xfId="16013"/>
    <cellStyle name="Input cel 3 4 2 3 7 2" xfId="34340"/>
    <cellStyle name="Input cel 3 4 2 3 7 3" xfId="41168"/>
    <cellStyle name="Input cel 3 4 2 3 7 4" xfId="49341"/>
    <cellStyle name="Input cel 3 4 2 3 8" xfId="4660"/>
    <cellStyle name="Input cel 3 4 2 3 9" xfId="24112"/>
    <cellStyle name="Input cel 3 4 2 4" xfId="2616"/>
    <cellStyle name="Input cel 3 4 2 4 10" xfId="37287"/>
    <cellStyle name="Input cel 3 4 2 4 11" xfId="42738"/>
    <cellStyle name="Input cel 3 4 2 4 12" xfId="3828"/>
    <cellStyle name="Input cel 3 4 2 4 13" xfId="43935"/>
    <cellStyle name="Input cel 3 4 2 4 2" xfId="6044"/>
    <cellStyle name="Input cel 3 4 2 4 2 2" xfId="12429"/>
    <cellStyle name="Input cel 3 4 2 4 2 2 2" xfId="30756"/>
    <cellStyle name="Input cel 3 4 2 4 2 2 3" xfId="38850"/>
    <cellStyle name="Input cel 3 4 2 4 2 3" xfId="25496"/>
    <cellStyle name="Input cel 3 4 2 4 2 4" xfId="37090"/>
    <cellStyle name="Input cel 3 4 2 4 2 5" xfId="44903"/>
    <cellStyle name="Input cel 3 4 2 4 3" xfId="7167"/>
    <cellStyle name="Input cel 3 4 2 4 3 2" xfId="13454"/>
    <cellStyle name="Input cel 3 4 2 4 3 2 2" xfId="31781"/>
    <cellStyle name="Input cel 3 4 2 4 3 2 3" xfId="36101"/>
    <cellStyle name="Input cel 3 4 2 4 3 3" xfId="26619"/>
    <cellStyle name="Input cel 3 4 2 4 3 4" xfId="37850"/>
    <cellStyle name="Input cel 3 4 2 4 3 5" xfId="46025"/>
    <cellStyle name="Input cel 3 4 2 4 4" xfId="9093"/>
    <cellStyle name="Input cel 3 4 2 4 4 2" xfId="28139"/>
    <cellStyle name="Input cel 3 4 2 4 4 3" xfId="36296"/>
    <cellStyle name="Input cel 3 4 2 4 4 4" xfId="47690"/>
    <cellStyle name="Input cel 3 4 2 4 5" xfId="15117"/>
    <cellStyle name="Input cel 3 4 2 4 5 2" xfId="33444"/>
    <cellStyle name="Input cel 3 4 2 4 5 3" xfId="40272"/>
    <cellStyle name="Input cel 3 4 2 4 5 4" xfId="48445"/>
    <cellStyle name="Input cel 3 4 2 4 6" xfId="15811"/>
    <cellStyle name="Input cel 3 4 2 4 6 2" xfId="34138"/>
    <cellStyle name="Input cel 3 4 2 4 6 3" xfId="40966"/>
    <cellStyle name="Input cel 3 4 2 4 6 4" xfId="49139"/>
    <cellStyle name="Input cel 3 4 2 4 7" xfId="16429"/>
    <cellStyle name="Input cel 3 4 2 4 7 2" xfId="34756"/>
    <cellStyle name="Input cel 3 4 2 4 7 3" xfId="41584"/>
    <cellStyle name="Input cel 3 4 2 4 7 4" xfId="49757"/>
    <cellStyle name="Input cel 3 4 2 4 8" xfId="5076"/>
    <cellStyle name="Input cel 3 4 2 4 9" xfId="24528"/>
    <cellStyle name="Input cel 3 4 2 5" xfId="3486"/>
    <cellStyle name="Input cel 3 4 2 5 2" xfId="10521"/>
    <cellStyle name="Input cel 3 4 2 5 2 2" xfId="29205"/>
    <cellStyle name="Input cel 3 4 2 5 2 3" xfId="3753"/>
    <cellStyle name="Input cel 3 4 2 5 3" xfId="4211"/>
    <cellStyle name="Input cel 3 4 2 5 4" xfId="38262"/>
    <cellStyle name="Input cel 3 4 2 5 5" xfId="43295"/>
    <cellStyle name="Input cel 3 4 2 6" xfId="5696"/>
    <cellStyle name="Input cel 3 4 2 6 2" xfId="12114"/>
    <cellStyle name="Input cel 3 4 2 6 2 2" xfId="30441"/>
    <cellStyle name="Input cel 3 4 2 6 2 3" xfId="35363"/>
    <cellStyle name="Input cel 3 4 2 6 3" xfId="25148"/>
    <cellStyle name="Input cel 3 4 2 6 4" xfId="35683"/>
    <cellStyle name="Input cel 3 4 2 6 5" xfId="44555"/>
    <cellStyle name="Input cel 3 4 2 7" xfId="3189"/>
    <cellStyle name="Input cel 3 4 2 7 2" xfId="10238"/>
    <cellStyle name="Input cel 3 4 2 7 2 2" xfId="28961"/>
    <cellStyle name="Input cel 3 4 2 7 2 3" xfId="38009"/>
    <cellStyle name="Input cel 3 4 2 7 3" xfId="4122"/>
    <cellStyle name="Input cel 3 4 2 7 4" xfId="28672"/>
    <cellStyle name="Input cel 3 4 2 7 5" xfId="43108"/>
    <cellStyle name="Input cel 3 4 2 8" xfId="6728"/>
    <cellStyle name="Input cel 3 4 2 8 2" xfId="26180"/>
    <cellStyle name="Input cel 3 4 2 8 3" xfId="27267"/>
    <cellStyle name="Input cel 3 4 2 8 4" xfId="45586"/>
    <cellStyle name="Input cel 3 4 2 9" xfId="13682"/>
    <cellStyle name="Input cel 3 4 2 9 2" xfId="32009"/>
    <cellStyle name="Input cel 3 4 2 9 3" xfId="39327"/>
    <cellStyle name="Input cel 3 4 2 9 4" xfId="46322"/>
    <cellStyle name="Input cel 3 4 20" xfId="42796"/>
    <cellStyle name="Input cel 3 4 3" xfId="1307"/>
    <cellStyle name="Input cel 3 4 3 10" xfId="14635"/>
    <cellStyle name="Input cel 3 4 3 10 2" xfId="32962"/>
    <cellStyle name="Input cel 3 4 3 10 3" xfId="39790"/>
    <cellStyle name="Input cel 3 4 3 10 4" xfId="47963"/>
    <cellStyle name="Input cel 3 4 3 11" xfId="15358"/>
    <cellStyle name="Input cel 3 4 3 11 2" xfId="33685"/>
    <cellStyle name="Input cel 3 4 3 11 3" xfId="40513"/>
    <cellStyle name="Input cel 3 4 3 11 4" xfId="48686"/>
    <cellStyle name="Input cel 3 4 3 12" xfId="3911"/>
    <cellStyle name="Input cel 3 4 3 13" xfId="3763"/>
    <cellStyle name="Input cel 3 4 3 14" xfId="39239"/>
    <cellStyle name="Input cel 3 4 3 15" xfId="42768"/>
    <cellStyle name="Input cel 3 4 3 16" xfId="41866"/>
    <cellStyle name="Input cel 3 4 3 17" xfId="42980"/>
    <cellStyle name="Input cel 3 4 3 2" xfId="2451"/>
    <cellStyle name="Input cel 3 4 3 2 10" xfId="38052"/>
    <cellStyle name="Input cel 3 4 3 2 11" xfId="41857"/>
    <cellStyle name="Input cel 3 4 3 2 12" xfId="35992"/>
    <cellStyle name="Input cel 3 4 3 2 13" xfId="43770"/>
    <cellStyle name="Input cel 3 4 3 2 2" xfId="6202"/>
    <cellStyle name="Input cel 3 4 3 2 2 2" xfId="12576"/>
    <cellStyle name="Input cel 3 4 3 2 2 2 2" xfId="30903"/>
    <cellStyle name="Input cel 3 4 3 2 2 2 3" xfId="38991"/>
    <cellStyle name="Input cel 3 4 3 2 2 3" xfId="25654"/>
    <cellStyle name="Input cel 3 4 3 2 2 4" xfId="37840"/>
    <cellStyle name="Input cel 3 4 3 2 2 5" xfId="45061"/>
    <cellStyle name="Input cel 3 4 3 2 3" xfId="7002"/>
    <cellStyle name="Input cel 3 4 3 2 3 2" xfId="13289"/>
    <cellStyle name="Input cel 3 4 3 2 3 2 2" xfId="31616"/>
    <cellStyle name="Input cel 3 4 3 2 3 2 3" xfId="38872"/>
    <cellStyle name="Input cel 3 4 3 2 3 3" xfId="26454"/>
    <cellStyle name="Input cel 3 4 3 2 3 4" xfId="27075"/>
    <cellStyle name="Input cel 3 4 3 2 3 5" xfId="45860"/>
    <cellStyle name="Input cel 3 4 3 2 4" xfId="8928"/>
    <cellStyle name="Input cel 3 4 3 2 4 2" xfId="27974"/>
    <cellStyle name="Input cel 3 4 3 2 4 3" xfId="39169"/>
    <cellStyle name="Input cel 3 4 3 2 4 4" xfId="47525"/>
    <cellStyle name="Input cel 3 4 3 2 5" xfId="14952"/>
    <cellStyle name="Input cel 3 4 3 2 5 2" xfId="33279"/>
    <cellStyle name="Input cel 3 4 3 2 5 3" xfId="40107"/>
    <cellStyle name="Input cel 3 4 3 2 5 4" xfId="48280"/>
    <cellStyle name="Input cel 3 4 3 2 6" xfId="15646"/>
    <cellStyle name="Input cel 3 4 3 2 6 2" xfId="33973"/>
    <cellStyle name="Input cel 3 4 3 2 6 3" xfId="40801"/>
    <cellStyle name="Input cel 3 4 3 2 6 4" xfId="48974"/>
    <cellStyle name="Input cel 3 4 3 2 7" xfId="16264"/>
    <cellStyle name="Input cel 3 4 3 2 7 2" xfId="34591"/>
    <cellStyle name="Input cel 3 4 3 2 7 3" xfId="41419"/>
    <cellStyle name="Input cel 3 4 3 2 7 4" xfId="49592"/>
    <cellStyle name="Input cel 3 4 3 2 8" xfId="4911"/>
    <cellStyle name="Input cel 3 4 3 2 9" xfId="24363"/>
    <cellStyle name="Input cel 3 4 3 3" xfId="2458"/>
    <cellStyle name="Input cel 3 4 3 3 10" xfId="36288"/>
    <cellStyle name="Input cel 3 4 3 3 11" xfId="42384"/>
    <cellStyle name="Input cel 3 4 3 3 12" xfId="41921"/>
    <cellStyle name="Input cel 3 4 3 3 13" xfId="43777"/>
    <cellStyle name="Input cel 3 4 3 3 2" xfId="5654"/>
    <cellStyle name="Input cel 3 4 3 3 2 2" xfId="12078"/>
    <cellStyle name="Input cel 3 4 3 3 2 2 2" xfId="30405"/>
    <cellStyle name="Input cel 3 4 3 3 2 2 3" xfId="24012"/>
    <cellStyle name="Input cel 3 4 3 3 2 3" xfId="25106"/>
    <cellStyle name="Input cel 3 4 3 3 2 4" xfId="38868"/>
    <cellStyle name="Input cel 3 4 3 3 2 5" xfId="44513"/>
    <cellStyle name="Input cel 3 4 3 3 3" xfId="7009"/>
    <cellStyle name="Input cel 3 4 3 3 3 2" xfId="13296"/>
    <cellStyle name="Input cel 3 4 3 3 3 2 2" xfId="31623"/>
    <cellStyle name="Input cel 3 4 3 3 3 2 3" xfId="38489"/>
    <cellStyle name="Input cel 3 4 3 3 3 3" xfId="26461"/>
    <cellStyle name="Input cel 3 4 3 3 3 4" xfId="37104"/>
    <cellStyle name="Input cel 3 4 3 3 3 5" xfId="45867"/>
    <cellStyle name="Input cel 3 4 3 3 4" xfId="8935"/>
    <cellStyle name="Input cel 3 4 3 3 4 2" xfId="27981"/>
    <cellStyle name="Input cel 3 4 3 3 4 3" xfId="36132"/>
    <cellStyle name="Input cel 3 4 3 3 4 4" xfId="47532"/>
    <cellStyle name="Input cel 3 4 3 3 5" xfId="14959"/>
    <cellStyle name="Input cel 3 4 3 3 5 2" xfId="33286"/>
    <cellStyle name="Input cel 3 4 3 3 5 3" xfId="40114"/>
    <cellStyle name="Input cel 3 4 3 3 5 4" xfId="48287"/>
    <cellStyle name="Input cel 3 4 3 3 6" xfId="15653"/>
    <cellStyle name="Input cel 3 4 3 3 6 2" xfId="33980"/>
    <cellStyle name="Input cel 3 4 3 3 6 3" xfId="40808"/>
    <cellStyle name="Input cel 3 4 3 3 6 4" xfId="48981"/>
    <cellStyle name="Input cel 3 4 3 3 7" xfId="16271"/>
    <cellStyle name="Input cel 3 4 3 3 7 2" xfId="34598"/>
    <cellStyle name="Input cel 3 4 3 3 7 3" xfId="41426"/>
    <cellStyle name="Input cel 3 4 3 3 7 4" xfId="49599"/>
    <cellStyle name="Input cel 3 4 3 3 8" xfId="4918"/>
    <cellStyle name="Input cel 3 4 3 3 9" xfId="24370"/>
    <cellStyle name="Input cel 3 4 3 4" xfId="5726"/>
    <cellStyle name="Input cel 3 4 3 4 2" xfId="12141"/>
    <cellStyle name="Input cel 3 4 3 4 2 2" xfId="30468"/>
    <cellStyle name="Input cel 3 4 3 4 2 3" xfId="28350"/>
    <cellStyle name="Input cel 3 4 3 4 3" xfId="25178"/>
    <cellStyle name="Input cel 3 4 3 4 4" xfId="27550"/>
    <cellStyle name="Input cel 3 4 3 4 5" xfId="44585"/>
    <cellStyle name="Input cel 3 4 3 5" xfId="5650"/>
    <cellStyle name="Input cel 3 4 3 5 2" xfId="12074"/>
    <cellStyle name="Input cel 3 4 3 5 2 2" xfId="30401"/>
    <cellStyle name="Input cel 3 4 3 5 2 3" xfId="37192"/>
    <cellStyle name="Input cel 3 4 3 5 3" xfId="25102"/>
    <cellStyle name="Input cel 3 4 3 5 4" xfId="35951"/>
    <cellStyle name="Input cel 3 4 3 5 5" xfId="44509"/>
    <cellStyle name="Input cel 3 4 3 6" xfId="5578"/>
    <cellStyle name="Input cel 3 4 3 6 2" xfId="12007"/>
    <cellStyle name="Input cel 3 4 3 6 2 2" xfId="30334"/>
    <cellStyle name="Input cel 3 4 3 6 2 3" xfId="39352"/>
    <cellStyle name="Input cel 3 4 3 6 3" xfId="25030"/>
    <cellStyle name="Input cel 3 4 3 6 4" xfId="27090"/>
    <cellStyle name="Input cel 3 4 3 6 5" xfId="44437"/>
    <cellStyle name="Input cel 3 4 3 7" xfId="5377"/>
    <cellStyle name="Input cel 3 4 3 7 2" xfId="24829"/>
    <cellStyle name="Input cel 3 4 3 7 3" xfId="39042"/>
    <cellStyle name="Input cel 3 4 3 7 4" xfId="44236"/>
    <cellStyle name="Input cel 3 4 3 8" xfId="13980"/>
    <cellStyle name="Input cel 3 4 3 8 2" xfId="32307"/>
    <cellStyle name="Input cel 3 4 3 8 3" xfId="29438"/>
    <cellStyle name="Input cel 3 4 3 8 4" xfId="46711"/>
    <cellStyle name="Input cel 3 4 3 9" xfId="14400"/>
    <cellStyle name="Input cel 3 4 3 9 2" xfId="32727"/>
    <cellStyle name="Input cel 3 4 3 9 3" xfId="39555"/>
    <cellStyle name="Input cel 3 4 3 9 4" xfId="47191"/>
    <cellStyle name="Input cel 3 4 4" xfId="1736"/>
    <cellStyle name="Input cel 3 4 4 10" xfId="14683"/>
    <cellStyle name="Input cel 3 4 4 10 2" xfId="33010"/>
    <cellStyle name="Input cel 3 4 4 10 3" xfId="39838"/>
    <cellStyle name="Input cel 3 4 4 10 4" xfId="48011"/>
    <cellStyle name="Input cel 3 4 4 11" xfId="15385"/>
    <cellStyle name="Input cel 3 4 4 11 2" xfId="33712"/>
    <cellStyle name="Input cel 3 4 4 11 3" xfId="40540"/>
    <cellStyle name="Input cel 3 4 4 11 4" xfId="48713"/>
    <cellStyle name="Input cel 3 4 4 12" xfId="4262"/>
    <cellStyle name="Input cel 3 4 4 13" xfId="23773"/>
    <cellStyle name="Input cel 3 4 4 14" xfId="29651"/>
    <cellStyle name="Input cel 3 4 4 15" xfId="38505"/>
    <cellStyle name="Input cel 3 4 4 16" xfId="29179"/>
    <cellStyle name="Input cel 3 4 4 17" xfId="42861"/>
    <cellStyle name="Input cel 3 4 4 2" xfId="2638"/>
    <cellStyle name="Input cel 3 4 4 2 10" xfId="29403"/>
    <cellStyle name="Input cel 3 4 4 2 11" xfId="37420"/>
    <cellStyle name="Input cel 3 4 4 2 12" xfId="42191"/>
    <cellStyle name="Input cel 3 4 4 2 13" xfId="43957"/>
    <cellStyle name="Input cel 3 4 4 2 2" xfId="3350"/>
    <cellStyle name="Input cel 3 4 4 2 2 2" xfId="10388"/>
    <cellStyle name="Input cel 3 4 4 2 2 2 2" xfId="29106"/>
    <cellStyle name="Input cel 3 4 4 2 2 2 3" xfId="37586"/>
    <cellStyle name="Input cel 3 4 4 2 2 3" xfId="4244"/>
    <cellStyle name="Input cel 3 4 4 2 2 4" xfId="2891"/>
    <cellStyle name="Input cel 3 4 4 2 2 5" xfId="43251"/>
    <cellStyle name="Input cel 3 4 4 2 3" xfId="7189"/>
    <cellStyle name="Input cel 3 4 4 2 3 2" xfId="13476"/>
    <cellStyle name="Input cel 3 4 4 2 3 2 2" xfId="31803"/>
    <cellStyle name="Input cel 3 4 4 2 3 2 3" xfId="38764"/>
    <cellStyle name="Input cel 3 4 4 2 3 3" xfId="26641"/>
    <cellStyle name="Input cel 3 4 4 2 3 4" xfId="29747"/>
    <cellStyle name="Input cel 3 4 4 2 3 5" xfId="46047"/>
    <cellStyle name="Input cel 3 4 4 2 4" xfId="9115"/>
    <cellStyle name="Input cel 3 4 4 2 4 2" xfId="28161"/>
    <cellStyle name="Input cel 3 4 4 2 4 3" xfId="28569"/>
    <cellStyle name="Input cel 3 4 4 2 4 4" xfId="47712"/>
    <cellStyle name="Input cel 3 4 4 2 5" xfId="15139"/>
    <cellStyle name="Input cel 3 4 4 2 5 2" xfId="33466"/>
    <cellStyle name="Input cel 3 4 4 2 5 3" xfId="40294"/>
    <cellStyle name="Input cel 3 4 4 2 5 4" xfId="48467"/>
    <cellStyle name="Input cel 3 4 4 2 6" xfId="15833"/>
    <cellStyle name="Input cel 3 4 4 2 6 2" xfId="34160"/>
    <cellStyle name="Input cel 3 4 4 2 6 3" xfId="40988"/>
    <cellStyle name="Input cel 3 4 4 2 6 4" xfId="49161"/>
    <cellStyle name="Input cel 3 4 4 2 7" xfId="16451"/>
    <cellStyle name="Input cel 3 4 4 2 7 2" xfId="34778"/>
    <cellStyle name="Input cel 3 4 4 2 7 3" xfId="41606"/>
    <cellStyle name="Input cel 3 4 4 2 7 4" xfId="49779"/>
    <cellStyle name="Input cel 3 4 4 2 8" xfId="5098"/>
    <cellStyle name="Input cel 3 4 4 2 9" xfId="24550"/>
    <cellStyle name="Input cel 3 4 4 3" xfId="1025"/>
    <cellStyle name="Input cel 3 4 4 3 10" xfId="35453"/>
    <cellStyle name="Input cel 3 4 4 3 11" xfId="28417"/>
    <cellStyle name="Input cel 3 4 4 3 12" xfId="42653"/>
    <cellStyle name="Input cel 3 4 4 3 13" xfId="43388"/>
    <cellStyle name="Input cel 3 4 4 3 2" xfId="5852"/>
    <cellStyle name="Input cel 3 4 4 3 2 2" xfId="12258"/>
    <cellStyle name="Input cel 3 4 4 3 2 2 2" xfId="30585"/>
    <cellStyle name="Input cel 3 4 4 3 2 2 3" xfId="35726"/>
    <cellStyle name="Input cel 3 4 4 3 2 3" xfId="25304"/>
    <cellStyle name="Input cel 3 4 4 3 2 4" xfId="38336"/>
    <cellStyle name="Input cel 3 4 4 3 2 5" xfId="44711"/>
    <cellStyle name="Input cel 3 4 4 3 3" xfId="5887"/>
    <cellStyle name="Input cel 3 4 4 3 3 2" xfId="12289"/>
    <cellStyle name="Input cel 3 4 4 3 3 2 2" xfId="30616"/>
    <cellStyle name="Input cel 3 4 4 3 3 2 3" xfId="37701"/>
    <cellStyle name="Input cel 3 4 4 3 3 3" xfId="25339"/>
    <cellStyle name="Input cel 3 4 4 3 3 4" xfId="39279"/>
    <cellStyle name="Input cel 3 4 4 3 3 5" xfId="44746"/>
    <cellStyle name="Input cel 3 4 4 3 4" xfId="7653"/>
    <cellStyle name="Input cel 3 4 4 3 4 2" xfId="27031"/>
    <cellStyle name="Input cel 3 4 4 3 4 3" xfId="28764"/>
    <cellStyle name="Input cel 3 4 4 3 4 4" xfId="46524"/>
    <cellStyle name="Input cel 3 4 4 3 5" xfId="14369"/>
    <cellStyle name="Input cel 3 4 4 3 5 2" xfId="32696"/>
    <cellStyle name="Input cel 3 4 4 3 5 3" xfId="39524"/>
    <cellStyle name="Input cel 3 4 4 3 5 4" xfId="47104"/>
    <cellStyle name="Input cel 3 4 4 3 6" xfId="14554"/>
    <cellStyle name="Input cel 3 4 4 3 6 2" xfId="32881"/>
    <cellStyle name="Input cel 3 4 4 3 6 3" xfId="39709"/>
    <cellStyle name="Input cel 3 4 4 3 6 4" xfId="47882"/>
    <cellStyle name="Input cel 3 4 4 3 7" xfId="15284"/>
    <cellStyle name="Input cel 3 4 4 3 7 2" xfId="33611"/>
    <cellStyle name="Input cel 3 4 4 3 7 3" xfId="40439"/>
    <cellStyle name="Input cel 3 4 4 3 7 4" xfId="48612"/>
    <cellStyle name="Input cel 3 4 4 3 8" xfId="3683"/>
    <cellStyle name="Input cel 3 4 4 3 9" xfId="3111"/>
    <cellStyle name="Input cel 3 4 4 4" xfId="6491"/>
    <cellStyle name="Input cel 3 4 4 4 2" xfId="12831"/>
    <cellStyle name="Input cel 3 4 4 4 2 2" xfId="31158"/>
    <cellStyle name="Input cel 3 4 4 4 2 3" xfId="35607"/>
    <cellStyle name="Input cel 3 4 4 4 3" xfId="25943"/>
    <cellStyle name="Input cel 3 4 4 4 4" xfId="27232"/>
    <cellStyle name="Input cel 3 4 4 4 5" xfId="45350"/>
    <cellStyle name="Input cel 3 4 4 5" xfId="6072"/>
    <cellStyle name="Input cel 3 4 4 5 2" xfId="12454"/>
    <cellStyle name="Input cel 3 4 4 5 2 2" xfId="30781"/>
    <cellStyle name="Input cel 3 4 4 5 2 3" xfId="37642"/>
    <cellStyle name="Input cel 3 4 4 5 3" xfId="25524"/>
    <cellStyle name="Input cel 3 4 4 5 4" xfId="39425"/>
    <cellStyle name="Input cel 3 4 4 5 5" xfId="44931"/>
    <cellStyle name="Input cel 3 4 4 6" xfId="6562"/>
    <cellStyle name="Input cel 3 4 4 6 2" xfId="12894"/>
    <cellStyle name="Input cel 3 4 4 6 2 2" xfId="31221"/>
    <cellStyle name="Input cel 3 4 4 6 2 3" xfId="23549"/>
    <cellStyle name="Input cel 3 4 4 6 3" xfId="26014"/>
    <cellStyle name="Input cel 3 4 4 6 4" xfId="38889"/>
    <cellStyle name="Input cel 3 4 4 6 5" xfId="45420"/>
    <cellStyle name="Input cel 3 4 4 7" xfId="7322"/>
    <cellStyle name="Input cel 3 4 4 7 2" xfId="26774"/>
    <cellStyle name="Input cel 3 4 4 7 3" xfId="37816"/>
    <cellStyle name="Input cel 3 4 4 7 4" xfId="46180"/>
    <cellStyle name="Input cel 3 4 4 8" xfId="14243"/>
    <cellStyle name="Input cel 3 4 4 8 2" xfId="32570"/>
    <cellStyle name="Input cel 3 4 4 8 3" xfId="23862"/>
    <cellStyle name="Input cel 3 4 4 8 4" xfId="46974"/>
    <cellStyle name="Input cel 3 4 4 9" xfId="14460"/>
    <cellStyle name="Input cel 3 4 4 9 2" xfId="32787"/>
    <cellStyle name="Input cel 3 4 4 9 3" xfId="39615"/>
    <cellStyle name="Input cel 3 4 4 9 4" xfId="47251"/>
    <cellStyle name="Input cel 3 4 5" xfId="2217"/>
    <cellStyle name="Input cel 3 4 5 10" xfId="28260"/>
    <cellStyle name="Input cel 3 4 5 11" xfId="38168"/>
    <cellStyle name="Input cel 3 4 5 12" xfId="42152"/>
    <cellStyle name="Input cel 3 4 5 13" xfId="43536"/>
    <cellStyle name="Input cel 3 4 5 2" xfId="6110"/>
    <cellStyle name="Input cel 3 4 5 2 2" xfId="12489"/>
    <cellStyle name="Input cel 3 4 5 2 2 2" xfId="30816"/>
    <cellStyle name="Input cel 3 4 5 2 2 3" xfId="38918"/>
    <cellStyle name="Input cel 3 4 5 2 3" xfId="25562"/>
    <cellStyle name="Input cel 3 4 5 2 4" xfId="37741"/>
    <cellStyle name="Input cel 3 4 5 2 5" xfId="44969"/>
    <cellStyle name="Input cel 3 4 5 3" xfId="6768"/>
    <cellStyle name="Input cel 3 4 5 3 2" xfId="13055"/>
    <cellStyle name="Input cel 3 4 5 3 2 2" xfId="31382"/>
    <cellStyle name="Input cel 3 4 5 3 2 3" xfId="37811"/>
    <cellStyle name="Input cel 3 4 5 3 3" xfId="26220"/>
    <cellStyle name="Input cel 3 4 5 3 4" xfId="27534"/>
    <cellStyle name="Input cel 3 4 5 3 5" xfId="45626"/>
    <cellStyle name="Input cel 3 4 5 4" xfId="8694"/>
    <cellStyle name="Input cel 3 4 5 4 2" xfId="27740"/>
    <cellStyle name="Input cel 3 4 5 4 3" xfId="39014"/>
    <cellStyle name="Input cel 3 4 5 4 4" xfId="47291"/>
    <cellStyle name="Input cel 3 4 5 5" xfId="14718"/>
    <cellStyle name="Input cel 3 4 5 5 2" xfId="33045"/>
    <cellStyle name="Input cel 3 4 5 5 3" xfId="39873"/>
    <cellStyle name="Input cel 3 4 5 5 4" xfId="48046"/>
    <cellStyle name="Input cel 3 4 5 6" xfId="15412"/>
    <cellStyle name="Input cel 3 4 5 6 2" xfId="33739"/>
    <cellStyle name="Input cel 3 4 5 6 3" xfId="40567"/>
    <cellStyle name="Input cel 3 4 5 6 4" xfId="48740"/>
    <cellStyle name="Input cel 3 4 5 7" xfId="16030"/>
    <cellStyle name="Input cel 3 4 5 7 2" xfId="34357"/>
    <cellStyle name="Input cel 3 4 5 7 3" xfId="41185"/>
    <cellStyle name="Input cel 3 4 5 7 4" xfId="49358"/>
    <cellStyle name="Input cel 3 4 5 8" xfId="4677"/>
    <cellStyle name="Input cel 3 4 5 9" xfId="24129"/>
    <cellStyle name="Input cel 3 4 6" xfId="2473"/>
    <cellStyle name="Input cel 3 4 6 10" xfId="36946"/>
    <cellStyle name="Input cel 3 4 6 11" xfId="42501"/>
    <cellStyle name="Input cel 3 4 6 12" xfId="42140"/>
    <cellStyle name="Input cel 3 4 6 13" xfId="43792"/>
    <cellStyle name="Input cel 3 4 6 2" xfId="5213"/>
    <cellStyle name="Input cel 3 4 6 2 2" xfId="11666"/>
    <cellStyle name="Input cel 3 4 6 2 2 2" xfId="29993"/>
    <cellStyle name="Input cel 3 4 6 2 2 3" xfId="36828"/>
    <cellStyle name="Input cel 3 4 6 2 3" xfId="24665"/>
    <cellStyle name="Input cel 3 4 6 2 4" xfId="3741"/>
    <cellStyle name="Input cel 3 4 6 2 5" xfId="44072"/>
    <cellStyle name="Input cel 3 4 6 3" xfId="7024"/>
    <cellStyle name="Input cel 3 4 6 3 2" xfId="13311"/>
    <cellStyle name="Input cel 3 4 6 3 2 2" xfId="31638"/>
    <cellStyle name="Input cel 3 4 6 3 2 3" xfId="36654"/>
    <cellStyle name="Input cel 3 4 6 3 3" xfId="26476"/>
    <cellStyle name="Input cel 3 4 6 3 4" xfId="36133"/>
    <cellStyle name="Input cel 3 4 6 3 5" xfId="45882"/>
    <cellStyle name="Input cel 3 4 6 4" xfId="8950"/>
    <cellStyle name="Input cel 3 4 6 4 2" xfId="27996"/>
    <cellStyle name="Input cel 3 4 6 4 3" xfId="27716"/>
    <cellStyle name="Input cel 3 4 6 4 4" xfId="47547"/>
    <cellStyle name="Input cel 3 4 6 5" xfId="14974"/>
    <cellStyle name="Input cel 3 4 6 5 2" xfId="33301"/>
    <cellStyle name="Input cel 3 4 6 5 3" xfId="40129"/>
    <cellStyle name="Input cel 3 4 6 5 4" xfId="48302"/>
    <cellStyle name="Input cel 3 4 6 6" xfId="15668"/>
    <cellStyle name="Input cel 3 4 6 6 2" xfId="33995"/>
    <cellStyle name="Input cel 3 4 6 6 3" xfId="40823"/>
    <cellStyle name="Input cel 3 4 6 6 4" xfId="48996"/>
    <cellStyle name="Input cel 3 4 6 7" xfId="16286"/>
    <cellStyle name="Input cel 3 4 6 7 2" xfId="34613"/>
    <cellStyle name="Input cel 3 4 6 7 3" xfId="41441"/>
    <cellStyle name="Input cel 3 4 6 7 4" xfId="49614"/>
    <cellStyle name="Input cel 3 4 6 8" xfId="4933"/>
    <cellStyle name="Input cel 3 4 6 9" xfId="24385"/>
    <cellStyle name="Input cel 3 4 7" xfId="6079"/>
    <cellStyle name="Input cel 3 4 7 2" xfId="12460"/>
    <cellStyle name="Input cel 3 4 7 2 2" xfId="30787"/>
    <cellStyle name="Input cel 3 4 7 2 3" xfId="29545"/>
    <cellStyle name="Input cel 3 4 7 3" xfId="25531"/>
    <cellStyle name="Input cel 3 4 7 4" xfId="37372"/>
    <cellStyle name="Input cel 3 4 7 5" xfId="44938"/>
    <cellStyle name="Input cel 3 4 8" xfId="6010"/>
    <cellStyle name="Input cel 3 4 8 2" xfId="12399"/>
    <cellStyle name="Input cel 3 4 8 2 2" xfId="30726"/>
    <cellStyle name="Input cel 3 4 8 2 3" xfId="35137"/>
    <cellStyle name="Input cel 3 4 8 3" xfId="25462"/>
    <cellStyle name="Input cel 3 4 8 4" xfId="36404"/>
    <cellStyle name="Input cel 3 4 8 5" xfId="44869"/>
    <cellStyle name="Input cel 3 4 9" xfId="6250"/>
    <cellStyle name="Input cel 3 4 9 2" xfId="12619"/>
    <cellStyle name="Input cel 3 4 9 2 2" xfId="30946"/>
    <cellStyle name="Input cel 3 4 9 2 3" xfId="27431"/>
    <cellStyle name="Input cel 3 4 9 3" xfId="25702"/>
    <cellStyle name="Input cel 3 4 9 4" xfId="39356"/>
    <cellStyle name="Input cel 3 4 9 5" xfId="45109"/>
    <cellStyle name="Input cel 3 5" xfId="601"/>
    <cellStyle name="Input cel 3 5 10" xfId="6115"/>
    <cellStyle name="Input cel 3 5 10 2" xfId="25567"/>
    <cellStyle name="Input cel 3 5 10 3" xfId="38368"/>
    <cellStyle name="Input cel 3 5 10 4" xfId="44974"/>
    <cellStyle name="Input cel 3 5 11" xfId="13740"/>
    <cellStyle name="Input cel 3 5 11 2" xfId="32067"/>
    <cellStyle name="Input cel 3 5 11 3" xfId="39419"/>
    <cellStyle name="Input cel 3 5 11 4" xfId="46380"/>
    <cellStyle name="Input cel 3 5 12" xfId="14016"/>
    <cellStyle name="Input cel 3 5 12 2" xfId="32343"/>
    <cellStyle name="Input cel 3 5 12 3" xfId="37096"/>
    <cellStyle name="Input cel 3 5 12 4" xfId="46747"/>
    <cellStyle name="Input cel 3 5 13" xfId="14429"/>
    <cellStyle name="Input cel 3 5 13 2" xfId="32756"/>
    <cellStyle name="Input cel 3 5 13 3" xfId="39584"/>
    <cellStyle name="Input cel 3 5 13 4" xfId="47220"/>
    <cellStyle name="Input cel 3 5 14" xfId="14659"/>
    <cellStyle name="Input cel 3 5 14 2" xfId="32986"/>
    <cellStyle name="Input cel 3 5 14 3" xfId="39814"/>
    <cellStyle name="Input cel 3 5 14 4" xfId="47987"/>
    <cellStyle name="Input cel 3 5 15" xfId="3061"/>
    <cellStyle name="Input cel 3 5 16" xfId="3760"/>
    <cellStyle name="Input cel 3 5 17" xfId="35854"/>
    <cellStyle name="Input cel 3 5 18" xfId="42681"/>
    <cellStyle name="Input cel 3 5 19" xfId="41781"/>
    <cellStyle name="Input cel 3 5 2" xfId="1230"/>
    <cellStyle name="Input cel 3 5 2 10" xfId="13732"/>
    <cellStyle name="Input cel 3 5 2 10 2" xfId="32059"/>
    <cellStyle name="Input cel 3 5 2 10 3" xfId="36889"/>
    <cellStyle name="Input cel 3 5 2 10 4" xfId="46372"/>
    <cellStyle name="Input cel 3 5 2 11" xfId="14087"/>
    <cellStyle name="Input cel 3 5 2 11 2" xfId="32414"/>
    <cellStyle name="Input cel 3 5 2 11 3" xfId="38374"/>
    <cellStyle name="Input cel 3 5 2 11 4" xfId="46818"/>
    <cellStyle name="Input cel 3 5 2 12" xfId="13820"/>
    <cellStyle name="Input cel 3 5 2 12 2" xfId="32147"/>
    <cellStyle name="Input cel 3 5 2 12 3" xfId="38115"/>
    <cellStyle name="Input cel 3 5 2 12 4" xfId="46539"/>
    <cellStyle name="Input cel 3 5 2 13" xfId="3157"/>
    <cellStyle name="Input cel 3 5 2 14" xfId="2804"/>
    <cellStyle name="Input cel 3 5 2 15" xfId="35712"/>
    <cellStyle name="Input cel 3 5 2 16" xfId="42525"/>
    <cellStyle name="Input cel 3 5 2 17" xfId="42385"/>
    <cellStyle name="Input cel 3 5 2 18" xfId="42940"/>
    <cellStyle name="Input cel 3 5 2 2" xfId="1998"/>
    <cellStyle name="Input cel 3 5 2 2 10" xfId="4485"/>
    <cellStyle name="Input cel 3 5 2 2 11" xfId="23980"/>
    <cellStyle name="Input cel 3 5 2 2 12" xfId="37638"/>
    <cellStyle name="Input cel 3 5 2 2 13" xfId="27390"/>
    <cellStyle name="Input cel 3 5 2 2 14" xfId="35896"/>
    <cellStyle name="Input cel 3 5 2 2 15" xfId="43499"/>
    <cellStyle name="Input cel 3 5 2 2 2" xfId="2220"/>
    <cellStyle name="Input cel 3 5 2 2 2 10" xfId="36519"/>
    <cellStyle name="Input cel 3 5 2 2 2 11" xfId="24080"/>
    <cellStyle name="Input cel 3 5 2 2 2 12" xfId="28911"/>
    <cellStyle name="Input cel 3 5 2 2 2 13" xfId="43539"/>
    <cellStyle name="Input cel 3 5 2 2 2 2" xfId="5953"/>
    <cellStyle name="Input cel 3 5 2 2 2 2 2" xfId="12350"/>
    <cellStyle name="Input cel 3 5 2 2 2 2 2 2" xfId="30677"/>
    <cellStyle name="Input cel 3 5 2 2 2 2 2 3" xfId="4626"/>
    <cellStyle name="Input cel 3 5 2 2 2 2 3" xfId="25405"/>
    <cellStyle name="Input cel 3 5 2 2 2 2 4" xfId="36264"/>
    <cellStyle name="Input cel 3 5 2 2 2 2 5" xfId="44812"/>
    <cellStyle name="Input cel 3 5 2 2 2 3" xfId="6771"/>
    <cellStyle name="Input cel 3 5 2 2 2 3 2" xfId="13058"/>
    <cellStyle name="Input cel 3 5 2 2 2 3 2 2" xfId="31385"/>
    <cellStyle name="Input cel 3 5 2 2 2 3 2 3" xfId="35785"/>
    <cellStyle name="Input cel 3 5 2 2 2 3 3" xfId="26223"/>
    <cellStyle name="Input cel 3 5 2 2 2 3 4" xfId="37740"/>
    <cellStyle name="Input cel 3 5 2 2 2 3 5" xfId="45629"/>
    <cellStyle name="Input cel 3 5 2 2 2 4" xfId="8697"/>
    <cellStyle name="Input cel 3 5 2 2 2 4 2" xfId="27743"/>
    <cellStyle name="Input cel 3 5 2 2 2 4 3" xfId="38244"/>
    <cellStyle name="Input cel 3 5 2 2 2 4 4" xfId="47294"/>
    <cellStyle name="Input cel 3 5 2 2 2 5" xfId="14721"/>
    <cellStyle name="Input cel 3 5 2 2 2 5 2" xfId="33048"/>
    <cellStyle name="Input cel 3 5 2 2 2 5 3" xfId="39876"/>
    <cellStyle name="Input cel 3 5 2 2 2 5 4" xfId="48049"/>
    <cellStyle name="Input cel 3 5 2 2 2 6" xfId="15415"/>
    <cellStyle name="Input cel 3 5 2 2 2 6 2" xfId="33742"/>
    <cellStyle name="Input cel 3 5 2 2 2 6 3" xfId="40570"/>
    <cellStyle name="Input cel 3 5 2 2 2 6 4" xfId="48743"/>
    <cellStyle name="Input cel 3 5 2 2 2 7" xfId="16033"/>
    <cellStyle name="Input cel 3 5 2 2 2 7 2" xfId="34360"/>
    <cellStyle name="Input cel 3 5 2 2 2 7 3" xfId="41188"/>
    <cellStyle name="Input cel 3 5 2 2 2 7 4" xfId="49361"/>
    <cellStyle name="Input cel 3 5 2 2 2 8" xfId="4680"/>
    <cellStyle name="Input cel 3 5 2 2 2 9" xfId="24132"/>
    <cellStyle name="Input cel 3 5 2 2 3" xfId="2717"/>
    <cellStyle name="Input cel 3 5 2 2 3 10" xfId="39125"/>
    <cellStyle name="Input cel 3 5 2 2 3 11" xfId="23656"/>
    <cellStyle name="Input cel 3 5 2 2 3 12" xfId="28551"/>
    <cellStyle name="Input cel 3 5 2 2 3 13" xfId="44036"/>
    <cellStyle name="Input cel 3 5 2 2 3 2" xfId="6532"/>
    <cellStyle name="Input cel 3 5 2 2 3 2 2" xfId="12868"/>
    <cellStyle name="Input cel 3 5 2 2 3 2 2 2" xfId="31195"/>
    <cellStyle name="Input cel 3 5 2 2 3 2 2 3" xfId="37725"/>
    <cellStyle name="Input cel 3 5 2 2 3 2 3" xfId="25984"/>
    <cellStyle name="Input cel 3 5 2 2 3 2 4" xfId="37707"/>
    <cellStyle name="Input cel 3 5 2 2 3 2 5" xfId="45390"/>
    <cellStyle name="Input cel 3 5 2 2 3 3" xfId="7268"/>
    <cellStyle name="Input cel 3 5 2 2 3 3 2" xfId="13555"/>
    <cellStyle name="Input cel 3 5 2 2 3 3 2 2" xfId="31882"/>
    <cellStyle name="Input cel 3 5 2 2 3 3 2 3" xfId="39213"/>
    <cellStyle name="Input cel 3 5 2 2 3 3 3" xfId="26720"/>
    <cellStyle name="Input cel 3 5 2 2 3 3 4" xfId="4596"/>
    <cellStyle name="Input cel 3 5 2 2 3 3 5" xfId="46126"/>
    <cellStyle name="Input cel 3 5 2 2 3 4" xfId="9194"/>
    <cellStyle name="Input cel 3 5 2 2 3 4 2" xfId="28240"/>
    <cellStyle name="Input cel 3 5 2 2 3 4 3" xfId="35378"/>
    <cellStyle name="Input cel 3 5 2 2 3 4 4" xfId="47791"/>
    <cellStyle name="Input cel 3 5 2 2 3 5" xfId="15218"/>
    <cellStyle name="Input cel 3 5 2 2 3 5 2" xfId="33545"/>
    <cellStyle name="Input cel 3 5 2 2 3 5 3" xfId="40373"/>
    <cellStyle name="Input cel 3 5 2 2 3 5 4" xfId="48546"/>
    <cellStyle name="Input cel 3 5 2 2 3 6" xfId="15912"/>
    <cellStyle name="Input cel 3 5 2 2 3 6 2" xfId="34239"/>
    <cellStyle name="Input cel 3 5 2 2 3 6 3" xfId="41067"/>
    <cellStyle name="Input cel 3 5 2 2 3 6 4" xfId="49240"/>
    <cellStyle name="Input cel 3 5 2 2 3 7" xfId="16530"/>
    <cellStyle name="Input cel 3 5 2 2 3 7 2" xfId="34857"/>
    <cellStyle name="Input cel 3 5 2 2 3 7 3" xfId="41685"/>
    <cellStyle name="Input cel 3 5 2 2 3 7 4" xfId="49858"/>
    <cellStyle name="Input cel 3 5 2 2 3 8" xfId="5177"/>
    <cellStyle name="Input cel 3 5 2 2 3 9" xfId="24629"/>
    <cellStyle name="Input cel 3 5 2 2 4" xfId="3229"/>
    <cellStyle name="Input cel 3 5 2 2 4 2" xfId="10278"/>
    <cellStyle name="Input cel 3 5 2 2 4 2 2" xfId="28996"/>
    <cellStyle name="Input cel 3 5 2 2 4 2 3" xfId="36486"/>
    <cellStyle name="Input cel 3 5 2 2 4 3" xfId="2797"/>
    <cellStyle name="Input cel 3 5 2 2 4 4" xfId="35455"/>
    <cellStyle name="Input cel 3 5 2 2 4 5" xfId="43133"/>
    <cellStyle name="Input cel 3 5 2 2 5" xfId="6665"/>
    <cellStyle name="Input cel 3 5 2 2 5 2" xfId="12979"/>
    <cellStyle name="Input cel 3 5 2 2 5 2 2" xfId="31306"/>
    <cellStyle name="Input cel 3 5 2 2 5 2 3" xfId="34893"/>
    <cellStyle name="Input cel 3 5 2 2 5 3" xfId="26117"/>
    <cellStyle name="Input cel 3 5 2 2 5 4" xfId="38946"/>
    <cellStyle name="Input cel 3 5 2 2 5 5" xfId="45523"/>
    <cellStyle name="Input cel 3 5 2 2 6" xfId="8475"/>
    <cellStyle name="Input cel 3 5 2 2 6 2" xfId="27589"/>
    <cellStyle name="Input cel 3 5 2 2 6 3" xfId="23659"/>
    <cellStyle name="Input cel 3 5 2 2 6 4" xfId="47159"/>
    <cellStyle name="Input cel 3 5 2 2 7" xfId="14606"/>
    <cellStyle name="Input cel 3 5 2 2 7 2" xfId="32933"/>
    <cellStyle name="Input cel 3 5 2 2 7 3" xfId="39761"/>
    <cellStyle name="Input cel 3 5 2 2 7 4" xfId="47934"/>
    <cellStyle name="Input cel 3 5 2 2 8" xfId="15334"/>
    <cellStyle name="Input cel 3 5 2 2 8 2" xfId="33661"/>
    <cellStyle name="Input cel 3 5 2 2 8 3" xfId="40489"/>
    <cellStyle name="Input cel 3 5 2 2 8 4" xfId="48662"/>
    <cellStyle name="Input cel 3 5 2 2 9" xfId="15993"/>
    <cellStyle name="Input cel 3 5 2 2 9 2" xfId="34320"/>
    <cellStyle name="Input cel 3 5 2 2 9 3" xfId="41148"/>
    <cellStyle name="Input cel 3 5 2 2 9 4" xfId="49321"/>
    <cellStyle name="Input cel 3 5 2 3" xfId="2500"/>
    <cellStyle name="Input cel 3 5 2 3 10" xfId="35075"/>
    <cellStyle name="Input cel 3 5 2 3 11" xfId="42470"/>
    <cellStyle name="Input cel 3 5 2 3 12" xfId="36978"/>
    <cellStyle name="Input cel 3 5 2 3 13" xfId="43819"/>
    <cellStyle name="Input cel 3 5 2 3 2" xfId="6135"/>
    <cellStyle name="Input cel 3 5 2 3 2 2" xfId="12511"/>
    <cellStyle name="Input cel 3 5 2 3 2 2 2" xfId="30838"/>
    <cellStyle name="Input cel 3 5 2 3 2 2 3" xfId="27358"/>
    <cellStyle name="Input cel 3 5 2 3 2 3" xfId="25587"/>
    <cellStyle name="Input cel 3 5 2 3 2 4" xfId="24072"/>
    <cellStyle name="Input cel 3 5 2 3 2 5" xfId="44994"/>
    <cellStyle name="Input cel 3 5 2 3 3" xfId="7051"/>
    <cellStyle name="Input cel 3 5 2 3 3 2" xfId="13338"/>
    <cellStyle name="Input cel 3 5 2 3 3 2 2" xfId="31665"/>
    <cellStyle name="Input cel 3 5 2 3 3 2 3" xfId="28537"/>
    <cellStyle name="Input cel 3 5 2 3 3 3" xfId="26503"/>
    <cellStyle name="Input cel 3 5 2 3 3 4" xfId="26925"/>
    <cellStyle name="Input cel 3 5 2 3 3 5" xfId="45909"/>
    <cellStyle name="Input cel 3 5 2 3 4" xfId="8977"/>
    <cellStyle name="Input cel 3 5 2 3 4 2" xfId="28023"/>
    <cellStyle name="Input cel 3 5 2 3 4 3" xfId="28517"/>
    <cellStyle name="Input cel 3 5 2 3 4 4" xfId="47574"/>
    <cellStyle name="Input cel 3 5 2 3 5" xfId="15001"/>
    <cellStyle name="Input cel 3 5 2 3 5 2" xfId="33328"/>
    <cellStyle name="Input cel 3 5 2 3 5 3" xfId="40156"/>
    <cellStyle name="Input cel 3 5 2 3 5 4" xfId="48329"/>
    <cellStyle name="Input cel 3 5 2 3 6" xfId="15695"/>
    <cellStyle name="Input cel 3 5 2 3 6 2" xfId="34022"/>
    <cellStyle name="Input cel 3 5 2 3 6 3" xfId="40850"/>
    <cellStyle name="Input cel 3 5 2 3 6 4" xfId="49023"/>
    <cellStyle name="Input cel 3 5 2 3 7" xfId="16313"/>
    <cellStyle name="Input cel 3 5 2 3 7 2" xfId="34640"/>
    <cellStyle name="Input cel 3 5 2 3 7 3" xfId="41468"/>
    <cellStyle name="Input cel 3 5 2 3 7 4" xfId="49641"/>
    <cellStyle name="Input cel 3 5 2 3 8" xfId="4960"/>
    <cellStyle name="Input cel 3 5 2 3 9" xfId="24412"/>
    <cellStyle name="Input cel 3 5 2 4" xfId="2333"/>
    <cellStyle name="Input cel 3 5 2 4 10" xfId="38147"/>
    <cellStyle name="Input cel 3 5 2 4 11" xfId="41824"/>
    <cellStyle name="Input cel 3 5 2 4 12" xfId="42779"/>
    <cellStyle name="Input cel 3 5 2 4 13" xfId="43652"/>
    <cellStyle name="Input cel 3 5 2 4 2" xfId="6149"/>
    <cellStyle name="Input cel 3 5 2 4 2 2" xfId="12525"/>
    <cellStyle name="Input cel 3 5 2 4 2 2 2" xfId="30852"/>
    <cellStyle name="Input cel 3 5 2 4 2 2 3" xfId="37246"/>
    <cellStyle name="Input cel 3 5 2 4 2 3" xfId="25601"/>
    <cellStyle name="Input cel 3 5 2 4 2 4" xfId="29217"/>
    <cellStyle name="Input cel 3 5 2 4 2 5" xfId="45008"/>
    <cellStyle name="Input cel 3 5 2 4 3" xfId="6884"/>
    <cellStyle name="Input cel 3 5 2 4 3 2" xfId="13171"/>
    <cellStyle name="Input cel 3 5 2 4 3 2 2" xfId="31498"/>
    <cellStyle name="Input cel 3 5 2 4 3 2 3" xfId="28316"/>
    <cellStyle name="Input cel 3 5 2 4 3 3" xfId="26336"/>
    <cellStyle name="Input cel 3 5 2 4 3 4" xfId="38442"/>
    <cellStyle name="Input cel 3 5 2 4 3 5" xfId="45742"/>
    <cellStyle name="Input cel 3 5 2 4 4" xfId="8810"/>
    <cellStyle name="Input cel 3 5 2 4 4 2" xfId="27856"/>
    <cellStyle name="Input cel 3 5 2 4 4 3" xfId="37575"/>
    <cellStyle name="Input cel 3 5 2 4 4 4" xfId="47407"/>
    <cellStyle name="Input cel 3 5 2 4 5" xfId="14834"/>
    <cellStyle name="Input cel 3 5 2 4 5 2" xfId="33161"/>
    <cellStyle name="Input cel 3 5 2 4 5 3" xfId="39989"/>
    <cellStyle name="Input cel 3 5 2 4 5 4" xfId="48162"/>
    <cellStyle name="Input cel 3 5 2 4 6" xfId="15528"/>
    <cellStyle name="Input cel 3 5 2 4 6 2" xfId="33855"/>
    <cellStyle name="Input cel 3 5 2 4 6 3" xfId="40683"/>
    <cellStyle name="Input cel 3 5 2 4 6 4" xfId="48856"/>
    <cellStyle name="Input cel 3 5 2 4 7" xfId="16146"/>
    <cellStyle name="Input cel 3 5 2 4 7 2" xfId="34473"/>
    <cellStyle name="Input cel 3 5 2 4 7 3" xfId="41301"/>
    <cellStyle name="Input cel 3 5 2 4 7 4" xfId="49474"/>
    <cellStyle name="Input cel 3 5 2 4 8" xfId="4793"/>
    <cellStyle name="Input cel 3 5 2 4 9" xfId="24245"/>
    <cellStyle name="Input cel 3 5 2 5" xfId="6408"/>
    <cellStyle name="Input cel 3 5 2 5 2" xfId="12761"/>
    <cellStyle name="Input cel 3 5 2 5 2 2" xfId="31088"/>
    <cellStyle name="Input cel 3 5 2 5 2 3" xfId="35243"/>
    <cellStyle name="Input cel 3 5 2 5 3" xfId="25860"/>
    <cellStyle name="Input cel 3 5 2 5 4" xfId="37176"/>
    <cellStyle name="Input cel 3 5 2 5 5" xfId="45267"/>
    <cellStyle name="Input cel 3 5 2 6" xfId="6155"/>
    <cellStyle name="Input cel 3 5 2 6 2" xfId="12530"/>
    <cellStyle name="Input cel 3 5 2 6 2 2" xfId="30857"/>
    <cellStyle name="Input cel 3 5 2 6 2 3" xfId="23561"/>
    <cellStyle name="Input cel 3 5 2 6 3" xfId="25607"/>
    <cellStyle name="Input cel 3 5 2 6 4" xfId="38901"/>
    <cellStyle name="Input cel 3 5 2 6 5" xfId="45014"/>
    <cellStyle name="Input cel 3 5 2 7" xfId="6607"/>
    <cellStyle name="Input cel 3 5 2 7 2" xfId="12929"/>
    <cellStyle name="Input cel 3 5 2 7 2 2" xfId="31256"/>
    <cellStyle name="Input cel 3 5 2 7 2 3" xfId="35292"/>
    <cellStyle name="Input cel 3 5 2 7 3" xfId="26059"/>
    <cellStyle name="Input cel 3 5 2 7 4" xfId="2792"/>
    <cellStyle name="Input cel 3 5 2 7 5" xfId="45465"/>
    <cellStyle name="Input cel 3 5 2 8" xfId="3296"/>
    <cellStyle name="Input cel 3 5 2 8 2" xfId="4444"/>
    <cellStyle name="Input cel 3 5 2 8 3" xfId="2869"/>
    <cellStyle name="Input cel 3 5 2 8 4" xfId="43197"/>
    <cellStyle name="Input cel 3 5 2 9" xfId="13921"/>
    <cellStyle name="Input cel 3 5 2 9 2" xfId="32248"/>
    <cellStyle name="Input cel 3 5 2 9 3" xfId="24019"/>
    <cellStyle name="Input cel 3 5 2 9 4" xfId="46652"/>
    <cellStyle name="Input cel 3 5 20" xfId="42821"/>
    <cellStyle name="Input cel 3 5 3" xfId="1387"/>
    <cellStyle name="Input cel 3 5 3 10" xfId="14543"/>
    <cellStyle name="Input cel 3 5 3 10 2" xfId="32870"/>
    <cellStyle name="Input cel 3 5 3 10 3" xfId="39698"/>
    <cellStyle name="Input cel 3 5 3 10 4" xfId="47871"/>
    <cellStyle name="Input cel 3 5 3 11" xfId="15275"/>
    <cellStyle name="Input cel 3 5 3 11 2" xfId="33602"/>
    <cellStyle name="Input cel 3 5 3 11 3" xfId="40430"/>
    <cellStyle name="Input cel 3 5 3 11 4" xfId="48603"/>
    <cellStyle name="Input cel 3 5 3 12" xfId="3983"/>
    <cellStyle name="Input cel 3 5 3 13" xfId="23534"/>
    <cellStyle name="Input cel 3 5 3 14" xfId="39019"/>
    <cellStyle name="Input cel 3 5 3 15" xfId="42136"/>
    <cellStyle name="Input cel 3 5 3 16" xfId="38121"/>
    <cellStyle name="Input cel 3 5 3 17" xfId="43005"/>
    <cellStyle name="Input cel 3 5 3 2" xfId="2564"/>
    <cellStyle name="Input cel 3 5 3 2 10" xfId="37405"/>
    <cellStyle name="Input cel 3 5 3 2 11" xfId="4363"/>
    <cellStyle name="Input cel 3 5 3 2 12" xfId="28968"/>
    <cellStyle name="Input cel 3 5 3 2 13" xfId="43883"/>
    <cellStyle name="Input cel 3 5 3 2 2" xfId="5760"/>
    <cellStyle name="Input cel 3 5 3 2 2 2" xfId="12171"/>
    <cellStyle name="Input cel 3 5 3 2 2 2 2" xfId="30498"/>
    <cellStyle name="Input cel 3 5 3 2 2 2 3" xfId="37749"/>
    <cellStyle name="Input cel 3 5 3 2 2 3" xfId="25212"/>
    <cellStyle name="Input cel 3 5 3 2 2 4" xfId="38774"/>
    <cellStyle name="Input cel 3 5 3 2 2 5" xfId="44619"/>
    <cellStyle name="Input cel 3 5 3 2 3" xfId="7115"/>
    <cellStyle name="Input cel 3 5 3 2 3 2" xfId="13402"/>
    <cellStyle name="Input cel 3 5 3 2 3 2 2" xfId="31729"/>
    <cellStyle name="Input cel 3 5 3 2 3 2 3" xfId="27273"/>
    <cellStyle name="Input cel 3 5 3 2 3 3" xfId="26567"/>
    <cellStyle name="Input cel 3 5 3 2 3 4" xfId="3781"/>
    <cellStyle name="Input cel 3 5 3 2 3 5" xfId="45973"/>
    <cellStyle name="Input cel 3 5 3 2 4" xfId="9041"/>
    <cellStyle name="Input cel 3 5 3 2 4 2" xfId="28087"/>
    <cellStyle name="Input cel 3 5 3 2 4 3" xfId="38530"/>
    <cellStyle name="Input cel 3 5 3 2 4 4" xfId="47638"/>
    <cellStyle name="Input cel 3 5 3 2 5" xfId="15065"/>
    <cellStyle name="Input cel 3 5 3 2 5 2" xfId="33392"/>
    <cellStyle name="Input cel 3 5 3 2 5 3" xfId="40220"/>
    <cellStyle name="Input cel 3 5 3 2 5 4" xfId="48393"/>
    <cellStyle name="Input cel 3 5 3 2 6" xfId="15759"/>
    <cellStyle name="Input cel 3 5 3 2 6 2" xfId="34086"/>
    <cellStyle name="Input cel 3 5 3 2 6 3" xfId="40914"/>
    <cellStyle name="Input cel 3 5 3 2 6 4" xfId="49087"/>
    <cellStyle name="Input cel 3 5 3 2 7" xfId="16377"/>
    <cellStyle name="Input cel 3 5 3 2 7 2" xfId="34704"/>
    <cellStyle name="Input cel 3 5 3 2 7 3" xfId="41532"/>
    <cellStyle name="Input cel 3 5 3 2 7 4" xfId="49705"/>
    <cellStyle name="Input cel 3 5 3 2 8" xfId="5024"/>
    <cellStyle name="Input cel 3 5 3 2 9" xfId="24476"/>
    <cellStyle name="Input cel 3 5 3 3" xfId="2287"/>
    <cellStyle name="Input cel 3 5 3 3 10" xfId="29760"/>
    <cellStyle name="Input cel 3 5 3 3 11" xfId="29875"/>
    <cellStyle name="Input cel 3 5 3 3 12" xfId="29934"/>
    <cellStyle name="Input cel 3 5 3 3 13" xfId="43606"/>
    <cellStyle name="Input cel 3 5 3 3 2" xfId="6219"/>
    <cellStyle name="Input cel 3 5 3 3 2 2" xfId="12592"/>
    <cellStyle name="Input cel 3 5 3 3 2 2 2" xfId="30919"/>
    <cellStyle name="Input cel 3 5 3 3 2 2 3" xfId="3821"/>
    <cellStyle name="Input cel 3 5 3 3 2 3" xfId="25671"/>
    <cellStyle name="Input cel 3 5 3 3 2 4" xfId="28413"/>
    <cellStyle name="Input cel 3 5 3 3 2 5" xfId="45078"/>
    <cellStyle name="Input cel 3 5 3 3 3" xfId="6838"/>
    <cellStyle name="Input cel 3 5 3 3 3 2" xfId="13125"/>
    <cellStyle name="Input cel 3 5 3 3 3 2 2" xfId="31452"/>
    <cellStyle name="Input cel 3 5 3 3 3 2 3" xfId="36766"/>
    <cellStyle name="Input cel 3 5 3 3 3 3" xfId="26290"/>
    <cellStyle name="Input cel 3 5 3 3 3 4" xfId="27339"/>
    <cellStyle name="Input cel 3 5 3 3 3 5" xfId="45696"/>
    <cellStyle name="Input cel 3 5 3 3 4" xfId="8764"/>
    <cellStyle name="Input cel 3 5 3 3 4 2" xfId="27810"/>
    <cellStyle name="Input cel 3 5 3 3 4 3" xfId="39379"/>
    <cellStyle name="Input cel 3 5 3 3 4 4" xfId="47361"/>
    <cellStyle name="Input cel 3 5 3 3 5" xfId="14788"/>
    <cellStyle name="Input cel 3 5 3 3 5 2" xfId="33115"/>
    <cellStyle name="Input cel 3 5 3 3 5 3" xfId="39943"/>
    <cellStyle name="Input cel 3 5 3 3 5 4" xfId="48116"/>
    <cellStyle name="Input cel 3 5 3 3 6" xfId="15482"/>
    <cellStyle name="Input cel 3 5 3 3 6 2" xfId="33809"/>
    <cellStyle name="Input cel 3 5 3 3 6 3" xfId="40637"/>
    <cellStyle name="Input cel 3 5 3 3 6 4" xfId="48810"/>
    <cellStyle name="Input cel 3 5 3 3 7" xfId="16100"/>
    <cellStyle name="Input cel 3 5 3 3 7 2" xfId="34427"/>
    <cellStyle name="Input cel 3 5 3 3 7 3" xfId="41255"/>
    <cellStyle name="Input cel 3 5 3 3 7 4" xfId="49428"/>
    <cellStyle name="Input cel 3 5 3 3 8" xfId="4747"/>
    <cellStyle name="Input cel 3 5 3 3 9" xfId="24199"/>
    <cellStyle name="Input cel 3 5 3 4" xfId="5471"/>
    <cellStyle name="Input cel 3 5 3 4 2" xfId="11907"/>
    <cellStyle name="Input cel 3 5 3 4 2 2" xfId="30234"/>
    <cellStyle name="Input cel 3 5 3 4 2 3" xfId="3114"/>
    <cellStyle name="Input cel 3 5 3 4 3" xfId="24923"/>
    <cellStyle name="Input cel 3 5 3 4 4" xfId="35099"/>
    <cellStyle name="Input cel 3 5 3 4 5" xfId="44330"/>
    <cellStyle name="Input cel 3 5 3 5" xfId="5645"/>
    <cellStyle name="Input cel 3 5 3 5 2" xfId="12070"/>
    <cellStyle name="Input cel 3 5 3 5 2 2" xfId="30397"/>
    <cellStyle name="Input cel 3 5 3 5 2 3" xfId="27176"/>
    <cellStyle name="Input cel 3 5 3 5 3" xfId="25097"/>
    <cellStyle name="Input cel 3 5 3 5 4" xfId="26857"/>
    <cellStyle name="Input cel 3 5 3 5 5" xfId="44504"/>
    <cellStyle name="Input cel 3 5 3 6" xfId="5942"/>
    <cellStyle name="Input cel 3 5 3 6 2" xfId="12340"/>
    <cellStyle name="Input cel 3 5 3 6 2 2" xfId="30667"/>
    <cellStyle name="Input cel 3 5 3 6 2 3" xfId="28280"/>
    <cellStyle name="Input cel 3 5 3 6 3" xfId="25394"/>
    <cellStyle name="Input cel 3 5 3 6 4" xfId="37908"/>
    <cellStyle name="Input cel 3 5 3 6 5" xfId="44801"/>
    <cellStyle name="Input cel 3 5 3 7" xfId="6340"/>
    <cellStyle name="Input cel 3 5 3 7 2" xfId="25792"/>
    <cellStyle name="Input cel 3 5 3 7 3" xfId="35061"/>
    <cellStyle name="Input cel 3 5 3 7 4" xfId="45199"/>
    <cellStyle name="Input cel 3 5 3 8" xfId="14036"/>
    <cellStyle name="Input cel 3 5 3 8 2" xfId="32363"/>
    <cellStyle name="Input cel 3 5 3 8 3" xfId="36900"/>
    <cellStyle name="Input cel 3 5 3 8 4" xfId="46767"/>
    <cellStyle name="Input cel 3 5 3 9" xfId="14357"/>
    <cellStyle name="Input cel 3 5 3 9 2" xfId="32684"/>
    <cellStyle name="Input cel 3 5 3 9 3" xfId="39512"/>
    <cellStyle name="Input cel 3 5 3 9 4" xfId="47092"/>
    <cellStyle name="Input cel 3 5 4" xfId="1892"/>
    <cellStyle name="Input cel 3 5 4 10" xfId="15266"/>
    <cellStyle name="Input cel 3 5 4 10 2" xfId="33593"/>
    <cellStyle name="Input cel 3 5 4 10 3" xfId="40421"/>
    <cellStyle name="Input cel 3 5 4 10 4" xfId="48594"/>
    <cellStyle name="Input cel 3 5 4 11" xfId="15941"/>
    <cellStyle name="Input cel 3 5 4 11 2" xfId="34268"/>
    <cellStyle name="Input cel 3 5 4 11 3" xfId="41096"/>
    <cellStyle name="Input cel 3 5 4 11 4" xfId="49269"/>
    <cellStyle name="Input cel 3 5 4 12" xfId="4394"/>
    <cellStyle name="Input cel 3 5 4 13" xfId="23895"/>
    <cellStyle name="Input cel 3 5 4 14" xfId="4170"/>
    <cellStyle name="Input cel 3 5 4 15" xfId="42046"/>
    <cellStyle name="Input cel 3 5 4 16" xfId="37039"/>
    <cellStyle name="Input cel 3 5 4 17" xfId="42888"/>
    <cellStyle name="Input cel 3 5 4 2" xfId="2589"/>
    <cellStyle name="Input cel 3 5 4 2 10" xfId="37106"/>
    <cellStyle name="Input cel 3 5 4 2 11" xfId="41775"/>
    <cellStyle name="Input cel 3 5 4 2 12" xfId="38756"/>
    <cellStyle name="Input cel 3 5 4 2 13" xfId="43908"/>
    <cellStyle name="Input cel 3 5 4 2 2" xfId="5281"/>
    <cellStyle name="Input cel 3 5 4 2 2 2" xfId="11730"/>
    <cellStyle name="Input cel 3 5 4 2 2 2 2" xfId="30057"/>
    <cellStyle name="Input cel 3 5 4 2 2 2 3" xfId="29267"/>
    <cellStyle name="Input cel 3 5 4 2 2 3" xfId="24733"/>
    <cellStyle name="Input cel 3 5 4 2 2 4" xfId="2818"/>
    <cellStyle name="Input cel 3 5 4 2 2 5" xfId="44140"/>
    <cellStyle name="Input cel 3 5 4 2 3" xfId="7140"/>
    <cellStyle name="Input cel 3 5 4 2 3 2" xfId="13427"/>
    <cellStyle name="Input cel 3 5 4 2 3 2 2" xfId="31754"/>
    <cellStyle name="Input cel 3 5 4 2 3 2 3" xfId="38151"/>
    <cellStyle name="Input cel 3 5 4 2 3 3" xfId="26592"/>
    <cellStyle name="Input cel 3 5 4 2 3 4" xfId="38356"/>
    <cellStyle name="Input cel 3 5 4 2 3 5" xfId="45998"/>
    <cellStyle name="Input cel 3 5 4 2 4" xfId="9066"/>
    <cellStyle name="Input cel 3 5 4 2 4 2" xfId="28112"/>
    <cellStyle name="Input cel 3 5 4 2 4 3" xfId="29924"/>
    <cellStyle name="Input cel 3 5 4 2 4 4" xfId="47663"/>
    <cellStyle name="Input cel 3 5 4 2 5" xfId="15090"/>
    <cellStyle name="Input cel 3 5 4 2 5 2" xfId="33417"/>
    <cellStyle name="Input cel 3 5 4 2 5 3" xfId="40245"/>
    <cellStyle name="Input cel 3 5 4 2 5 4" xfId="48418"/>
    <cellStyle name="Input cel 3 5 4 2 6" xfId="15784"/>
    <cellStyle name="Input cel 3 5 4 2 6 2" xfId="34111"/>
    <cellStyle name="Input cel 3 5 4 2 6 3" xfId="40939"/>
    <cellStyle name="Input cel 3 5 4 2 6 4" xfId="49112"/>
    <cellStyle name="Input cel 3 5 4 2 7" xfId="16402"/>
    <cellStyle name="Input cel 3 5 4 2 7 2" xfId="34729"/>
    <cellStyle name="Input cel 3 5 4 2 7 3" xfId="41557"/>
    <cellStyle name="Input cel 3 5 4 2 7 4" xfId="49730"/>
    <cellStyle name="Input cel 3 5 4 2 8" xfId="5049"/>
    <cellStyle name="Input cel 3 5 4 2 9" xfId="24501"/>
    <cellStyle name="Input cel 3 5 4 3" xfId="2665"/>
    <cellStyle name="Input cel 3 5 4 3 10" xfId="37636"/>
    <cellStyle name="Input cel 3 5 4 3 11" xfId="42752"/>
    <cellStyle name="Input cel 3 5 4 3 12" xfId="42111"/>
    <cellStyle name="Input cel 3 5 4 3 13" xfId="43984"/>
    <cellStyle name="Input cel 3 5 4 3 2" xfId="5579"/>
    <cellStyle name="Input cel 3 5 4 3 2 2" xfId="12008"/>
    <cellStyle name="Input cel 3 5 4 3 2 2 2" xfId="30335"/>
    <cellStyle name="Input cel 3 5 4 3 2 2 3" xfId="35549"/>
    <cellStyle name="Input cel 3 5 4 3 2 3" xfId="25031"/>
    <cellStyle name="Input cel 3 5 4 3 2 4" xfId="36337"/>
    <cellStyle name="Input cel 3 5 4 3 2 5" xfId="44438"/>
    <cellStyle name="Input cel 3 5 4 3 3" xfId="7216"/>
    <cellStyle name="Input cel 3 5 4 3 3 2" xfId="13503"/>
    <cellStyle name="Input cel 3 5 4 3 3 2 2" xfId="31830"/>
    <cellStyle name="Input cel 3 5 4 3 3 2 3" xfId="23906"/>
    <cellStyle name="Input cel 3 5 4 3 3 3" xfId="26668"/>
    <cellStyle name="Input cel 3 5 4 3 3 4" xfId="35564"/>
    <cellStyle name="Input cel 3 5 4 3 3 5" xfId="46074"/>
    <cellStyle name="Input cel 3 5 4 3 4" xfId="9142"/>
    <cellStyle name="Input cel 3 5 4 3 4 2" xfId="28188"/>
    <cellStyle name="Input cel 3 5 4 3 4 3" xfId="29798"/>
    <cellStyle name="Input cel 3 5 4 3 4 4" xfId="47739"/>
    <cellStyle name="Input cel 3 5 4 3 5" xfId="15166"/>
    <cellStyle name="Input cel 3 5 4 3 5 2" xfId="33493"/>
    <cellStyle name="Input cel 3 5 4 3 5 3" xfId="40321"/>
    <cellStyle name="Input cel 3 5 4 3 5 4" xfId="48494"/>
    <cellStyle name="Input cel 3 5 4 3 6" xfId="15860"/>
    <cellStyle name="Input cel 3 5 4 3 6 2" xfId="34187"/>
    <cellStyle name="Input cel 3 5 4 3 6 3" xfId="41015"/>
    <cellStyle name="Input cel 3 5 4 3 6 4" xfId="49188"/>
    <cellStyle name="Input cel 3 5 4 3 7" xfId="16478"/>
    <cellStyle name="Input cel 3 5 4 3 7 2" xfId="34805"/>
    <cellStyle name="Input cel 3 5 4 3 7 3" xfId="41633"/>
    <cellStyle name="Input cel 3 5 4 3 7 4" xfId="49806"/>
    <cellStyle name="Input cel 3 5 4 3 8" xfId="5125"/>
    <cellStyle name="Input cel 3 5 4 3 9" xfId="24577"/>
    <cellStyle name="Input cel 3 5 4 4" xfId="5604"/>
    <cellStyle name="Input cel 3 5 4 4 2" xfId="12031"/>
    <cellStyle name="Input cel 3 5 4 4 2 2" xfId="30358"/>
    <cellStyle name="Input cel 3 5 4 4 2 3" xfId="37321"/>
    <cellStyle name="Input cel 3 5 4 4 3" xfId="25056"/>
    <cellStyle name="Input cel 3 5 4 4 4" xfId="35396"/>
    <cellStyle name="Input cel 3 5 4 4 5" xfId="44463"/>
    <cellStyle name="Input cel 3 5 4 5" xfId="6595"/>
    <cellStyle name="Input cel 3 5 4 5 2" xfId="12918"/>
    <cellStyle name="Input cel 3 5 4 5 2 2" xfId="31245"/>
    <cellStyle name="Input cel 3 5 4 5 2 3" xfId="39214"/>
    <cellStyle name="Input cel 3 5 4 5 3" xfId="26047"/>
    <cellStyle name="Input cel 3 5 4 5 4" xfId="35646"/>
    <cellStyle name="Input cel 3 5 4 5 5" xfId="45453"/>
    <cellStyle name="Input cel 3 5 4 6" xfId="6740"/>
    <cellStyle name="Input cel 3 5 4 6 2" xfId="13030"/>
    <cellStyle name="Input cel 3 5 4 6 2 2" xfId="31357"/>
    <cellStyle name="Input cel 3 5 4 6 2 3" xfId="27285"/>
    <cellStyle name="Input cel 3 5 4 6 3" xfId="26192"/>
    <cellStyle name="Input cel 3 5 4 6 4" xfId="37371"/>
    <cellStyle name="Input cel 3 5 4 6 5" xfId="45598"/>
    <cellStyle name="Input cel 3 5 4 7" xfId="5690"/>
    <cellStyle name="Input cel 3 5 4 7 2" xfId="25142"/>
    <cellStyle name="Input cel 3 5 4 7 3" xfId="37288"/>
    <cellStyle name="Input cel 3 5 4 7 4" xfId="44549"/>
    <cellStyle name="Input cel 3 5 4 8" xfId="14345"/>
    <cellStyle name="Input cel 3 5 4 8 2" xfId="32672"/>
    <cellStyle name="Input cel 3 5 4 8 3" xfId="39500"/>
    <cellStyle name="Input cel 3 5 4 8 4" xfId="47080"/>
    <cellStyle name="Input cel 3 5 4 9" xfId="14533"/>
    <cellStyle name="Input cel 3 5 4 9 2" xfId="32860"/>
    <cellStyle name="Input cel 3 5 4 9 3" xfId="39688"/>
    <cellStyle name="Input cel 3 5 4 9 4" xfId="47861"/>
    <cellStyle name="Input cel 3 5 5" xfId="2356"/>
    <cellStyle name="Input cel 3 5 5 10" xfId="38369"/>
    <cellStyle name="Input cel 3 5 5 11" xfId="28641"/>
    <cellStyle name="Input cel 3 5 5 12" xfId="42660"/>
    <cellStyle name="Input cel 3 5 5 13" xfId="43675"/>
    <cellStyle name="Input cel 3 5 5 2" xfId="6048"/>
    <cellStyle name="Input cel 3 5 5 2 2" xfId="12433"/>
    <cellStyle name="Input cel 3 5 5 2 2 2" xfId="30760"/>
    <cellStyle name="Input cel 3 5 5 2 2 3" xfId="36305"/>
    <cellStyle name="Input cel 3 5 5 2 3" xfId="25500"/>
    <cellStyle name="Input cel 3 5 5 2 4" xfId="23823"/>
    <cellStyle name="Input cel 3 5 5 2 5" xfId="44907"/>
    <cellStyle name="Input cel 3 5 5 3" xfId="6907"/>
    <cellStyle name="Input cel 3 5 5 3 2" xfId="13194"/>
    <cellStyle name="Input cel 3 5 5 3 2 2" xfId="31521"/>
    <cellStyle name="Input cel 3 5 5 3 2 3" xfId="35481"/>
    <cellStyle name="Input cel 3 5 5 3 3" xfId="26359"/>
    <cellStyle name="Input cel 3 5 5 3 4" xfId="36425"/>
    <cellStyle name="Input cel 3 5 5 3 5" xfId="45765"/>
    <cellStyle name="Input cel 3 5 5 4" xfId="8833"/>
    <cellStyle name="Input cel 3 5 5 4 2" xfId="27879"/>
    <cellStyle name="Input cel 3 5 5 4 3" xfId="38097"/>
    <cellStyle name="Input cel 3 5 5 4 4" xfId="47430"/>
    <cellStyle name="Input cel 3 5 5 5" xfId="14857"/>
    <cellStyle name="Input cel 3 5 5 5 2" xfId="33184"/>
    <cellStyle name="Input cel 3 5 5 5 3" xfId="40012"/>
    <cellStyle name="Input cel 3 5 5 5 4" xfId="48185"/>
    <cellStyle name="Input cel 3 5 5 6" xfId="15551"/>
    <cellStyle name="Input cel 3 5 5 6 2" xfId="33878"/>
    <cellStyle name="Input cel 3 5 5 6 3" xfId="40706"/>
    <cellStyle name="Input cel 3 5 5 6 4" xfId="48879"/>
    <cellStyle name="Input cel 3 5 5 7" xfId="16169"/>
    <cellStyle name="Input cel 3 5 5 7 2" xfId="34496"/>
    <cellStyle name="Input cel 3 5 5 7 3" xfId="41324"/>
    <cellStyle name="Input cel 3 5 5 7 4" xfId="49497"/>
    <cellStyle name="Input cel 3 5 5 8" xfId="4816"/>
    <cellStyle name="Input cel 3 5 5 9" xfId="24268"/>
    <cellStyle name="Input cel 3 5 6" xfId="2576"/>
    <cellStyle name="Input cel 3 5 6 10" xfId="35950"/>
    <cellStyle name="Input cel 3 5 6 11" xfId="42377"/>
    <cellStyle name="Input cel 3 5 6 12" xfId="28362"/>
    <cellStyle name="Input cel 3 5 6 13" xfId="43895"/>
    <cellStyle name="Input cel 3 5 6 2" xfId="6088"/>
    <cellStyle name="Input cel 3 5 6 2 2" xfId="12469"/>
    <cellStyle name="Input cel 3 5 6 2 2 2" xfId="30796"/>
    <cellStyle name="Input cel 3 5 6 2 2 3" xfId="24090"/>
    <cellStyle name="Input cel 3 5 6 2 3" xfId="25540"/>
    <cellStyle name="Input cel 3 5 6 2 4" xfId="38002"/>
    <cellStyle name="Input cel 3 5 6 2 5" xfId="44947"/>
    <cellStyle name="Input cel 3 5 6 3" xfId="7127"/>
    <cellStyle name="Input cel 3 5 6 3 2" xfId="13414"/>
    <cellStyle name="Input cel 3 5 6 3 2 2" xfId="31741"/>
    <cellStyle name="Input cel 3 5 6 3 2 3" xfId="37377"/>
    <cellStyle name="Input cel 3 5 6 3 3" xfId="26579"/>
    <cellStyle name="Input cel 3 5 6 3 4" xfId="39300"/>
    <cellStyle name="Input cel 3 5 6 3 5" xfId="45985"/>
    <cellStyle name="Input cel 3 5 6 4" xfId="9053"/>
    <cellStyle name="Input cel 3 5 6 4 2" xfId="28099"/>
    <cellStyle name="Input cel 3 5 6 4 3" xfId="27349"/>
    <cellStyle name="Input cel 3 5 6 4 4" xfId="47650"/>
    <cellStyle name="Input cel 3 5 6 5" xfId="15077"/>
    <cellStyle name="Input cel 3 5 6 5 2" xfId="33404"/>
    <cellStyle name="Input cel 3 5 6 5 3" xfId="40232"/>
    <cellStyle name="Input cel 3 5 6 5 4" xfId="48405"/>
    <cellStyle name="Input cel 3 5 6 6" xfId="15771"/>
    <cellStyle name="Input cel 3 5 6 6 2" xfId="34098"/>
    <cellStyle name="Input cel 3 5 6 6 3" xfId="40926"/>
    <cellStyle name="Input cel 3 5 6 6 4" xfId="49099"/>
    <cellStyle name="Input cel 3 5 6 7" xfId="16389"/>
    <cellStyle name="Input cel 3 5 6 7 2" xfId="34716"/>
    <cellStyle name="Input cel 3 5 6 7 3" xfId="41544"/>
    <cellStyle name="Input cel 3 5 6 7 4" xfId="49717"/>
    <cellStyle name="Input cel 3 5 6 8" xfId="5036"/>
    <cellStyle name="Input cel 3 5 6 9" xfId="24488"/>
    <cellStyle name="Input cel 3 5 7" xfId="3288"/>
    <cellStyle name="Input cel 3 5 7 2" xfId="10329"/>
    <cellStyle name="Input cel 3 5 7 2 2" xfId="29047"/>
    <cellStyle name="Input cel 3 5 7 2 3" xfId="36083"/>
    <cellStyle name="Input cel 3 5 7 3" xfId="3894"/>
    <cellStyle name="Input cel 3 5 7 4" xfId="2861"/>
    <cellStyle name="Input cel 3 5 7 5" xfId="43189"/>
    <cellStyle name="Input cel 3 5 8" xfId="5207"/>
    <cellStyle name="Input cel 3 5 8 2" xfId="11660"/>
    <cellStyle name="Input cel 3 5 8 2 2" xfId="29987"/>
    <cellStyle name="Input cel 3 5 8 2 3" xfId="23655"/>
    <cellStyle name="Input cel 3 5 8 3" xfId="24659"/>
    <cellStyle name="Input cel 3 5 8 4" xfId="37852"/>
    <cellStyle name="Input cel 3 5 8 5" xfId="44066"/>
    <cellStyle name="Input cel 3 5 9" xfId="5606"/>
    <cellStyle name="Input cel 3 5 9 2" xfId="12033"/>
    <cellStyle name="Input cel 3 5 9 2 2" xfId="30360"/>
    <cellStyle name="Input cel 3 5 9 2 3" xfId="3717"/>
    <cellStyle name="Input cel 3 5 9 3" xfId="25058"/>
    <cellStyle name="Input cel 3 5 9 4" xfId="38432"/>
    <cellStyle name="Input cel 3 5 9 5" xfId="44465"/>
    <cellStyle name="Input cel 3 6" xfId="602"/>
    <cellStyle name="Input cel 3 6 10" xfId="13741"/>
    <cellStyle name="Input cel 3 6 10 2" xfId="32068"/>
    <cellStyle name="Input cel 3 6 10 3" xfId="35616"/>
    <cellStyle name="Input cel 3 6 10 4" xfId="46381"/>
    <cellStyle name="Input cel 3 6 11" xfId="14326"/>
    <cellStyle name="Input cel 3 6 11 2" xfId="32653"/>
    <cellStyle name="Input cel 3 6 11 3" xfId="39481"/>
    <cellStyle name="Input cel 3 6 11 4" xfId="47061"/>
    <cellStyle name="Input cel 3 6 12" xfId="14515"/>
    <cellStyle name="Input cel 3 6 12 2" xfId="32842"/>
    <cellStyle name="Input cel 3 6 12 3" xfId="39670"/>
    <cellStyle name="Input cel 3 6 12 4" xfId="47843"/>
    <cellStyle name="Input cel 3 6 13" xfId="15254"/>
    <cellStyle name="Input cel 3 6 13 2" xfId="33581"/>
    <cellStyle name="Input cel 3 6 13 3" xfId="40409"/>
    <cellStyle name="Input cel 3 6 13 4" xfId="48582"/>
    <cellStyle name="Input cel 3 6 14" xfId="3062"/>
    <cellStyle name="Input cel 3 6 15" xfId="3025"/>
    <cellStyle name="Input cel 3 6 16" xfId="37995"/>
    <cellStyle name="Input cel 3 6 17" xfId="41788"/>
    <cellStyle name="Input cel 3 6 18" xfId="27693"/>
    <cellStyle name="Input cel 3 6 19" xfId="42822"/>
    <cellStyle name="Input cel 3 6 2" xfId="1231"/>
    <cellStyle name="Input cel 3 6 2 10" xfId="13814"/>
    <cellStyle name="Input cel 3 6 2 10 2" xfId="32141"/>
    <cellStyle name="Input cel 3 6 2 10 3" xfId="26884"/>
    <cellStyle name="Input cel 3 6 2 10 4" xfId="46533"/>
    <cellStyle name="Input cel 3 6 2 11" xfId="14141"/>
    <cellStyle name="Input cel 3 6 2 11 2" xfId="32468"/>
    <cellStyle name="Input cel 3 6 2 11 3" xfId="36199"/>
    <cellStyle name="Input cel 3 6 2 11 4" xfId="46872"/>
    <cellStyle name="Input cel 3 6 2 12" xfId="14155"/>
    <cellStyle name="Input cel 3 6 2 12 2" xfId="32482"/>
    <cellStyle name="Input cel 3 6 2 12 3" xfId="35195"/>
    <cellStyle name="Input cel 3 6 2 12 4" xfId="46886"/>
    <cellStyle name="Input cel 3 6 2 13" xfId="3158"/>
    <cellStyle name="Input cel 3 6 2 14" xfId="2803"/>
    <cellStyle name="Input cel 3 6 2 15" xfId="4645"/>
    <cellStyle name="Input cel 3 6 2 16" xfId="29958"/>
    <cellStyle name="Input cel 3 6 2 17" xfId="37959"/>
    <cellStyle name="Input cel 3 6 2 18" xfId="42941"/>
    <cellStyle name="Input cel 3 6 2 2" xfId="1999"/>
    <cellStyle name="Input cel 3 6 2 2 10" xfId="4486"/>
    <cellStyle name="Input cel 3 6 2 2 11" xfId="23981"/>
    <cellStyle name="Input cel 3 6 2 2 12" xfId="28620"/>
    <cellStyle name="Input cel 3 6 2 2 13" xfId="29674"/>
    <cellStyle name="Input cel 3 6 2 2 14" xfId="42734"/>
    <cellStyle name="Input cel 3 6 2 2 15" xfId="43500"/>
    <cellStyle name="Input cel 3 6 2 2 2" xfId="943"/>
    <cellStyle name="Input cel 3 6 2 2 2 10" xfId="27208"/>
    <cellStyle name="Input cel 3 6 2 2 2 11" xfId="23742"/>
    <cellStyle name="Input cel 3 6 2 2 2 12" xfId="41797"/>
    <cellStyle name="Input cel 3 6 2 2 2 13" xfId="43327"/>
    <cellStyle name="Input cel 3 6 2 2 2 2" xfId="5914"/>
    <cellStyle name="Input cel 3 6 2 2 2 2 2" xfId="12312"/>
    <cellStyle name="Input cel 3 6 2 2 2 2 2 2" xfId="30639"/>
    <cellStyle name="Input cel 3 6 2 2 2 2 2 3" xfId="35560"/>
    <cellStyle name="Input cel 3 6 2 2 2 2 3" xfId="25366"/>
    <cellStyle name="Input cel 3 6 2 2 2 2 4" xfId="34889"/>
    <cellStyle name="Input cel 3 6 2 2 2 2 5" xfId="44773"/>
    <cellStyle name="Input cel 3 6 2 2 2 3" xfId="6112"/>
    <cellStyle name="Input cel 3 6 2 2 2 3 2" xfId="12491"/>
    <cellStyle name="Input cel 3 6 2 2 2 3 2 2" xfId="30818"/>
    <cellStyle name="Input cel 3 6 2 2 2 3 2 3" xfId="27136"/>
    <cellStyle name="Input cel 3 6 2 2 2 3 3" xfId="25564"/>
    <cellStyle name="Input cel 3 6 2 2 2 3 4" xfId="39138"/>
    <cellStyle name="Input cel 3 6 2 2 2 3 5" xfId="44971"/>
    <cellStyle name="Input cel 3 6 2 2 2 4" xfId="7571"/>
    <cellStyle name="Input cel 3 6 2 2 2 4 2" xfId="26954"/>
    <cellStyle name="Input cel 3 6 2 2 2 4 3" xfId="35693"/>
    <cellStyle name="Input cel 3 6 2 2 2 4 4" xfId="46452"/>
    <cellStyle name="Input cel 3 6 2 2 2 5" xfId="14160"/>
    <cellStyle name="Input cel 3 6 2 2 2 5 2" xfId="32487"/>
    <cellStyle name="Input cel 3 6 2 2 2 5 3" xfId="36457"/>
    <cellStyle name="Input cel 3 6 2 2 2 5 4" xfId="46891"/>
    <cellStyle name="Input cel 3 6 2 2 2 6" xfId="14147"/>
    <cellStyle name="Input cel 3 6 2 2 2 6 2" xfId="32474"/>
    <cellStyle name="Input cel 3 6 2 2 2 6 3" xfId="38350"/>
    <cellStyle name="Input cel 3 6 2 2 2 6 4" xfId="46878"/>
    <cellStyle name="Input cel 3 6 2 2 2 7" xfId="13851"/>
    <cellStyle name="Input cel 3 6 2 2 2 7 2" xfId="32178"/>
    <cellStyle name="Input cel 3 6 2 2 2 7 3" xfId="35185"/>
    <cellStyle name="Input cel 3 6 2 2 2 7 4" xfId="46571"/>
    <cellStyle name="Input cel 3 6 2 2 2 8" xfId="3608"/>
    <cellStyle name="Input cel 3 6 2 2 2 9" xfId="3021"/>
    <cellStyle name="Input cel 3 6 2 2 3" xfId="2718"/>
    <cellStyle name="Input cel 3 6 2 2 3 10" xfId="35324"/>
    <cellStyle name="Input cel 3 6 2 2 3 11" xfId="23591"/>
    <cellStyle name="Input cel 3 6 2 2 3 12" xfId="35916"/>
    <cellStyle name="Input cel 3 6 2 2 3 13" xfId="44037"/>
    <cellStyle name="Input cel 3 6 2 2 3 2" xfId="6533"/>
    <cellStyle name="Input cel 3 6 2 2 3 2 2" xfId="12869"/>
    <cellStyle name="Input cel 3 6 2 2 3 2 2 2" xfId="31196"/>
    <cellStyle name="Input cel 3 6 2 2 3 2 2 3" xfId="28713"/>
    <cellStyle name="Input cel 3 6 2 2 3 2 3" xfId="25985"/>
    <cellStyle name="Input cel 3 6 2 2 3 2 4" xfId="28693"/>
    <cellStyle name="Input cel 3 6 2 2 3 2 5" xfId="45391"/>
    <cellStyle name="Input cel 3 6 2 2 3 3" xfId="7269"/>
    <cellStyle name="Input cel 3 6 2 2 3 3 2" xfId="13556"/>
    <cellStyle name="Input cel 3 6 2 2 3 3 2 2" xfId="31883"/>
    <cellStyle name="Input cel 3 6 2 2 3 3 2 3" xfId="35412"/>
    <cellStyle name="Input cel 3 6 2 2 3 3 3" xfId="26721"/>
    <cellStyle name="Input cel 3 6 2 2 3 3 4" xfId="35886"/>
    <cellStyle name="Input cel 3 6 2 2 3 3 5" xfId="46127"/>
    <cellStyle name="Input cel 3 6 2 2 3 4" xfId="9195"/>
    <cellStyle name="Input cel 3 6 2 2 3 4 2" xfId="28241"/>
    <cellStyle name="Input cel 3 6 2 2 3 4 3" xfId="37038"/>
    <cellStyle name="Input cel 3 6 2 2 3 4 4" xfId="47792"/>
    <cellStyle name="Input cel 3 6 2 2 3 5" xfId="15219"/>
    <cellStyle name="Input cel 3 6 2 2 3 5 2" xfId="33546"/>
    <cellStyle name="Input cel 3 6 2 2 3 5 3" xfId="40374"/>
    <cellStyle name="Input cel 3 6 2 2 3 5 4" xfId="48547"/>
    <cellStyle name="Input cel 3 6 2 2 3 6" xfId="15913"/>
    <cellStyle name="Input cel 3 6 2 2 3 6 2" xfId="34240"/>
    <cellStyle name="Input cel 3 6 2 2 3 6 3" xfId="41068"/>
    <cellStyle name="Input cel 3 6 2 2 3 6 4" xfId="49241"/>
    <cellStyle name="Input cel 3 6 2 2 3 7" xfId="16531"/>
    <cellStyle name="Input cel 3 6 2 2 3 7 2" xfId="34858"/>
    <cellStyle name="Input cel 3 6 2 2 3 7 3" xfId="41686"/>
    <cellStyle name="Input cel 3 6 2 2 3 7 4" xfId="49859"/>
    <cellStyle name="Input cel 3 6 2 2 3 8" xfId="5178"/>
    <cellStyle name="Input cel 3 6 2 2 3 9" xfId="24630"/>
    <cellStyle name="Input cel 3 6 2 2 4" xfId="5498"/>
    <cellStyle name="Input cel 3 6 2 2 4 2" xfId="11932"/>
    <cellStyle name="Input cel 3 6 2 2 4 2 2" xfId="30259"/>
    <cellStyle name="Input cel 3 6 2 2 4 2 3" xfId="38341"/>
    <cellStyle name="Input cel 3 6 2 2 4 3" xfId="24950"/>
    <cellStyle name="Input cel 3 6 2 2 4 4" xfId="35194"/>
    <cellStyle name="Input cel 3 6 2 2 4 5" xfId="44357"/>
    <cellStyle name="Input cel 3 6 2 2 5" xfId="6666"/>
    <cellStyle name="Input cel 3 6 2 2 5 2" xfId="12980"/>
    <cellStyle name="Input cel 3 6 2 2 5 2 2" xfId="31307"/>
    <cellStyle name="Input cel 3 6 2 2 5 2 3" xfId="36537"/>
    <cellStyle name="Input cel 3 6 2 2 5 3" xfId="26118"/>
    <cellStyle name="Input cel 3 6 2 2 5 4" xfId="35141"/>
    <cellStyle name="Input cel 3 6 2 2 5 5" xfId="45524"/>
    <cellStyle name="Input cel 3 6 2 2 6" xfId="8476"/>
    <cellStyle name="Input cel 3 6 2 2 6 2" xfId="27590"/>
    <cellStyle name="Input cel 3 6 2 2 6 3" xfId="36062"/>
    <cellStyle name="Input cel 3 6 2 2 6 4" xfId="47160"/>
    <cellStyle name="Input cel 3 6 2 2 7" xfId="14607"/>
    <cellStyle name="Input cel 3 6 2 2 7 2" xfId="32934"/>
    <cellStyle name="Input cel 3 6 2 2 7 3" xfId="39762"/>
    <cellStyle name="Input cel 3 6 2 2 7 4" xfId="47935"/>
    <cellStyle name="Input cel 3 6 2 2 8" xfId="15335"/>
    <cellStyle name="Input cel 3 6 2 2 8 2" xfId="33662"/>
    <cellStyle name="Input cel 3 6 2 2 8 3" xfId="40490"/>
    <cellStyle name="Input cel 3 6 2 2 8 4" xfId="48663"/>
    <cellStyle name="Input cel 3 6 2 2 9" xfId="15994"/>
    <cellStyle name="Input cel 3 6 2 2 9 2" xfId="34321"/>
    <cellStyle name="Input cel 3 6 2 2 9 3" xfId="41149"/>
    <cellStyle name="Input cel 3 6 2 2 9 4" xfId="49322"/>
    <cellStyle name="Input cel 3 6 2 3" xfId="2442"/>
    <cellStyle name="Input cel 3 6 2 3 10" xfId="36585"/>
    <cellStyle name="Input cel 3 6 2 3 11" xfId="42160"/>
    <cellStyle name="Input cel 3 6 2 3 12" xfId="38060"/>
    <cellStyle name="Input cel 3 6 2 3 13" xfId="43761"/>
    <cellStyle name="Input cel 3 6 2 3 2" xfId="3179"/>
    <cellStyle name="Input cel 3 6 2 3 2 2" xfId="10230"/>
    <cellStyle name="Input cel 3 6 2 3 2 2 2" xfId="28954"/>
    <cellStyle name="Input cel 3 6 2 3 2 2 3" xfId="28351"/>
    <cellStyle name="Input cel 3 6 2 3 2 3" xfId="4019"/>
    <cellStyle name="Input cel 3 6 2 3 2 4" xfId="28404"/>
    <cellStyle name="Input cel 3 6 2 3 2 5" xfId="43099"/>
    <cellStyle name="Input cel 3 6 2 3 3" xfId="6993"/>
    <cellStyle name="Input cel 3 6 2 3 3 2" xfId="13280"/>
    <cellStyle name="Input cel 3 6 2 3 3 2 2" xfId="31607"/>
    <cellStyle name="Input cel 3 6 2 3 3 2 3" xfId="37201"/>
    <cellStyle name="Input cel 3 6 2 3 3 3" xfId="26445"/>
    <cellStyle name="Input cel 3 6 2 3 3 4" xfId="37940"/>
    <cellStyle name="Input cel 3 6 2 3 3 5" xfId="45851"/>
    <cellStyle name="Input cel 3 6 2 3 4" xfId="8919"/>
    <cellStyle name="Input cel 3 6 2 3 4 2" xfId="27965"/>
    <cellStyle name="Input cel 3 6 2 3 4 3" xfId="35447"/>
    <cellStyle name="Input cel 3 6 2 3 4 4" xfId="47516"/>
    <cellStyle name="Input cel 3 6 2 3 5" xfId="14943"/>
    <cellStyle name="Input cel 3 6 2 3 5 2" xfId="33270"/>
    <cellStyle name="Input cel 3 6 2 3 5 3" xfId="40098"/>
    <cellStyle name="Input cel 3 6 2 3 5 4" xfId="48271"/>
    <cellStyle name="Input cel 3 6 2 3 6" xfId="15637"/>
    <cellStyle name="Input cel 3 6 2 3 6 2" xfId="33964"/>
    <cellStyle name="Input cel 3 6 2 3 6 3" xfId="40792"/>
    <cellStyle name="Input cel 3 6 2 3 6 4" xfId="48965"/>
    <cellStyle name="Input cel 3 6 2 3 7" xfId="16255"/>
    <cellStyle name="Input cel 3 6 2 3 7 2" xfId="34582"/>
    <cellStyle name="Input cel 3 6 2 3 7 3" xfId="41410"/>
    <cellStyle name="Input cel 3 6 2 3 7 4" xfId="49583"/>
    <cellStyle name="Input cel 3 6 2 3 8" xfId="4902"/>
    <cellStyle name="Input cel 3 6 2 3 9" xfId="24354"/>
    <cellStyle name="Input cel 3 6 2 4" xfId="2214"/>
    <cellStyle name="Input cel 3 6 2 4 10" xfId="3584"/>
    <cellStyle name="Input cel 3 6 2 4 11" xfId="42175"/>
    <cellStyle name="Input cel 3 6 2 4 12" xfId="36412"/>
    <cellStyle name="Input cel 3 6 2 4 13" xfId="43533"/>
    <cellStyle name="Input cel 3 6 2 4 2" xfId="5370"/>
    <cellStyle name="Input cel 3 6 2 4 2 2" xfId="11812"/>
    <cellStyle name="Input cel 3 6 2 4 2 2 2" xfId="30139"/>
    <cellStyle name="Input cel 3 6 2 4 2 2 3" xfId="38389"/>
    <cellStyle name="Input cel 3 6 2 4 2 3" xfId="24822"/>
    <cellStyle name="Input cel 3 6 2 4 2 4" xfId="38394"/>
    <cellStyle name="Input cel 3 6 2 4 2 5" xfId="44229"/>
    <cellStyle name="Input cel 3 6 2 4 3" xfId="6765"/>
    <cellStyle name="Input cel 3 6 2 4 3 2" xfId="13052"/>
    <cellStyle name="Input cel 3 6 2 4 3 2 2" xfId="31379"/>
    <cellStyle name="Input cel 3 6 2 4 3 2 3" xfId="38707"/>
    <cellStyle name="Input cel 3 6 2 4 3 3" xfId="26217"/>
    <cellStyle name="Input cel 3 6 2 4 3 4" xfId="37164"/>
    <cellStyle name="Input cel 3 6 2 4 3 5" xfId="45623"/>
    <cellStyle name="Input cel 3 6 2 4 4" xfId="8691"/>
    <cellStyle name="Input cel 3 6 2 4 4 2" xfId="27737"/>
    <cellStyle name="Input cel 3 6 2 4 4 3" xfId="36094"/>
    <cellStyle name="Input cel 3 6 2 4 4 4" xfId="47288"/>
    <cellStyle name="Input cel 3 6 2 4 5" xfId="14715"/>
    <cellStyle name="Input cel 3 6 2 4 5 2" xfId="33042"/>
    <cellStyle name="Input cel 3 6 2 4 5 3" xfId="39870"/>
    <cellStyle name="Input cel 3 6 2 4 5 4" xfId="48043"/>
    <cellStyle name="Input cel 3 6 2 4 6" xfId="15409"/>
    <cellStyle name="Input cel 3 6 2 4 6 2" xfId="33736"/>
    <cellStyle name="Input cel 3 6 2 4 6 3" xfId="40564"/>
    <cellStyle name="Input cel 3 6 2 4 6 4" xfId="48737"/>
    <cellStyle name="Input cel 3 6 2 4 7" xfId="16027"/>
    <cellStyle name="Input cel 3 6 2 4 7 2" xfId="34354"/>
    <cellStyle name="Input cel 3 6 2 4 7 3" xfId="41182"/>
    <cellStyle name="Input cel 3 6 2 4 7 4" xfId="49355"/>
    <cellStyle name="Input cel 3 6 2 4 8" xfId="4674"/>
    <cellStyle name="Input cel 3 6 2 4 9" xfId="24126"/>
    <cellStyle name="Input cel 3 6 2 5" xfId="6275"/>
    <cellStyle name="Input cel 3 6 2 5 2" xfId="12641"/>
    <cellStyle name="Input cel 3 6 2 5 2 2" xfId="30968"/>
    <cellStyle name="Input cel 3 6 2 5 2 3" xfId="38581"/>
    <cellStyle name="Input cel 3 6 2 5 3" xfId="25727"/>
    <cellStyle name="Input cel 3 6 2 5 4" xfId="28298"/>
    <cellStyle name="Input cel 3 6 2 5 5" xfId="45134"/>
    <cellStyle name="Input cel 3 6 2 6" xfId="5306"/>
    <cellStyle name="Input cel 3 6 2 6 2" xfId="11755"/>
    <cellStyle name="Input cel 3 6 2 6 2 2" xfId="30082"/>
    <cellStyle name="Input cel 3 6 2 6 2 3" xfId="29571"/>
    <cellStyle name="Input cel 3 6 2 6 3" xfId="24758"/>
    <cellStyle name="Input cel 3 6 2 6 4" xfId="36147"/>
    <cellStyle name="Input cel 3 6 2 6 5" xfId="44165"/>
    <cellStyle name="Input cel 3 6 2 7" xfId="3853"/>
    <cellStyle name="Input cel 3 6 2 7 2" xfId="10840"/>
    <cellStyle name="Input cel 3 6 2 7 2 2" xfId="29418"/>
    <cellStyle name="Input cel 3 6 2 7 2 3" xfId="35364"/>
    <cellStyle name="Input cel 3 6 2 7 3" xfId="2939"/>
    <cellStyle name="Input cel 3 6 2 7 4" xfId="27010"/>
    <cellStyle name="Input cel 3 6 2 7 5" xfId="43415"/>
    <cellStyle name="Input cel 3 6 2 8" xfId="6696"/>
    <cellStyle name="Input cel 3 6 2 8 2" xfId="26148"/>
    <cellStyle name="Input cel 3 6 2 8 3" xfId="38854"/>
    <cellStyle name="Input cel 3 6 2 8 4" xfId="45554"/>
    <cellStyle name="Input cel 3 6 2 9" xfId="13922"/>
    <cellStyle name="Input cel 3 6 2 9 2" xfId="32249"/>
    <cellStyle name="Input cel 3 6 2 9 3" xfId="4012"/>
    <cellStyle name="Input cel 3 6 2 9 4" xfId="46653"/>
    <cellStyle name="Input cel 3 6 3" xfId="1388"/>
    <cellStyle name="Input cel 3 6 3 10" xfId="14388"/>
    <cellStyle name="Input cel 3 6 3 10 2" xfId="32715"/>
    <cellStyle name="Input cel 3 6 3 10 3" xfId="39543"/>
    <cellStyle name="Input cel 3 6 3 10 4" xfId="47179"/>
    <cellStyle name="Input cel 3 6 3 11" xfId="14626"/>
    <cellStyle name="Input cel 3 6 3 11 2" xfId="32953"/>
    <cellStyle name="Input cel 3 6 3 11 3" xfId="39781"/>
    <cellStyle name="Input cel 3 6 3 11 4" xfId="47954"/>
    <cellStyle name="Input cel 3 6 3 12" xfId="3984"/>
    <cellStyle name="Input cel 3 6 3 13" xfId="23535"/>
    <cellStyle name="Input cel 3 6 3 14" xfId="35216"/>
    <cellStyle name="Input cel 3 6 3 15" xfId="42635"/>
    <cellStyle name="Input cel 3 6 3 16" xfId="42478"/>
    <cellStyle name="Input cel 3 6 3 17" xfId="43006"/>
    <cellStyle name="Input cel 3 6 3 2" xfId="2276"/>
    <cellStyle name="Input cel 3 6 3 2 10" xfId="38856"/>
    <cellStyle name="Input cel 3 6 3 2 11" xfId="42083"/>
    <cellStyle name="Input cel 3 6 3 2 12" xfId="41867"/>
    <cellStyle name="Input cel 3 6 3 2 13" xfId="43595"/>
    <cellStyle name="Input cel 3 6 3 2 2" xfId="5966"/>
    <cellStyle name="Input cel 3 6 3 2 2 2" xfId="12362"/>
    <cellStyle name="Input cel 3 6 3 2 2 2 2" xfId="30689"/>
    <cellStyle name="Input cel 3 6 3 2 2 2 3" xfId="37903"/>
    <cellStyle name="Input cel 3 6 3 2 2 3" xfId="25418"/>
    <cellStyle name="Input cel 3 6 3 2 2 4" xfId="2920"/>
    <cellStyle name="Input cel 3 6 3 2 2 5" xfId="44825"/>
    <cellStyle name="Input cel 3 6 3 2 3" xfId="6827"/>
    <cellStyle name="Input cel 3 6 3 2 3 2" xfId="13114"/>
    <cellStyle name="Input cel 3 6 3 2 3 2 2" xfId="31441"/>
    <cellStyle name="Input cel 3 6 3 2 3 2 3" xfId="36620"/>
    <cellStyle name="Input cel 3 6 3 2 3 3" xfId="26279"/>
    <cellStyle name="Input cel 3 6 3 2 3 4" xfId="29813"/>
    <cellStyle name="Input cel 3 6 3 2 3 5" xfId="45685"/>
    <cellStyle name="Input cel 3 6 3 2 4" xfId="8753"/>
    <cellStyle name="Input cel 3 6 3 2 4 2" xfId="27799"/>
    <cellStyle name="Input cel 3 6 3 2 4 3" xfId="28582"/>
    <cellStyle name="Input cel 3 6 3 2 4 4" xfId="47350"/>
    <cellStyle name="Input cel 3 6 3 2 5" xfId="14777"/>
    <cellStyle name="Input cel 3 6 3 2 5 2" xfId="33104"/>
    <cellStyle name="Input cel 3 6 3 2 5 3" xfId="39932"/>
    <cellStyle name="Input cel 3 6 3 2 5 4" xfId="48105"/>
    <cellStyle name="Input cel 3 6 3 2 6" xfId="15471"/>
    <cellStyle name="Input cel 3 6 3 2 6 2" xfId="33798"/>
    <cellStyle name="Input cel 3 6 3 2 6 3" xfId="40626"/>
    <cellStyle name="Input cel 3 6 3 2 6 4" xfId="48799"/>
    <cellStyle name="Input cel 3 6 3 2 7" xfId="16089"/>
    <cellStyle name="Input cel 3 6 3 2 7 2" xfId="34416"/>
    <cellStyle name="Input cel 3 6 3 2 7 3" xfId="41244"/>
    <cellStyle name="Input cel 3 6 3 2 7 4" xfId="49417"/>
    <cellStyle name="Input cel 3 6 3 2 8" xfId="4736"/>
    <cellStyle name="Input cel 3 6 3 2 9" xfId="24188"/>
    <cellStyle name="Input cel 3 6 3 3" xfId="2334"/>
    <cellStyle name="Input cel 3 6 3 3 10" xfId="29394"/>
    <cellStyle name="Input cel 3 6 3 3 11" xfId="42214"/>
    <cellStyle name="Input cel 3 6 3 3 12" xfId="41892"/>
    <cellStyle name="Input cel 3 6 3 3 13" xfId="43653"/>
    <cellStyle name="Input cel 3 6 3 3 2" xfId="5616"/>
    <cellStyle name="Input cel 3 6 3 3 2 2" xfId="12042"/>
    <cellStyle name="Input cel 3 6 3 3 2 2 2" xfId="30369"/>
    <cellStyle name="Input cel 3 6 3 3 2 2 3" xfId="36271"/>
    <cellStyle name="Input cel 3 6 3 3 2 3" xfId="25068"/>
    <cellStyle name="Input cel 3 6 3 3 2 4" xfId="38310"/>
    <cellStyle name="Input cel 3 6 3 3 2 5" xfId="44475"/>
    <cellStyle name="Input cel 3 6 3 3 3" xfId="6885"/>
    <cellStyle name="Input cel 3 6 3 3 3 2" xfId="13172"/>
    <cellStyle name="Input cel 3 6 3 3 3 2 2" xfId="31499"/>
    <cellStyle name="Input cel 3 6 3 3 3 2 3" xfId="38753"/>
    <cellStyle name="Input cel 3 6 3 3 3 3" xfId="26337"/>
    <cellStyle name="Input cel 3 6 3 3 3 4" xfId="29733"/>
    <cellStyle name="Input cel 3 6 3 3 3 5" xfId="45743"/>
    <cellStyle name="Input cel 3 6 3 3 4" xfId="8811"/>
    <cellStyle name="Input cel 3 6 3 3 4 2" xfId="27857"/>
    <cellStyle name="Input cel 3 6 3 3 4 3" xfId="28556"/>
    <cellStyle name="Input cel 3 6 3 3 4 4" xfId="47408"/>
    <cellStyle name="Input cel 3 6 3 3 5" xfId="14835"/>
    <cellStyle name="Input cel 3 6 3 3 5 2" xfId="33162"/>
    <cellStyle name="Input cel 3 6 3 3 5 3" xfId="39990"/>
    <cellStyle name="Input cel 3 6 3 3 5 4" xfId="48163"/>
    <cellStyle name="Input cel 3 6 3 3 6" xfId="15529"/>
    <cellStyle name="Input cel 3 6 3 3 6 2" xfId="33856"/>
    <cellStyle name="Input cel 3 6 3 3 6 3" xfId="40684"/>
    <cellStyle name="Input cel 3 6 3 3 6 4" xfId="48857"/>
    <cellStyle name="Input cel 3 6 3 3 7" xfId="16147"/>
    <cellStyle name="Input cel 3 6 3 3 7 2" xfId="34474"/>
    <cellStyle name="Input cel 3 6 3 3 7 3" xfId="41302"/>
    <cellStyle name="Input cel 3 6 3 3 7 4" xfId="49475"/>
    <cellStyle name="Input cel 3 6 3 3 8" xfId="4794"/>
    <cellStyle name="Input cel 3 6 3 3 9" xfId="24246"/>
    <cellStyle name="Input cel 3 6 3 4" xfId="6000"/>
    <cellStyle name="Input cel 3 6 3 4 2" xfId="12391"/>
    <cellStyle name="Input cel 3 6 3 4 2 2" xfId="30718"/>
    <cellStyle name="Input cel 3 6 3 4 2 3" xfId="38291"/>
    <cellStyle name="Input cel 3 6 3 4 3" xfId="25452"/>
    <cellStyle name="Input cel 3 6 3 4 4" xfId="23625"/>
    <cellStyle name="Input cel 3 6 3 4 5" xfId="44859"/>
    <cellStyle name="Input cel 3 6 3 5" xfId="5561"/>
    <cellStyle name="Input cel 3 6 3 5 2" xfId="11991"/>
    <cellStyle name="Input cel 3 6 3 5 2 2" xfId="30318"/>
    <cellStyle name="Input cel 3 6 3 5 2 3" xfId="29594"/>
    <cellStyle name="Input cel 3 6 3 5 3" xfId="25013"/>
    <cellStyle name="Input cel 3 6 3 5 4" xfId="36428"/>
    <cellStyle name="Input cel 3 6 3 5 5" xfId="44420"/>
    <cellStyle name="Input cel 3 6 3 6" xfId="6612"/>
    <cellStyle name="Input cel 3 6 3 6 2" xfId="12931"/>
    <cellStyle name="Input cel 3 6 3 6 2 2" xfId="31258"/>
    <cellStyle name="Input cel 3 6 3 6 2 3" xfId="38327"/>
    <cellStyle name="Input cel 3 6 3 6 3" xfId="26064"/>
    <cellStyle name="Input cel 3 6 3 6 4" xfId="38804"/>
    <cellStyle name="Input cel 3 6 3 6 5" xfId="45470"/>
    <cellStyle name="Input cel 3 6 3 7" xfId="7332"/>
    <cellStyle name="Input cel 3 6 3 7 2" xfId="26784"/>
    <cellStyle name="Input cel 3 6 3 7 3" xfId="36697"/>
    <cellStyle name="Input cel 3 6 3 7 4" xfId="46190"/>
    <cellStyle name="Input cel 3 6 3 8" xfId="14037"/>
    <cellStyle name="Input cel 3 6 3 8 2" xfId="32364"/>
    <cellStyle name="Input cel 3 6 3 8 3" xfId="38276"/>
    <cellStyle name="Input cel 3 6 3 8 4" xfId="46768"/>
    <cellStyle name="Input cel 3 6 3 9" xfId="14163"/>
    <cellStyle name="Input cel 3 6 3 9 2" xfId="32490"/>
    <cellStyle name="Input cel 3 6 3 9 3" xfId="37234"/>
    <cellStyle name="Input cel 3 6 3 9 4" xfId="46894"/>
    <cellStyle name="Input cel 3 6 4" xfId="2574"/>
    <cellStyle name="Input cel 3 6 4 10" xfId="29158"/>
    <cellStyle name="Input cel 3 6 4 11" xfId="27688"/>
    <cellStyle name="Input cel 3 6 4 12" xfId="41896"/>
    <cellStyle name="Input cel 3 6 4 13" xfId="43893"/>
    <cellStyle name="Input cel 3 6 4 2" xfId="5855"/>
    <cellStyle name="Input cel 3 6 4 2 2" xfId="12261"/>
    <cellStyle name="Input cel 3 6 4 2 2 2" xfId="30588"/>
    <cellStyle name="Input cel 3 6 4 2 2 3" xfId="34940"/>
    <cellStyle name="Input cel 3 6 4 2 3" xfId="25307"/>
    <cellStyle name="Input cel 3 6 4 2 4" xfId="23663"/>
    <cellStyle name="Input cel 3 6 4 2 5" xfId="44714"/>
    <cellStyle name="Input cel 3 6 4 3" xfId="7125"/>
    <cellStyle name="Input cel 3 6 4 3 2" xfId="13412"/>
    <cellStyle name="Input cel 3 6 4 3 2 2" xfId="31739"/>
    <cellStyle name="Input cel 3 6 4 3 2 3" xfId="35674"/>
    <cellStyle name="Input cel 3 6 4 3 3" xfId="26577"/>
    <cellStyle name="Input cel 3 6 4 3 4" xfId="37519"/>
    <cellStyle name="Input cel 3 6 4 3 5" xfId="45983"/>
    <cellStyle name="Input cel 3 6 4 4" xfId="9051"/>
    <cellStyle name="Input cel 3 6 4 4 2" xfId="28097"/>
    <cellStyle name="Input cel 3 6 4 4 3" xfId="38355"/>
    <cellStyle name="Input cel 3 6 4 4 4" xfId="47648"/>
    <cellStyle name="Input cel 3 6 4 5" xfId="15075"/>
    <cellStyle name="Input cel 3 6 4 5 2" xfId="33402"/>
    <cellStyle name="Input cel 3 6 4 5 3" xfId="40230"/>
    <cellStyle name="Input cel 3 6 4 5 4" xfId="48403"/>
    <cellStyle name="Input cel 3 6 4 6" xfId="15769"/>
    <cellStyle name="Input cel 3 6 4 6 2" xfId="34096"/>
    <cellStyle name="Input cel 3 6 4 6 3" xfId="40924"/>
    <cellStyle name="Input cel 3 6 4 6 4" xfId="49097"/>
    <cellStyle name="Input cel 3 6 4 7" xfId="16387"/>
    <cellStyle name="Input cel 3 6 4 7 2" xfId="34714"/>
    <cellStyle name="Input cel 3 6 4 7 3" xfId="41542"/>
    <cellStyle name="Input cel 3 6 4 7 4" xfId="49715"/>
    <cellStyle name="Input cel 3 6 4 8" xfId="5034"/>
    <cellStyle name="Input cel 3 6 4 9" xfId="24486"/>
    <cellStyle name="Input cel 3 6 5" xfId="2294"/>
    <cellStyle name="Input cel 3 6 5 10" xfId="35356"/>
    <cellStyle name="Input cel 3 6 5 11" xfId="42062"/>
    <cellStyle name="Input cel 3 6 5 12" xfId="29595"/>
    <cellStyle name="Input cel 3 6 5 13" xfId="43613"/>
    <cellStyle name="Input cel 3 6 5 2" xfId="5674"/>
    <cellStyle name="Input cel 3 6 5 2 2" xfId="12096"/>
    <cellStyle name="Input cel 3 6 5 2 2 2" xfId="30423"/>
    <cellStyle name="Input cel 3 6 5 2 2 3" xfId="38863"/>
    <cellStyle name="Input cel 3 6 5 2 3" xfId="25126"/>
    <cellStyle name="Input cel 3 6 5 2 4" xfId="38407"/>
    <cellStyle name="Input cel 3 6 5 2 5" xfId="44533"/>
    <cellStyle name="Input cel 3 6 5 3" xfId="6845"/>
    <cellStyle name="Input cel 3 6 5 3 2" xfId="13132"/>
    <cellStyle name="Input cel 3 6 5 3 2 2" xfId="31459"/>
    <cellStyle name="Input cel 3 6 5 3 2 3" xfId="28502"/>
    <cellStyle name="Input cel 3 6 5 3 3" xfId="26297"/>
    <cellStyle name="Input cel 3 6 5 3 4" xfId="36846"/>
    <cellStyle name="Input cel 3 6 5 3 5" xfId="45703"/>
    <cellStyle name="Input cel 3 6 5 4" xfId="8771"/>
    <cellStyle name="Input cel 3 6 5 4 2" xfId="27817"/>
    <cellStyle name="Input cel 3 6 5 4 3" xfId="38734"/>
    <cellStyle name="Input cel 3 6 5 4 4" xfId="47368"/>
    <cellStyle name="Input cel 3 6 5 5" xfId="14795"/>
    <cellStyle name="Input cel 3 6 5 5 2" xfId="33122"/>
    <cellStyle name="Input cel 3 6 5 5 3" xfId="39950"/>
    <cellStyle name="Input cel 3 6 5 5 4" xfId="48123"/>
    <cellStyle name="Input cel 3 6 5 6" xfId="15489"/>
    <cellStyle name="Input cel 3 6 5 6 2" xfId="33816"/>
    <cellStyle name="Input cel 3 6 5 6 3" xfId="40644"/>
    <cellStyle name="Input cel 3 6 5 6 4" xfId="48817"/>
    <cellStyle name="Input cel 3 6 5 7" xfId="16107"/>
    <cellStyle name="Input cel 3 6 5 7 2" xfId="34434"/>
    <cellStyle name="Input cel 3 6 5 7 3" xfId="41262"/>
    <cellStyle name="Input cel 3 6 5 7 4" xfId="49435"/>
    <cellStyle name="Input cel 3 6 5 8" xfId="4754"/>
    <cellStyle name="Input cel 3 6 5 9" xfId="24206"/>
    <cellStyle name="Input cel 3 6 6" xfId="3289"/>
    <cellStyle name="Input cel 3 6 6 2" xfId="10330"/>
    <cellStyle name="Input cel 3 6 6 2 2" xfId="29048"/>
    <cellStyle name="Input cel 3 6 6 2 3" xfId="37610"/>
    <cellStyle name="Input cel 3 6 6 3" xfId="3743"/>
    <cellStyle name="Input cel 3 6 6 4" xfId="2862"/>
    <cellStyle name="Input cel 3 6 6 5" xfId="43190"/>
    <cellStyle name="Input cel 3 6 7" xfId="5403"/>
    <cellStyle name="Input cel 3 6 7 2" xfId="11840"/>
    <cellStyle name="Input cel 3 6 7 2 2" xfId="30167"/>
    <cellStyle name="Input cel 3 6 7 2 3" xfId="36622"/>
    <cellStyle name="Input cel 3 6 7 3" xfId="24855"/>
    <cellStyle name="Input cel 3 6 7 4" xfId="38004"/>
    <cellStyle name="Input cel 3 6 7 5" xfId="44262"/>
    <cellStyle name="Input cel 3 6 8" xfId="5833"/>
    <cellStyle name="Input cel 3 6 8 2" xfId="12239"/>
    <cellStyle name="Input cel 3 6 8 2 2" xfId="30566"/>
    <cellStyle name="Input cel 3 6 8 2 3" xfId="23678"/>
    <cellStyle name="Input cel 3 6 8 3" xfId="25285"/>
    <cellStyle name="Input cel 3 6 8 4" xfId="35041"/>
    <cellStyle name="Input cel 3 6 8 5" xfId="44692"/>
    <cellStyle name="Input cel 3 6 9" xfId="5807"/>
    <cellStyle name="Input cel 3 6 9 2" xfId="25259"/>
    <cellStyle name="Input cel 3 6 9 3" xfId="36467"/>
    <cellStyle name="Input cel 3 6 9 4" xfId="44666"/>
    <cellStyle name="Input cel 4" xfId="188"/>
    <cellStyle name="Input cel 4 10" xfId="5751"/>
    <cellStyle name="Input cel 4 10 2" xfId="25203"/>
    <cellStyle name="Input cel 4 10 3" xfId="39417"/>
    <cellStyle name="Input cel 4 10 4" xfId="44610"/>
    <cellStyle name="Input cel 4 11" xfId="10053"/>
    <cellStyle name="Input cel 4 11 2" xfId="28831"/>
    <cellStyle name="Input cel 4 11 3" xfId="29185"/>
    <cellStyle name="Input cel 4 11 4" xfId="43066"/>
    <cellStyle name="Input cel 4 12" xfId="13839"/>
    <cellStyle name="Input cel 4 12 2" xfId="32166"/>
    <cellStyle name="Input cel 4 12 3" xfId="28699"/>
    <cellStyle name="Input cel 4 12 4" xfId="46559"/>
    <cellStyle name="Input cel 4 13" xfId="14196"/>
    <cellStyle name="Input cel 4 13 2" xfId="32523"/>
    <cellStyle name="Input cel 4 13 3" xfId="29738"/>
    <cellStyle name="Input cel 4 13 4" xfId="46927"/>
    <cellStyle name="Input cel 4 14" xfId="13710"/>
    <cellStyle name="Input cel 4 14 2" xfId="32037"/>
    <cellStyle name="Input cel 4 14 3" xfId="39227"/>
    <cellStyle name="Input cel 4 14 4" xfId="46350"/>
    <cellStyle name="Input cel 4 15" xfId="2745"/>
    <cellStyle name="Input cel 4 16" xfId="3734"/>
    <cellStyle name="Input cel 4 17" xfId="35005"/>
    <cellStyle name="Input cel 4 18" xfId="42720"/>
    <cellStyle name="Input cel 4 19" xfId="36364"/>
    <cellStyle name="Input cel 4 2" xfId="727"/>
    <cellStyle name="Input cel 4 2 10" xfId="10014"/>
    <cellStyle name="Input cel 4 2 10 2" xfId="28799"/>
    <cellStyle name="Input cel 4 2 10 3" xfId="23882"/>
    <cellStyle name="Input cel 4 2 10 4" xfId="43047"/>
    <cellStyle name="Input cel 4 2 11" xfId="13581"/>
    <cellStyle name="Input cel 4 2 11 2" xfId="31908"/>
    <cellStyle name="Input cel 4 2 11 3" xfId="36431"/>
    <cellStyle name="Input cel 4 2 11 4" xfId="46221"/>
    <cellStyle name="Input cel 4 2 12" xfId="10009"/>
    <cellStyle name="Input cel 4 2 12 2" xfId="28794"/>
    <cellStyle name="Input cel 4 2 12 3" xfId="35485"/>
    <cellStyle name="Input cel 4 2 12 4" xfId="43042"/>
    <cellStyle name="Input cel 4 2 13" xfId="2999"/>
    <cellStyle name="Input cel 4 2 14" xfId="4065"/>
    <cellStyle name="Input cel 4 2 15" xfId="37546"/>
    <cellStyle name="Input cel 4 2 16" xfId="42215"/>
    <cellStyle name="Input cel 4 2 17" xfId="42278"/>
    <cellStyle name="Input cel 4 2 18" xfId="42878"/>
    <cellStyle name="Input cel 4 2 2" xfId="1809"/>
    <cellStyle name="Input cel 4 2 2 10" xfId="4324"/>
    <cellStyle name="Input cel 4 2 2 11" xfId="23827"/>
    <cellStyle name="Input cel 4 2 2 12" xfId="38616"/>
    <cellStyle name="Input cel 4 2 2 13" xfId="36235"/>
    <cellStyle name="Input cel 4 2 2 14" xfId="42745"/>
    <cellStyle name="Input cel 4 2 2 15" xfId="43451"/>
    <cellStyle name="Input cel 4 2 2 2" xfId="2457"/>
    <cellStyle name="Input cel 4 2 2 2 10" xfId="2759"/>
    <cellStyle name="Input cel 4 2 2 2 11" xfId="42023"/>
    <cellStyle name="Input cel 4 2 2 2 12" xfId="38126"/>
    <cellStyle name="Input cel 4 2 2 2 13" xfId="43776"/>
    <cellStyle name="Input cel 4 2 2 2 2" xfId="6174"/>
    <cellStyle name="Input cel 4 2 2 2 2 2" xfId="12548"/>
    <cellStyle name="Input cel 4 2 2 2 2 2 2" xfId="30875"/>
    <cellStyle name="Input cel 4 2 2 2 2 2 3" xfId="36742"/>
    <cellStyle name="Input cel 4 2 2 2 2 3" xfId="25626"/>
    <cellStyle name="Input cel 4 2 2 2 2 4" xfId="36969"/>
    <cellStyle name="Input cel 4 2 2 2 2 5" xfId="45033"/>
    <cellStyle name="Input cel 4 2 2 2 3" xfId="7008"/>
    <cellStyle name="Input cel 4 2 2 2 3 2" xfId="13295"/>
    <cellStyle name="Input cel 4 2 2 2 3 2 2" xfId="31622"/>
    <cellStyle name="Input cel 4 2 2 2 3 2 3" xfId="36330"/>
    <cellStyle name="Input cel 4 2 2 2 3 3" xfId="26460"/>
    <cellStyle name="Input cel 4 2 2 2 3 4" xfId="35449"/>
    <cellStyle name="Input cel 4 2 2 2 3 5" xfId="45866"/>
    <cellStyle name="Input cel 4 2 2 2 4" xfId="8934"/>
    <cellStyle name="Input cel 4 2 2 2 4 2" xfId="27980"/>
    <cellStyle name="Input cel 4 2 2 2 4 3" xfId="23727"/>
    <cellStyle name="Input cel 4 2 2 2 4 4" xfId="47531"/>
    <cellStyle name="Input cel 4 2 2 2 5" xfId="14958"/>
    <cellStyle name="Input cel 4 2 2 2 5 2" xfId="33285"/>
    <cellStyle name="Input cel 4 2 2 2 5 3" xfId="40113"/>
    <cellStyle name="Input cel 4 2 2 2 5 4" xfId="48286"/>
    <cellStyle name="Input cel 4 2 2 2 6" xfId="15652"/>
    <cellStyle name="Input cel 4 2 2 2 6 2" xfId="33979"/>
    <cellStyle name="Input cel 4 2 2 2 6 3" xfId="40807"/>
    <cellStyle name="Input cel 4 2 2 2 6 4" xfId="48980"/>
    <cellStyle name="Input cel 4 2 2 2 7" xfId="16270"/>
    <cellStyle name="Input cel 4 2 2 2 7 2" xfId="34597"/>
    <cellStyle name="Input cel 4 2 2 2 7 3" xfId="41425"/>
    <cellStyle name="Input cel 4 2 2 2 7 4" xfId="49598"/>
    <cellStyle name="Input cel 4 2 2 2 8" xfId="4917"/>
    <cellStyle name="Input cel 4 2 2 2 9" xfId="24369"/>
    <cellStyle name="Input cel 4 2 2 3" xfId="2371"/>
    <cellStyle name="Input cel 4 2 2 3 10" xfId="29937"/>
    <cellStyle name="Input cel 4 2 2 3 11" xfId="42110"/>
    <cellStyle name="Input cel 4 2 2 3 12" xfId="42386"/>
    <cellStyle name="Input cel 4 2 2 3 13" xfId="43690"/>
    <cellStyle name="Input cel 4 2 2 3 2" xfId="5597"/>
    <cellStyle name="Input cel 4 2 2 3 2 2" xfId="12025"/>
    <cellStyle name="Input cel 4 2 2 3 2 2 2" xfId="30352"/>
    <cellStyle name="Input cel 4 2 2 3 2 2 3" xfId="39260"/>
    <cellStyle name="Input cel 4 2 2 3 2 3" xfId="25049"/>
    <cellStyle name="Input cel 4 2 2 3 2 4" xfId="35015"/>
    <cellStyle name="Input cel 4 2 2 3 2 5" xfId="44456"/>
    <cellStyle name="Input cel 4 2 2 3 3" xfId="6922"/>
    <cellStyle name="Input cel 4 2 2 3 3 2" xfId="13209"/>
    <cellStyle name="Input cel 4 2 2 3 3 2 2" xfId="31536"/>
    <cellStyle name="Input cel 4 2 2 3 3 2 3" xfId="23666"/>
    <cellStyle name="Input cel 4 2 2 3 3 3" xfId="26374"/>
    <cellStyle name="Input cel 4 2 2 3 3 4" xfId="38099"/>
    <cellStyle name="Input cel 4 2 2 3 3 5" xfId="45780"/>
    <cellStyle name="Input cel 4 2 2 3 4" xfId="8848"/>
    <cellStyle name="Input cel 4 2 2 3 4 2" xfId="27894"/>
    <cellStyle name="Input cel 4 2 2 3 4 3" xfId="2981"/>
    <cellStyle name="Input cel 4 2 2 3 4 4" xfId="47445"/>
    <cellStyle name="Input cel 4 2 2 3 5" xfId="14872"/>
    <cellStyle name="Input cel 4 2 2 3 5 2" xfId="33199"/>
    <cellStyle name="Input cel 4 2 2 3 5 3" xfId="40027"/>
    <cellStyle name="Input cel 4 2 2 3 5 4" xfId="48200"/>
    <cellStyle name="Input cel 4 2 2 3 6" xfId="15566"/>
    <cellStyle name="Input cel 4 2 2 3 6 2" xfId="33893"/>
    <cellStyle name="Input cel 4 2 2 3 6 3" xfId="40721"/>
    <cellStyle name="Input cel 4 2 2 3 6 4" xfId="48894"/>
    <cellStyle name="Input cel 4 2 2 3 7" xfId="16184"/>
    <cellStyle name="Input cel 4 2 2 3 7 2" xfId="34511"/>
    <cellStyle name="Input cel 4 2 2 3 7 3" xfId="41339"/>
    <cellStyle name="Input cel 4 2 2 3 7 4" xfId="49512"/>
    <cellStyle name="Input cel 4 2 2 3 8" xfId="4831"/>
    <cellStyle name="Input cel 4 2 2 3 9" xfId="24283"/>
    <cellStyle name="Input cel 4 2 2 4" xfId="6501"/>
    <cellStyle name="Input cel 4 2 2 4 2" xfId="12839"/>
    <cellStyle name="Input cel 4 2 2 4 2 2" xfId="31166"/>
    <cellStyle name="Input cel 4 2 2 4 2 3" xfId="38765"/>
    <cellStyle name="Input cel 4 2 2 4 3" xfId="25953"/>
    <cellStyle name="Input cel 4 2 2 4 4" xfId="35731"/>
    <cellStyle name="Input cel 4 2 2 4 5" xfId="45360"/>
    <cellStyle name="Input cel 4 2 2 5" xfId="6566"/>
    <cellStyle name="Input cel 4 2 2 5 2" xfId="12896"/>
    <cellStyle name="Input cel 4 2 2 5 2 2" xfId="31223"/>
    <cellStyle name="Input cel 4 2 2 5 2 3" xfId="3117"/>
    <cellStyle name="Input cel 4 2 2 5 3" xfId="26018"/>
    <cellStyle name="Input cel 4 2 2 5 4" xfId="29355"/>
    <cellStyle name="Input cel 4 2 2 5 5" xfId="45424"/>
    <cellStyle name="Input cel 4 2 2 6" xfId="8307"/>
    <cellStyle name="Input cel 4 2 2 6 2" xfId="27463"/>
    <cellStyle name="Input cel 4 2 2 6 3" xfId="36512"/>
    <cellStyle name="Input cel 4 2 2 6 4" xfId="47025"/>
    <cellStyle name="Input cel 4 2 2 7" xfId="14490"/>
    <cellStyle name="Input cel 4 2 2 7 2" xfId="32817"/>
    <cellStyle name="Input cel 4 2 2 7 3" xfId="39645"/>
    <cellStyle name="Input cel 4 2 2 7 4" xfId="47818"/>
    <cellStyle name="Input cel 4 2 2 8" xfId="15240"/>
    <cellStyle name="Input cel 4 2 2 8 2" xfId="33567"/>
    <cellStyle name="Input cel 4 2 2 8 3" xfId="40395"/>
    <cellStyle name="Input cel 4 2 2 8 4" xfId="48568"/>
    <cellStyle name="Input cel 4 2 2 9" xfId="15931"/>
    <cellStyle name="Input cel 4 2 2 9 2" xfId="34258"/>
    <cellStyle name="Input cel 4 2 2 9 3" xfId="41086"/>
    <cellStyle name="Input cel 4 2 2 9 4" xfId="49259"/>
    <cellStyle name="Input cel 4 2 3" xfId="913"/>
    <cellStyle name="Input cel 4 2 3 10" xfId="27106"/>
    <cellStyle name="Input cel 4 2 3 11" xfId="42614"/>
    <cellStyle name="Input cel 4 2 3 12" xfId="42394"/>
    <cellStyle name="Input cel 4 2 3 13" xfId="43313"/>
    <cellStyle name="Input cel 4 2 3 2" xfId="5527"/>
    <cellStyle name="Input cel 4 2 3 2 2" xfId="11961"/>
    <cellStyle name="Input cel 4 2 3 2 2 2" xfId="30288"/>
    <cellStyle name="Input cel 4 2 3 2 2 3" xfId="26864"/>
    <cellStyle name="Input cel 4 2 3 2 3" xfId="24979"/>
    <cellStyle name="Input cel 4 2 3 2 4" xfId="36676"/>
    <cellStyle name="Input cel 4 2 3 2 5" xfId="44386"/>
    <cellStyle name="Input cel 4 2 3 3" xfId="5457"/>
    <cellStyle name="Input cel 4 2 3 3 2" xfId="11893"/>
    <cellStyle name="Input cel 4 2 3 3 2 2" xfId="30220"/>
    <cellStyle name="Input cel 4 2 3 3 2 3" xfId="23562"/>
    <cellStyle name="Input cel 4 2 3 3 3" xfId="24909"/>
    <cellStyle name="Input cel 4 2 3 3 4" xfId="34957"/>
    <cellStyle name="Input cel 4 2 3 3 5" xfId="44316"/>
    <cellStyle name="Input cel 4 2 3 4" xfId="7541"/>
    <cellStyle name="Input cel 4 2 3 4 2" xfId="26932"/>
    <cellStyle name="Input cel 4 2 3 4 3" xfId="38194"/>
    <cellStyle name="Input cel 4 2 3 4 4" xfId="46428"/>
    <cellStyle name="Input cel 4 2 3 5" xfId="10025"/>
    <cellStyle name="Input cel 4 2 3 5 2" xfId="28810"/>
    <cellStyle name="Input cel 4 2 3 5 3" xfId="36072"/>
    <cellStyle name="Input cel 4 2 3 5 4" xfId="43056"/>
    <cellStyle name="Input cel 4 2 3 6" xfId="13591"/>
    <cellStyle name="Input cel 4 2 3 6 2" xfId="31918"/>
    <cellStyle name="Input cel 4 2 3 6 3" xfId="37490"/>
    <cellStyle name="Input cel 4 2 3 6 4" xfId="46231"/>
    <cellStyle name="Input cel 4 2 3 7" xfId="13785"/>
    <cellStyle name="Input cel 4 2 3 7 2" xfId="32112"/>
    <cellStyle name="Input cel 4 2 3 7 3" xfId="27356"/>
    <cellStyle name="Input cel 4 2 3 7 4" xfId="46431"/>
    <cellStyle name="Input cel 4 2 3 8" xfId="3578"/>
    <cellStyle name="Input cel 4 2 3 9" xfId="2763"/>
    <cellStyle name="Input cel 4 2 4" xfId="992"/>
    <cellStyle name="Input cel 4 2 4 10" xfId="23638"/>
    <cellStyle name="Input cel 4 2 4 11" xfId="41895"/>
    <cellStyle name="Input cel 4 2 4 12" xfId="42647"/>
    <cellStyle name="Input cel 4 2 4 13" xfId="43373"/>
    <cellStyle name="Input cel 4 2 4 2" xfId="6301"/>
    <cellStyle name="Input cel 4 2 4 2 2" xfId="12666"/>
    <cellStyle name="Input cel 4 2 4 2 2 2" xfId="30993"/>
    <cellStyle name="Input cel 4 2 4 2 2 3" xfId="2758"/>
    <cellStyle name="Input cel 4 2 4 2 3" xfId="25753"/>
    <cellStyle name="Input cel 4 2 4 2 4" xfId="38308"/>
    <cellStyle name="Input cel 4 2 4 2 5" xfId="45160"/>
    <cellStyle name="Input cel 4 2 4 3" xfId="6051"/>
    <cellStyle name="Input cel 4 2 4 3 2" xfId="12436"/>
    <cellStyle name="Input cel 4 2 4 3 2 2" xfId="30763"/>
    <cellStyle name="Input cel 4 2 4 3 2 3" xfId="39229"/>
    <cellStyle name="Input cel 4 2 4 3 3" xfId="25503"/>
    <cellStyle name="Input cel 4 2 4 3 4" xfId="28752"/>
    <cellStyle name="Input cel 4 2 4 3 5" xfId="44910"/>
    <cellStyle name="Input cel 4 2 4 4" xfId="7620"/>
    <cellStyle name="Input cel 4 2 4 4 2" xfId="27003"/>
    <cellStyle name="Input cel 4 2 4 4 3" xfId="3825"/>
    <cellStyle name="Input cel 4 2 4 4 4" xfId="46500"/>
    <cellStyle name="Input cel 4 2 4 5" xfId="10846"/>
    <cellStyle name="Input cel 4 2 4 5 2" xfId="29423"/>
    <cellStyle name="Input cel 4 2 4 5 3" xfId="36131"/>
    <cellStyle name="Input cel 4 2 4 5 4" xfId="43420"/>
    <cellStyle name="Input cel 4 2 4 6" xfId="13724"/>
    <cellStyle name="Input cel 4 2 4 6 2" xfId="32051"/>
    <cellStyle name="Input cel 4 2 4 6 3" xfId="29664"/>
    <cellStyle name="Input cel 4 2 4 6 4" xfId="46364"/>
    <cellStyle name="Input cel 4 2 4 7" xfId="14303"/>
    <cellStyle name="Input cel 4 2 4 7 2" xfId="32630"/>
    <cellStyle name="Input cel 4 2 4 7 3" xfId="39458"/>
    <cellStyle name="Input cel 4 2 4 7 4" xfId="47038"/>
    <cellStyle name="Input cel 4 2 4 8" xfId="3657"/>
    <cellStyle name="Input cel 4 2 4 9" xfId="4605"/>
    <cellStyle name="Input cel 4 2 5" xfId="5341"/>
    <cellStyle name="Input cel 4 2 5 2" xfId="11787"/>
    <cellStyle name="Input cel 4 2 5 2 2" xfId="30114"/>
    <cellStyle name="Input cel 4 2 5 2 3" xfId="4609"/>
    <cellStyle name="Input cel 4 2 5 3" xfId="24793"/>
    <cellStyle name="Input cel 4 2 5 4" xfId="26845"/>
    <cellStyle name="Input cel 4 2 5 5" xfId="44200"/>
    <cellStyle name="Input cel 4 2 6" xfId="6055"/>
    <cellStyle name="Input cel 4 2 6 2" xfId="12440"/>
    <cellStyle name="Input cel 4 2 6 2 2" xfId="30767"/>
    <cellStyle name="Input cel 4 2 6 2 3" xfId="29755"/>
    <cellStyle name="Input cel 4 2 6 3" xfId="25507"/>
    <cellStyle name="Input cel 4 2 6 4" xfId="38392"/>
    <cellStyle name="Input cel 4 2 6 5" xfId="44914"/>
    <cellStyle name="Input cel 4 2 7" xfId="5692"/>
    <cellStyle name="Input cel 4 2 7 2" xfId="12111"/>
    <cellStyle name="Input cel 4 2 7 2 2" xfId="30438"/>
    <cellStyle name="Input cel 4 2 7 2 3" xfId="37771"/>
    <cellStyle name="Input cel 4 2 7 3" xfId="25144"/>
    <cellStyle name="Input cel 4 2 7 4" xfId="35634"/>
    <cellStyle name="Input cel 4 2 7 5" xfId="44551"/>
    <cellStyle name="Input cel 4 2 8" xfId="5753"/>
    <cellStyle name="Input cel 4 2 8 2" xfId="25205"/>
    <cellStyle name="Input cel 4 2 8 3" xfId="27699"/>
    <cellStyle name="Input cel 4 2 8 4" xfId="44612"/>
    <cellStyle name="Input cel 4 2 9" xfId="13643"/>
    <cellStyle name="Input cel 4 2 9 2" xfId="31970"/>
    <cellStyle name="Input cel 4 2 9 3" xfId="38798"/>
    <cellStyle name="Input cel 4 2 9 4" xfId="46283"/>
    <cellStyle name="Input cel 4 20" xfId="702"/>
    <cellStyle name="Input cel 4 3" xfId="1251"/>
    <cellStyle name="Input cel 4 3 10" xfId="14565"/>
    <cellStyle name="Input cel 4 3 10 2" xfId="32892"/>
    <cellStyle name="Input cel 4 3 10 3" xfId="39720"/>
    <cellStyle name="Input cel 4 3 10 4" xfId="47893"/>
    <cellStyle name="Input cel 4 3 11" xfId="15293"/>
    <cellStyle name="Input cel 4 3 11 2" xfId="33620"/>
    <cellStyle name="Input cel 4 3 11 3" xfId="40448"/>
    <cellStyle name="Input cel 4 3 11 4" xfId="48621"/>
    <cellStyle name="Input cel 4 3 12" xfId="3860"/>
    <cellStyle name="Input cel 4 3 13" xfId="3866"/>
    <cellStyle name="Input cel 4 3 14" xfId="37045"/>
    <cellStyle name="Input cel 4 3 15" xfId="27663"/>
    <cellStyle name="Input cel 4 3 16" xfId="42285"/>
    <cellStyle name="Input cel 4 3 17" xfId="42960"/>
    <cellStyle name="Input cel 4 3 2" xfId="2593"/>
    <cellStyle name="Input cel 4 3 2 10" xfId="23843"/>
    <cellStyle name="Input cel 4 3 2 11" xfId="35777"/>
    <cellStyle name="Input cel 4 3 2 12" xfId="29279"/>
    <cellStyle name="Input cel 4 3 2 13" xfId="43912"/>
    <cellStyle name="Input cel 4 3 2 2" xfId="6145"/>
    <cellStyle name="Input cel 4 3 2 2 2" xfId="12521"/>
    <cellStyle name="Input cel 4 3 2 2 2 2" xfId="30848"/>
    <cellStyle name="Input cel 4 3 2 2 2 3" xfId="27237"/>
    <cellStyle name="Input cel 4 3 2 2 3" xfId="25597"/>
    <cellStyle name="Input cel 4 3 2 2 4" xfId="28897"/>
    <cellStyle name="Input cel 4 3 2 2 5" xfId="45004"/>
    <cellStyle name="Input cel 4 3 2 3" xfId="7144"/>
    <cellStyle name="Input cel 4 3 2 3 2" xfId="13431"/>
    <cellStyle name="Input cel 4 3 2 3 2 2" xfId="31758"/>
    <cellStyle name="Input cel 4 3 2 3 2 3" xfId="35125"/>
    <cellStyle name="Input cel 4 3 2 3 3" xfId="26596"/>
    <cellStyle name="Input cel 4 3 2 3 4" xfId="36085"/>
    <cellStyle name="Input cel 4 3 2 3 5" xfId="46002"/>
    <cellStyle name="Input cel 4 3 2 4" xfId="9070"/>
    <cellStyle name="Input cel 4 3 2 4 2" xfId="28116"/>
    <cellStyle name="Input cel 4 3 2 4 3" xfId="27671"/>
    <cellStyle name="Input cel 4 3 2 4 4" xfId="47667"/>
    <cellStyle name="Input cel 4 3 2 5" xfId="15094"/>
    <cellStyle name="Input cel 4 3 2 5 2" xfId="33421"/>
    <cellStyle name="Input cel 4 3 2 5 3" xfId="40249"/>
    <cellStyle name="Input cel 4 3 2 5 4" xfId="48422"/>
    <cellStyle name="Input cel 4 3 2 6" xfId="15788"/>
    <cellStyle name="Input cel 4 3 2 6 2" xfId="34115"/>
    <cellStyle name="Input cel 4 3 2 6 3" xfId="40943"/>
    <cellStyle name="Input cel 4 3 2 6 4" xfId="49116"/>
    <cellStyle name="Input cel 4 3 2 7" xfId="16406"/>
    <cellStyle name="Input cel 4 3 2 7 2" xfId="34733"/>
    <cellStyle name="Input cel 4 3 2 7 3" xfId="41561"/>
    <cellStyle name="Input cel 4 3 2 7 4" xfId="49734"/>
    <cellStyle name="Input cel 4 3 2 8" xfId="5053"/>
    <cellStyle name="Input cel 4 3 2 9" xfId="24505"/>
    <cellStyle name="Input cel 4 3 3" xfId="2503"/>
    <cellStyle name="Input cel 4 3 3 10" xfId="29343"/>
    <cellStyle name="Input cel 4 3 3 11" xfId="42656"/>
    <cellStyle name="Input cel 4 3 3 12" xfId="42173"/>
    <cellStyle name="Input cel 4 3 3 13" xfId="43822"/>
    <cellStyle name="Input cel 4 3 3 2" xfId="5448"/>
    <cellStyle name="Input cel 4 3 3 2 2" xfId="11884"/>
    <cellStyle name="Input cel 4 3 3 2 2 2" xfId="30211"/>
    <cellStyle name="Input cel 4 3 3 2 2 3" xfId="27238"/>
    <cellStyle name="Input cel 4 3 3 2 3" xfId="24900"/>
    <cellStyle name="Input cel 4 3 3 2 4" xfId="35603"/>
    <cellStyle name="Input cel 4 3 3 2 5" xfId="44307"/>
    <cellStyle name="Input cel 4 3 3 3" xfId="7054"/>
    <cellStyle name="Input cel 4 3 3 3 2" xfId="13341"/>
    <cellStyle name="Input cel 4 3 3 3 2 2" xfId="31668"/>
    <cellStyle name="Input cel 4 3 3 3 2 3" xfId="36798"/>
    <cellStyle name="Input cel 4 3 3 3 3" xfId="26506"/>
    <cellStyle name="Input cel 4 3 3 3 4" xfId="29258"/>
    <cellStyle name="Input cel 4 3 3 3 5" xfId="45912"/>
    <cellStyle name="Input cel 4 3 3 4" xfId="8980"/>
    <cellStyle name="Input cel 4 3 3 4 2" xfId="28026"/>
    <cellStyle name="Input cel 4 3 3 4 3" xfId="37174"/>
    <cellStyle name="Input cel 4 3 3 4 4" xfId="47577"/>
    <cellStyle name="Input cel 4 3 3 5" xfId="15004"/>
    <cellStyle name="Input cel 4 3 3 5 2" xfId="33331"/>
    <cellStyle name="Input cel 4 3 3 5 3" xfId="40159"/>
    <cellStyle name="Input cel 4 3 3 5 4" xfId="48332"/>
    <cellStyle name="Input cel 4 3 3 6" xfId="15698"/>
    <cellStyle name="Input cel 4 3 3 6 2" xfId="34025"/>
    <cellStyle name="Input cel 4 3 3 6 3" xfId="40853"/>
    <cellStyle name="Input cel 4 3 3 6 4" xfId="49026"/>
    <cellStyle name="Input cel 4 3 3 7" xfId="16316"/>
    <cellStyle name="Input cel 4 3 3 7 2" xfId="34643"/>
    <cellStyle name="Input cel 4 3 3 7 3" xfId="41471"/>
    <cellStyle name="Input cel 4 3 3 7 4" xfId="49644"/>
    <cellStyle name="Input cel 4 3 3 8" xfId="4963"/>
    <cellStyle name="Input cel 4 3 3 9" xfId="24415"/>
    <cellStyle name="Input cel 4 3 4" xfId="3848"/>
    <cellStyle name="Input cel 4 3 4 2" xfId="10836"/>
    <cellStyle name="Input cel 4 3 4 2 2" xfId="29414"/>
    <cellStyle name="Input cel 4 3 4 2 3" xfId="36247"/>
    <cellStyle name="Input cel 4 3 4 3" xfId="4556"/>
    <cellStyle name="Input cel 4 3 4 4" xfId="38028"/>
    <cellStyle name="Input cel 4 3 4 5" xfId="43410"/>
    <cellStyle name="Input cel 4 3 5" xfId="5546"/>
    <cellStyle name="Input cel 4 3 5 2" xfId="11978"/>
    <cellStyle name="Input cel 4 3 5 2 2" xfId="30305"/>
    <cellStyle name="Input cel 4 3 5 2 3" xfId="35403"/>
    <cellStyle name="Input cel 4 3 5 3" xfId="24998"/>
    <cellStyle name="Input cel 4 3 5 4" xfId="35287"/>
    <cellStyle name="Input cel 4 3 5 5" xfId="44405"/>
    <cellStyle name="Input cel 4 3 6" xfId="5836"/>
    <cellStyle name="Input cel 4 3 6 2" xfId="12242"/>
    <cellStyle name="Input cel 4 3 6 2 2" xfId="30569"/>
    <cellStyle name="Input cel 4 3 6 2 3" xfId="28590"/>
    <cellStyle name="Input cel 4 3 6 3" xfId="25288"/>
    <cellStyle name="Input cel 4 3 6 4" xfId="36301"/>
    <cellStyle name="Input cel 4 3 6 5" xfId="44695"/>
    <cellStyle name="Input cel 4 3 7" xfId="6703"/>
    <cellStyle name="Input cel 4 3 7 2" xfId="26155"/>
    <cellStyle name="Input cel 4 3 7 3" xfId="39235"/>
    <cellStyle name="Input cel 4 3 7 4" xfId="45561"/>
    <cellStyle name="Input cel 4 3 8" xfId="13941"/>
    <cellStyle name="Input cel 4 3 8 2" xfId="32268"/>
    <cellStyle name="Input cel 4 3 8 3" xfId="35686"/>
    <cellStyle name="Input cel 4 3 8 4" xfId="46672"/>
    <cellStyle name="Input cel 4 3 9" xfId="14383"/>
    <cellStyle name="Input cel 4 3 9 2" xfId="32710"/>
    <cellStyle name="Input cel 4 3 9 3" xfId="39538"/>
    <cellStyle name="Input cel 4 3 9 4" xfId="47118"/>
    <cellStyle name="Input cel 4 4" xfId="1685"/>
    <cellStyle name="Input cel 4 4 10" xfId="14479"/>
    <cellStyle name="Input cel 4 4 10 2" xfId="32806"/>
    <cellStyle name="Input cel 4 4 10 3" xfId="39634"/>
    <cellStyle name="Input cel 4 4 10 4" xfId="47270"/>
    <cellStyle name="Input cel 4 4 11" xfId="14697"/>
    <cellStyle name="Input cel 4 4 11 2" xfId="33024"/>
    <cellStyle name="Input cel 4 4 11 3" xfId="39852"/>
    <cellStyle name="Input cel 4 4 11 4" xfId="48025"/>
    <cellStyle name="Input cel 4 4 12" xfId="4220"/>
    <cellStyle name="Input cel 4 4 13" xfId="23734"/>
    <cellStyle name="Input cel 4 4 14" xfId="38274"/>
    <cellStyle name="Input cel 4 4 15" xfId="42077"/>
    <cellStyle name="Input cel 4 4 16" xfId="41858"/>
    <cellStyle name="Input cel 4 4 17" xfId="42846"/>
    <cellStyle name="Input cel 4 4 2" xfId="2422"/>
    <cellStyle name="Input cel 4 4 2 10" xfId="28585"/>
    <cellStyle name="Input cel 4 4 2 11" xfId="36499"/>
    <cellStyle name="Input cel 4 4 2 12" xfId="36905"/>
    <cellStyle name="Input cel 4 4 2 13" xfId="43741"/>
    <cellStyle name="Input cel 4 4 2 2" xfId="5818"/>
    <cellStyle name="Input cel 4 4 2 2 2" xfId="12224"/>
    <cellStyle name="Input cel 4 4 2 2 2 2" xfId="30551"/>
    <cellStyle name="Input cel 4 4 2 2 2 3" xfId="35494"/>
    <cellStyle name="Input cel 4 4 2 2 3" xfId="25270"/>
    <cellStyle name="Input cel 4 4 2 2 4" xfId="38751"/>
    <cellStyle name="Input cel 4 4 2 2 5" xfId="44677"/>
    <cellStyle name="Input cel 4 4 2 3" xfId="6973"/>
    <cellStyle name="Input cel 4 4 2 3 2" xfId="13260"/>
    <cellStyle name="Input cel 4 4 2 3 2 2" xfId="31587"/>
    <cellStyle name="Input cel 4 4 2 3 2 3" xfId="28674"/>
    <cellStyle name="Input cel 4 4 2 3 3" xfId="26425"/>
    <cellStyle name="Input cel 4 4 2 3 4" xfId="29445"/>
    <cellStyle name="Input cel 4 4 2 3 5" xfId="45831"/>
    <cellStyle name="Input cel 4 4 2 4" xfId="8899"/>
    <cellStyle name="Input cel 4 4 2 4 2" xfId="27945"/>
    <cellStyle name="Input cel 4 4 2 4 3" xfId="36567"/>
    <cellStyle name="Input cel 4 4 2 4 4" xfId="47496"/>
    <cellStyle name="Input cel 4 4 2 5" xfId="14923"/>
    <cellStyle name="Input cel 4 4 2 5 2" xfId="33250"/>
    <cellStyle name="Input cel 4 4 2 5 3" xfId="40078"/>
    <cellStyle name="Input cel 4 4 2 5 4" xfId="48251"/>
    <cellStyle name="Input cel 4 4 2 6" xfId="15617"/>
    <cellStyle name="Input cel 4 4 2 6 2" xfId="33944"/>
    <cellStyle name="Input cel 4 4 2 6 3" xfId="40772"/>
    <cellStyle name="Input cel 4 4 2 6 4" xfId="48945"/>
    <cellStyle name="Input cel 4 4 2 7" xfId="16235"/>
    <cellStyle name="Input cel 4 4 2 7 2" xfId="34562"/>
    <cellStyle name="Input cel 4 4 2 7 3" xfId="41390"/>
    <cellStyle name="Input cel 4 4 2 7 4" xfId="49563"/>
    <cellStyle name="Input cel 4 4 2 8" xfId="4882"/>
    <cellStyle name="Input cel 4 4 2 9" xfId="24334"/>
    <cellStyle name="Input cel 4 4 3" xfId="2259"/>
    <cellStyle name="Input cel 4 4 3 10" xfId="3689"/>
    <cellStyle name="Input cel 4 4 3 11" xfId="38167"/>
    <cellStyle name="Input cel 4 4 3 12" xfId="28267"/>
    <cellStyle name="Input cel 4 4 3 13" xfId="43578"/>
    <cellStyle name="Input cel 4 4 3 2" xfId="5495"/>
    <cellStyle name="Input cel 4 4 3 2 2" xfId="11929"/>
    <cellStyle name="Input cel 4 4 3 2 2 2" xfId="30256"/>
    <cellStyle name="Input cel 4 4 3 2 2 3" xfId="39108"/>
    <cellStyle name="Input cel 4 4 3 2 3" xfId="24947"/>
    <cellStyle name="Input cel 4 4 3 2 4" xfId="37605"/>
    <cellStyle name="Input cel 4 4 3 2 5" xfId="44354"/>
    <cellStyle name="Input cel 4 4 3 3" xfId="6810"/>
    <cellStyle name="Input cel 4 4 3 3 2" xfId="13097"/>
    <cellStyle name="Input cel 4 4 3 3 2 2" xfId="31424"/>
    <cellStyle name="Input cel 4 4 3 3 2 3" xfId="29544"/>
    <cellStyle name="Input cel 4 4 3 3 3" xfId="26262"/>
    <cellStyle name="Input cel 4 4 3 3 4" xfId="29216"/>
    <cellStyle name="Input cel 4 4 3 3 5" xfId="45668"/>
    <cellStyle name="Input cel 4 4 3 4" xfId="8736"/>
    <cellStyle name="Input cel 4 4 3 4 2" xfId="27782"/>
    <cellStyle name="Input cel 4 4 3 4 3" xfId="37140"/>
    <cellStyle name="Input cel 4 4 3 4 4" xfId="47333"/>
    <cellStyle name="Input cel 4 4 3 5" xfId="14760"/>
    <cellStyle name="Input cel 4 4 3 5 2" xfId="33087"/>
    <cellStyle name="Input cel 4 4 3 5 3" xfId="39915"/>
    <cellStyle name="Input cel 4 4 3 5 4" xfId="48088"/>
    <cellStyle name="Input cel 4 4 3 6" xfId="15454"/>
    <cellStyle name="Input cel 4 4 3 6 2" xfId="33781"/>
    <cellStyle name="Input cel 4 4 3 6 3" xfId="40609"/>
    <cellStyle name="Input cel 4 4 3 6 4" xfId="48782"/>
    <cellStyle name="Input cel 4 4 3 7" xfId="16072"/>
    <cellStyle name="Input cel 4 4 3 7 2" xfId="34399"/>
    <cellStyle name="Input cel 4 4 3 7 3" xfId="41227"/>
    <cellStyle name="Input cel 4 4 3 7 4" xfId="49400"/>
    <cellStyle name="Input cel 4 4 3 8" xfId="4719"/>
    <cellStyle name="Input cel 4 4 3 9" xfId="24171"/>
    <cellStyle name="Input cel 4 4 4" xfId="6260"/>
    <cellStyle name="Input cel 4 4 4 2" xfId="12628"/>
    <cellStyle name="Input cel 4 4 4 2 2" xfId="30955"/>
    <cellStyle name="Input cel 4 4 4 2 3" xfId="29593"/>
    <cellStyle name="Input cel 4 4 4 3" xfId="25712"/>
    <cellStyle name="Input cel 4 4 4 4" xfId="36724"/>
    <cellStyle name="Input cel 4 4 4 5" xfId="45119"/>
    <cellStyle name="Input cel 4 4 5" xfId="5810"/>
    <cellStyle name="Input cel 4 4 5 2" xfId="12216"/>
    <cellStyle name="Input cel 4 4 5 2 2" xfId="30543"/>
    <cellStyle name="Input cel 4 4 5 2 3" xfId="38907"/>
    <cellStyle name="Input cel 4 4 5 3" xfId="25262"/>
    <cellStyle name="Input cel 4 4 5 4" xfId="37243"/>
    <cellStyle name="Input cel 4 4 5 5" xfId="44669"/>
    <cellStyle name="Input cel 4 4 6" xfId="6748"/>
    <cellStyle name="Input cel 4 4 6 2" xfId="13035"/>
    <cellStyle name="Input cel 4 4 6 2 2" xfId="31362"/>
    <cellStyle name="Input cel 4 4 6 2 3" xfId="38941"/>
    <cellStyle name="Input cel 4 4 6 3" xfId="26200"/>
    <cellStyle name="Input cel 4 4 6 4" xfId="35861"/>
    <cellStyle name="Input cel 4 4 6 5" xfId="45606"/>
    <cellStyle name="Input cel 4 4 7" xfId="5601"/>
    <cellStyle name="Input cel 4 4 7 2" xfId="25053"/>
    <cellStyle name="Input cel 4 4 7 3" xfId="37430"/>
    <cellStyle name="Input cel 4 4 7 4" xfId="44460"/>
    <cellStyle name="Input cel 4 4 8" xfId="14209"/>
    <cellStyle name="Input cel 4 4 8 2" xfId="32536"/>
    <cellStyle name="Input cel 4 4 8 3" xfId="36055"/>
    <cellStyle name="Input cel 4 4 8 4" xfId="46940"/>
    <cellStyle name="Input cel 4 4 9" xfId="13726"/>
    <cellStyle name="Input cel 4 4 9 2" xfId="32053"/>
    <cellStyle name="Input cel 4 4 9 3" xfId="23709"/>
    <cellStyle name="Input cel 4 4 9 4" xfId="46366"/>
    <cellStyle name="Input cel 4 5" xfId="2573"/>
    <cellStyle name="Input cel 4 5 10" xfId="37942"/>
    <cellStyle name="Input cel 4 5 11" xfId="37194"/>
    <cellStyle name="Input cel 4 5 12" xfId="28756"/>
    <cellStyle name="Input cel 4 5 13" xfId="43892"/>
    <cellStyle name="Input cel 4 5 2" xfId="3348"/>
    <cellStyle name="Input cel 4 5 2 2" xfId="10386"/>
    <cellStyle name="Input cel 4 5 2 2 2" xfId="29104"/>
    <cellStyle name="Input cel 4 5 2 2 3" xfId="23657"/>
    <cellStyle name="Input cel 4 5 2 3" xfId="3022"/>
    <cellStyle name="Input cel 4 5 2 4" xfId="2889"/>
    <cellStyle name="Input cel 4 5 2 5" xfId="43249"/>
    <cellStyle name="Input cel 4 5 3" xfId="7124"/>
    <cellStyle name="Input cel 4 5 3 2" xfId="13411"/>
    <cellStyle name="Input cel 4 5 3 2 2" xfId="31738"/>
    <cellStyle name="Input cel 4 5 3 2 3" xfId="23605"/>
    <cellStyle name="Input cel 4 5 3 3" xfId="26576"/>
    <cellStyle name="Input cel 4 5 3 4" xfId="36372"/>
    <cellStyle name="Input cel 4 5 3 5" xfId="45982"/>
    <cellStyle name="Input cel 4 5 4" xfId="9050"/>
    <cellStyle name="Input cel 4 5 4 2" xfId="28096"/>
    <cellStyle name="Input cel 4 5 4 3" xfId="36979"/>
    <cellStyle name="Input cel 4 5 4 4" xfId="47647"/>
    <cellStyle name="Input cel 4 5 5" xfId="15074"/>
    <cellStyle name="Input cel 4 5 5 2" xfId="33401"/>
    <cellStyle name="Input cel 4 5 5 3" xfId="40229"/>
    <cellStyle name="Input cel 4 5 5 4" xfId="48402"/>
    <cellStyle name="Input cel 4 5 6" xfId="15768"/>
    <cellStyle name="Input cel 4 5 6 2" xfId="34095"/>
    <cellStyle name="Input cel 4 5 6 3" xfId="40923"/>
    <cellStyle name="Input cel 4 5 6 4" xfId="49096"/>
    <cellStyle name="Input cel 4 5 7" xfId="16386"/>
    <cellStyle name="Input cel 4 5 7 2" xfId="34713"/>
    <cellStyle name="Input cel 4 5 7 3" xfId="41541"/>
    <cellStyle name="Input cel 4 5 7 4" xfId="49714"/>
    <cellStyle name="Input cel 4 5 8" xfId="5033"/>
    <cellStyle name="Input cel 4 5 9" xfId="24485"/>
    <cellStyle name="Input cel 4 6" xfId="2654"/>
    <cellStyle name="Input cel 4 6 10" xfId="36228"/>
    <cellStyle name="Input cel 4 6 11" xfId="23702"/>
    <cellStyle name="Input cel 4 6 12" xfId="23725"/>
    <cellStyle name="Input cel 4 6 13" xfId="43973"/>
    <cellStyle name="Input cel 4 6 2" xfId="5280"/>
    <cellStyle name="Input cel 4 6 2 2" xfId="11729"/>
    <cellStyle name="Input cel 4 6 2 2 2" xfId="30056"/>
    <cellStyle name="Input cel 4 6 2 2 3" xfId="38022"/>
    <cellStyle name="Input cel 4 6 2 3" xfId="24732"/>
    <cellStyle name="Input cel 4 6 2 4" xfId="28312"/>
    <cellStyle name="Input cel 4 6 2 5" xfId="44139"/>
    <cellStyle name="Input cel 4 6 3" xfId="7205"/>
    <cellStyle name="Input cel 4 6 3 2" xfId="13492"/>
    <cellStyle name="Input cel 4 6 3 2 2" xfId="31819"/>
    <cellStyle name="Input cel 4 6 3 2 3" xfId="27123"/>
    <cellStyle name="Input cel 4 6 3 3" xfId="26657"/>
    <cellStyle name="Input cel 4 6 3 4" xfId="38983"/>
    <cellStyle name="Input cel 4 6 3 5" xfId="46063"/>
    <cellStyle name="Input cel 4 6 4" xfId="9131"/>
    <cellStyle name="Input cel 4 6 4 2" xfId="28177"/>
    <cellStyle name="Input cel 4 6 4 3" xfId="35968"/>
    <cellStyle name="Input cel 4 6 4 4" xfId="47728"/>
    <cellStyle name="Input cel 4 6 5" xfId="15155"/>
    <cellStyle name="Input cel 4 6 5 2" xfId="33482"/>
    <cellStyle name="Input cel 4 6 5 3" xfId="40310"/>
    <cellStyle name="Input cel 4 6 5 4" xfId="48483"/>
    <cellStyle name="Input cel 4 6 6" xfId="15849"/>
    <cellStyle name="Input cel 4 6 6 2" xfId="34176"/>
    <cellStyle name="Input cel 4 6 6 3" xfId="41004"/>
    <cellStyle name="Input cel 4 6 6 4" xfId="49177"/>
    <cellStyle name="Input cel 4 6 7" xfId="16467"/>
    <cellStyle name="Input cel 4 6 7 2" xfId="34794"/>
    <cellStyle name="Input cel 4 6 7 3" xfId="41622"/>
    <cellStyle name="Input cel 4 6 7 4" xfId="49795"/>
    <cellStyle name="Input cel 4 6 8" xfId="5114"/>
    <cellStyle name="Input cel 4 6 9" xfId="24566"/>
    <cellStyle name="Input cel 4 7" xfId="6347"/>
    <cellStyle name="Input cel 4 7 2" xfId="12708"/>
    <cellStyle name="Input cel 4 7 2 2" xfId="31035"/>
    <cellStyle name="Input cel 4 7 2 3" xfId="36410"/>
    <cellStyle name="Input cel 4 7 3" xfId="25799"/>
    <cellStyle name="Input cel 4 7 4" xfId="35450"/>
    <cellStyle name="Input cel 4 7 5" xfId="45206"/>
    <cellStyle name="Input cel 4 8" xfId="6247"/>
    <cellStyle name="Input cel 4 8 2" xfId="12617"/>
    <cellStyle name="Input cel 4 8 2 2" xfId="30944"/>
    <cellStyle name="Input cel 4 8 2 3" xfId="38438"/>
    <cellStyle name="Input cel 4 8 3" xfId="25699"/>
    <cellStyle name="Input cel 4 8 4" xfId="38586"/>
    <cellStyle name="Input cel 4 8 5" xfId="45106"/>
    <cellStyle name="Input cel 4 9" xfId="6300"/>
    <cellStyle name="Input cel 4 9 2" xfId="12665"/>
    <cellStyle name="Input cel 4 9 2 2" xfId="30992"/>
    <cellStyle name="Input cel 4 9 2 3" xfId="23850"/>
    <cellStyle name="Input cel 4 9 3" xfId="25752"/>
    <cellStyle name="Input cel 4 9 4" xfId="36932"/>
    <cellStyle name="Input cel 4 9 5" xfId="45159"/>
    <cellStyle name="Input cel 5" xfId="496"/>
    <cellStyle name="Input cel 5 10" xfId="7299"/>
    <cellStyle name="Input cel 5 10 2" xfId="26751"/>
    <cellStyle name="Input cel 5 10 3" xfId="36028"/>
    <cellStyle name="Input cel 5 10 4" xfId="46157"/>
    <cellStyle name="Input cel 5 11" xfId="13637"/>
    <cellStyle name="Input cel 5 11 2" xfId="31964"/>
    <cellStyle name="Input cel 5 11 3" xfId="28970"/>
    <cellStyle name="Input cel 5 11 4" xfId="46277"/>
    <cellStyle name="Input cel 5 12" xfId="11025"/>
    <cellStyle name="Input cel 5 12 2" xfId="29553"/>
    <cellStyle name="Input cel 5 12 3" xfId="37585"/>
    <cellStyle name="Input cel 5 12 4" xfId="43436"/>
    <cellStyle name="Input cel 5 13" xfId="13576"/>
    <cellStyle name="Input cel 5 13 2" xfId="31903"/>
    <cellStyle name="Input cel 5 13 3" xfId="35172"/>
    <cellStyle name="Input cel 5 13 4" xfId="46216"/>
    <cellStyle name="Input cel 5 14" xfId="10944"/>
    <cellStyle name="Input cel 5 14 2" xfId="29495"/>
    <cellStyle name="Input cel 5 14 3" xfId="27126"/>
    <cellStyle name="Input cel 5 14 4" xfId="43429"/>
    <cellStyle name="Input cel 5 15" xfId="2976"/>
    <cellStyle name="Input cel 5 16" xfId="2830"/>
    <cellStyle name="Input cel 5 17" xfId="35770"/>
    <cellStyle name="Input cel 5 18" xfId="29603"/>
    <cellStyle name="Input cel 5 19" xfId="28416"/>
    <cellStyle name="Input cel 5 2" xfId="795"/>
    <cellStyle name="Input cel 5 2 10" xfId="13806"/>
    <cellStyle name="Input cel 5 2 10 2" xfId="32133"/>
    <cellStyle name="Input cel 5 2 10 3" xfId="4235"/>
    <cellStyle name="Input cel 5 2 10 4" xfId="46525"/>
    <cellStyle name="Input cel 5 2 11" xfId="14068"/>
    <cellStyle name="Input cel 5 2 11 2" xfId="32395"/>
    <cellStyle name="Input cel 5 2 11 3" xfId="35124"/>
    <cellStyle name="Input cel 5 2 11 4" xfId="46799"/>
    <cellStyle name="Input cel 5 2 12" xfId="13853"/>
    <cellStyle name="Input cel 5 2 12 2" xfId="32180"/>
    <cellStyle name="Input cel 5 2 12 3" xfId="38215"/>
    <cellStyle name="Input cel 5 2 12 4" xfId="46573"/>
    <cellStyle name="Input cel 5 2 13" xfId="3144"/>
    <cellStyle name="Input cel 5 2 14" xfId="2816"/>
    <cellStyle name="Input cel 5 2 15" xfId="36838"/>
    <cellStyle name="Input cel 5 2 16" xfId="42208"/>
    <cellStyle name="Input cel 5 2 17" xfId="3868"/>
    <cellStyle name="Input cel 5 2 18" xfId="42927"/>
    <cellStyle name="Input cel 5 2 2" xfId="1985"/>
    <cellStyle name="Input cel 5 2 2 10" xfId="4472"/>
    <cellStyle name="Input cel 5 2 2 11" xfId="23967"/>
    <cellStyle name="Input cel 5 2 2 12" xfId="27452"/>
    <cellStyle name="Input cel 5 2 2 13" xfId="38664"/>
    <cellStyle name="Input cel 5 2 2 14" xfId="42430"/>
    <cellStyle name="Input cel 5 2 2 15" xfId="43486"/>
    <cellStyle name="Input cel 5 2 2 2" xfId="2628"/>
    <cellStyle name="Input cel 5 2 2 2 10" xfId="36638"/>
    <cellStyle name="Input cel 5 2 2 2 11" xfId="42598"/>
    <cellStyle name="Input cel 5 2 2 2 12" xfId="42216"/>
    <cellStyle name="Input cel 5 2 2 2 13" xfId="43947"/>
    <cellStyle name="Input cel 5 2 2 2 2" xfId="5917"/>
    <cellStyle name="Input cel 5 2 2 2 2 2" xfId="12315"/>
    <cellStyle name="Input cel 5 2 2 2 2 2 2" xfId="30642"/>
    <cellStyle name="Input cel 5 2 2 2 2 2 3" xfId="3735"/>
    <cellStyle name="Input cel 5 2 2 2 2 3" xfId="25369"/>
    <cellStyle name="Input cel 5 2 2 2 2 4" xfId="28804"/>
    <cellStyle name="Input cel 5 2 2 2 2 5" xfId="44776"/>
    <cellStyle name="Input cel 5 2 2 2 3" xfId="7179"/>
    <cellStyle name="Input cel 5 2 2 2 3 2" xfId="13466"/>
    <cellStyle name="Input cel 5 2 2 2 3 2 2" xfId="31793"/>
    <cellStyle name="Input cel 5 2 2 2 3 2 3" xfId="37258"/>
    <cellStyle name="Input cel 5 2 2 2 3 3" xfId="26631"/>
    <cellStyle name="Input cel 5 2 2 2 3 4" xfId="35038"/>
    <cellStyle name="Input cel 5 2 2 2 3 5" xfId="46037"/>
    <cellStyle name="Input cel 5 2 2 2 4" xfId="9105"/>
    <cellStyle name="Input cel 5 2 2 2 4 2" xfId="28151"/>
    <cellStyle name="Input cel 5 2 2 2 4 3" xfId="28690"/>
    <cellStyle name="Input cel 5 2 2 2 4 4" xfId="47702"/>
    <cellStyle name="Input cel 5 2 2 2 5" xfId="15129"/>
    <cellStyle name="Input cel 5 2 2 2 5 2" xfId="33456"/>
    <cellStyle name="Input cel 5 2 2 2 5 3" xfId="40284"/>
    <cellStyle name="Input cel 5 2 2 2 5 4" xfId="48457"/>
    <cellStyle name="Input cel 5 2 2 2 6" xfId="15823"/>
    <cellStyle name="Input cel 5 2 2 2 6 2" xfId="34150"/>
    <cellStyle name="Input cel 5 2 2 2 6 3" xfId="40978"/>
    <cellStyle name="Input cel 5 2 2 2 6 4" xfId="49151"/>
    <cellStyle name="Input cel 5 2 2 2 7" xfId="16441"/>
    <cellStyle name="Input cel 5 2 2 2 7 2" xfId="34768"/>
    <cellStyle name="Input cel 5 2 2 2 7 3" xfId="41596"/>
    <cellStyle name="Input cel 5 2 2 2 7 4" xfId="49769"/>
    <cellStyle name="Input cel 5 2 2 2 8" xfId="5088"/>
    <cellStyle name="Input cel 5 2 2 2 9" xfId="24540"/>
    <cellStyle name="Input cel 5 2 2 3" xfId="2704"/>
    <cellStyle name="Input cel 5 2 2 3 10" xfId="36374"/>
    <cellStyle name="Input cel 5 2 2 3 11" xfId="41818"/>
    <cellStyle name="Input cel 5 2 2 3 12" xfId="42685"/>
    <cellStyle name="Input cel 5 2 2 3 13" xfId="44023"/>
    <cellStyle name="Input cel 5 2 2 3 2" xfId="6519"/>
    <cellStyle name="Input cel 5 2 2 3 2 2" xfId="12855"/>
    <cellStyle name="Input cel 5 2 2 3 2 2 2" xfId="31182"/>
    <cellStyle name="Input cel 5 2 2 3 2 2 3" xfId="27124"/>
    <cellStyle name="Input cel 5 2 2 3 2 3" xfId="25971"/>
    <cellStyle name="Input cel 5 2 2 3 2 4" xfId="27053"/>
    <cellStyle name="Input cel 5 2 2 3 2 5" xfId="45377"/>
    <cellStyle name="Input cel 5 2 2 3 3" xfId="7255"/>
    <cellStyle name="Input cel 5 2 2 3 3 2" xfId="13542"/>
    <cellStyle name="Input cel 5 2 2 3 3 2 2" xfId="31869"/>
    <cellStyle name="Input cel 5 2 2 3 3 2 3" xfId="29194"/>
    <cellStyle name="Input cel 5 2 2 3 3 3" xfId="26707"/>
    <cellStyle name="Input cel 5 2 2 3 3 4" xfId="4154"/>
    <cellStyle name="Input cel 5 2 2 3 3 5" xfId="46113"/>
    <cellStyle name="Input cel 5 2 2 3 4" xfId="9181"/>
    <cellStyle name="Input cel 5 2 2 3 4 2" xfId="28227"/>
    <cellStyle name="Input cel 5 2 2 3 4 3" xfId="38023"/>
    <cellStyle name="Input cel 5 2 2 3 4 4" xfId="47778"/>
    <cellStyle name="Input cel 5 2 2 3 5" xfId="15205"/>
    <cellStyle name="Input cel 5 2 2 3 5 2" xfId="33532"/>
    <cellStyle name="Input cel 5 2 2 3 5 3" xfId="40360"/>
    <cellStyle name="Input cel 5 2 2 3 5 4" xfId="48533"/>
    <cellStyle name="Input cel 5 2 2 3 6" xfId="15899"/>
    <cellStyle name="Input cel 5 2 2 3 6 2" xfId="34226"/>
    <cellStyle name="Input cel 5 2 2 3 6 3" xfId="41054"/>
    <cellStyle name="Input cel 5 2 2 3 6 4" xfId="49227"/>
    <cellStyle name="Input cel 5 2 2 3 7" xfId="16517"/>
    <cellStyle name="Input cel 5 2 2 3 7 2" xfId="34844"/>
    <cellStyle name="Input cel 5 2 2 3 7 3" xfId="41672"/>
    <cellStyle name="Input cel 5 2 2 3 7 4" xfId="49845"/>
    <cellStyle name="Input cel 5 2 2 3 8" xfId="5164"/>
    <cellStyle name="Input cel 5 2 2 3 9" xfId="24616"/>
    <cellStyle name="Input cel 5 2 2 4" xfId="3505"/>
    <cellStyle name="Input cel 5 2 2 4 2" xfId="10540"/>
    <cellStyle name="Input cel 5 2 2 4 2 2" xfId="29218"/>
    <cellStyle name="Input cel 5 2 2 4 2 3" xfId="27384"/>
    <cellStyle name="Input cel 5 2 2 4 3" xfId="4562"/>
    <cellStyle name="Input cel 5 2 2 4 4" xfId="37876"/>
    <cellStyle name="Input cel 5 2 2 4 5" xfId="43298"/>
    <cellStyle name="Input cel 5 2 2 5" xfId="6652"/>
    <cellStyle name="Input cel 5 2 2 5 2" xfId="12966"/>
    <cellStyle name="Input cel 5 2 2 5 2 2" xfId="31293"/>
    <cellStyle name="Input cel 5 2 2 5 2 3" xfId="39271"/>
    <cellStyle name="Input cel 5 2 2 5 3" xfId="26104"/>
    <cellStyle name="Input cel 5 2 2 5 4" xfId="36144"/>
    <cellStyle name="Input cel 5 2 2 5 5" xfId="45510"/>
    <cellStyle name="Input cel 5 2 2 6" xfId="8462"/>
    <cellStyle name="Input cel 5 2 2 6 2" xfId="27576"/>
    <cellStyle name="Input cel 5 2 2 6 3" xfId="38454"/>
    <cellStyle name="Input cel 5 2 2 6 4" xfId="47146"/>
    <cellStyle name="Input cel 5 2 2 7" xfId="14593"/>
    <cellStyle name="Input cel 5 2 2 7 2" xfId="32920"/>
    <cellStyle name="Input cel 5 2 2 7 3" xfId="39748"/>
    <cellStyle name="Input cel 5 2 2 7 4" xfId="47921"/>
    <cellStyle name="Input cel 5 2 2 8" xfId="15321"/>
    <cellStyle name="Input cel 5 2 2 8 2" xfId="33648"/>
    <cellStyle name="Input cel 5 2 2 8 3" xfId="40476"/>
    <cellStyle name="Input cel 5 2 2 8 4" xfId="48649"/>
    <cellStyle name="Input cel 5 2 2 9" xfId="15980"/>
    <cellStyle name="Input cel 5 2 2 9 2" xfId="34307"/>
    <cellStyle name="Input cel 5 2 2 9 3" xfId="41135"/>
    <cellStyle name="Input cel 5 2 2 9 4" xfId="49308"/>
    <cellStyle name="Input cel 5 2 3" xfId="2396"/>
    <cellStyle name="Input cel 5 2 3 10" xfId="38902"/>
    <cellStyle name="Input cel 5 2 3 11" xfId="28710"/>
    <cellStyle name="Input cel 5 2 3 12" xfId="38434"/>
    <cellStyle name="Input cel 5 2 3 13" xfId="43715"/>
    <cellStyle name="Input cel 5 2 3 2" xfId="5992"/>
    <cellStyle name="Input cel 5 2 3 2 2" xfId="12383"/>
    <cellStyle name="Input cel 5 2 3 2 2 2" xfId="30710"/>
    <cellStyle name="Input cel 5 2 3 2 2 3" xfId="27403"/>
    <cellStyle name="Input cel 5 2 3 2 3" xfId="25444"/>
    <cellStyle name="Input cel 5 2 3 2 4" xfId="37672"/>
    <cellStyle name="Input cel 5 2 3 2 5" xfId="44851"/>
    <cellStyle name="Input cel 5 2 3 3" xfId="6947"/>
    <cellStyle name="Input cel 5 2 3 3 2" xfId="13234"/>
    <cellStyle name="Input cel 5 2 3 3 2 2" xfId="31561"/>
    <cellStyle name="Input cel 5 2 3 3 2 3" xfId="28867"/>
    <cellStyle name="Input cel 5 2 3 3 3" xfId="26399"/>
    <cellStyle name="Input cel 5 2 3 3 4" xfId="37427"/>
    <cellStyle name="Input cel 5 2 3 3 5" xfId="45805"/>
    <cellStyle name="Input cel 5 2 3 4" xfId="8873"/>
    <cellStyle name="Input cel 5 2 3 4 2" xfId="27919"/>
    <cellStyle name="Input cel 5 2 3 4 3" xfId="38305"/>
    <cellStyle name="Input cel 5 2 3 4 4" xfId="47470"/>
    <cellStyle name="Input cel 5 2 3 5" xfId="14897"/>
    <cellStyle name="Input cel 5 2 3 5 2" xfId="33224"/>
    <cellStyle name="Input cel 5 2 3 5 3" xfId="40052"/>
    <cellStyle name="Input cel 5 2 3 5 4" xfId="48225"/>
    <cellStyle name="Input cel 5 2 3 6" xfId="15591"/>
    <cellStyle name="Input cel 5 2 3 6 2" xfId="33918"/>
    <cellStyle name="Input cel 5 2 3 6 3" xfId="40746"/>
    <cellStyle name="Input cel 5 2 3 6 4" xfId="48919"/>
    <cellStyle name="Input cel 5 2 3 7" xfId="16209"/>
    <cellStyle name="Input cel 5 2 3 7 2" xfId="34536"/>
    <cellStyle name="Input cel 5 2 3 7 3" xfId="41364"/>
    <cellStyle name="Input cel 5 2 3 7 4" xfId="49537"/>
    <cellStyle name="Input cel 5 2 3 8" xfId="4856"/>
    <cellStyle name="Input cel 5 2 3 9" xfId="24308"/>
    <cellStyle name="Input cel 5 2 4" xfId="2282"/>
    <cellStyle name="Input cel 5 2 4 10" xfId="28439"/>
    <cellStyle name="Input cel 5 2 4 11" xfId="3971"/>
    <cellStyle name="Input cel 5 2 4 12" xfId="42611"/>
    <cellStyle name="Input cel 5 2 4 13" xfId="43601"/>
    <cellStyle name="Input cel 5 2 4 2" xfId="6109"/>
    <cellStyle name="Input cel 5 2 4 2 2" xfId="12488"/>
    <cellStyle name="Input cel 5 2 4 2 2 2" xfId="30815"/>
    <cellStyle name="Input cel 5 2 4 2 2 3" xfId="36767"/>
    <cellStyle name="Input cel 5 2 4 2 3" xfId="25561"/>
    <cellStyle name="Input cel 5 2 4 2 4" xfId="36215"/>
    <cellStyle name="Input cel 5 2 4 2 5" xfId="44968"/>
    <cellStyle name="Input cel 5 2 4 3" xfId="6833"/>
    <cellStyle name="Input cel 5 2 4 3 2" xfId="13120"/>
    <cellStyle name="Input cel 5 2 4 3 2 2" xfId="31447"/>
    <cellStyle name="Input cel 5 2 4 3 2 3" xfId="29241"/>
    <cellStyle name="Input cel 5 2 4 3 3" xfId="26285"/>
    <cellStyle name="Input cel 5 2 4 3 4" xfId="39111"/>
    <cellStyle name="Input cel 5 2 4 3 5" xfId="45691"/>
    <cellStyle name="Input cel 5 2 4 4" xfId="8759"/>
    <cellStyle name="Input cel 5 2 4 4 2" xfId="27805"/>
    <cellStyle name="Input cel 5 2 4 4 3" xfId="27217"/>
    <cellStyle name="Input cel 5 2 4 4 4" xfId="47356"/>
    <cellStyle name="Input cel 5 2 4 5" xfId="14783"/>
    <cellStyle name="Input cel 5 2 4 5 2" xfId="33110"/>
    <cellStyle name="Input cel 5 2 4 5 3" xfId="39938"/>
    <cellStyle name="Input cel 5 2 4 5 4" xfId="48111"/>
    <cellStyle name="Input cel 5 2 4 6" xfId="15477"/>
    <cellStyle name="Input cel 5 2 4 6 2" xfId="33804"/>
    <cellStyle name="Input cel 5 2 4 6 3" xfId="40632"/>
    <cellStyle name="Input cel 5 2 4 6 4" xfId="48805"/>
    <cellStyle name="Input cel 5 2 4 7" xfId="16095"/>
    <cellStyle name="Input cel 5 2 4 7 2" xfId="34422"/>
    <cellStyle name="Input cel 5 2 4 7 3" xfId="41250"/>
    <cellStyle name="Input cel 5 2 4 7 4" xfId="49423"/>
    <cellStyle name="Input cel 5 2 4 8" xfId="4742"/>
    <cellStyle name="Input cel 5 2 4 9" xfId="24194"/>
    <cellStyle name="Input cel 5 2 5" xfId="3845"/>
    <cellStyle name="Input cel 5 2 5 2" xfId="10833"/>
    <cellStyle name="Input cel 5 2 5 2 2" xfId="29411"/>
    <cellStyle name="Input cel 5 2 5 2 3" xfId="29768"/>
    <cellStyle name="Input cel 5 2 5 3" xfId="3705"/>
    <cellStyle name="Input cel 5 2 5 4" xfId="3665"/>
    <cellStyle name="Input cel 5 2 5 5" xfId="43407"/>
    <cellStyle name="Input cel 5 2 6" xfId="6476"/>
    <cellStyle name="Input cel 5 2 6 2" xfId="12818"/>
    <cellStyle name="Input cel 5 2 6 2 2" xfId="31145"/>
    <cellStyle name="Input cel 5 2 6 2 3" xfId="37630"/>
    <cellStyle name="Input cel 5 2 6 3" xfId="25928"/>
    <cellStyle name="Input cel 5 2 6 4" xfId="39124"/>
    <cellStyle name="Input cel 5 2 6 5" xfId="45335"/>
    <cellStyle name="Input cel 5 2 7" xfId="3390"/>
    <cellStyle name="Input cel 5 2 7 2" xfId="10426"/>
    <cellStyle name="Input cel 5 2 7 2 2" xfId="29136"/>
    <cellStyle name="Input cel 5 2 7 2 3" xfId="4535"/>
    <cellStyle name="Input cel 5 2 7 3" xfId="4201"/>
    <cellStyle name="Input cel 5 2 7 4" xfId="37897"/>
    <cellStyle name="Input cel 5 2 7 5" xfId="43272"/>
    <cellStyle name="Input cel 5 2 8" xfId="7287"/>
    <cellStyle name="Input cel 5 2 8 2" xfId="26739"/>
    <cellStyle name="Input cel 5 2 8 3" xfId="27409"/>
    <cellStyle name="Input cel 5 2 8 4" xfId="46145"/>
    <cellStyle name="Input cel 5 2 9" xfId="13694"/>
    <cellStyle name="Input cel 5 2 9 2" xfId="32021"/>
    <cellStyle name="Input cel 5 2 9 3" xfId="26836"/>
    <cellStyle name="Input cel 5 2 9 4" xfId="46334"/>
    <cellStyle name="Input cel 5 20" xfId="42808"/>
    <cellStyle name="Input cel 5 3" xfId="1319"/>
    <cellStyle name="Input cel 5 3 10" xfId="13888"/>
    <cellStyle name="Input cel 5 3 10 2" xfId="32215"/>
    <cellStyle name="Input cel 5 3 10 3" xfId="39202"/>
    <cellStyle name="Input cel 5 3 10 4" xfId="46613"/>
    <cellStyle name="Input cel 5 3 11" xfId="14413"/>
    <cellStyle name="Input cel 5 3 11 2" xfId="32740"/>
    <cellStyle name="Input cel 5 3 11 3" xfId="39568"/>
    <cellStyle name="Input cel 5 3 11 4" xfId="47204"/>
    <cellStyle name="Input cel 5 3 12" xfId="3923"/>
    <cellStyle name="Input cel 5 3 13" xfId="4194"/>
    <cellStyle name="Input cel 5 3 14" xfId="37018"/>
    <cellStyle name="Input cel 5 3 15" xfId="42412"/>
    <cellStyle name="Input cel 5 3 16" xfId="37809"/>
    <cellStyle name="Input cel 5 3 17" xfId="42992"/>
    <cellStyle name="Input cel 5 3 2" xfId="2350"/>
    <cellStyle name="Input cel 5 3 2 10" xfId="36216"/>
    <cellStyle name="Input cel 5 3 2 11" xfId="42347"/>
    <cellStyle name="Input cel 5 3 2 12" xfId="35210"/>
    <cellStyle name="Input cel 5 3 2 13" xfId="43669"/>
    <cellStyle name="Input cel 5 3 2 2" xfId="5951"/>
    <cellStyle name="Input cel 5 3 2 2 2" xfId="12348"/>
    <cellStyle name="Input cel 5 3 2 2 2 2" xfId="30675"/>
    <cellStyle name="Input cel 5 3 2 2 2 3" xfId="37914"/>
    <cellStyle name="Input cel 5 3 2 2 3" xfId="25403"/>
    <cellStyle name="Input cel 5 3 2 2 4" xfId="26960"/>
    <cellStyle name="Input cel 5 3 2 2 5" xfId="44810"/>
    <cellStyle name="Input cel 5 3 2 3" xfId="6901"/>
    <cellStyle name="Input cel 5 3 2 3 2" xfId="13188"/>
    <cellStyle name="Input cel 5 3 2 3 2 2" xfId="31515"/>
    <cellStyle name="Input cel 5 3 2 3 2 3" xfId="27108"/>
    <cellStyle name="Input cel 5 3 2 3 3" xfId="26353"/>
    <cellStyle name="Input cel 5 3 2 3 4" xfId="38970"/>
    <cellStyle name="Input cel 5 3 2 3 5" xfId="45759"/>
    <cellStyle name="Input cel 5 3 2 4" xfId="8827"/>
    <cellStyle name="Input cel 5 3 2 4 2" xfId="27873"/>
    <cellStyle name="Input cel 5 3 2 4 3" xfId="35958"/>
    <cellStyle name="Input cel 5 3 2 4 4" xfId="47424"/>
    <cellStyle name="Input cel 5 3 2 5" xfId="14851"/>
    <cellStyle name="Input cel 5 3 2 5 2" xfId="33178"/>
    <cellStyle name="Input cel 5 3 2 5 3" xfId="40006"/>
    <cellStyle name="Input cel 5 3 2 5 4" xfId="48179"/>
    <cellStyle name="Input cel 5 3 2 6" xfId="15545"/>
    <cellStyle name="Input cel 5 3 2 6 2" xfId="33872"/>
    <cellStyle name="Input cel 5 3 2 6 3" xfId="40700"/>
    <cellStyle name="Input cel 5 3 2 6 4" xfId="48873"/>
    <cellStyle name="Input cel 5 3 2 7" xfId="16163"/>
    <cellStyle name="Input cel 5 3 2 7 2" xfId="34490"/>
    <cellStyle name="Input cel 5 3 2 7 3" xfId="41318"/>
    <cellStyle name="Input cel 5 3 2 7 4" xfId="49491"/>
    <cellStyle name="Input cel 5 3 2 8" xfId="4810"/>
    <cellStyle name="Input cel 5 3 2 9" xfId="24262"/>
    <cellStyle name="Input cel 5 3 3" xfId="2345"/>
    <cellStyle name="Input cel 5 3 3 10" xfId="37166"/>
    <cellStyle name="Input cel 5 3 3 11" xfId="42510"/>
    <cellStyle name="Input cel 5 3 3 12" xfId="42419"/>
    <cellStyle name="Input cel 5 3 3 13" xfId="43664"/>
    <cellStyle name="Input cel 5 3 3 2" xfId="5872"/>
    <cellStyle name="Input cel 5 3 3 2 2" xfId="12277"/>
    <cellStyle name="Input cel 5 3 3 2 2 2" xfId="30604"/>
    <cellStyle name="Input cel 5 3 3 2 2 3" xfId="4636"/>
    <cellStyle name="Input cel 5 3 3 2 3" xfId="25324"/>
    <cellStyle name="Input cel 5 3 3 2 4" xfId="24040"/>
    <cellStyle name="Input cel 5 3 3 2 5" xfId="44731"/>
    <cellStyle name="Input cel 5 3 3 3" xfId="6896"/>
    <cellStyle name="Input cel 5 3 3 3 2" xfId="13183"/>
    <cellStyle name="Input cel 5 3 3 3 2 2" xfId="31510"/>
    <cellStyle name="Input cel 5 3 3 3 2 3" xfId="38116"/>
    <cellStyle name="Input cel 5 3 3 3 3" xfId="26348"/>
    <cellStyle name="Input cel 5 3 3 3 4" xfId="27314"/>
    <cellStyle name="Input cel 5 3 3 3 5" xfId="45754"/>
    <cellStyle name="Input cel 5 3 3 4" xfId="8822"/>
    <cellStyle name="Input cel 5 3 3 4 2" xfId="27868"/>
    <cellStyle name="Input cel 5 3 3 4 3" xfId="39354"/>
    <cellStyle name="Input cel 5 3 3 4 4" xfId="47419"/>
    <cellStyle name="Input cel 5 3 3 5" xfId="14846"/>
    <cellStyle name="Input cel 5 3 3 5 2" xfId="33173"/>
    <cellStyle name="Input cel 5 3 3 5 3" xfId="40001"/>
    <cellStyle name="Input cel 5 3 3 5 4" xfId="48174"/>
    <cellStyle name="Input cel 5 3 3 6" xfId="15540"/>
    <cellStyle name="Input cel 5 3 3 6 2" xfId="33867"/>
    <cellStyle name="Input cel 5 3 3 6 3" xfId="40695"/>
    <cellStyle name="Input cel 5 3 3 6 4" xfId="48868"/>
    <cellStyle name="Input cel 5 3 3 7" xfId="16158"/>
    <cellStyle name="Input cel 5 3 3 7 2" xfId="34485"/>
    <cellStyle name="Input cel 5 3 3 7 3" xfId="41313"/>
    <cellStyle name="Input cel 5 3 3 7 4" xfId="49486"/>
    <cellStyle name="Input cel 5 3 3 8" xfId="4805"/>
    <cellStyle name="Input cel 5 3 3 9" xfId="24257"/>
    <cellStyle name="Input cel 5 3 4" xfId="6184"/>
    <cellStyle name="Input cel 5 3 4 2" xfId="12558"/>
    <cellStyle name="Input cel 5 3 4 2 2" xfId="30885"/>
    <cellStyle name="Input cel 5 3 4 2 3" xfId="37136"/>
    <cellStyle name="Input cel 5 3 4 3" xfId="25636"/>
    <cellStyle name="Input cel 5 3 4 4" xfId="36847"/>
    <cellStyle name="Input cel 5 3 4 5" xfId="45043"/>
    <cellStyle name="Input cel 5 3 5" xfId="6494"/>
    <cellStyle name="Input cel 5 3 5 2" xfId="12834"/>
    <cellStyle name="Input cel 5 3 5 2 2" xfId="31161"/>
    <cellStyle name="Input cel 5 3 5 2 3" xfId="23577"/>
    <cellStyle name="Input cel 5 3 5 3" xfId="25946"/>
    <cellStyle name="Input cel 5 3 5 4" xfId="29926"/>
    <cellStyle name="Input cel 5 3 5 5" xfId="45353"/>
    <cellStyle name="Input cel 5 3 6" xfId="6739"/>
    <cellStyle name="Input cel 5 3 6 2" xfId="13029"/>
    <cellStyle name="Input cel 5 3 6 2 2" xfId="31356"/>
    <cellStyle name="Input cel 5 3 6 2 3" xfId="29569"/>
    <cellStyle name="Input cel 5 3 6 3" xfId="26191"/>
    <cellStyle name="Input cel 5 3 6 4" xfId="2819"/>
    <cellStyle name="Input cel 5 3 6 5" xfId="45597"/>
    <cellStyle name="Input cel 5 3 7" xfId="7301"/>
    <cellStyle name="Input cel 5 3 7 2" xfId="26753"/>
    <cellStyle name="Input cel 5 3 7 3" xfId="28530"/>
    <cellStyle name="Input cel 5 3 7 4" xfId="46159"/>
    <cellStyle name="Input cel 5 3 8" xfId="13992"/>
    <cellStyle name="Input cel 5 3 8 2" xfId="32319"/>
    <cellStyle name="Input cel 5 3 8 3" xfId="28368"/>
    <cellStyle name="Input cel 5 3 8 4" xfId="46723"/>
    <cellStyle name="Input cel 5 3 9" xfId="14081"/>
    <cellStyle name="Input cel 5 3 9 2" xfId="32408"/>
    <cellStyle name="Input cel 5 3 9 3" xfId="36219"/>
    <cellStyle name="Input cel 5 3 9 4" xfId="46812"/>
    <cellStyle name="Input cel 5 4" xfId="1748"/>
    <cellStyle name="Input cel 5 4 10" xfId="14657"/>
    <cellStyle name="Input cel 5 4 10 2" xfId="32984"/>
    <cellStyle name="Input cel 5 4 10 3" xfId="39812"/>
    <cellStyle name="Input cel 5 4 10 4" xfId="47985"/>
    <cellStyle name="Input cel 5 4 11" xfId="15371"/>
    <cellStyle name="Input cel 5 4 11 2" xfId="33698"/>
    <cellStyle name="Input cel 5 4 11 3" xfId="40526"/>
    <cellStyle name="Input cel 5 4 11 4" xfId="48699"/>
    <cellStyle name="Input cel 5 4 12" xfId="4274"/>
    <cellStyle name="Input cel 5 4 13" xfId="23785"/>
    <cellStyle name="Input cel 5 4 14" xfId="36481"/>
    <cellStyle name="Input cel 5 4 15" xfId="41890"/>
    <cellStyle name="Input cel 5 4 16" xfId="41795"/>
    <cellStyle name="Input cel 5 4 17" xfId="42873"/>
    <cellStyle name="Input cel 5 4 2" xfId="2518"/>
    <cellStyle name="Input cel 5 4 2 10" xfId="35901"/>
    <cellStyle name="Input cel 5 4 2 11" xfId="42381"/>
    <cellStyle name="Input cel 5 4 2 12" xfId="37938"/>
    <cellStyle name="Input cel 5 4 2 13" xfId="43837"/>
    <cellStyle name="Input cel 5 4 2 2" xfId="3236"/>
    <cellStyle name="Input cel 5 4 2 2 2" xfId="10284"/>
    <cellStyle name="Input cel 5 4 2 2 2 2" xfId="29002"/>
    <cellStyle name="Input cel 5 4 2 2 2 3" xfId="27694"/>
    <cellStyle name="Input cel 5 4 2 2 3" xfId="2790"/>
    <cellStyle name="Input cel 5 4 2 2 4" xfId="4223"/>
    <cellStyle name="Input cel 5 4 2 2 5" xfId="43139"/>
    <cellStyle name="Input cel 5 4 2 3" xfId="7069"/>
    <cellStyle name="Input cel 5 4 2 3 2" xfId="13356"/>
    <cellStyle name="Input cel 5 4 2 3 2 2" xfId="31683"/>
    <cellStyle name="Input cel 5 4 2 3 2 3" xfId="38718"/>
    <cellStyle name="Input cel 5 4 2 3 3" xfId="26521"/>
    <cellStyle name="Input cel 5 4 2 3 4" xfId="37175"/>
    <cellStyle name="Input cel 5 4 2 3 5" xfId="45927"/>
    <cellStyle name="Input cel 5 4 2 4" xfId="8995"/>
    <cellStyle name="Input cel 5 4 2 4 2" xfId="28041"/>
    <cellStyle name="Input cel 5 4 2 4 3" xfId="36106"/>
    <cellStyle name="Input cel 5 4 2 4 4" xfId="47592"/>
    <cellStyle name="Input cel 5 4 2 5" xfId="15019"/>
    <cellStyle name="Input cel 5 4 2 5 2" xfId="33346"/>
    <cellStyle name="Input cel 5 4 2 5 3" xfId="40174"/>
    <cellStyle name="Input cel 5 4 2 5 4" xfId="48347"/>
    <cellStyle name="Input cel 5 4 2 6" xfId="15713"/>
    <cellStyle name="Input cel 5 4 2 6 2" xfId="34040"/>
    <cellStyle name="Input cel 5 4 2 6 3" xfId="40868"/>
    <cellStyle name="Input cel 5 4 2 6 4" xfId="49041"/>
    <cellStyle name="Input cel 5 4 2 7" xfId="16331"/>
    <cellStyle name="Input cel 5 4 2 7 2" xfId="34658"/>
    <cellStyle name="Input cel 5 4 2 7 3" xfId="41486"/>
    <cellStyle name="Input cel 5 4 2 7 4" xfId="49659"/>
    <cellStyle name="Input cel 5 4 2 8" xfId="4978"/>
    <cellStyle name="Input cel 5 4 2 9" xfId="24430"/>
    <cellStyle name="Input cel 5 4 3" xfId="2231"/>
    <cellStyle name="Input cel 5 4 3 10" xfId="2914"/>
    <cellStyle name="Input cel 5 4 3 11" xfId="42119"/>
    <cellStyle name="Input cel 5 4 3 12" xfId="42291"/>
    <cellStyle name="Input cel 5 4 3 13" xfId="43550"/>
    <cellStyle name="Input cel 5 4 3 2" xfId="5483"/>
    <cellStyle name="Input cel 5 4 3 2 2" xfId="11918"/>
    <cellStyle name="Input cel 5 4 3 2 2 2" xfId="30245"/>
    <cellStyle name="Input cel 5 4 3 2 2 3" xfId="28482"/>
    <cellStyle name="Input cel 5 4 3 2 3" xfId="24935"/>
    <cellStyle name="Input cel 5 4 3 2 4" xfId="23892"/>
    <cellStyle name="Input cel 5 4 3 2 5" xfId="44342"/>
    <cellStyle name="Input cel 5 4 3 3" xfId="6782"/>
    <cellStyle name="Input cel 5 4 3 3 2" xfId="13069"/>
    <cellStyle name="Input cel 5 4 3 3 2 2" xfId="31396"/>
    <cellStyle name="Input cel 5 4 3 3 2 3" xfId="4114"/>
    <cellStyle name="Input cel 5 4 3 3 3" xfId="26234"/>
    <cellStyle name="Input cel 5 4 3 3 4" xfId="28604"/>
    <cellStyle name="Input cel 5 4 3 3 5" xfId="45640"/>
    <cellStyle name="Input cel 5 4 3 4" xfId="8708"/>
    <cellStyle name="Input cel 5 4 3 4 2" xfId="27754"/>
    <cellStyle name="Input cel 5 4 3 4 3" xfId="23564"/>
    <cellStyle name="Input cel 5 4 3 4 4" xfId="47305"/>
    <cellStyle name="Input cel 5 4 3 5" xfId="14732"/>
    <cellStyle name="Input cel 5 4 3 5 2" xfId="33059"/>
    <cellStyle name="Input cel 5 4 3 5 3" xfId="39887"/>
    <cellStyle name="Input cel 5 4 3 5 4" xfId="48060"/>
    <cellStyle name="Input cel 5 4 3 6" xfId="15426"/>
    <cellStyle name="Input cel 5 4 3 6 2" xfId="33753"/>
    <cellStyle name="Input cel 5 4 3 6 3" xfId="40581"/>
    <cellStyle name="Input cel 5 4 3 6 4" xfId="48754"/>
    <cellStyle name="Input cel 5 4 3 7" xfId="16044"/>
    <cellStyle name="Input cel 5 4 3 7 2" xfId="34371"/>
    <cellStyle name="Input cel 5 4 3 7 3" xfId="41199"/>
    <cellStyle name="Input cel 5 4 3 7 4" xfId="49372"/>
    <cellStyle name="Input cel 5 4 3 8" xfId="4691"/>
    <cellStyle name="Input cel 5 4 3 9" xfId="24143"/>
    <cellStyle name="Input cel 5 4 4" xfId="5567"/>
    <cellStyle name="Input cel 5 4 4 2" xfId="11996"/>
    <cellStyle name="Input cel 5 4 4 2 2" xfId="30323"/>
    <cellStyle name="Input cel 5 4 4 2 3" xfId="28555"/>
    <cellStyle name="Input cel 5 4 4 3" xfId="25019"/>
    <cellStyle name="Input cel 5 4 4 4" xfId="27638"/>
    <cellStyle name="Input cel 5 4 4 5" xfId="44426"/>
    <cellStyle name="Input cel 5 4 5" xfId="5621"/>
    <cellStyle name="Input cel 5 4 5 2" xfId="12047"/>
    <cellStyle name="Input cel 5 4 5 2 2" xfId="30374"/>
    <cellStyle name="Input cel 5 4 5 2 3" xfId="37049"/>
    <cellStyle name="Input cel 5 4 5 3" xfId="25073"/>
    <cellStyle name="Input cel 5 4 5 4" xfId="37568"/>
    <cellStyle name="Input cel 5 4 5 5" xfId="44480"/>
    <cellStyle name="Input cel 5 4 6" xfId="6589"/>
    <cellStyle name="Input cel 5 4 6 2" xfId="12912"/>
    <cellStyle name="Input cel 5 4 6 2 2" xfId="31239"/>
    <cellStyle name="Input cel 5 4 6 2 3" xfId="35033"/>
    <cellStyle name="Input cel 5 4 6 3" xfId="26041"/>
    <cellStyle name="Input cel 5 4 6 4" xfId="26830"/>
    <cellStyle name="Input cel 5 4 6 5" xfId="45447"/>
    <cellStyle name="Input cel 5 4 7" xfId="7342"/>
    <cellStyle name="Input cel 5 4 7 2" xfId="26794"/>
    <cellStyle name="Input cel 5 4 7 3" xfId="37088"/>
    <cellStyle name="Input cel 5 4 7 4" xfId="46200"/>
    <cellStyle name="Input cel 5 4 8" xfId="14255"/>
    <cellStyle name="Input cel 5 4 8 2" xfId="32582"/>
    <cellStyle name="Input cel 5 4 8 3" xfId="37796"/>
    <cellStyle name="Input cel 5 4 8 4" xfId="46986"/>
    <cellStyle name="Input cel 5 4 9" xfId="14425"/>
    <cellStyle name="Input cel 5 4 9 2" xfId="32752"/>
    <cellStyle name="Input cel 5 4 9 3" xfId="39580"/>
    <cellStyle name="Input cel 5 4 9 4" xfId="47216"/>
    <cellStyle name="Input cel 5 5" xfId="966"/>
    <cellStyle name="Input cel 5 5 10" xfId="38041"/>
    <cellStyle name="Input cel 5 5 11" xfId="38687"/>
    <cellStyle name="Input cel 5 5 12" xfId="42049"/>
    <cellStyle name="Input cel 5 5 13" xfId="43347"/>
    <cellStyle name="Input cel 5 5 2" xfId="5352"/>
    <cellStyle name="Input cel 5 5 2 2" xfId="11796"/>
    <cellStyle name="Input cel 5 5 2 2 2" xfId="30123"/>
    <cellStyle name="Input cel 5 5 2 2 3" xfId="36306"/>
    <cellStyle name="Input cel 5 5 2 3" xfId="24804"/>
    <cellStyle name="Input cel 5 5 2 4" xfId="27067"/>
    <cellStyle name="Input cel 5 5 2 5" xfId="44211"/>
    <cellStyle name="Input cel 5 5 3" xfId="6303"/>
    <cellStyle name="Input cel 5 5 3 2" xfId="12668"/>
    <cellStyle name="Input cel 5 5 3 2 2" xfId="30995"/>
    <cellStyle name="Input cel 5 5 3 2 3" xfId="37320"/>
    <cellStyle name="Input cel 5 5 3 3" xfId="25755"/>
    <cellStyle name="Input cel 5 5 3 4" xfId="27303"/>
    <cellStyle name="Input cel 5 5 3 5" xfId="45162"/>
    <cellStyle name="Input cel 5 5 4" xfId="7594"/>
    <cellStyle name="Input cel 5 5 4 2" xfId="26977"/>
    <cellStyle name="Input cel 5 5 4 3" xfId="37680"/>
    <cellStyle name="Input cel 5 5 4 4" xfId="46474"/>
    <cellStyle name="Input cel 5 5 5" xfId="13910"/>
    <cellStyle name="Input cel 5 5 5 2" xfId="32237"/>
    <cellStyle name="Input cel 5 5 5 3" xfId="36812"/>
    <cellStyle name="Input cel 5 5 5 4" xfId="46637"/>
    <cellStyle name="Input cel 5 5 6" xfId="14287"/>
    <cellStyle name="Input cel 5 5 6 2" xfId="32614"/>
    <cellStyle name="Input cel 5 5 6 3" xfId="39442"/>
    <cellStyle name="Input cel 5 5 6 4" xfId="47018"/>
    <cellStyle name="Input cel 5 5 7" xfId="14484"/>
    <cellStyle name="Input cel 5 5 7 2" xfId="32811"/>
    <cellStyle name="Input cel 5 5 7 3" xfId="39639"/>
    <cellStyle name="Input cel 5 5 7 4" xfId="47812"/>
    <cellStyle name="Input cel 5 5 8" xfId="3631"/>
    <cellStyle name="Input cel 5 5 9" xfId="3078"/>
    <cellStyle name="Input cel 5 6" xfId="2450"/>
    <cellStyle name="Input cel 5 6 10" xfId="35914"/>
    <cellStyle name="Input cel 5 6 11" xfId="42747"/>
    <cellStyle name="Input cel 5 6 12" xfId="42584"/>
    <cellStyle name="Input cel 5 6 13" xfId="43769"/>
    <cellStyle name="Input cel 5 6 2" xfId="5828"/>
    <cellStyle name="Input cel 5 6 2 2" xfId="12234"/>
    <cellStyle name="Input cel 5 6 2 2 2" xfId="30561"/>
    <cellStyle name="Input cel 5 6 2 2 3" xfId="35318"/>
    <cellStyle name="Input cel 5 6 2 3" xfId="25280"/>
    <cellStyle name="Input cel 5 6 2 4" xfId="35928"/>
    <cellStyle name="Input cel 5 6 2 5" xfId="44687"/>
    <cellStyle name="Input cel 5 6 3" xfId="7001"/>
    <cellStyle name="Input cel 5 6 3 2" xfId="13288"/>
    <cellStyle name="Input cel 5 6 3 2 2" xfId="31615"/>
    <cellStyle name="Input cel 5 6 3 2 3" xfId="28457"/>
    <cellStyle name="Input cel 5 6 3 3" xfId="26453"/>
    <cellStyle name="Input cel 5 6 3 4" xfId="35060"/>
    <cellStyle name="Input cel 5 6 3 5" xfId="45859"/>
    <cellStyle name="Input cel 5 6 4" xfId="8927"/>
    <cellStyle name="Input cel 5 6 4 2" xfId="27973"/>
    <cellStyle name="Input cel 5 6 4 3" xfId="28762"/>
    <cellStyle name="Input cel 5 6 4 4" xfId="47524"/>
    <cellStyle name="Input cel 5 6 5" xfId="14951"/>
    <cellStyle name="Input cel 5 6 5 2" xfId="33278"/>
    <cellStyle name="Input cel 5 6 5 3" xfId="40106"/>
    <cellStyle name="Input cel 5 6 5 4" xfId="48279"/>
    <cellStyle name="Input cel 5 6 6" xfId="15645"/>
    <cellStyle name="Input cel 5 6 6 2" xfId="33972"/>
    <cellStyle name="Input cel 5 6 6 3" xfId="40800"/>
    <cellStyle name="Input cel 5 6 6 4" xfId="48973"/>
    <cellStyle name="Input cel 5 6 7" xfId="16263"/>
    <cellStyle name="Input cel 5 6 7 2" xfId="34590"/>
    <cellStyle name="Input cel 5 6 7 3" xfId="41418"/>
    <cellStyle name="Input cel 5 6 7 4" xfId="49591"/>
    <cellStyle name="Input cel 5 6 8" xfId="4910"/>
    <cellStyle name="Input cel 5 6 9" xfId="24362"/>
    <cellStyle name="Input cel 5 7" xfId="6359"/>
    <cellStyle name="Input cel 5 7 2" xfId="12717"/>
    <cellStyle name="Input cel 5 7 2 2" xfId="31044"/>
    <cellStyle name="Input cel 5 7 2 3" xfId="37399"/>
    <cellStyle name="Input cel 5 7 3" xfId="25811"/>
    <cellStyle name="Input cel 5 7 4" xfId="38405"/>
    <cellStyle name="Input cel 5 7 5" xfId="45218"/>
    <cellStyle name="Input cel 5 8" xfId="5485"/>
    <cellStyle name="Input cel 5 8 2" xfId="11919"/>
    <cellStyle name="Input cel 5 8 2 2" xfId="30246"/>
    <cellStyle name="Input cel 5 8 2 3" xfId="39285"/>
    <cellStyle name="Input cel 5 8 3" xfId="24937"/>
    <cellStyle name="Input cel 5 8 4" xfId="37721"/>
    <cellStyle name="Input cel 5 8 5" xfId="44344"/>
    <cellStyle name="Input cel 5 9" xfId="5691"/>
    <cellStyle name="Input cel 5 9 2" xfId="12110"/>
    <cellStyle name="Input cel 5 9 2 2" xfId="30437"/>
    <cellStyle name="Input cel 5 9 2 3" xfId="36246"/>
    <cellStyle name="Input cel 5 9 3" xfId="25143"/>
    <cellStyle name="Input cel 5 9 4" xfId="39439"/>
    <cellStyle name="Input cel 5 9 5" xfId="44550"/>
    <cellStyle name="Input cel 6" xfId="472"/>
    <cellStyle name="Input cel 6 10" xfId="6374"/>
    <cellStyle name="Input cel 6 10 2" xfId="25826"/>
    <cellStyle name="Input cel 6 10 3" xfId="29972"/>
    <cellStyle name="Input cel 6 10 4" xfId="45233"/>
    <cellStyle name="Input cel 6 11" xfId="13613"/>
    <cellStyle name="Input cel 6 11 2" xfId="31940"/>
    <cellStyle name="Input cel 6 11 3" xfId="37307"/>
    <cellStyle name="Input cel 6 11 4" xfId="46253"/>
    <cellStyle name="Input cel 6 12" xfId="14271"/>
    <cellStyle name="Input cel 6 12 2" xfId="32598"/>
    <cellStyle name="Input cel 6 12 3" xfId="26810"/>
    <cellStyle name="Input cel 6 12 4" xfId="47002"/>
    <cellStyle name="Input cel 6 13" xfId="14378"/>
    <cellStyle name="Input cel 6 13 2" xfId="32705"/>
    <cellStyle name="Input cel 6 13 3" xfId="39533"/>
    <cellStyle name="Input cel 6 13 4" xfId="47113"/>
    <cellStyle name="Input cel 6 14" xfId="14561"/>
    <cellStyle name="Input cel 6 14 2" xfId="32888"/>
    <cellStyle name="Input cel 6 14 3" xfId="39716"/>
    <cellStyle name="Input cel 6 14 4" xfId="47889"/>
    <cellStyle name="Input cel 6 15" xfId="2952"/>
    <cellStyle name="Input cel 6 16" xfId="4295"/>
    <cellStyle name="Input cel 6 17" xfId="29345"/>
    <cellStyle name="Input cel 6 18" xfId="42742"/>
    <cellStyle name="Input cel 6 19" xfId="41766"/>
    <cellStyle name="Input cel 6 2" xfId="771"/>
    <cellStyle name="Input cel 6 2 10" xfId="13601"/>
    <cellStyle name="Input cel 6 2 10 2" xfId="31928"/>
    <cellStyle name="Input cel 6 2 10 3" xfId="29792"/>
    <cellStyle name="Input cel 6 2 10 4" xfId="46241"/>
    <cellStyle name="Input cel 6 2 11" xfId="14293"/>
    <cellStyle name="Input cel 6 2 11 2" xfId="32620"/>
    <cellStyle name="Input cel 6 2 11 3" xfId="39448"/>
    <cellStyle name="Input cel 6 2 11 4" xfId="47028"/>
    <cellStyle name="Input cel 6 2 12" xfId="14493"/>
    <cellStyle name="Input cel 6 2 12 2" xfId="32820"/>
    <cellStyle name="Input cel 6 2 12 3" xfId="39648"/>
    <cellStyle name="Input cel 6 2 12 4" xfId="47821"/>
    <cellStyle name="Input cel 6 2 13" xfId="3120"/>
    <cellStyle name="Input cel 6 2 14" xfId="4078"/>
    <cellStyle name="Input cel 6 2 15" xfId="37501"/>
    <cellStyle name="Input cel 6 2 16" xfId="35876"/>
    <cellStyle name="Input cel 6 2 17" xfId="42760"/>
    <cellStyle name="Input cel 6 2 18" xfId="42903"/>
    <cellStyle name="Input cel 6 2 2" xfId="1961"/>
    <cellStyle name="Input cel 6 2 2 10" xfId="4448"/>
    <cellStyle name="Input cel 6 2 2 11" xfId="23943"/>
    <cellStyle name="Input cel 6 2 2 12" xfId="36547"/>
    <cellStyle name="Input cel 6 2 2 13" xfId="41928"/>
    <cellStyle name="Input cel 6 2 2 14" xfId="42665"/>
    <cellStyle name="Input cel 6 2 2 15" xfId="43462"/>
    <cellStyle name="Input cel 6 2 2 2" xfId="2620"/>
    <cellStyle name="Input cel 6 2 2 2 10" xfId="24108"/>
    <cellStyle name="Input cel 6 2 2 2 11" xfId="36808"/>
    <cellStyle name="Input cel 6 2 2 2 12" xfId="38859"/>
    <cellStyle name="Input cel 6 2 2 2 13" xfId="43939"/>
    <cellStyle name="Input cel 6 2 2 2 2" xfId="5297"/>
    <cellStyle name="Input cel 6 2 2 2 2 2" xfId="11746"/>
    <cellStyle name="Input cel 6 2 2 2 2 2 2" xfId="30073"/>
    <cellStyle name="Input cel 6 2 2 2 2 2 3" xfId="27404"/>
    <cellStyle name="Input cel 6 2 2 2 2 3" xfId="24749"/>
    <cellStyle name="Input cel 6 2 2 2 2 4" xfId="37418"/>
    <cellStyle name="Input cel 6 2 2 2 2 5" xfId="44156"/>
    <cellStyle name="Input cel 6 2 2 2 3" xfId="7171"/>
    <cellStyle name="Input cel 6 2 2 2 3 2" xfId="13458"/>
    <cellStyle name="Input cel 6 2 2 2 3 2 2" xfId="31785"/>
    <cellStyle name="Input cel 6 2 2 2 3 2 3" xfId="35219"/>
    <cellStyle name="Input cel 6 2 2 2 3 3" xfId="26623"/>
    <cellStyle name="Input cel 6 2 2 2 3 4" xfId="37969"/>
    <cellStyle name="Input cel 6 2 2 2 3 5" xfId="46029"/>
    <cellStyle name="Input cel 6 2 2 2 4" xfId="9097"/>
    <cellStyle name="Input cel 6 2 2 2 4 2" xfId="28143"/>
    <cellStyle name="Input cel 6 2 2 2 4 3" xfId="35417"/>
    <cellStyle name="Input cel 6 2 2 2 4 4" xfId="47694"/>
    <cellStyle name="Input cel 6 2 2 2 5" xfId="15121"/>
    <cellStyle name="Input cel 6 2 2 2 5 2" xfId="33448"/>
    <cellStyle name="Input cel 6 2 2 2 5 3" xfId="40276"/>
    <cellStyle name="Input cel 6 2 2 2 5 4" xfId="48449"/>
    <cellStyle name="Input cel 6 2 2 2 6" xfId="15815"/>
    <cellStyle name="Input cel 6 2 2 2 6 2" xfId="34142"/>
    <cellStyle name="Input cel 6 2 2 2 6 3" xfId="40970"/>
    <cellStyle name="Input cel 6 2 2 2 6 4" xfId="49143"/>
    <cellStyle name="Input cel 6 2 2 2 7" xfId="16433"/>
    <cellStyle name="Input cel 6 2 2 2 7 2" xfId="34760"/>
    <cellStyle name="Input cel 6 2 2 2 7 3" xfId="41588"/>
    <cellStyle name="Input cel 6 2 2 2 7 4" xfId="49761"/>
    <cellStyle name="Input cel 6 2 2 2 8" xfId="5080"/>
    <cellStyle name="Input cel 6 2 2 2 9" xfId="24532"/>
    <cellStyle name="Input cel 6 2 2 3" xfId="2680"/>
    <cellStyle name="Input cel 6 2 2 3 10" xfId="24085"/>
    <cellStyle name="Input cel 6 2 2 3 11" xfId="38685"/>
    <cellStyle name="Input cel 6 2 2 3 12" xfId="28402"/>
    <cellStyle name="Input cel 6 2 2 3 13" xfId="43999"/>
    <cellStyle name="Input cel 6 2 2 3 2" xfId="5504"/>
    <cellStyle name="Input cel 6 2 2 3 2 2" xfId="11938"/>
    <cellStyle name="Input cel 6 2 2 3 2 2 2" xfId="30265"/>
    <cellStyle name="Input cel 6 2 2 3 2 2 3" xfId="28579"/>
    <cellStyle name="Input cel 6 2 2 3 2 3" xfId="24956"/>
    <cellStyle name="Input cel 6 2 2 3 2 4" xfId="38615"/>
    <cellStyle name="Input cel 6 2 2 3 2 5" xfId="44363"/>
    <cellStyle name="Input cel 6 2 2 3 3" xfId="7231"/>
    <cellStyle name="Input cel 6 2 2 3 3 2" xfId="13518"/>
    <cellStyle name="Input cel 6 2 2 3 3 2 2" xfId="31845"/>
    <cellStyle name="Input cel 6 2 2 3 3 2 3" xfId="35196"/>
    <cellStyle name="Input cel 6 2 2 3 3 3" xfId="26683"/>
    <cellStyle name="Input cel 6 2 2 3 3 4" xfId="29800"/>
    <cellStyle name="Input cel 6 2 2 3 3 5" xfId="46089"/>
    <cellStyle name="Input cel 6 2 2 3 4" xfId="9157"/>
    <cellStyle name="Input cel 6 2 2 3 4 2" xfId="28203"/>
    <cellStyle name="Input cel 6 2 2 3 4 3" xfId="34896"/>
    <cellStyle name="Input cel 6 2 2 3 4 4" xfId="47754"/>
    <cellStyle name="Input cel 6 2 2 3 5" xfId="15181"/>
    <cellStyle name="Input cel 6 2 2 3 5 2" xfId="33508"/>
    <cellStyle name="Input cel 6 2 2 3 5 3" xfId="40336"/>
    <cellStyle name="Input cel 6 2 2 3 5 4" xfId="48509"/>
    <cellStyle name="Input cel 6 2 2 3 6" xfId="15875"/>
    <cellStyle name="Input cel 6 2 2 3 6 2" xfId="34202"/>
    <cellStyle name="Input cel 6 2 2 3 6 3" xfId="41030"/>
    <cellStyle name="Input cel 6 2 2 3 6 4" xfId="49203"/>
    <cellStyle name="Input cel 6 2 2 3 7" xfId="16493"/>
    <cellStyle name="Input cel 6 2 2 3 7 2" xfId="34820"/>
    <cellStyle name="Input cel 6 2 2 3 7 3" xfId="41648"/>
    <cellStyle name="Input cel 6 2 2 3 7 4" xfId="49821"/>
    <cellStyle name="Input cel 6 2 2 3 8" xfId="5140"/>
    <cellStyle name="Input cel 6 2 2 3 9" xfId="24592"/>
    <cellStyle name="Input cel 6 2 2 4" xfId="5848"/>
    <cellStyle name="Input cel 6 2 2 4 2" xfId="12254"/>
    <cellStyle name="Input cel 6 2 2 4 2 2" xfId="30581"/>
    <cellStyle name="Input cel 6 2 2 4 2 3" xfId="35583"/>
    <cellStyle name="Input cel 6 2 2 4 3" xfId="25300"/>
    <cellStyle name="Input cel 6 2 2 4 4" xfId="28695"/>
    <cellStyle name="Input cel 6 2 2 4 5" xfId="44707"/>
    <cellStyle name="Input cel 6 2 2 5" xfId="6628"/>
    <cellStyle name="Input cel 6 2 2 5 2" xfId="12942"/>
    <cellStyle name="Input cel 6 2 2 5 2 2" xfId="31269"/>
    <cellStyle name="Input cel 6 2 2 5 2 3" xfId="29473"/>
    <cellStyle name="Input cel 6 2 2 5 3" xfId="26080"/>
    <cellStyle name="Input cel 6 2 2 5 4" xfId="4601"/>
    <cellStyle name="Input cel 6 2 2 5 5" xfId="45486"/>
    <cellStyle name="Input cel 6 2 2 6" xfId="8438"/>
    <cellStyle name="Input cel 6 2 2 6 2" xfId="27552"/>
    <cellStyle name="Input cel 6 2 2 6 3" xfId="38747"/>
    <cellStyle name="Input cel 6 2 2 6 4" xfId="47122"/>
    <cellStyle name="Input cel 6 2 2 7" xfId="14569"/>
    <cellStyle name="Input cel 6 2 2 7 2" xfId="32896"/>
    <cellStyle name="Input cel 6 2 2 7 3" xfId="39724"/>
    <cellStyle name="Input cel 6 2 2 7 4" xfId="47897"/>
    <cellStyle name="Input cel 6 2 2 8" xfId="15297"/>
    <cellStyle name="Input cel 6 2 2 8 2" xfId="33624"/>
    <cellStyle name="Input cel 6 2 2 8 3" xfId="40452"/>
    <cellStyle name="Input cel 6 2 2 8 4" xfId="48625"/>
    <cellStyle name="Input cel 6 2 2 9" xfId="15956"/>
    <cellStyle name="Input cel 6 2 2 9 2" xfId="34283"/>
    <cellStyle name="Input cel 6 2 2 9 3" xfId="41111"/>
    <cellStyle name="Input cel 6 2 2 9 4" xfId="49284"/>
    <cellStyle name="Input cel 6 2 3" xfId="2515"/>
    <cellStyle name="Input cel 6 2 3 10" xfId="37326"/>
    <cellStyle name="Input cel 6 2 3 11" xfId="27255"/>
    <cellStyle name="Input cel 6 2 3 12" xfId="36774"/>
    <cellStyle name="Input cel 6 2 3 13" xfId="43834"/>
    <cellStyle name="Input cel 6 2 3 2" xfId="5827"/>
    <cellStyle name="Input cel 6 2 3 2 2" xfId="12233"/>
    <cellStyle name="Input cel 6 2 3 2 2 2" xfId="30560"/>
    <cellStyle name="Input cel 6 2 3 2 2 3" xfId="39120"/>
    <cellStyle name="Input cel 6 2 3 2 3" xfId="25279"/>
    <cellStyle name="Input cel 6 2 3 2 4" xfId="4336"/>
    <cellStyle name="Input cel 6 2 3 2 5" xfId="44686"/>
    <cellStyle name="Input cel 6 2 3 3" xfId="7066"/>
    <cellStyle name="Input cel 6 2 3 3 2" xfId="13353"/>
    <cellStyle name="Input cel 6 2 3 3 2 2" xfId="31680"/>
    <cellStyle name="Input cel 6 2 3 3 2 3" xfId="4100"/>
    <cellStyle name="Input cel 6 2 3 3 3" xfId="26518"/>
    <cellStyle name="Input cel 6 2 3 3 4" xfId="28518"/>
    <cellStyle name="Input cel 6 2 3 3 5" xfId="45924"/>
    <cellStyle name="Input cel 6 2 3 4" xfId="8992"/>
    <cellStyle name="Input cel 6 2 3 4 2" xfId="28038"/>
    <cellStyle name="Input cel 6 2 3 4 3" xfId="29658"/>
    <cellStyle name="Input cel 6 2 3 4 4" xfId="47589"/>
    <cellStyle name="Input cel 6 2 3 5" xfId="15016"/>
    <cellStyle name="Input cel 6 2 3 5 2" xfId="33343"/>
    <cellStyle name="Input cel 6 2 3 5 3" xfId="40171"/>
    <cellStyle name="Input cel 6 2 3 5 4" xfId="48344"/>
    <cellStyle name="Input cel 6 2 3 6" xfId="15710"/>
    <cellStyle name="Input cel 6 2 3 6 2" xfId="34037"/>
    <cellStyle name="Input cel 6 2 3 6 3" xfId="40865"/>
    <cellStyle name="Input cel 6 2 3 6 4" xfId="49038"/>
    <cellStyle name="Input cel 6 2 3 7" xfId="16328"/>
    <cellStyle name="Input cel 6 2 3 7 2" xfId="34655"/>
    <cellStyle name="Input cel 6 2 3 7 3" xfId="41483"/>
    <cellStyle name="Input cel 6 2 3 7 4" xfId="49656"/>
    <cellStyle name="Input cel 6 2 3 8" xfId="4975"/>
    <cellStyle name="Input cel 6 2 3 9" xfId="24427"/>
    <cellStyle name="Input cel 6 2 4" xfId="2357"/>
    <cellStyle name="Input cel 6 2 4 10" xfId="29648"/>
    <cellStyle name="Input cel 6 2 4 11" xfId="37218"/>
    <cellStyle name="Input cel 6 2 4 12" xfId="41767"/>
    <cellStyle name="Input cel 6 2 4 13" xfId="43676"/>
    <cellStyle name="Input cel 6 2 4 2" xfId="5819"/>
    <cellStyle name="Input cel 6 2 4 2 2" xfId="12225"/>
    <cellStyle name="Input cel 6 2 4 2 2 2" xfId="30552"/>
    <cellStyle name="Input cel 6 2 4 2 2 3" xfId="37149"/>
    <cellStyle name="Input cel 6 2 4 2 3" xfId="25271"/>
    <cellStyle name="Input cel 6 2 4 2 4" xfId="34947"/>
    <cellStyle name="Input cel 6 2 4 2 5" xfId="44678"/>
    <cellStyle name="Input cel 6 2 4 3" xfId="6908"/>
    <cellStyle name="Input cel 6 2 4 3 2" xfId="13195"/>
    <cellStyle name="Input cel 6 2 4 3 2 2" xfId="31522"/>
    <cellStyle name="Input cel 6 2 4 3 2 3" xfId="37135"/>
    <cellStyle name="Input cel 6 2 4 3 3" xfId="26360"/>
    <cellStyle name="Input cel 6 2 4 3 4" xfId="38585"/>
    <cellStyle name="Input cel 6 2 4 3 5" xfId="45766"/>
    <cellStyle name="Input cel 6 2 4 4" xfId="8834"/>
    <cellStyle name="Input cel 6 2 4 4 2" xfId="27880"/>
    <cellStyle name="Input cel 6 2 4 4 3" xfId="29340"/>
    <cellStyle name="Input cel 6 2 4 4 4" xfId="47431"/>
    <cellStyle name="Input cel 6 2 4 5" xfId="14858"/>
    <cellStyle name="Input cel 6 2 4 5 2" xfId="33185"/>
    <cellStyle name="Input cel 6 2 4 5 3" xfId="40013"/>
    <cellStyle name="Input cel 6 2 4 5 4" xfId="48186"/>
    <cellStyle name="Input cel 6 2 4 6" xfId="15552"/>
    <cellStyle name="Input cel 6 2 4 6 2" xfId="33879"/>
    <cellStyle name="Input cel 6 2 4 6 3" xfId="40707"/>
    <cellStyle name="Input cel 6 2 4 6 4" xfId="48880"/>
    <cellStyle name="Input cel 6 2 4 7" xfId="16170"/>
    <cellStyle name="Input cel 6 2 4 7 2" xfId="34497"/>
    <cellStyle name="Input cel 6 2 4 7 3" xfId="41325"/>
    <cellStyle name="Input cel 6 2 4 7 4" xfId="49498"/>
    <cellStyle name="Input cel 6 2 4 8" xfId="4817"/>
    <cellStyle name="Input cel 6 2 4 9" xfId="24269"/>
    <cellStyle name="Input cel 6 2 5" xfId="3844"/>
    <cellStyle name="Input cel 6 2 5 2" xfId="10832"/>
    <cellStyle name="Input cel 6 2 5 2 2" xfId="29410"/>
    <cellStyle name="Input cel 6 2 5 2 3" xfId="38478"/>
    <cellStyle name="Input cel 6 2 5 3" xfId="3076"/>
    <cellStyle name="Input cel 6 2 5 4" xfId="28258"/>
    <cellStyle name="Input cel 6 2 5 5" xfId="43406"/>
    <cellStyle name="Input cel 6 2 6" xfId="3274"/>
    <cellStyle name="Input cel 6 2 6 2" xfId="10316"/>
    <cellStyle name="Input cel 6 2 6 2 2" xfId="29034"/>
    <cellStyle name="Input cel 6 2 6 2 3" xfId="29828"/>
    <cellStyle name="Input cel 6 2 6 3" xfId="3975"/>
    <cellStyle name="Input cel 6 2 6 4" xfId="2847"/>
    <cellStyle name="Input cel 6 2 6 5" xfId="43175"/>
    <cellStyle name="Input cel 6 2 7" xfId="6613"/>
    <cellStyle name="Input cel 6 2 7 2" xfId="12932"/>
    <cellStyle name="Input cel 6 2 7 2 2" xfId="31259"/>
    <cellStyle name="Input cel 6 2 7 2 3" xfId="29606"/>
    <cellStyle name="Input cel 6 2 7 3" xfId="26065"/>
    <cellStyle name="Input cel 6 2 7 4" xfId="35001"/>
    <cellStyle name="Input cel 6 2 7 5" xfId="45471"/>
    <cellStyle name="Input cel 6 2 8" xfId="7340"/>
    <cellStyle name="Input cel 6 2 8 2" xfId="26792"/>
    <cellStyle name="Input cel 6 2 8 3" xfId="39234"/>
    <cellStyle name="Input cel 6 2 8 4" xfId="46198"/>
    <cellStyle name="Input cel 6 2 9" xfId="13670"/>
    <cellStyle name="Input cel 6 2 9 2" xfId="31997"/>
    <cellStyle name="Input cel 6 2 9 3" xfId="37547"/>
    <cellStyle name="Input cel 6 2 9 4" xfId="46310"/>
    <cellStyle name="Input cel 6 20" xfId="42784"/>
    <cellStyle name="Input cel 6 3" xfId="1295"/>
    <cellStyle name="Input cel 6 3 10" xfId="14458"/>
    <cellStyle name="Input cel 6 3 10 2" xfId="32785"/>
    <cellStyle name="Input cel 6 3 10 3" xfId="39613"/>
    <cellStyle name="Input cel 6 3 10 4" xfId="47249"/>
    <cellStyle name="Input cel 6 3 11" xfId="14681"/>
    <cellStyle name="Input cel 6 3 11 2" xfId="33008"/>
    <cellStyle name="Input cel 6 3 11 3" xfId="39836"/>
    <cellStyle name="Input cel 6 3 11 4" xfId="48009"/>
    <cellStyle name="Input cel 6 3 12" xfId="3899"/>
    <cellStyle name="Input cel 6 3 13" xfId="3796"/>
    <cellStyle name="Input cel 6 3 14" xfId="3756"/>
    <cellStyle name="Input cel 6 3 15" xfId="42362"/>
    <cellStyle name="Input cel 6 3 16" xfId="42024"/>
    <cellStyle name="Input cel 6 3 17" xfId="42968"/>
    <cellStyle name="Input cel 6 3 2" xfId="2486"/>
    <cellStyle name="Input cel 6 3 2 10" xfId="27192"/>
    <cellStyle name="Input cel 6 3 2 11" xfId="36089"/>
    <cellStyle name="Input cel 6 3 2 12" xfId="27474"/>
    <cellStyle name="Input cel 6 3 2 13" xfId="43805"/>
    <cellStyle name="Input cel 6 3 2 2" xfId="6046"/>
    <cellStyle name="Input cel 6 3 2 2 2" xfId="12431"/>
    <cellStyle name="Input cel 6 3 2 2 2 2" xfId="30758"/>
    <cellStyle name="Input cel 6 3 2 2 2 3" xfId="27059"/>
    <cellStyle name="Input cel 6 3 2 2 3" xfId="25498"/>
    <cellStyle name="Input cel 6 3 2 2 4" xfId="29759"/>
    <cellStyle name="Input cel 6 3 2 2 5" xfId="44905"/>
    <cellStyle name="Input cel 6 3 2 3" xfId="7037"/>
    <cellStyle name="Input cel 6 3 2 3 2" xfId="13324"/>
    <cellStyle name="Input cel 6 3 2 3 2 2" xfId="31651"/>
    <cellStyle name="Input cel 6 3 2 3 2 3" xfId="27417"/>
    <cellStyle name="Input cel 6 3 2 3 3" xfId="26489"/>
    <cellStyle name="Input cel 6 3 2 3 4" xfId="39436"/>
    <cellStyle name="Input cel 6 3 2 3 5" xfId="45895"/>
    <cellStyle name="Input cel 6 3 2 4" xfId="8963"/>
    <cellStyle name="Input cel 6 3 2 4 2" xfId="28009"/>
    <cellStyle name="Input cel 6 3 2 4 3" xfId="35871"/>
    <cellStyle name="Input cel 6 3 2 4 4" xfId="47560"/>
    <cellStyle name="Input cel 6 3 2 5" xfId="14987"/>
    <cellStyle name="Input cel 6 3 2 5 2" xfId="33314"/>
    <cellStyle name="Input cel 6 3 2 5 3" xfId="40142"/>
    <cellStyle name="Input cel 6 3 2 5 4" xfId="48315"/>
    <cellStyle name="Input cel 6 3 2 6" xfId="15681"/>
    <cellStyle name="Input cel 6 3 2 6 2" xfId="34008"/>
    <cellStyle name="Input cel 6 3 2 6 3" xfId="40836"/>
    <cellStyle name="Input cel 6 3 2 6 4" xfId="49009"/>
    <cellStyle name="Input cel 6 3 2 7" xfId="16299"/>
    <cellStyle name="Input cel 6 3 2 7 2" xfId="34626"/>
    <cellStyle name="Input cel 6 3 2 7 3" xfId="41454"/>
    <cellStyle name="Input cel 6 3 2 7 4" xfId="49627"/>
    <cellStyle name="Input cel 6 3 2 8" xfId="4946"/>
    <cellStyle name="Input cel 6 3 2 9" xfId="24398"/>
    <cellStyle name="Input cel 6 3 3" xfId="910"/>
    <cellStyle name="Input cel 6 3 3 10" xfId="36739"/>
    <cellStyle name="Input cel 6 3 3 11" xfId="28510"/>
    <cellStyle name="Input cel 6 3 3 12" xfId="41821"/>
    <cellStyle name="Input cel 6 3 3 13" xfId="43310"/>
    <cellStyle name="Input cel 6 3 3 2" xfId="5850"/>
    <cellStyle name="Input cel 6 3 3 2 2" xfId="12256"/>
    <cellStyle name="Input cel 6 3 3 2 2 2" xfId="30583"/>
    <cellStyle name="Input cel 6 3 3 2 2 3" xfId="24057"/>
    <cellStyle name="Input cel 6 3 3 2 3" xfId="25302"/>
    <cellStyle name="Input cel 6 3 3 2 4" xfId="35301"/>
    <cellStyle name="Input cel 6 3 3 2 5" xfId="44709"/>
    <cellStyle name="Input cel 6 3 3 3" xfId="6442"/>
    <cellStyle name="Input cel 6 3 3 3 2" xfId="12790"/>
    <cellStyle name="Input cel 6 3 3 3 2 2" xfId="31117"/>
    <cellStyle name="Input cel 6 3 3 3 2 3" xfId="38152"/>
    <cellStyle name="Input cel 6 3 3 3 3" xfId="25894"/>
    <cellStyle name="Input cel 6 3 3 3 4" xfId="3746"/>
    <cellStyle name="Input cel 6 3 3 3 5" xfId="45301"/>
    <cellStyle name="Input cel 6 3 3 4" xfId="7538"/>
    <cellStyle name="Input cel 6 3 3 4 2" xfId="26929"/>
    <cellStyle name="Input cel 6 3 3 4 3" xfId="38969"/>
    <cellStyle name="Input cel 6 3 3 4 4" xfId="46425"/>
    <cellStyle name="Input cel 6 3 3 5" xfId="10022"/>
    <cellStyle name="Input cel 6 3 3 5 2" xfId="28807"/>
    <cellStyle name="Input cel 6 3 3 5 3" xfId="29622"/>
    <cellStyle name="Input cel 6 3 3 5 4" xfId="43053"/>
    <cellStyle name="Input cel 6 3 3 6" xfId="13588"/>
    <cellStyle name="Input cel 6 3 3 6 2" xfId="31915"/>
    <cellStyle name="Input cel 6 3 3 6 3" xfId="24031"/>
    <cellStyle name="Input cel 6 3 3 6 4" xfId="46228"/>
    <cellStyle name="Input cel 6 3 3 7" xfId="14304"/>
    <cellStyle name="Input cel 6 3 3 7 2" xfId="32631"/>
    <cellStyle name="Input cel 6 3 3 7 3" xfId="39459"/>
    <cellStyle name="Input cel 6 3 3 7 4" xfId="47039"/>
    <cellStyle name="Input cel 6 3 3 8" xfId="3575"/>
    <cellStyle name="Input cel 6 3 3 9" xfId="2943"/>
    <cellStyle name="Input cel 6 3 4" xfId="3323"/>
    <cellStyle name="Input cel 6 3 4 2" xfId="10363"/>
    <cellStyle name="Input cel 6 3 4 2 2" xfId="29081"/>
    <cellStyle name="Input cel 6 3 4 2 3" xfId="38839"/>
    <cellStyle name="Input cel 6 3 4 3" xfId="3728"/>
    <cellStyle name="Input cel 6 3 4 4" xfId="3716"/>
    <cellStyle name="Input cel 6 3 4 5" xfId="43224"/>
    <cellStyle name="Input cel 6 3 5" xfId="5783"/>
    <cellStyle name="Input cel 6 3 5 2" xfId="12192"/>
    <cellStyle name="Input cel 6 3 5 2 2" xfId="30519"/>
    <cellStyle name="Input cel 6 3 5 2 3" xfId="37260"/>
    <cellStyle name="Input cel 6 3 5 3" xfId="25235"/>
    <cellStyle name="Input cel 6 3 5 4" xfId="37157"/>
    <cellStyle name="Input cel 6 3 5 5" xfId="44642"/>
    <cellStyle name="Input cel 6 3 6" xfId="6606"/>
    <cellStyle name="Input cel 6 3 6 2" xfId="12928"/>
    <cellStyle name="Input cel 6 3 6 2 2" xfId="31255"/>
    <cellStyle name="Input cel 6 3 6 2 3" xfId="39094"/>
    <cellStyle name="Input cel 6 3 6 3" xfId="26058"/>
    <cellStyle name="Input cel 6 3 6 4" xfId="29000"/>
    <cellStyle name="Input cel 6 3 6 5" xfId="45464"/>
    <cellStyle name="Input cel 6 3 7" xfId="7307"/>
    <cellStyle name="Input cel 6 3 7 2" xfId="26759"/>
    <cellStyle name="Input cel 6 3 7 3" xfId="27167"/>
    <cellStyle name="Input cel 6 3 7 4" xfId="46165"/>
    <cellStyle name="Input cel 6 3 8" xfId="13968"/>
    <cellStyle name="Input cel 6 3 8 2" xfId="32295"/>
    <cellStyle name="Input cel 6 3 8 3" xfId="36925"/>
    <cellStyle name="Input cel 6 3 8 4" xfId="46699"/>
    <cellStyle name="Input cel 6 3 9" xfId="13731"/>
    <cellStyle name="Input cel 6 3 9 2" xfId="32058"/>
    <cellStyle name="Input cel 6 3 9 3" xfId="35230"/>
    <cellStyle name="Input cel 6 3 9 4" xfId="46371"/>
    <cellStyle name="Input cel 6 4" xfId="1724"/>
    <cellStyle name="Input cel 6 4 10" xfId="13883"/>
    <cellStyle name="Input cel 6 4 10 2" xfId="32210"/>
    <cellStyle name="Input cel 6 4 10 3" xfId="27034"/>
    <cellStyle name="Input cel 6 4 10 4" xfId="46605"/>
    <cellStyle name="Input cel 6 4 11" xfId="14175"/>
    <cellStyle name="Input cel 6 4 11 2" xfId="32502"/>
    <cellStyle name="Input cel 6 4 11 3" xfId="28877"/>
    <cellStyle name="Input cel 6 4 11 4" xfId="46906"/>
    <cellStyle name="Input cel 6 4 12" xfId="4250"/>
    <cellStyle name="Input cel 6 4 13" xfId="23761"/>
    <cellStyle name="Input cel 6 4 14" xfId="37168"/>
    <cellStyle name="Input cel 6 4 15" xfId="42032"/>
    <cellStyle name="Input cel 6 4 16" xfId="42622"/>
    <cellStyle name="Input cel 6 4 17" xfId="42849"/>
    <cellStyle name="Input cel 6 4 2" xfId="942"/>
    <cellStyle name="Input cel 6 4 2 10" xfId="29484"/>
    <cellStyle name="Input cel 6 4 2 11" xfId="42378"/>
    <cellStyle name="Input cel 6 4 2 12" xfId="41960"/>
    <cellStyle name="Input cel 6 4 2 13" xfId="43326"/>
    <cellStyle name="Input cel 6 4 2 2" xfId="5393"/>
    <cellStyle name="Input cel 6 4 2 2 2" xfId="11830"/>
    <cellStyle name="Input cel 6 4 2 2 2 2" xfId="30157"/>
    <cellStyle name="Input cel 6 4 2 2 2 3" xfId="35619"/>
    <cellStyle name="Input cel 6 4 2 2 3" xfId="24845"/>
    <cellStyle name="Input cel 6 4 2 2 4" xfId="3733"/>
    <cellStyle name="Input cel 6 4 2 2 5" xfId="44252"/>
    <cellStyle name="Input cel 6 4 2 3" xfId="5624"/>
    <cellStyle name="Input cel 6 4 2 3 2" xfId="12050"/>
    <cellStyle name="Input cel 6 4 2 3 2 2" xfId="30377"/>
    <cellStyle name="Input cel 6 4 2 3 2 3" xfId="27419"/>
    <cellStyle name="Input cel 6 4 2 3 3" xfId="25076"/>
    <cellStyle name="Input cel 6 4 2 3 4" xfId="35157"/>
    <cellStyle name="Input cel 6 4 2 3 5" xfId="44483"/>
    <cellStyle name="Input cel 6 4 2 4" xfId="7570"/>
    <cellStyle name="Input cel 6 4 2 4 2" xfId="26953"/>
    <cellStyle name="Input cel 6 4 2 4 3" xfId="4195"/>
    <cellStyle name="Input cel 6 4 2 4 4" xfId="46451"/>
    <cellStyle name="Input cel 6 4 2 5" xfId="14338"/>
    <cellStyle name="Input cel 6 4 2 5 2" xfId="32665"/>
    <cellStyle name="Input cel 6 4 2 5 3" xfId="39493"/>
    <cellStyle name="Input cel 6 4 2 5 4" xfId="47073"/>
    <cellStyle name="Input cel 6 4 2 6" xfId="14526"/>
    <cellStyle name="Input cel 6 4 2 6 2" xfId="32853"/>
    <cellStyle name="Input cel 6 4 2 6 3" xfId="39681"/>
    <cellStyle name="Input cel 6 4 2 6 4" xfId="47854"/>
    <cellStyle name="Input cel 6 4 2 7" xfId="15260"/>
    <cellStyle name="Input cel 6 4 2 7 2" xfId="33587"/>
    <cellStyle name="Input cel 6 4 2 7 3" xfId="40415"/>
    <cellStyle name="Input cel 6 4 2 7 4" xfId="48588"/>
    <cellStyle name="Input cel 6 4 2 8" xfId="3607"/>
    <cellStyle name="Input cel 6 4 2 9" xfId="3754"/>
    <cellStyle name="Input cel 6 4 3" xfId="2406"/>
    <cellStyle name="Input cel 6 4 3 10" xfId="38522"/>
    <cellStyle name="Input cel 6 4 3 11" xfId="35793"/>
    <cellStyle name="Input cel 6 4 3 12" xfId="26851"/>
    <cellStyle name="Input cel 6 4 3 13" xfId="43725"/>
    <cellStyle name="Input cel 6 4 3 2" xfId="5964"/>
    <cellStyle name="Input cel 6 4 3 2 2" xfId="12360"/>
    <cellStyle name="Input cel 6 4 3 2 2 2" xfId="30687"/>
    <cellStyle name="Input cel 6 4 3 2 2 3" xfId="26813"/>
    <cellStyle name="Input cel 6 4 3 2 3" xfId="25416"/>
    <cellStyle name="Input cel 6 4 3 2 4" xfId="675"/>
    <cellStyle name="Input cel 6 4 3 2 5" xfId="44823"/>
    <cellStyle name="Input cel 6 4 3 3" xfId="6957"/>
    <cellStyle name="Input cel 6 4 3 3 2" xfId="13244"/>
    <cellStyle name="Input cel 6 4 3 3 2 2" xfId="31571"/>
    <cellStyle name="Input cel 6 4 3 3 2 3" xfId="38823"/>
    <cellStyle name="Input cel 6 4 3 3 3" xfId="26409"/>
    <cellStyle name="Input cel 6 4 3 3 4" xfId="37681"/>
    <cellStyle name="Input cel 6 4 3 3 5" xfId="45815"/>
    <cellStyle name="Input cel 6 4 3 4" xfId="8883"/>
    <cellStyle name="Input cel 6 4 3 4 2" xfId="27929"/>
    <cellStyle name="Input cel 6 4 3 4 3" xfId="38180"/>
    <cellStyle name="Input cel 6 4 3 4 4" xfId="47480"/>
    <cellStyle name="Input cel 6 4 3 5" xfId="14907"/>
    <cellStyle name="Input cel 6 4 3 5 2" xfId="33234"/>
    <cellStyle name="Input cel 6 4 3 5 3" xfId="40062"/>
    <cellStyle name="Input cel 6 4 3 5 4" xfId="48235"/>
    <cellStyle name="Input cel 6 4 3 6" xfId="15601"/>
    <cellStyle name="Input cel 6 4 3 6 2" xfId="33928"/>
    <cellStyle name="Input cel 6 4 3 6 3" xfId="40756"/>
    <cellStyle name="Input cel 6 4 3 6 4" xfId="48929"/>
    <cellStyle name="Input cel 6 4 3 7" xfId="16219"/>
    <cellStyle name="Input cel 6 4 3 7 2" xfId="34546"/>
    <cellStyle name="Input cel 6 4 3 7 3" xfId="41374"/>
    <cellStyle name="Input cel 6 4 3 7 4" xfId="49547"/>
    <cellStyle name="Input cel 6 4 3 8" xfId="4866"/>
    <cellStyle name="Input cel 6 4 3 9" xfId="24318"/>
    <cellStyle name="Input cel 6 4 4" xfId="5200"/>
    <cellStyle name="Input cel 6 4 4 2" xfId="11653"/>
    <cellStyle name="Input cel 6 4 4 2 2" xfId="29980"/>
    <cellStyle name="Input cel 6 4 4 2 3" xfId="28688"/>
    <cellStyle name="Input cel 6 4 4 3" xfId="24652"/>
    <cellStyle name="Input cel 6 4 4 4" xfId="24062"/>
    <cellStyle name="Input cel 6 4 4 5" xfId="44059"/>
    <cellStyle name="Input cel 6 4 5" xfId="5705"/>
    <cellStyle name="Input cel 6 4 5 2" xfId="12123"/>
    <cellStyle name="Input cel 6 4 5 2 2" xfId="30450"/>
    <cellStyle name="Input cel 6 4 5 2 3" xfId="39047"/>
    <cellStyle name="Input cel 6 4 5 3" xfId="25157"/>
    <cellStyle name="Input cel 6 4 5 4" xfId="26928"/>
    <cellStyle name="Input cel 6 4 5 5" xfId="44564"/>
    <cellStyle name="Input cel 6 4 6" xfId="6449"/>
    <cellStyle name="Input cel 6 4 6 2" xfId="12795"/>
    <cellStyle name="Input cel 6 4 6 2 2" xfId="31122"/>
    <cellStyle name="Input cel 6 4 6 2 3" xfId="27149"/>
    <cellStyle name="Input cel 6 4 6 3" xfId="25901"/>
    <cellStyle name="Input cel 6 4 6 4" xfId="28913"/>
    <cellStyle name="Input cel 6 4 6 5" xfId="45308"/>
    <cellStyle name="Input cel 6 4 7" xfId="7347"/>
    <cellStyle name="Input cel 6 4 7 2" xfId="26799"/>
    <cellStyle name="Input cel 6 4 7 3" xfId="36236"/>
    <cellStyle name="Input cel 6 4 7 4" xfId="46205"/>
    <cellStyle name="Input cel 6 4 8" xfId="14231"/>
    <cellStyle name="Input cel 6 4 8 2" xfId="32558"/>
    <cellStyle name="Input cel 6 4 8 3" xfId="35077"/>
    <cellStyle name="Input cel 6 4 8 4" xfId="46962"/>
    <cellStyle name="Input cel 6 4 9" xfId="13709"/>
    <cellStyle name="Input cel 6 4 9 2" xfId="32036"/>
    <cellStyle name="Input cel 6 4 9 3" xfId="28432"/>
    <cellStyle name="Input cel 6 4 9 4" xfId="46349"/>
    <cellStyle name="Input cel 6 5" xfId="2351"/>
    <cellStyle name="Input cel 6 5 10" xfId="37742"/>
    <cellStyle name="Input cel 6 5 11" xfId="35520"/>
    <cellStyle name="Input cel 6 5 12" xfId="35973"/>
    <cellStyle name="Input cel 6 5 13" xfId="43670"/>
    <cellStyle name="Input cel 6 5 2" xfId="5844"/>
    <cellStyle name="Input cel 6 5 2 2" xfId="12250"/>
    <cellStyle name="Input cel 6 5 2 2 2" xfId="30577"/>
    <cellStyle name="Input cel 6 5 2 2 3" xfId="38620"/>
    <cellStyle name="Input cel 6 5 2 3" xfId="25296"/>
    <cellStyle name="Input cel 6 5 2 4" xfId="27450"/>
    <cellStyle name="Input cel 6 5 2 5" xfId="44703"/>
    <cellStyle name="Input cel 6 5 3" xfId="6902"/>
    <cellStyle name="Input cel 6 5 3 2" xfId="13189"/>
    <cellStyle name="Input cel 6 5 3 2 2" xfId="31516"/>
    <cellStyle name="Input cel 6 5 3 2 3" xfId="3886"/>
    <cellStyle name="Input cel 6 5 3 3" xfId="26354"/>
    <cellStyle name="Input cel 6 5 3 4" xfId="35167"/>
    <cellStyle name="Input cel 6 5 3 5" xfId="45760"/>
    <cellStyle name="Input cel 6 5 4" xfId="8828"/>
    <cellStyle name="Input cel 6 5 4 2" xfId="27874"/>
    <cellStyle name="Input cel 6 5 4 3" xfId="37484"/>
    <cellStyle name="Input cel 6 5 4 4" xfId="47425"/>
    <cellStyle name="Input cel 6 5 5" xfId="14852"/>
    <cellStyle name="Input cel 6 5 5 2" xfId="33179"/>
    <cellStyle name="Input cel 6 5 5 3" xfId="40007"/>
    <cellStyle name="Input cel 6 5 5 4" xfId="48180"/>
    <cellStyle name="Input cel 6 5 6" xfId="15546"/>
    <cellStyle name="Input cel 6 5 6 2" xfId="33873"/>
    <cellStyle name="Input cel 6 5 6 3" xfId="40701"/>
    <cellStyle name="Input cel 6 5 6 4" xfId="48874"/>
    <cellStyle name="Input cel 6 5 7" xfId="16164"/>
    <cellStyle name="Input cel 6 5 7 2" xfId="34491"/>
    <cellStyle name="Input cel 6 5 7 3" xfId="41319"/>
    <cellStyle name="Input cel 6 5 7 4" xfId="49492"/>
    <cellStyle name="Input cel 6 5 8" xfId="4811"/>
    <cellStyle name="Input cel 6 5 9" xfId="24263"/>
    <cellStyle name="Input cel 6 6" xfId="2619"/>
    <cellStyle name="Input cel 6 6 10" xfId="27719"/>
    <cellStyle name="Input cel 6 6 11" xfId="36678"/>
    <cellStyle name="Input cel 6 6 12" xfId="35054"/>
    <cellStyle name="Input cel 6 6 13" xfId="43938"/>
    <cellStyle name="Input cel 6 6 2" xfId="5669"/>
    <cellStyle name="Input cel 6 6 2 2" xfId="12091"/>
    <cellStyle name="Input cel 6 6 2 2 2" xfId="30418"/>
    <cellStyle name="Input cel 6 6 2 2 3" xfId="3892"/>
    <cellStyle name="Input cel 6 6 2 3" xfId="25121"/>
    <cellStyle name="Input cel 6 6 2 4" xfId="37779"/>
    <cellStyle name="Input cel 6 6 2 5" xfId="44528"/>
    <cellStyle name="Input cel 6 6 3" xfId="7170"/>
    <cellStyle name="Input cel 6 6 3 2" xfId="13457"/>
    <cellStyle name="Input cel 6 6 3 2 2" xfId="31784"/>
    <cellStyle name="Input cel 6 6 3 2 3" xfId="39022"/>
    <cellStyle name="Input cel 6 6 3 3" xfId="26622"/>
    <cellStyle name="Input cel 6 6 3 4" xfId="35827"/>
    <cellStyle name="Input cel 6 6 3 5" xfId="46028"/>
    <cellStyle name="Input cel 6 6 4" xfId="9096"/>
    <cellStyle name="Input cel 6 6 4 2" xfId="28142"/>
    <cellStyle name="Input cel 6 6 4 3" xfId="39218"/>
    <cellStyle name="Input cel 6 6 4 4" xfId="47693"/>
    <cellStyle name="Input cel 6 6 5" xfId="15120"/>
    <cellStyle name="Input cel 6 6 5 2" xfId="33447"/>
    <cellStyle name="Input cel 6 6 5 3" xfId="40275"/>
    <cellStyle name="Input cel 6 6 5 4" xfId="48448"/>
    <cellStyle name="Input cel 6 6 6" xfId="15814"/>
    <cellStyle name="Input cel 6 6 6 2" xfId="34141"/>
    <cellStyle name="Input cel 6 6 6 3" xfId="40969"/>
    <cellStyle name="Input cel 6 6 6 4" xfId="49142"/>
    <cellStyle name="Input cel 6 6 7" xfId="16432"/>
    <cellStyle name="Input cel 6 6 7 2" xfId="34759"/>
    <cellStyle name="Input cel 6 6 7 3" xfId="41587"/>
    <cellStyle name="Input cel 6 6 7 4" xfId="49760"/>
    <cellStyle name="Input cel 6 6 8" xfId="5079"/>
    <cellStyle name="Input cel 6 6 9" xfId="24531"/>
    <cellStyle name="Input cel 6 7" xfId="6379"/>
    <cellStyle name="Input cel 6 7 2" xfId="12735"/>
    <cellStyle name="Input cel 6 7 2 2" xfId="31062"/>
    <cellStyle name="Input cel 6 7 2 3" xfId="27072"/>
    <cellStyle name="Input cel 6 7 3" xfId="25831"/>
    <cellStyle name="Input cel 6 7 4" xfId="24107"/>
    <cellStyle name="Input cel 6 7 5" xfId="45238"/>
    <cellStyle name="Input cel 6 8" xfId="3183"/>
    <cellStyle name="Input cel 6 8 2" xfId="10233"/>
    <cellStyle name="Input cel 6 8 2 2" xfId="28957"/>
    <cellStyle name="Input cel 6 8 2 3" xfId="36634"/>
    <cellStyle name="Input cel 6 8 3" xfId="4152"/>
    <cellStyle name="Input cel 6 8 4" xfId="38435"/>
    <cellStyle name="Input cel 6 8 5" xfId="43103"/>
    <cellStyle name="Input cel 6 9" xfId="5573"/>
    <cellStyle name="Input cel 6 9 2" xfId="12002"/>
    <cellStyle name="Input cel 6 9 2 2" xfId="30329"/>
    <cellStyle name="Input cel 6 9 2 3" xfId="27187"/>
    <cellStyle name="Input cel 6 9 3" xfId="25025"/>
    <cellStyle name="Input cel 6 9 4" xfId="38881"/>
    <cellStyle name="Input cel 6 9 5" xfId="44432"/>
    <cellStyle name="Input cel 7" xfId="612"/>
    <cellStyle name="Input cel 7 10" xfId="3266"/>
    <cellStyle name="Input cel 7 10 2" xfId="4177"/>
    <cellStyle name="Input cel 7 10 3" xfId="4342"/>
    <cellStyle name="Input cel 7 10 4" xfId="43167"/>
    <cellStyle name="Input cel 7 11" xfId="13751"/>
    <cellStyle name="Input cel 7 11 2" xfId="32078"/>
    <cellStyle name="Input cel 7 11 3" xfId="36619"/>
    <cellStyle name="Input cel 7 11 4" xfId="46391"/>
    <cellStyle name="Input cel 7 12" xfId="14198"/>
    <cellStyle name="Input cel 7 12 2" xfId="32525"/>
    <cellStyle name="Input cel 7 12 3" xfId="23801"/>
    <cellStyle name="Input cel 7 12 4" xfId="46929"/>
    <cellStyle name="Input cel 7 13" xfId="10950"/>
    <cellStyle name="Input cel 7 13 2" xfId="29501"/>
    <cellStyle name="Input cel 7 13 3" xfId="35495"/>
    <cellStyle name="Input cel 7 13 4" xfId="43433"/>
    <cellStyle name="Input cel 7 14" xfId="14076"/>
    <cellStyle name="Input cel 7 14 2" xfId="32403"/>
    <cellStyle name="Input cel 7 14 3" xfId="37170"/>
    <cellStyle name="Input cel 7 14 4" xfId="46807"/>
    <cellStyle name="Input cel 7 15" xfId="3072"/>
    <cellStyle name="Input cel 7 16" xfId="4077"/>
    <cellStyle name="Input cel 7 17" xfId="4634"/>
    <cellStyle name="Input cel 7 18" xfId="41883"/>
    <cellStyle name="Input cel 7 19" xfId="27239"/>
    <cellStyle name="Input cel 7 2" xfId="1241"/>
    <cellStyle name="Input cel 7 2 10" xfId="14126"/>
    <cellStyle name="Input cel 7 2 10 2" xfId="32453"/>
    <cellStyle name="Input cel 7 2 10 3" xfId="36751"/>
    <cellStyle name="Input cel 7 2 10 4" xfId="46857"/>
    <cellStyle name="Input cel 7 2 11" xfId="13604"/>
    <cellStyle name="Input cel 7 2 11 2" xfId="31931"/>
    <cellStyle name="Input cel 7 2 11 3" xfId="35468"/>
    <cellStyle name="Input cel 7 2 11 4" xfId="46244"/>
    <cellStyle name="Input cel 7 2 12" xfId="14377"/>
    <cellStyle name="Input cel 7 2 12 2" xfId="32704"/>
    <cellStyle name="Input cel 7 2 12 3" xfId="39532"/>
    <cellStyle name="Input cel 7 2 12 4" xfId="47112"/>
    <cellStyle name="Input cel 7 2 13" xfId="3168"/>
    <cellStyle name="Input cel 7 2 14" xfId="3874"/>
    <cellStyle name="Input cel 7 2 15" xfId="3871"/>
    <cellStyle name="Input cel 7 2 16" xfId="39216"/>
    <cellStyle name="Input cel 7 2 17" xfId="42755"/>
    <cellStyle name="Input cel 7 2 18" xfId="42951"/>
    <cellStyle name="Input cel 7 2 2" xfId="2009"/>
    <cellStyle name="Input cel 7 2 2 10" xfId="4496"/>
    <cellStyle name="Input cel 7 2 2 11" xfId="23991"/>
    <cellStyle name="Input cel 7 2 2 12" xfId="37267"/>
    <cellStyle name="Input cel 7 2 2 13" xfId="26853"/>
    <cellStyle name="Input cel 7 2 2 14" xfId="42709"/>
    <cellStyle name="Input cel 7 2 2 15" xfId="43510"/>
    <cellStyle name="Input cel 7 2 2 2" xfId="2550"/>
    <cellStyle name="Input cel 7 2 2 2 10" xfId="35156"/>
    <cellStyle name="Input cel 7 2 2 2 11" xfId="42409"/>
    <cellStyle name="Input cel 7 2 2 2 12" xfId="2901"/>
    <cellStyle name="Input cel 7 2 2 2 13" xfId="43869"/>
    <cellStyle name="Input cel 7 2 2 2 2" xfId="5506"/>
    <cellStyle name="Input cel 7 2 2 2 2 2" xfId="11940"/>
    <cellStyle name="Input cel 7 2 2 2 2 2 2" xfId="30267"/>
    <cellStyle name="Input cel 7 2 2 2 2 2 3" xfId="35188"/>
    <cellStyle name="Input cel 7 2 2 2 2 3" xfId="24958"/>
    <cellStyle name="Input cel 7 2 2 2 2 4" xfId="37232"/>
    <cellStyle name="Input cel 7 2 2 2 2 5" xfId="44365"/>
    <cellStyle name="Input cel 7 2 2 2 3" xfId="7101"/>
    <cellStyle name="Input cel 7 2 2 2 3 2" xfId="13388"/>
    <cellStyle name="Input cel 7 2 2 2 3 2 2" xfId="31715"/>
    <cellStyle name="Input cel 7 2 2 2 3 2 3" xfId="35361"/>
    <cellStyle name="Input cel 7 2 2 2 3 3" xfId="26553"/>
    <cellStyle name="Input cel 7 2 2 2 3 4" xfId="23581"/>
    <cellStyle name="Input cel 7 2 2 2 3 5" xfId="45959"/>
    <cellStyle name="Input cel 7 2 2 2 4" xfId="9027"/>
    <cellStyle name="Input cel 7 2 2 2 4 2" xfId="28073"/>
    <cellStyle name="Input cel 7 2 2 2 4 3" xfId="35994"/>
    <cellStyle name="Input cel 7 2 2 2 4 4" xfId="47624"/>
    <cellStyle name="Input cel 7 2 2 2 5" xfId="15051"/>
    <cellStyle name="Input cel 7 2 2 2 5 2" xfId="33378"/>
    <cellStyle name="Input cel 7 2 2 2 5 3" xfId="40206"/>
    <cellStyle name="Input cel 7 2 2 2 5 4" xfId="48379"/>
    <cellStyle name="Input cel 7 2 2 2 6" xfId="15745"/>
    <cellStyle name="Input cel 7 2 2 2 6 2" xfId="34072"/>
    <cellStyle name="Input cel 7 2 2 2 6 3" xfId="40900"/>
    <cellStyle name="Input cel 7 2 2 2 6 4" xfId="49073"/>
    <cellStyle name="Input cel 7 2 2 2 7" xfId="16363"/>
    <cellStyle name="Input cel 7 2 2 2 7 2" xfId="34690"/>
    <cellStyle name="Input cel 7 2 2 2 7 3" xfId="41518"/>
    <cellStyle name="Input cel 7 2 2 2 7 4" xfId="49691"/>
    <cellStyle name="Input cel 7 2 2 2 8" xfId="5010"/>
    <cellStyle name="Input cel 7 2 2 2 9" xfId="24462"/>
    <cellStyle name="Input cel 7 2 2 3" xfId="2728"/>
    <cellStyle name="Input cel 7 2 2 3 10" xfId="35204"/>
    <cellStyle name="Input cel 7 2 2 3 11" xfId="41907"/>
    <cellStyle name="Input cel 7 2 2 3 12" xfId="28411"/>
    <cellStyle name="Input cel 7 2 2 3 13" xfId="44047"/>
    <cellStyle name="Input cel 7 2 2 3 2" xfId="6543"/>
    <cellStyle name="Input cel 7 2 2 3 2 2" xfId="12879"/>
    <cellStyle name="Input cel 7 2 2 3 2 2 2" xfId="31206"/>
    <cellStyle name="Input cel 7 2 2 3 2 2 3" xfId="28589"/>
    <cellStyle name="Input cel 7 2 2 3 2 3" xfId="25995"/>
    <cellStyle name="Input cel 7 2 2 3 2 4" xfId="28572"/>
    <cellStyle name="Input cel 7 2 2 3 2 5" xfId="45401"/>
    <cellStyle name="Input cel 7 2 2 3 3" xfId="7279"/>
    <cellStyle name="Input cel 7 2 2 3 3 2" xfId="13566"/>
    <cellStyle name="Input cel 7 2 2 3 3 2 2" xfId="31893"/>
    <cellStyle name="Input cel 7 2 2 3 3 2 3" xfId="35291"/>
    <cellStyle name="Input cel 7 2 2 3 3 3" xfId="26731"/>
    <cellStyle name="Input cel 7 2 2 3 3 4" xfId="36261"/>
    <cellStyle name="Input cel 7 2 2 3 3 5" xfId="46137"/>
    <cellStyle name="Input cel 7 2 2 3 4" xfId="9205"/>
    <cellStyle name="Input cel 7 2 2 3 4 2" xfId="28251"/>
    <cellStyle name="Input cel 7 2 2 3 4 3" xfId="36918"/>
    <cellStyle name="Input cel 7 2 2 3 4 4" xfId="47802"/>
    <cellStyle name="Input cel 7 2 2 3 5" xfId="15229"/>
    <cellStyle name="Input cel 7 2 2 3 5 2" xfId="33556"/>
    <cellStyle name="Input cel 7 2 2 3 5 3" xfId="40384"/>
    <cellStyle name="Input cel 7 2 2 3 5 4" xfId="48557"/>
    <cellStyle name="Input cel 7 2 2 3 6" xfId="15923"/>
    <cellStyle name="Input cel 7 2 2 3 6 2" xfId="34250"/>
    <cellStyle name="Input cel 7 2 2 3 6 3" xfId="41078"/>
    <cellStyle name="Input cel 7 2 2 3 6 4" xfId="49251"/>
    <cellStyle name="Input cel 7 2 2 3 7" xfId="16541"/>
    <cellStyle name="Input cel 7 2 2 3 7 2" xfId="34868"/>
    <cellStyle name="Input cel 7 2 2 3 7 3" xfId="41696"/>
    <cellStyle name="Input cel 7 2 2 3 7 4" xfId="49869"/>
    <cellStyle name="Input cel 7 2 2 3 8" xfId="5188"/>
    <cellStyle name="Input cel 7 2 2 3 9" xfId="24640"/>
    <cellStyle name="Input cel 7 2 2 4" xfId="5619"/>
    <cellStyle name="Input cel 7 2 2 4 2" xfId="12045"/>
    <cellStyle name="Input cel 7 2 2 4 2 2" xfId="30372"/>
    <cellStyle name="Input cel 7 2 2 4 2 3" xfId="39191"/>
    <cellStyle name="Input cel 7 2 2 4 3" xfId="25071"/>
    <cellStyle name="Input cel 7 2 2 4 4" xfId="23637"/>
    <cellStyle name="Input cel 7 2 2 4 5" xfId="44478"/>
    <cellStyle name="Input cel 7 2 2 5" xfId="6676"/>
    <cellStyle name="Input cel 7 2 2 5 2" xfId="12990"/>
    <cellStyle name="Input cel 7 2 2 5 2 2" xfId="31317"/>
    <cellStyle name="Input cel 7 2 2 5 2 3" xfId="37295"/>
    <cellStyle name="Input cel 7 2 2 5 3" xfId="26128"/>
    <cellStyle name="Input cel 7 2 2 5 4" xfId="35532"/>
    <cellStyle name="Input cel 7 2 2 5 5" xfId="45534"/>
    <cellStyle name="Input cel 7 2 2 6" xfId="8486"/>
    <cellStyle name="Input cel 7 2 2 6 2" xfId="27600"/>
    <cellStyle name="Input cel 7 2 2 6 3" xfId="38597"/>
    <cellStyle name="Input cel 7 2 2 6 4" xfId="47170"/>
    <cellStyle name="Input cel 7 2 2 7" xfId="14617"/>
    <cellStyle name="Input cel 7 2 2 7 2" xfId="32944"/>
    <cellStyle name="Input cel 7 2 2 7 3" xfId="39772"/>
    <cellStyle name="Input cel 7 2 2 7 4" xfId="47945"/>
    <cellStyle name="Input cel 7 2 2 8" xfId="15345"/>
    <cellStyle name="Input cel 7 2 2 8 2" xfId="33672"/>
    <cellStyle name="Input cel 7 2 2 8 3" xfId="40500"/>
    <cellStyle name="Input cel 7 2 2 8 4" xfId="48673"/>
    <cellStyle name="Input cel 7 2 2 9" xfId="16004"/>
    <cellStyle name="Input cel 7 2 2 9 2" xfId="34331"/>
    <cellStyle name="Input cel 7 2 2 9 3" xfId="41159"/>
    <cellStyle name="Input cel 7 2 2 9 4" xfId="49332"/>
    <cellStyle name="Input cel 7 2 3" xfId="2417"/>
    <cellStyle name="Input cel 7 2 3 10" xfId="29626"/>
    <cellStyle name="Input cel 7 2 3 11" xfId="42592"/>
    <cellStyle name="Input cel 7 2 3 12" xfId="41762"/>
    <cellStyle name="Input cel 7 2 3 13" xfId="43736"/>
    <cellStyle name="Input cel 7 2 3 2" xfId="6217"/>
    <cellStyle name="Input cel 7 2 3 2 2" xfId="12590"/>
    <cellStyle name="Input cel 7 2 3 2 2 2" xfId="30917"/>
    <cellStyle name="Input cel 7 2 3 2 2 3" xfId="4554"/>
    <cellStyle name="Input cel 7 2 3 2 3" xfId="25669"/>
    <cellStyle name="Input cel 7 2 3 2 4" xfId="36287"/>
    <cellStyle name="Input cel 7 2 3 2 5" xfId="45076"/>
    <cellStyle name="Input cel 7 2 3 3" xfId="6968"/>
    <cellStyle name="Input cel 7 2 3 3 2" xfId="13255"/>
    <cellStyle name="Input cel 7 2 3 3 2 2" xfId="31582"/>
    <cellStyle name="Input cel 7 2 3 3 2 3" xfId="29727"/>
    <cellStyle name="Input cel 7 2 3 3 3" xfId="26420"/>
    <cellStyle name="Input cel 7 2 3 3 4" xfId="28545"/>
    <cellStyle name="Input cel 7 2 3 3 5" xfId="45826"/>
    <cellStyle name="Input cel 7 2 3 4" xfId="8894"/>
    <cellStyle name="Input cel 7 2 3 4 2" xfId="27940"/>
    <cellStyle name="Input cel 7 2 3 4 3" xfId="4067"/>
    <cellStyle name="Input cel 7 2 3 4 4" xfId="47491"/>
    <cellStyle name="Input cel 7 2 3 5" xfId="14918"/>
    <cellStyle name="Input cel 7 2 3 5 2" xfId="33245"/>
    <cellStyle name="Input cel 7 2 3 5 3" xfId="40073"/>
    <cellStyle name="Input cel 7 2 3 5 4" xfId="48246"/>
    <cellStyle name="Input cel 7 2 3 6" xfId="15612"/>
    <cellStyle name="Input cel 7 2 3 6 2" xfId="33939"/>
    <cellStyle name="Input cel 7 2 3 6 3" xfId="40767"/>
    <cellStyle name="Input cel 7 2 3 6 4" xfId="48940"/>
    <cellStyle name="Input cel 7 2 3 7" xfId="16230"/>
    <cellStyle name="Input cel 7 2 3 7 2" xfId="34557"/>
    <cellStyle name="Input cel 7 2 3 7 3" xfId="41385"/>
    <cellStyle name="Input cel 7 2 3 7 4" xfId="49558"/>
    <cellStyle name="Input cel 7 2 3 8" xfId="4877"/>
    <cellStyle name="Input cel 7 2 3 9" xfId="24329"/>
    <cellStyle name="Input cel 7 2 4" xfId="2336"/>
    <cellStyle name="Input cel 7 2 4 10" xfId="38924"/>
    <cellStyle name="Input cel 7 2 4 11" xfId="37737"/>
    <cellStyle name="Input cel 7 2 4 12" xfId="35064"/>
    <cellStyle name="Input cel 7 2 4 13" xfId="43655"/>
    <cellStyle name="Input cel 7 2 4 2" xfId="5385"/>
    <cellStyle name="Input cel 7 2 4 2 2" xfId="11823"/>
    <cellStyle name="Input cel 7 2 4 2 2 2" xfId="30150"/>
    <cellStyle name="Input cel 7 2 4 2 2 3" xfId="29546"/>
    <cellStyle name="Input cel 7 2 4 2 3" xfId="24837"/>
    <cellStyle name="Input cel 7 2 4 2 4" xfId="29962"/>
    <cellStyle name="Input cel 7 2 4 2 5" xfId="44244"/>
    <cellStyle name="Input cel 7 2 4 3" xfId="6887"/>
    <cellStyle name="Input cel 7 2 4 3 2" xfId="13174"/>
    <cellStyle name="Input cel 7 2 4 3 2 2" xfId="31501"/>
    <cellStyle name="Input cel 7 2 4 3 2 3" xfId="36599"/>
    <cellStyle name="Input cel 7 2 4 3 3" xfId="26339"/>
    <cellStyle name="Input cel 7 2 4 3 4" xfId="23796"/>
    <cellStyle name="Input cel 7 2 4 3 5" xfId="45745"/>
    <cellStyle name="Input cel 7 2 4 4" xfId="8813"/>
    <cellStyle name="Input cel 7 2 4 4 2" xfId="27859"/>
    <cellStyle name="Input cel 7 2 4 4 3" xfId="35164"/>
    <cellStyle name="Input cel 7 2 4 4 4" xfId="47410"/>
    <cellStyle name="Input cel 7 2 4 5" xfId="14837"/>
    <cellStyle name="Input cel 7 2 4 5 2" xfId="33164"/>
    <cellStyle name="Input cel 7 2 4 5 3" xfId="39992"/>
    <cellStyle name="Input cel 7 2 4 5 4" xfId="48165"/>
    <cellStyle name="Input cel 7 2 4 6" xfId="15531"/>
    <cellStyle name="Input cel 7 2 4 6 2" xfId="33858"/>
    <cellStyle name="Input cel 7 2 4 6 3" xfId="40686"/>
    <cellStyle name="Input cel 7 2 4 6 4" xfId="48859"/>
    <cellStyle name="Input cel 7 2 4 7" xfId="16149"/>
    <cellStyle name="Input cel 7 2 4 7 2" xfId="34476"/>
    <cellStyle name="Input cel 7 2 4 7 3" xfId="41304"/>
    <cellStyle name="Input cel 7 2 4 7 4" xfId="49477"/>
    <cellStyle name="Input cel 7 2 4 8" xfId="4796"/>
    <cellStyle name="Input cel 7 2 4 9" xfId="24248"/>
    <cellStyle name="Input cel 7 2 5" xfId="5890"/>
    <cellStyle name="Input cel 7 2 5 2" xfId="12291"/>
    <cellStyle name="Input cel 7 2 5 2 2" xfId="30618"/>
    <cellStyle name="Input cel 7 2 5 2 3" xfId="39095"/>
    <cellStyle name="Input cel 7 2 5 3" xfId="25342"/>
    <cellStyle name="Input cel 7 2 5 4" xfId="23873"/>
    <cellStyle name="Input cel 7 2 5 5" xfId="44749"/>
    <cellStyle name="Input cel 7 2 6" xfId="5219"/>
    <cellStyle name="Input cel 7 2 6 2" xfId="11672"/>
    <cellStyle name="Input cel 7 2 6 2 2" xfId="29999"/>
    <cellStyle name="Input cel 7 2 6 2 3" xfId="29897"/>
    <cellStyle name="Input cel 7 2 6 3" xfId="24671"/>
    <cellStyle name="Input cel 7 2 6 4" xfId="35040"/>
    <cellStyle name="Input cel 7 2 6 5" xfId="44078"/>
    <cellStyle name="Input cel 7 2 7" xfId="5521"/>
    <cellStyle name="Input cel 7 2 7 2" xfId="11955"/>
    <cellStyle name="Input cel 7 2 7 2 2" xfId="30282"/>
    <cellStyle name="Input cel 7 2 7 2 3" xfId="4428"/>
    <cellStyle name="Input cel 7 2 7 3" xfId="24973"/>
    <cellStyle name="Input cel 7 2 7 4" xfId="37958"/>
    <cellStyle name="Input cel 7 2 7 5" xfId="44380"/>
    <cellStyle name="Input cel 7 2 8" xfId="3851"/>
    <cellStyle name="Input cel 7 2 8 2" xfId="3764"/>
    <cellStyle name="Input cel 7 2 8 3" xfId="38807"/>
    <cellStyle name="Input cel 7 2 8 4" xfId="43413"/>
    <cellStyle name="Input cel 7 2 9" xfId="13932"/>
    <cellStyle name="Input cel 7 2 9 2" xfId="32259"/>
    <cellStyle name="Input cel 7 2 9 3" xfId="36329"/>
    <cellStyle name="Input cel 7 2 9 4" xfId="46663"/>
    <cellStyle name="Input cel 7 20" xfId="42832"/>
    <cellStyle name="Input cel 7 3" xfId="1398"/>
    <cellStyle name="Input cel 7 3 10" xfId="14441"/>
    <cellStyle name="Input cel 7 3 10 2" xfId="32768"/>
    <cellStyle name="Input cel 7 3 10 3" xfId="39596"/>
    <cellStyle name="Input cel 7 3 10 4" xfId="47232"/>
    <cellStyle name="Input cel 7 3 11" xfId="14667"/>
    <cellStyle name="Input cel 7 3 11 2" xfId="32994"/>
    <cellStyle name="Input cel 7 3 11 3" xfId="39822"/>
    <cellStyle name="Input cel 7 3 11 4" xfId="47995"/>
    <cellStyle name="Input cel 7 3 12" xfId="3994"/>
    <cellStyle name="Input cel 7 3 13" xfId="23545"/>
    <cellStyle name="Input cel 7 3 14" xfId="35604"/>
    <cellStyle name="Input cel 7 3 15" xfId="42539"/>
    <cellStyle name="Input cel 7 3 16" xfId="38373"/>
    <cellStyle name="Input cel 7 3 17" xfId="43016"/>
    <cellStyle name="Input cel 7 3 2" xfId="2272"/>
    <cellStyle name="Input cel 7 3 2 10" xfId="35939"/>
    <cellStyle name="Input cel 7 3 2 11" xfId="42172"/>
    <cellStyle name="Input cel 7 3 2 12" xfId="42573"/>
    <cellStyle name="Input cel 7 3 2 13" xfId="43591"/>
    <cellStyle name="Input cel 7 3 2 2" xfId="5907"/>
    <cellStyle name="Input cel 7 3 2 2 2" xfId="12305"/>
    <cellStyle name="Input cel 7 3 2 2 2 2" xfId="30632"/>
    <cellStyle name="Input cel 7 3 2 2 2 3" xfId="29474"/>
    <cellStyle name="Input cel 7 3 2 2 3" xfId="25359"/>
    <cellStyle name="Input cel 7 3 2 2 4" xfId="29121"/>
    <cellStyle name="Input cel 7 3 2 2 5" xfId="44766"/>
    <cellStyle name="Input cel 7 3 2 3" xfId="6823"/>
    <cellStyle name="Input cel 7 3 2 3 2" xfId="13110"/>
    <cellStyle name="Input cel 7 3 2 3 2 2" xfId="31437"/>
    <cellStyle name="Input cel 7 3 2 3 2 3" xfId="37367"/>
    <cellStyle name="Input cel 7 3 2 3 3" xfId="26275"/>
    <cellStyle name="Input cel 7 3 2 3 4" xfId="39288"/>
    <cellStyle name="Input cel 7 3 2 3 5" xfId="45681"/>
    <cellStyle name="Input cel 7 3 2 4" xfId="8749"/>
    <cellStyle name="Input cel 7 3 2 4 2" xfId="27795"/>
    <cellStyle name="Input cel 7 3 2 4 3" xfId="27338"/>
    <cellStyle name="Input cel 7 3 2 4 4" xfId="47346"/>
    <cellStyle name="Input cel 7 3 2 5" xfId="14773"/>
    <cellStyle name="Input cel 7 3 2 5 2" xfId="33100"/>
    <cellStyle name="Input cel 7 3 2 5 3" xfId="39928"/>
    <cellStyle name="Input cel 7 3 2 5 4" xfId="48101"/>
    <cellStyle name="Input cel 7 3 2 6" xfId="15467"/>
    <cellStyle name="Input cel 7 3 2 6 2" xfId="33794"/>
    <cellStyle name="Input cel 7 3 2 6 3" xfId="40622"/>
    <cellStyle name="Input cel 7 3 2 6 4" xfId="48795"/>
    <cellStyle name="Input cel 7 3 2 7" xfId="16085"/>
    <cellStyle name="Input cel 7 3 2 7 2" xfId="34412"/>
    <cellStyle name="Input cel 7 3 2 7 3" xfId="41240"/>
    <cellStyle name="Input cel 7 3 2 7 4" xfId="49413"/>
    <cellStyle name="Input cel 7 3 2 8" xfId="4732"/>
    <cellStyle name="Input cel 7 3 2 9" xfId="24184"/>
    <cellStyle name="Input cel 7 3 3" xfId="2230"/>
    <cellStyle name="Input cel 7 3 3 10" xfId="2913"/>
    <cellStyle name="Input cel 7 3 3 11" xfId="41723"/>
    <cellStyle name="Input cel 7 3 3 12" xfId="41913"/>
    <cellStyle name="Input cel 7 3 3 13" xfId="43549"/>
    <cellStyle name="Input cel 7 3 3 2" xfId="5303"/>
    <cellStyle name="Input cel 7 3 3 2 2" xfId="11752"/>
    <cellStyle name="Input cel 7 3 3 2 2 2" xfId="30079"/>
    <cellStyle name="Input cel 7 3 3 2 2 3" xfId="35256"/>
    <cellStyle name="Input cel 7 3 3 2 3" xfId="24755"/>
    <cellStyle name="Input cel 7 3 3 2 4" xfId="29699"/>
    <cellStyle name="Input cel 7 3 3 2 5" xfId="44162"/>
    <cellStyle name="Input cel 7 3 3 3" xfId="6781"/>
    <cellStyle name="Input cel 7 3 3 3 2" xfId="13068"/>
    <cellStyle name="Input cel 7 3 3 3 2 2" xfId="31395"/>
    <cellStyle name="Input cel 7 3 3 3 2 3" xfId="27058"/>
    <cellStyle name="Input cel 7 3 3 3 3" xfId="26233"/>
    <cellStyle name="Input cel 7 3 3 3 4" xfId="37621"/>
    <cellStyle name="Input cel 7 3 3 3 5" xfId="45639"/>
    <cellStyle name="Input cel 7 3 3 4" xfId="8707"/>
    <cellStyle name="Input cel 7 3 3 4 2" xfId="27753"/>
    <cellStyle name="Input cel 7 3 3 4 3" xfId="24069"/>
    <cellStyle name="Input cel 7 3 3 4 4" xfId="47304"/>
    <cellStyle name="Input cel 7 3 3 5" xfId="14731"/>
    <cellStyle name="Input cel 7 3 3 5 2" xfId="33058"/>
    <cellStyle name="Input cel 7 3 3 5 3" xfId="39886"/>
    <cellStyle name="Input cel 7 3 3 5 4" xfId="48059"/>
    <cellStyle name="Input cel 7 3 3 6" xfId="15425"/>
    <cellStyle name="Input cel 7 3 3 6 2" xfId="33752"/>
    <cellStyle name="Input cel 7 3 3 6 3" xfId="40580"/>
    <cellStyle name="Input cel 7 3 3 6 4" xfId="48753"/>
    <cellStyle name="Input cel 7 3 3 7" xfId="16043"/>
    <cellStyle name="Input cel 7 3 3 7 2" xfId="34370"/>
    <cellStyle name="Input cel 7 3 3 7 3" xfId="41198"/>
    <cellStyle name="Input cel 7 3 3 7 4" xfId="49371"/>
    <cellStyle name="Input cel 7 3 3 8" xfId="4690"/>
    <cellStyle name="Input cel 7 3 3 9" xfId="24142"/>
    <cellStyle name="Input cel 7 3 4" xfId="5970"/>
    <cellStyle name="Input cel 7 3 4 2" xfId="12365"/>
    <cellStyle name="Input cel 7 3 4 2 2" xfId="30692"/>
    <cellStyle name="Input cel 7 3 4 2 3" xfId="35881"/>
    <cellStyle name="Input cel 7 3 4 3" xfId="25422"/>
    <cellStyle name="Input cel 7 3 4 4" xfId="2924"/>
    <cellStyle name="Input cel 7 3 4 5" xfId="44829"/>
    <cellStyle name="Input cel 7 3 5" xfId="5897"/>
    <cellStyle name="Input cel 7 3 5 2" xfId="12297"/>
    <cellStyle name="Input cel 7 3 5 2 2" xfId="30624"/>
    <cellStyle name="Input cel 7 3 5 2 3" xfId="23654"/>
    <cellStyle name="Input cel 7 3 5 3" xfId="25349"/>
    <cellStyle name="Input cel 7 3 5 4" xfId="37316"/>
    <cellStyle name="Input cel 7 3 5 5" xfId="44756"/>
    <cellStyle name="Input cel 7 3 6" xfId="5888"/>
    <cellStyle name="Input cel 7 3 6 2" xfId="12290"/>
    <cellStyle name="Input cel 7 3 6 2 2" xfId="30617"/>
    <cellStyle name="Input cel 7 3 6 2 3" xfId="28687"/>
    <cellStyle name="Input cel 7 3 6 3" xfId="25340"/>
    <cellStyle name="Input cel 7 3 6 4" xfId="35477"/>
    <cellStyle name="Input cel 7 3 6 5" xfId="44747"/>
    <cellStyle name="Input cel 7 3 7" xfId="6291"/>
    <cellStyle name="Input cel 7 3 7 2" xfId="25743"/>
    <cellStyle name="Input cel 7 3 7 3" xfId="38430"/>
    <cellStyle name="Input cel 7 3 7 4" xfId="45150"/>
    <cellStyle name="Input cel 7 3 8" xfId="14047"/>
    <cellStyle name="Input cel 7 3 8 2" xfId="32374"/>
    <cellStyle name="Input cel 7 3 8 3" xfId="24099"/>
    <cellStyle name="Input cel 7 3 8 4" xfId="46778"/>
    <cellStyle name="Input cel 7 3 9" xfId="13866"/>
    <cellStyle name="Input cel 7 3 9 2" xfId="32193"/>
    <cellStyle name="Input cel 7 3 9 3" xfId="4060"/>
    <cellStyle name="Input cel 7 3 9 4" xfId="46586"/>
    <cellStyle name="Input cel 7 4" xfId="1899"/>
    <cellStyle name="Input cel 7 4 10" xfId="15273"/>
    <cellStyle name="Input cel 7 4 10 2" xfId="33600"/>
    <cellStyle name="Input cel 7 4 10 3" xfId="40428"/>
    <cellStyle name="Input cel 7 4 10 4" xfId="48601"/>
    <cellStyle name="Input cel 7 4 11" xfId="15948"/>
    <cellStyle name="Input cel 7 4 11 2" xfId="34275"/>
    <cellStyle name="Input cel 7 4 11 3" xfId="41103"/>
    <cellStyle name="Input cel 7 4 11 4" xfId="49276"/>
    <cellStyle name="Input cel 7 4 12" xfId="4401"/>
    <cellStyle name="Input cel 7 4 13" xfId="23902"/>
    <cellStyle name="Input cel 7 4 14" xfId="28275"/>
    <cellStyle name="Input cel 7 4 15" xfId="38342"/>
    <cellStyle name="Input cel 7 4 16" xfId="28655"/>
    <cellStyle name="Input cel 7 4 17" xfId="42895"/>
    <cellStyle name="Input cel 7 4 2" xfId="2551"/>
    <cellStyle name="Input cel 7 4 2 10" xfId="36806"/>
    <cellStyle name="Input cel 7 4 2 11" xfId="35957"/>
    <cellStyle name="Input cel 7 4 2 12" xfId="36727"/>
    <cellStyle name="Input cel 7 4 2 13" xfId="43870"/>
    <cellStyle name="Input cel 7 4 2 2" xfId="6045"/>
    <cellStyle name="Input cel 7 4 2 2 2" xfId="12430"/>
    <cellStyle name="Input cel 7 4 2 2 2 2" xfId="30757"/>
    <cellStyle name="Input cel 7 4 2 2 2 3" xfId="35045"/>
    <cellStyle name="Input cel 7 4 2 2 3" xfId="25497"/>
    <cellStyle name="Input cel 7 4 2 2 4" xfId="38467"/>
    <cellStyle name="Input cel 7 4 2 2 5" xfId="44904"/>
    <cellStyle name="Input cel 7 4 2 3" xfId="7102"/>
    <cellStyle name="Input cel 7 4 2 3 2" xfId="13389"/>
    <cellStyle name="Input cel 7 4 2 3 2 2" xfId="31716"/>
    <cellStyle name="Input cel 7 4 2 3 2 3" xfId="37021"/>
    <cellStyle name="Input cel 7 4 2 3 3" xfId="26554"/>
    <cellStyle name="Input cel 7 4 2 3 4" xfId="35751"/>
    <cellStyle name="Input cel 7 4 2 3 5" xfId="45960"/>
    <cellStyle name="Input cel 7 4 2 4" xfId="9028"/>
    <cellStyle name="Input cel 7 4 2 4 2" xfId="28074"/>
    <cellStyle name="Input cel 7 4 2 4 3" xfId="38134"/>
    <cellStyle name="Input cel 7 4 2 4 4" xfId="47625"/>
    <cellStyle name="Input cel 7 4 2 5" xfId="15052"/>
    <cellStyle name="Input cel 7 4 2 5 2" xfId="33379"/>
    <cellStyle name="Input cel 7 4 2 5 3" xfId="40207"/>
    <cellStyle name="Input cel 7 4 2 5 4" xfId="48380"/>
    <cellStyle name="Input cel 7 4 2 6" xfId="15746"/>
    <cellStyle name="Input cel 7 4 2 6 2" xfId="34073"/>
    <cellStyle name="Input cel 7 4 2 6 3" xfId="40901"/>
    <cellStyle name="Input cel 7 4 2 6 4" xfId="49074"/>
    <cellStyle name="Input cel 7 4 2 7" xfId="16364"/>
    <cellStyle name="Input cel 7 4 2 7 2" xfId="34691"/>
    <cellStyle name="Input cel 7 4 2 7 3" xfId="41519"/>
    <cellStyle name="Input cel 7 4 2 7 4" xfId="49692"/>
    <cellStyle name="Input cel 7 4 2 8" xfId="5011"/>
    <cellStyle name="Input cel 7 4 2 9" xfId="24463"/>
    <cellStyle name="Input cel 7 4 3" xfId="2672"/>
    <cellStyle name="Input cel 7 4 3 10" xfId="27258"/>
    <cellStyle name="Input cel 7 4 3 11" xfId="42608"/>
    <cellStyle name="Input cel 7 4 3 12" xfId="35372"/>
    <cellStyle name="Input cel 7 4 3 13" xfId="43991"/>
    <cellStyle name="Input cel 7 4 3 2" xfId="6103"/>
    <cellStyle name="Input cel 7 4 3 2 2" xfId="12482"/>
    <cellStyle name="Input cel 7 4 3 2 2 2" xfId="30809"/>
    <cellStyle name="Input cel 7 4 3 2 2 3" xfId="37998"/>
    <cellStyle name="Input cel 7 4 3 2 3" xfId="25555"/>
    <cellStyle name="Input cel 7 4 3 2 4" xfId="35510"/>
    <cellStyle name="Input cel 7 4 3 2 5" xfId="44962"/>
    <cellStyle name="Input cel 7 4 3 3" xfId="7223"/>
    <cellStyle name="Input cel 7 4 3 3 2" xfId="13510"/>
    <cellStyle name="Input cel 7 4 3 3 2 2" xfId="31837"/>
    <cellStyle name="Input cel 7 4 3 3 2 3" xfId="38351"/>
    <cellStyle name="Input cel 7 4 3 3 3" xfId="26675"/>
    <cellStyle name="Input cel 7 4 3 3 4" xfId="38888"/>
    <cellStyle name="Input cel 7 4 3 3 5" xfId="46081"/>
    <cellStyle name="Input cel 7 4 3 4" xfId="9149"/>
    <cellStyle name="Input cel 7 4 3 4 2" xfId="28195"/>
    <cellStyle name="Input cel 7 4 3 4 3" xfId="35706"/>
    <cellStyle name="Input cel 7 4 3 4 4" xfId="47746"/>
    <cellStyle name="Input cel 7 4 3 5" xfId="15173"/>
    <cellStyle name="Input cel 7 4 3 5 2" xfId="33500"/>
    <cellStyle name="Input cel 7 4 3 5 3" xfId="40328"/>
    <cellStyle name="Input cel 7 4 3 5 4" xfId="48501"/>
    <cellStyle name="Input cel 7 4 3 6" xfId="15867"/>
    <cellStyle name="Input cel 7 4 3 6 2" xfId="34194"/>
    <cellStyle name="Input cel 7 4 3 6 3" xfId="41022"/>
    <cellStyle name="Input cel 7 4 3 6 4" xfId="49195"/>
    <cellStyle name="Input cel 7 4 3 7" xfId="16485"/>
    <cellStyle name="Input cel 7 4 3 7 2" xfId="34812"/>
    <cellStyle name="Input cel 7 4 3 7 3" xfId="41640"/>
    <cellStyle name="Input cel 7 4 3 7 4" xfId="49813"/>
    <cellStyle name="Input cel 7 4 3 8" xfId="5132"/>
    <cellStyle name="Input cel 7 4 3 9" xfId="24584"/>
    <cellStyle name="Input cel 7 4 4" xfId="3339"/>
    <cellStyle name="Input cel 7 4 4 2" xfId="10378"/>
    <cellStyle name="Input cel 7 4 4 2 2" xfId="29096"/>
    <cellStyle name="Input cel 7 4 4 2 3" xfId="37703"/>
    <cellStyle name="Input cel 7 4 4 3" xfId="3974"/>
    <cellStyle name="Input cel 7 4 4 4" xfId="2880"/>
    <cellStyle name="Input cel 7 4 4 5" xfId="43240"/>
    <cellStyle name="Input cel 7 4 5" xfId="6602"/>
    <cellStyle name="Input cel 7 4 5 2" xfId="12925"/>
    <cellStyle name="Input cel 7 4 5 2 2" xfId="31252"/>
    <cellStyle name="Input cel 7 4 5 2 3" xfId="36175"/>
    <cellStyle name="Input cel 7 4 5 3" xfId="26054"/>
    <cellStyle name="Input cel 7 4 5 4" xfId="28793"/>
    <cellStyle name="Input cel 7 4 5 5" xfId="45460"/>
    <cellStyle name="Input cel 7 4 6" xfId="5849"/>
    <cellStyle name="Input cel 7 4 6 2" xfId="12255"/>
    <cellStyle name="Input cel 7 4 6 2 2" xfId="30582"/>
    <cellStyle name="Input cel 7 4 6 2 3" xfId="27668"/>
    <cellStyle name="Input cel 7 4 6 3" xfId="25301"/>
    <cellStyle name="Input cel 7 4 6 4" xfId="39103"/>
    <cellStyle name="Input cel 7 4 6 5" xfId="44708"/>
    <cellStyle name="Input cel 7 4 7" xfId="6685"/>
    <cellStyle name="Input cel 7 4 7 2" xfId="26137"/>
    <cellStyle name="Input cel 7 4 7 3" xfId="37817"/>
    <cellStyle name="Input cel 7 4 7 4" xfId="45543"/>
    <cellStyle name="Input cel 7 4 8" xfId="14352"/>
    <cellStyle name="Input cel 7 4 8 2" xfId="32679"/>
    <cellStyle name="Input cel 7 4 8 3" xfId="39507"/>
    <cellStyle name="Input cel 7 4 8 4" xfId="47087"/>
    <cellStyle name="Input cel 7 4 9" xfId="14540"/>
    <cellStyle name="Input cel 7 4 9 2" xfId="32867"/>
    <cellStyle name="Input cel 7 4 9 3" xfId="39695"/>
    <cellStyle name="Input cel 7 4 9 4" xfId="47868"/>
    <cellStyle name="Input cel 7 5" xfId="2569"/>
    <cellStyle name="Input cel 7 5 10" xfId="37829"/>
    <cellStyle name="Input cel 7 5 11" xfId="41833"/>
    <cellStyle name="Input cel 7 5 12" xfId="42632"/>
    <cellStyle name="Input cel 7 5 13" xfId="43888"/>
    <cellStyle name="Input cel 7 5 2" xfId="5226"/>
    <cellStyle name="Input cel 7 5 2 2" xfId="11679"/>
    <cellStyle name="Input cel 7 5 2 2 2" xfId="30006"/>
    <cellStyle name="Input cel 7 5 2 2 3" xfId="35967"/>
    <cellStyle name="Input cel 7 5 2 3" xfId="24678"/>
    <cellStyle name="Input cel 7 5 2 4" xfId="35422"/>
    <cellStyle name="Input cel 7 5 2 5" xfId="44085"/>
    <cellStyle name="Input cel 7 5 3" xfId="7120"/>
    <cellStyle name="Input cel 7 5 3 2" xfId="13407"/>
    <cellStyle name="Input cel 7 5 3 2 2" xfId="31734"/>
    <cellStyle name="Input cel 7 5 3 2 3" xfId="39430"/>
    <cellStyle name="Input cel 7 5 3 3" xfId="26572"/>
    <cellStyle name="Input cel 7 5 3 4" xfId="38910"/>
    <cellStyle name="Input cel 7 5 3 5" xfId="45978"/>
    <cellStyle name="Input cel 7 5 4" xfId="9046"/>
    <cellStyle name="Input cel 7 5 4 2" xfId="28092"/>
    <cellStyle name="Input cel 7 5 4 3" xfId="37728"/>
    <cellStyle name="Input cel 7 5 4 4" xfId="47643"/>
    <cellStyle name="Input cel 7 5 5" xfId="15070"/>
    <cellStyle name="Input cel 7 5 5 2" xfId="33397"/>
    <cellStyle name="Input cel 7 5 5 3" xfId="40225"/>
    <cellStyle name="Input cel 7 5 5 4" xfId="48398"/>
    <cellStyle name="Input cel 7 5 6" xfId="15764"/>
    <cellStyle name="Input cel 7 5 6 2" xfId="34091"/>
    <cellStyle name="Input cel 7 5 6 3" xfId="40919"/>
    <cellStyle name="Input cel 7 5 6 4" xfId="49092"/>
    <cellStyle name="Input cel 7 5 7" xfId="16382"/>
    <cellStyle name="Input cel 7 5 7 2" xfId="34709"/>
    <cellStyle name="Input cel 7 5 7 3" xfId="41537"/>
    <cellStyle name="Input cel 7 5 7 4" xfId="49710"/>
    <cellStyle name="Input cel 7 5 8" xfId="5029"/>
    <cellStyle name="Input cel 7 5 9" xfId="24481"/>
    <cellStyle name="Input cel 7 6" xfId="2436"/>
    <cellStyle name="Input cel 7 6 10" xfId="24051"/>
    <cellStyle name="Input cel 7 6 11" xfId="42440"/>
    <cellStyle name="Input cel 7 6 12" xfId="42521"/>
    <cellStyle name="Input cel 7 6 13" xfId="43755"/>
    <cellStyle name="Input cel 7 6 2" xfId="5596"/>
    <cellStyle name="Input cel 7 6 2 2" xfId="12024"/>
    <cellStyle name="Input cel 7 6 2 2 2" xfId="30351"/>
    <cellStyle name="Input cel 7 6 2 2 3" xfId="37114"/>
    <cellStyle name="Input cel 7 6 2 3" xfId="25048"/>
    <cellStyle name="Input cel 7 6 2 4" xfId="38819"/>
    <cellStyle name="Input cel 7 6 2 5" xfId="44455"/>
    <cellStyle name="Input cel 7 6 3" xfId="6987"/>
    <cellStyle name="Input cel 7 6 3 2" xfId="13274"/>
    <cellStyle name="Input cel 7 6 3 2 2" xfId="31601"/>
    <cellStyle name="Input cel 7 6 3 2 3" xfId="38189"/>
    <cellStyle name="Input cel 7 6 3 3" xfId="26439"/>
    <cellStyle name="Input cel 7 6 3 4" xfId="34921"/>
    <cellStyle name="Input cel 7 6 3 5" xfId="45845"/>
    <cellStyle name="Input cel 7 6 4" xfId="8913"/>
    <cellStyle name="Input cel 7 6 4 2" xfId="27959"/>
    <cellStyle name="Input cel 7 6 4 3" xfId="27074"/>
    <cellStyle name="Input cel 7 6 4 4" xfId="47510"/>
    <cellStyle name="Input cel 7 6 5" xfId="14937"/>
    <cellStyle name="Input cel 7 6 5 2" xfId="33264"/>
    <cellStyle name="Input cel 7 6 5 3" xfId="40092"/>
    <cellStyle name="Input cel 7 6 5 4" xfId="48265"/>
    <cellStyle name="Input cel 7 6 6" xfId="15631"/>
    <cellStyle name="Input cel 7 6 6 2" xfId="33958"/>
    <cellStyle name="Input cel 7 6 6 3" xfId="40786"/>
    <cellStyle name="Input cel 7 6 6 4" xfId="48959"/>
    <cellStyle name="Input cel 7 6 7" xfId="16249"/>
    <cellStyle name="Input cel 7 6 7 2" xfId="34576"/>
    <cellStyle name="Input cel 7 6 7 3" xfId="41404"/>
    <cellStyle name="Input cel 7 6 7 4" xfId="49577"/>
    <cellStyle name="Input cel 7 6 8" xfId="4896"/>
    <cellStyle name="Input cel 7 6 9" xfId="24348"/>
    <cellStyle name="Input cel 7 7" xfId="6086"/>
    <cellStyle name="Input cel 7 7 2" xfId="12467"/>
    <cellStyle name="Input cel 7 7 2 2" xfId="30794"/>
    <cellStyle name="Input cel 7 7 2 3" xfId="35618"/>
    <cellStyle name="Input cel 7 7 3" xfId="25538"/>
    <cellStyle name="Input cel 7 7 4" xfId="26914"/>
    <cellStyle name="Input cel 7 7 5" xfId="44945"/>
    <cellStyle name="Input cel 7 8" xfId="3258"/>
    <cellStyle name="Input cel 7 8 2" xfId="10303"/>
    <cellStyle name="Input cel 7 8 2 2" xfId="29021"/>
    <cellStyle name="Input cel 7 8 2 3" xfId="29379"/>
    <cellStyle name="Input cel 7 8 3" xfId="3729"/>
    <cellStyle name="Input cel 7 8 4" xfId="4198"/>
    <cellStyle name="Input cel 7 8 5" xfId="43159"/>
    <cellStyle name="Input cel 7 9" xfId="6698"/>
    <cellStyle name="Input cel 7 9 2" xfId="13005"/>
    <cellStyle name="Input cel 7 9 2 2" xfId="31332"/>
    <cellStyle name="Input cel 7 9 2 3" xfId="36643"/>
    <cellStyle name="Input cel 7 9 3" xfId="26150"/>
    <cellStyle name="Input cel 7 9 4" xfId="27063"/>
    <cellStyle name="Input cel 7 9 5" xfId="45556"/>
    <cellStyle name="Input cel 8" xfId="577"/>
    <cellStyle name="Input cel 8 10" xfId="13722"/>
    <cellStyle name="Input cel 8 10 2" xfId="32049"/>
    <cellStyle name="Input cel 8 10 3" xfId="37009"/>
    <cellStyle name="Input cel 8 10 4" xfId="46362"/>
    <cellStyle name="Input cel 8 11" xfId="14404"/>
    <cellStyle name="Input cel 8 11 2" xfId="32731"/>
    <cellStyle name="Input cel 8 11 3" xfId="39559"/>
    <cellStyle name="Input cel 8 11 4" xfId="47195"/>
    <cellStyle name="Input cel 8 12" xfId="14639"/>
    <cellStyle name="Input cel 8 12 2" xfId="32966"/>
    <cellStyle name="Input cel 8 12 3" xfId="39794"/>
    <cellStyle name="Input cel 8 12 4" xfId="47967"/>
    <cellStyle name="Input cel 8 13" xfId="15361"/>
    <cellStyle name="Input cel 8 13 2" xfId="33688"/>
    <cellStyle name="Input cel 8 13 3" xfId="40516"/>
    <cellStyle name="Input cel 8 13 4" xfId="48689"/>
    <cellStyle name="Input cel 8 14" xfId="3043"/>
    <cellStyle name="Input cel 8 15" xfId="3732"/>
    <cellStyle name="Input cel 8 16" xfId="35229"/>
    <cellStyle name="Input cel 8 17" xfId="36785"/>
    <cellStyle name="Input cel 8 18" xfId="42610"/>
    <cellStyle name="Input cel 8 19" xfId="42815"/>
    <cellStyle name="Input cel 8 2" xfId="1224"/>
    <cellStyle name="Input cel 8 2 10" xfId="13767"/>
    <cellStyle name="Input cel 8 2 10 2" xfId="32094"/>
    <cellStyle name="Input cel 8 2 10 3" xfId="36377"/>
    <cellStyle name="Input cel 8 2 10 4" xfId="46407"/>
    <cellStyle name="Input cel 8 2 11" xfId="14205"/>
    <cellStyle name="Input cel 8 2 11 2" xfId="32532"/>
    <cellStyle name="Input cel 8 2 11 3" xfId="38325"/>
    <cellStyle name="Input cel 8 2 11 4" xfId="46936"/>
    <cellStyle name="Input cel 8 2 12" xfId="14333"/>
    <cellStyle name="Input cel 8 2 12 2" xfId="32660"/>
    <cellStyle name="Input cel 8 2 12 3" xfId="39488"/>
    <cellStyle name="Input cel 8 2 12 4" xfId="47068"/>
    <cellStyle name="Input cel 8 2 13" xfId="3151"/>
    <cellStyle name="Input cel 8 2 14" xfId="2811"/>
    <cellStyle name="Input cel 8 2 15" xfId="37223"/>
    <cellStyle name="Input cel 8 2 16" xfId="42026"/>
    <cellStyle name="Input cel 8 2 17" xfId="42243"/>
    <cellStyle name="Input cel 8 2 18" xfId="42934"/>
    <cellStyle name="Input cel 8 2 2" xfId="1992"/>
    <cellStyle name="Input cel 8 2 2 10" xfId="4479"/>
    <cellStyle name="Input cel 8 2 2 11" xfId="23974"/>
    <cellStyle name="Input cel 8 2 2 12" xfId="37008"/>
    <cellStyle name="Input cel 8 2 2 13" xfId="35240"/>
    <cellStyle name="Input cel 8 2 2 14" xfId="42645"/>
    <cellStyle name="Input cel 8 2 2 15" xfId="43493"/>
    <cellStyle name="Input cel 8 2 2 2" xfId="2235"/>
    <cellStyle name="Input cel 8 2 2 2 10" xfId="39065"/>
    <cellStyle name="Input cel 8 2 2 2 11" xfId="41941"/>
    <cellStyle name="Input cel 8 2 2 2 12" xfId="42451"/>
    <cellStyle name="Input cel 8 2 2 2 13" xfId="43554"/>
    <cellStyle name="Input cel 8 2 2 2 2" xfId="5644"/>
    <cellStyle name="Input cel 8 2 2 2 2 2" xfId="12069"/>
    <cellStyle name="Input cel 8 2 2 2 2 2 2" xfId="30396"/>
    <cellStyle name="Input cel 8 2 2 2 2 2 3" xfId="29441"/>
    <cellStyle name="Input cel 8 2 2 2 2 3" xfId="25096"/>
    <cellStyle name="Input cel 8 2 2 2 2 4" xfId="28863"/>
    <cellStyle name="Input cel 8 2 2 2 2 5" xfId="44503"/>
    <cellStyle name="Input cel 8 2 2 2 3" xfId="6786"/>
    <cellStyle name="Input cel 8 2 2 2 3 2" xfId="13073"/>
    <cellStyle name="Input cel 8 2 2 2 3 2 2" xfId="31400"/>
    <cellStyle name="Input cel 8 2 2 2 3 2 3" xfId="39228"/>
    <cellStyle name="Input cel 8 2 2 2 3 3" xfId="26238"/>
    <cellStyle name="Input cel 8 2 2 2 3 4" xfId="38245"/>
    <cellStyle name="Input cel 8 2 2 2 3 5" xfId="45644"/>
    <cellStyle name="Input cel 8 2 2 2 4" xfId="8712"/>
    <cellStyle name="Input cel 8 2 2 2 4 2" xfId="27758"/>
    <cellStyle name="Input cel 8 2 2 2 4 3" xfId="28319"/>
    <cellStyle name="Input cel 8 2 2 2 4 4" xfId="47309"/>
    <cellStyle name="Input cel 8 2 2 2 5" xfId="14736"/>
    <cellStyle name="Input cel 8 2 2 2 5 2" xfId="33063"/>
    <cellStyle name="Input cel 8 2 2 2 5 3" xfId="39891"/>
    <cellStyle name="Input cel 8 2 2 2 5 4" xfId="48064"/>
    <cellStyle name="Input cel 8 2 2 2 6" xfId="15430"/>
    <cellStyle name="Input cel 8 2 2 2 6 2" xfId="33757"/>
    <cellStyle name="Input cel 8 2 2 2 6 3" xfId="40585"/>
    <cellStyle name="Input cel 8 2 2 2 6 4" xfId="48758"/>
    <cellStyle name="Input cel 8 2 2 2 7" xfId="16048"/>
    <cellStyle name="Input cel 8 2 2 2 7 2" xfId="34375"/>
    <cellStyle name="Input cel 8 2 2 2 7 3" xfId="41203"/>
    <cellStyle name="Input cel 8 2 2 2 7 4" xfId="49376"/>
    <cellStyle name="Input cel 8 2 2 2 8" xfId="4695"/>
    <cellStyle name="Input cel 8 2 2 2 9" xfId="24147"/>
    <cellStyle name="Input cel 8 2 2 3" xfId="2711"/>
    <cellStyle name="Input cel 8 2 2 3 10" xfId="29833"/>
    <cellStyle name="Input cel 8 2 2 3 11" xfId="42369"/>
    <cellStyle name="Input cel 8 2 2 3 12" xfId="42594"/>
    <cellStyle name="Input cel 8 2 2 3 13" xfId="44030"/>
    <cellStyle name="Input cel 8 2 2 3 2" xfId="6526"/>
    <cellStyle name="Input cel 8 2 2 3 2 2" xfId="12862"/>
    <cellStyle name="Input cel 8 2 2 3 2 2 2" xfId="31189"/>
    <cellStyle name="Input cel 8 2 2 3 2 2 3" xfId="37148"/>
    <cellStyle name="Input cel 8 2 2 3 2 3" xfId="25978"/>
    <cellStyle name="Input cel 8 2 2 3 2 4" xfId="37078"/>
    <cellStyle name="Input cel 8 2 2 3 2 5" xfId="45384"/>
    <cellStyle name="Input cel 8 2 2 3 3" xfId="7262"/>
    <cellStyle name="Input cel 8 2 2 3 3 2" xfId="13549"/>
    <cellStyle name="Input cel 8 2 2 3 3 2 2" xfId="31876"/>
    <cellStyle name="Input cel 8 2 2 3 3 2 3" xfId="35032"/>
    <cellStyle name="Input cel 8 2 2 3 3 3" xfId="26714"/>
    <cellStyle name="Input cel 8 2 2 3 3 4" xfId="37791"/>
    <cellStyle name="Input cel 8 2 2 3 3 5" xfId="46120"/>
    <cellStyle name="Input cel 8 2 2 3 4" xfId="9188"/>
    <cellStyle name="Input cel 8 2 2 3 4 2" xfId="28234"/>
    <cellStyle name="Input cel 8 2 2 3 4 3" xfId="4358"/>
    <cellStyle name="Input cel 8 2 2 3 4 4" xfId="47785"/>
    <cellStyle name="Input cel 8 2 2 3 5" xfId="15212"/>
    <cellStyle name="Input cel 8 2 2 3 5 2" xfId="33539"/>
    <cellStyle name="Input cel 8 2 2 3 5 3" xfId="40367"/>
    <cellStyle name="Input cel 8 2 2 3 5 4" xfId="48540"/>
    <cellStyle name="Input cel 8 2 2 3 6" xfId="15906"/>
    <cellStyle name="Input cel 8 2 2 3 6 2" xfId="34233"/>
    <cellStyle name="Input cel 8 2 2 3 6 3" xfId="41061"/>
    <cellStyle name="Input cel 8 2 2 3 6 4" xfId="49234"/>
    <cellStyle name="Input cel 8 2 2 3 7" xfId="16524"/>
    <cellStyle name="Input cel 8 2 2 3 7 2" xfId="34851"/>
    <cellStyle name="Input cel 8 2 2 3 7 3" xfId="41679"/>
    <cellStyle name="Input cel 8 2 2 3 7 4" xfId="49852"/>
    <cellStyle name="Input cel 8 2 2 3 8" xfId="5171"/>
    <cellStyle name="Input cel 8 2 2 3 9" xfId="24623"/>
    <cellStyle name="Input cel 8 2 2 4" xfId="5543"/>
    <cellStyle name="Input cel 8 2 2 4 2" xfId="11975"/>
    <cellStyle name="Input cel 8 2 2 4 2 2" xfId="30302"/>
    <cellStyle name="Input cel 8 2 2 4 2 3" xfId="37437"/>
    <cellStyle name="Input cel 8 2 2 4 3" xfId="24995"/>
    <cellStyle name="Input cel 8 2 2 4 4" xfId="37695"/>
    <cellStyle name="Input cel 8 2 2 4 5" xfId="44402"/>
    <cellStyle name="Input cel 8 2 2 5" xfId="6659"/>
    <cellStyle name="Input cel 8 2 2 5 2" xfId="12973"/>
    <cellStyle name="Input cel 8 2 2 5 2 2" xfId="31300"/>
    <cellStyle name="Input cel 8 2 2 5 2 3" xfId="28305"/>
    <cellStyle name="Input cel 8 2 2 5 3" xfId="26111"/>
    <cellStyle name="Input cel 8 2 2 5 4" xfId="29576"/>
    <cellStyle name="Input cel 8 2 2 5 5" xfId="45517"/>
    <cellStyle name="Input cel 8 2 2 6" xfId="8469"/>
    <cellStyle name="Input cel 8 2 2 6 2" xfId="27583"/>
    <cellStyle name="Input cel 8 2 2 6 3" xfId="39099"/>
    <cellStyle name="Input cel 8 2 2 6 4" xfId="47153"/>
    <cellStyle name="Input cel 8 2 2 7" xfId="14600"/>
    <cellStyle name="Input cel 8 2 2 7 2" xfId="32927"/>
    <cellStyle name="Input cel 8 2 2 7 3" xfId="39755"/>
    <cellStyle name="Input cel 8 2 2 7 4" xfId="47928"/>
    <cellStyle name="Input cel 8 2 2 8" xfId="15328"/>
    <cellStyle name="Input cel 8 2 2 8 2" xfId="33655"/>
    <cellStyle name="Input cel 8 2 2 8 3" xfId="40483"/>
    <cellStyle name="Input cel 8 2 2 8 4" xfId="48656"/>
    <cellStyle name="Input cel 8 2 2 9" xfId="15987"/>
    <cellStyle name="Input cel 8 2 2 9 2" xfId="34314"/>
    <cellStyle name="Input cel 8 2 2 9 3" xfId="41142"/>
    <cellStyle name="Input cel 8 2 2 9 4" xfId="49315"/>
    <cellStyle name="Input cel 8 2 3" xfId="912"/>
    <cellStyle name="Input cel 8 2 3 10" xfId="35089"/>
    <cellStyle name="Input cel 8 2 3 11" xfId="29542"/>
    <cellStyle name="Input cel 8 2 3 12" xfId="29644"/>
    <cellStyle name="Input cel 8 2 3 13" xfId="43312"/>
    <cellStyle name="Input cel 8 2 3 2" xfId="6085"/>
    <cellStyle name="Input cel 8 2 3 2 2" xfId="12466"/>
    <cellStyle name="Input cel 8 2 3 2 2 2" xfId="30793"/>
    <cellStyle name="Input cel 8 2 3 2 2 3" xfId="39421"/>
    <cellStyle name="Input cel 8 2 3 2 3" xfId="25537"/>
    <cellStyle name="Input cel 8 2 3 2 4" xfId="28924"/>
    <cellStyle name="Input cel 8 2 3 2 5" xfId="44944"/>
    <cellStyle name="Input cel 8 2 3 3" xfId="5499"/>
    <cellStyle name="Input cel 8 2 3 3 2" xfId="11933"/>
    <cellStyle name="Input cel 8 2 3 3 2 2" xfId="30260"/>
    <cellStyle name="Input cel 8 2 3 3 2 3" xfId="29620"/>
    <cellStyle name="Input cel 8 2 3 3 3" xfId="24951"/>
    <cellStyle name="Input cel 8 2 3 3 4" xfId="36849"/>
    <cellStyle name="Input cel 8 2 3 3 5" xfId="44358"/>
    <cellStyle name="Input cel 8 2 3 4" xfId="7540"/>
    <cellStyle name="Input cel 8 2 3 4 2" xfId="26931"/>
    <cellStyle name="Input cel 8 2 3 4 3" xfId="36819"/>
    <cellStyle name="Input cel 8 2 3 4 4" xfId="46427"/>
    <cellStyle name="Input cel 8 2 3 5" xfId="10024"/>
    <cellStyle name="Input cel 8 2 3 5 2" xfId="28809"/>
    <cellStyle name="Input cel 8 2 3 5 3" xfId="23669"/>
    <cellStyle name="Input cel 8 2 3 5 4" xfId="43055"/>
    <cellStyle name="Input cel 8 2 3 6" xfId="13590"/>
    <cellStyle name="Input cel 8 2 3 6 2" xfId="31917"/>
    <cellStyle name="Input cel 8 2 3 6 3" xfId="35964"/>
    <cellStyle name="Input cel 8 2 3 6 4" xfId="46230"/>
    <cellStyle name="Input cel 8 2 3 7" xfId="13698"/>
    <cellStyle name="Input cel 8 2 3 7 2" xfId="32025"/>
    <cellStyle name="Input cel 8 2 3 7 3" xfId="3816"/>
    <cellStyle name="Input cel 8 2 3 7 4" xfId="46338"/>
    <cellStyle name="Input cel 8 2 3 8" xfId="3577"/>
    <cellStyle name="Input cel 8 2 3 9" xfId="2764"/>
    <cellStyle name="Input cel 8 2 4" xfId="2570"/>
    <cellStyle name="Input cel 8 2 4 10" xfId="28862"/>
    <cellStyle name="Input cel 8 2 4 11" xfId="42221"/>
    <cellStyle name="Input cel 8 2 4 12" xfId="41737"/>
    <cellStyle name="Input cel 8 2 4 13" xfId="43889"/>
    <cellStyle name="Input cel 8 2 4 2" xfId="3244"/>
    <cellStyle name="Input cel 8 2 4 2 2" xfId="10291"/>
    <cellStyle name="Input cel 8 2 4 2 2 2" xfId="29009"/>
    <cellStyle name="Input cel 8 2 4 2 2 3" xfId="38768"/>
    <cellStyle name="Input cel 8 2 4 2 3" xfId="2782"/>
    <cellStyle name="Input cel 8 2 4 2 4" xfId="37782"/>
    <cellStyle name="Input cel 8 2 4 2 5" xfId="43147"/>
    <cellStyle name="Input cel 8 2 4 3" xfId="7121"/>
    <cellStyle name="Input cel 8 2 4 3 2" xfId="13408"/>
    <cellStyle name="Input cel 8 2 4 3 2 2" xfId="31735"/>
    <cellStyle name="Input cel 8 2 4 3 2 3" xfId="35626"/>
    <cellStyle name="Input cel 8 2 4 3 3" xfId="26573"/>
    <cellStyle name="Input cel 8 2 4 3 4" xfId="35106"/>
    <cellStyle name="Input cel 8 2 4 3 5" xfId="45979"/>
    <cellStyle name="Input cel 8 2 4 4" xfId="9047"/>
    <cellStyle name="Input cel 8 2 4 4 2" xfId="28093"/>
    <cellStyle name="Input cel 8 2 4 4 3" xfId="28716"/>
    <cellStyle name="Input cel 8 2 4 4 4" xfId="47644"/>
    <cellStyle name="Input cel 8 2 4 5" xfId="15071"/>
    <cellStyle name="Input cel 8 2 4 5 2" xfId="33398"/>
    <cellStyle name="Input cel 8 2 4 5 3" xfId="40226"/>
    <cellStyle name="Input cel 8 2 4 5 4" xfId="48399"/>
    <cellStyle name="Input cel 8 2 4 6" xfId="15765"/>
    <cellStyle name="Input cel 8 2 4 6 2" xfId="34092"/>
    <cellStyle name="Input cel 8 2 4 6 3" xfId="40920"/>
    <cellStyle name="Input cel 8 2 4 6 4" xfId="49093"/>
    <cellStyle name="Input cel 8 2 4 7" xfId="16383"/>
    <cellStyle name="Input cel 8 2 4 7 2" xfId="34710"/>
    <cellStyle name="Input cel 8 2 4 7 3" xfId="41538"/>
    <cellStyle name="Input cel 8 2 4 7 4" xfId="49711"/>
    <cellStyle name="Input cel 8 2 4 8" xfId="5030"/>
    <cellStyle name="Input cel 8 2 4 9" xfId="24482"/>
    <cellStyle name="Input cel 8 2 5" xfId="6477"/>
    <cellStyle name="Input cel 8 2 5 2" xfId="12819"/>
    <cellStyle name="Input cel 8 2 5 2 2" xfId="31146"/>
    <cellStyle name="Input cel 8 2 5 2 3" xfId="28612"/>
    <cellStyle name="Input cel 8 2 5 3" xfId="25929"/>
    <cellStyle name="Input cel 8 2 5 4" xfId="35323"/>
    <cellStyle name="Input cel 8 2 5 5" xfId="45336"/>
    <cellStyle name="Input cel 8 2 6" xfId="5237"/>
    <cellStyle name="Input cel 8 2 6 2" xfId="11689"/>
    <cellStyle name="Input cel 8 2 6 2 2" xfId="30016"/>
    <cellStyle name="Input cel 8 2 6 2 3" xfId="38503"/>
    <cellStyle name="Input cel 8 2 6 3" xfId="24689"/>
    <cellStyle name="Input cel 8 2 6 4" xfId="36959"/>
    <cellStyle name="Input cel 8 2 6 5" xfId="44096"/>
    <cellStyle name="Input cel 8 2 7" xfId="6625"/>
    <cellStyle name="Input cel 8 2 7 2" xfId="12940"/>
    <cellStyle name="Input cel 8 2 7 2 2" xfId="31267"/>
    <cellStyle name="Input cel 8 2 7 2 3" xfId="36826"/>
    <cellStyle name="Input cel 8 2 7 3" xfId="26077"/>
    <cellStyle name="Input cel 8 2 7 4" xfId="3776"/>
    <cellStyle name="Input cel 8 2 7 5" xfId="45483"/>
    <cellStyle name="Input cel 8 2 8" xfId="7321"/>
    <cellStyle name="Input cel 8 2 8 2" xfId="26773"/>
    <cellStyle name="Input cel 8 2 8 3" xfId="36556"/>
    <cellStyle name="Input cel 8 2 8 4" xfId="46179"/>
    <cellStyle name="Input cel 8 2 9" xfId="13915"/>
    <cellStyle name="Input cel 8 2 9 2" xfId="32242"/>
    <cellStyle name="Input cel 8 2 9 3" xfId="38579"/>
    <cellStyle name="Input cel 8 2 9 4" xfId="46646"/>
    <cellStyle name="Input cel 8 3" xfId="1363"/>
    <cellStyle name="Input cel 8 3 10" xfId="14446"/>
    <cellStyle name="Input cel 8 3 10 2" xfId="32773"/>
    <cellStyle name="Input cel 8 3 10 3" xfId="39601"/>
    <cellStyle name="Input cel 8 3 10 4" xfId="47237"/>
    <cellStyle name="Input cel 8 3 11" xfId="14672"/>
    <cellStyle name="Input cel 8 3 11 2" xfId="32999"/>
    <cellStyle name="Input cel 8 3 11 3" xfId="39827"/>
    <cellStyle name="Input cel 8 3 11 4" xfId="48000"/>
    <cellStyle name="Input cel 8 3 12" xfId="3963"/>
    <cellStyle name="Input cel 8 3 13" xfId="4585"/>
    <cellStyle name="Input cel 8 3 14" xfId="4539"/>
    <cellStyle name="Input cel 8 3 15" xfId="42087"/>
    <cellStyle name="Input cel 8 3 16" xfId="42234"/>
    <cellStyle name="Input cel 8 3 17" xfId="42999"/>
    <cellStyle name="Input cel 8 3 2" xfId="917"/>
    <cellStyle name="Input cel 8 3 2 10" xfId="28477"/>
    <cellStyle name="Input cel 8 3 2 11" xfId="37483"/>
    <cellStyle name="Input cel 8 3 2 12" xfId="42551"/>
    <cellStyle name="Input cel 8 3 2 13" xfId="43316"/>
    <cellStyle name="Input cel 8 3 2 2" xfId="3446"/>
    <cellStyle name="Input cel 8 3 2 2 2" xfId="10481"/>
    <cellStyle name="Input cel 8 3 2 2 2 2" xfId="29175"/>
    <cellStyle name="Input cel 8 3 2 2 2 3" xfId="29573"/>
    <cellStyle name="Input cel 8 3 2 2 3" xfId="3599"/>
    <cellStyle name="Input cel 8 3 2 2 4" xfId="28836"/>
    <cellStyle name="Input cel 8 3 2 2 5" xfId="43292"/>
    <cellStyle name="Input cel 8 3 2 3" xfId="6263"/>
    <cellStyle name="Input cel 8 3 2 3 2" xfId="12630"/>
    <cellStyle name="Input cel 8 3 2 3 2 2" xfId="30957"/>
    <cellStyle name="Input cel 8 3 2 3 2 3" xfId="23642"/>
    <cellStyle name="Input cel 8 3 2 3 3" xfId="25715"/>
    <cellStyle name="Input cel 8 3 2 3 4" xfId="27088"/>
    <cellStyle name="Input cel 8 3 2 3 5" xfId="45122"/>
    <cellStyle name="Input cel 8 3 2 4" xfId="7545"/>
    <cellStyle name="Input cel 8 3 2 4 2" xfId="26935"/>
    <cellStyle name="Input cel 8 3 2 4 3" xfId="38584"/>
    <cellStyle name="Input cel 8 3 2 4 4" xfId="46432"/>
    <cellStyle name="Input cel 8 3 2 5" xfId="10029"/>
    <cellStyle name="Input cel 8 3 2 5 2" xfId="28814"/>
    <cellStyle name="Input cel 8 3 2 5 3" xfId="35189"/>
    <cellStyle name="Input cel 8 3 2 5 4" xfId="43060"/>
    <cellStyle name="Input cel 8 3 2 6" xfId="13787"/>
    <cellStyle name="Input cel 8 3 2 6 2" xfId="32114"/>
    <cellStyle name="Input cel 8 3 2 6 3" xfId="36090"/>
    <cellStyle name="Input cel 8 3 2 6 4" xfId="46434"/>
    <cellStyle name="Input cel 8 3 2 7" xfId="10030"/>
    <cellStyle name="Input cel 8 3 2 7 2" xfId="28815"/>
    <cellStyle name="Input cel 8 3 2 7 3" xfId="36843"/>
    <cellStyle name="Input cel 8 3 2 7 4" xfId="43061"/>
    <cellStyle name="Input cel 8 3 2 8" xfId="3582"/>
    <cellStyle name="Input cel 8 3 2 9" xfId="3870"/>
    <cellStyle name="Input cel 8 3 3" xfId="987"/>
    <cellStyle name="Input cel 8 3 3 10" xfId="35276"/>
    <cellStyle name="Input cel 8 3 3 11" xfId="41912"/>
    <cellStyle name="Input cel 8 3 3 12" xfId="42515"/>
    <cellStyle name="Input cel 8 3 3 13" xfId="43368"/>
    <cellStyle name="Input cel 8 3 3 2" xfId="6420"/>
    <cellStyle name="Input cel 8 3 3 2 2" xfId="12771"/>
    <cellStyle name="Input cel 8 3 3 2 2 2" xfId="31098"/>
    <cellStyle name="Input cel 8 3 3 2 2 3" xfId="35627"/>
    <cellStyle name="Input cel 8 3 3 2 3" xfId="25872"/>
    <cellStyle name="Input cel 8 3 3 2 4" xfId="29660"/>
    <cellStyle name="Input cel 8 3 3 2 5" xfId="45279"/>
    <cellStyle name="Input cel 8 3 3 3" xfId="6304"/>
    <cellStyle name="Input cel 8 3 3 3 2" xfId="12669"/>
    <cellStyle name="Input cel 8 3 3 3 2 2" xfId="30996"/>
    <cellStyle name="Input cel 8 3 3 3 2 3" xfId="28292"/>
    <cellStyle name="Input cel 8 3 3 3 3" xfId="25756"/>
    <cellStyle name="Input cel 8 3 3 3 4" xfId="23635"/>
    <cellStyle name="Input cel 8 3 3 3 5" xfId="45163"/>
    <cellStyle name="Input cel 8 3 3 4" xfId="7615"/>
    <cellStyle name="Input cel 8 3 3 4 2" xfId="26998"/>
    <cellStyle name="Input cel 8 3 3 4 3" xfId="37195"/>
    <cellStyle name="Input cel 8 3 3 4 4" xfId="46495"/>
    <cellStyle name="Input cel 8 3 3 5" xfId="13795"/>
    <cellStyle name="Input cel 8 3 3 5 2" xfId="32122"/>
    <cellStyle name="Input cel 8 3 3 5 3" xfId="27235"/>
    <cellStyle name="Input cel 8 3 3 5 4" xfId="46456"/>
    <cellStyle name="Input cel 8 3 3 6" xfId="13816"/>
    <cellStyle name="Input cel 8 3 3 6 2" xfId="32143"/>
    <cellStyle name="Input cel 8 3 3 6 3" xfId="37973"/>
    <cellStyle name="Input cel 8 3 3 6 4" xfId="46535"/>
    <cellStyle name="Input cel 8 3 3 7" xfId="13858"/>
    <cellStyle name="Input cel 8 3 3 7 2" xfId="32185"/>
    <cellStyle name="Input cel 8 3 3 7 3" xfId="29907"/>
    <cellStyle name="Input cel 8 3 3 7 4" xfId="46578"/>
    <cellStyle name="Input cel 8 3 3 8" xfId="3652"/>
    <cellStyle name="Input cel 8 3 3 9" xfId="4050"/>
    <cellStyle name="Input cel 8 3 4" xfId="6116"/>
    <cellStyle name="Input cel 8 3 4 2" xfId="12494"/>
    <cellStyle name="Input cel 8 3 4 2 2" xfId="30821"/>
    <cellStyle name="Input cel 8 3 4 2 3" xfId="37525"/>
    <cellStyle name="Input cel 8 3 4 3" xfId="25568"/>
    <cellStyle name="Input cel 8 3 4 4" xfId="29647"/>
    <cellStyle name="Input cel 8 3 4 5" xfId="44975"/>
    <cellStyle name="Input cel 8 3 5" xfId="3376"/>
    <cellStyle name="Input cel 8 3 5 2" xfId="10412"/>
    <cellStyle name="Input cel 8 3 5 2 2" xfId="29123"/>
    <cellStyle name="Input cel 8 3 5 2 3" xfId="29351"/>
    <cellStyle name="Input cel 8 3 5 3" xfId="3955"/>
    <cellStyle name="Input cel 8 3 5 4" xfId="2903"/>
    <cellStyle name="Input cel 8 3 5 5" xfId="43259"/>
    <cellStyle name="Input cel 8 3 6" xfId="5343"/>
    <cellStyle name="Input cel 8 3 6 2" xfId="11789"/>
    <cellStyle name="Input cel 8 3 6 2 2" xfId="30116"/>
    <cellStyle name="Input cel 8 3 6 2 3" xfId="38071"/>
    <cellStyle name="Input cel 8 3 6 3" xfId="24795"/>
    <cellStyle name="Input cel 8 3 6 4" xfId="37931"/>
    <cellStyle name="Input cel 8 3 6 5" xfId="44202"/>
    <cellStyle name="Input cel 8 3 7" xfId="5587"/>
    <cellStyle name="Input cel 8 3 7 2" xfId="25039"/>
    <cellStyle name="Input cel 8 3 7 3" xfId="3811"/>
    <cellStyle name="Input cel 8 3 7 4" xfId="44446"/>
    <cellStyle name="Input cel 8 3 8" xfId="14020"/>
    <cellStyle name="Input cel 8 3 8 2" xfId="32347"/>
    <cellStyle name="Input cel 8 3 8 3" xfId="23832"/>
    <cellStyle name="Input cel 8 3 8 4" xfId="46751"/>
    <cellStyle name="Input cel 8 3 9" xfId="14138"/>
    <cellStyle name="Input cel 8 3 9 2" xfId="32465"/>
    <cellStyle name="Input cel 8 3 9 3" xfId="29823"/>
    <cellStyle name="Input cel 8 3 9 4" xfId="46869"/>
    <cellStyle name="Input cel 8 4" xfId="2566"/>
    <cellStyle name="Input cel 8 4 10" xfId="38725"/>
    <cellStyle name="Input cel 8 4 11" xfId="42321"/>
    <cellStyle name="Input cel 8 4 12" xfId="42448"/>
    <cellStyle name="Input cel 8 4 13" xfId="43885"/>
    <cellStyle name="Input cel 8 4 2" xfId="5594"/>
    <cellStyle name="Input cel 8 4 2 2" xfId="12022"/>
    <cellStyle name="Input cel 8 4 2 2 2" xfId="30349"/>
    <cellStyle name="Input cel 8 4 2 2 3" xfId="38491"/>
    <cellStyle name="Input cel 8 4 2 3" xfId="25046"/>
    <cellStyle name="Input cel 8 4 2 4" xfId="29283"/>
    <cellStyle name="Input cel 8 4 2 5" xfId="44453"/>
    <cellStyle name="Input cel 8 4 3" xfId="7117"/>
    <cellStyle name="Input cel 8 4 3 2" xfId="13404"/>
    <cellStyle name="Input cel 8 4 3 2 2" xfId="31731"/>
    <cellStyle name="Input cel 8 4 3 2 3" xfId="38666"/>
    <cellStyle name="Input cel 8 4 3 3" xfId="26569"/>
    <cellStyle name="Input cel 8 4 3 4" xfId="38135"/>
    <cellStyle name="Input cel 8 4 3 5" xfId="45975"/>
    <cellStyle name="Input cel 8 4 4" xfId="9043"/>
    <cellStyle name="Input cel 8 4 4 2" xfId="28089"/>
    <cellStyle name="Input cel 8 4 4 3" xfId="27523"/>
    <cellStyle name="Input cel 8 4 4 4" xfId="47640"/>
    <cellStyle name="Input cel 8 4 5" xfId="15067"/>
    <cellStyle name="Input cel 8 4 5 2" xfId="33394"/>
    <cellStyle name="Input cel 8 4 5 3" xfId="40222"/>
    <cellStyle name="Input cel 8 4 5 4" xfId="48395"/>
    <cellStyle name="Input cel 8 4 6" xfId="15761"/>
    <cellStyle name="Input cel 8 4 6 2" xfId="34088"/>
    <cellStyle name="Input cel 8 4 6 3" xfId="40916"/>
    <cellStyle name="Input cel 8 4 6 4" xfId="49089"/>
    <cellStyle name="Input cel 8 4 7" xfId="16379"/>
    <cellStyle name="Input cel 8 4 7 2" xfId="34706"/>
    <cellStyle name="Input cel 8 4 7 3" xfId="41534"/>
    <cellStyle name="Input cel 8 4 7 4" xfId="49707"/>
    <cellStyle name="Input cel 8 4 8" xfId="5026"/>
    <cellStyle name="Input cel 8 4 9" xfId="24478"/>
    <cellStyle name="Input cel 8 5" xfId="2474"/>
    <cellStyle name="Input cel 8 5 10" xfId="38322"/>
    <cellStyle name="Input cel 8 5 11" xfId="36855"/>
    <cellStyle name="Input cel 8 5 12" xfId="42639"/>
    <cellStyle name="Input cel 8 5 13" xfId="43793"/>
    <cellStyle name="Input cel 8 5 2" xfId="5366"/>
    <cellStyle name="Input cel 8 5 2 2" xfId="11808"/>
    <cellStyle name="Input cel 8 5 2 2 2" xfId="30135"/>
    <cellStyle name="Input cel 8 5 2 2 3" xfId="28749"/>
    <cellStyle name="Input cel 8 5 2 3" xfId="24818"/>
    <cellStyle name="Input cel 8 5 2 4" xfId="28754"/>
    <cellStyle name="Input cel 8 5 2 5" xfId="44225"/>
    <cellStyle name="Input cel 8 5 3" xfId="7025"/>
    <cellStyle name="Input cel 8 5 3 2" xfId="13312"/>
    <cellStyle name="Input cel 8 5 3 2 2" xfId="31639"/>
    <cellStyle name="Input cel 8 5 3 2 3" xfId="38810"/>
    <cellStyle name="Input cel 8 5 3 3" xfId="26477"/>
    <cellStyle name="Input cel 8 5 3 4" xfId="37660"/>
    <cellStyle name="Input cel 8 5 3 5" xfId="45883"/>
    <cellStyle name="Input cel 8 5 4" xfId="8951"/>
    <cellStyle name="Input cel 8 5 4 2" xfId="27997"/>
    <cellStyle name="Input cel 8 5 4 3" xfId="24105"/>
    <cellStyle name="Input cel 8 5 4 4" xfId="47548"/>
    <cellStyle name="Input cel 8 5 5" xfId="14975"/>
    <cellStyle name="Input cel 8 5 5 2" xfId="33302"/>
    <cellStyle name="Input cel 8 5 5 3" xfId="40130"/>
    <cellStyle name="Input cel 8 5 5 4" xfId="48303"/>
    <cellStyle name="Input cel 8 5 6" xfId="15669"/>
    <cellStyle name="Input cel 8 5 6 2" xfId="33996"/>
    <cellStyle name="Input cel 8 5 6 3" xfId="40824"/>
    <cellStyle name="Input cel 8 5 6 4" xfId="48997"/>
    <cellStyle name="Input cel 8 5 7" xfId="16287"/>
    <cellStyle name="Input cel 8 5 7 2" xfId="34614"/>
    <cellStyle name="Input cel 8 5 7 3" xfId="41442"/>
    <cellStyle name="Input cel 8 5 7 4" xfId="49615"/>
    <cellStyle name="Input cel 8 5 8" xfId="4934"/>
    <cellStyle name="Input cel 8 5 9" xfId="24386"/>
    <cellStyle name="Input cel 8 6" xfId="3273"/>
    <cellStyle name="Input cel 8 6 2" xfId="10315"/>
    <cellStyle name="Input cel 8 6 2 2" xfId="29033"/>
    <cellStyle name="Input cel 8 6 2 3" xfId="38529"/>
    <cellStyle name="Input cel 8 6 3" xfId="4578"/>
    <cellStyle name="Input cel 8 6 4" xfId="2846"/>
    <cellStyle name="Input cel 8 6 5" xfId="43174"/>
    <cellStyle name="Input cel 8 7" xfId="5560"/>
    <cellStyle name="Input cel 8 7 2" xfId="11990"/>
    <cellStyle name="Input cel 8 7 2 2" xfId="30317"/>
    <cellStyle name="Input cel 8 7 2 3" xfId="38316"/>
    <cellStyle name="Input cel 8 7 3" xfId="25012"/>
    <cellStyle name="Input cel 8 7 4" xfId="27193"/>
    <cellStyle name="Input cel 8 7 5" xfId="44419"/>
    <cellStyle name="Input cel 8 8" xfId="5737"/>
    <cellStyle name="Input cel 8 8 2" xfId="12151"/>
    <cellStyle name="Input cel 8 8 2 2" xfId="30478"/>
    <cellStyle name="Input cel 8 8 2 3" xfId="3800"/>
    <cellStyle name="Input cel 8 8 3" xfId="25189"/>
    <cellStyle name="Input cel 8 8 4" xfId="23707"/>
    <cellStyle name="Input cel 8 8 5" xfId="44596"/>
    <cellStyle name="Input cel 8 9" xfId="6437"/>
    <cellStyle name="Input cel 8 9 2" xfId="25889"/>
    <cellStyle name="Input cel 8 9 3" xfId="35612"/>
    <cellStyle name="Input cel 8 9 4" xfId="45296"/>
    <cellStyle name="Linked Cell 2" xfId="284"/>
    <cellStyle name="Linked Cell 3" xfId="285"/>
    <cellStyle name="Neutral 2" xfId="286"/>
    <cellStyle name="Neutral 3" xfId="287"/>
    <cellStyle name="Normal" xfId="0" builtinId="0"/>
    <cellStyle name="Normal 10" xfId="4"/>
    <cellStyle name="Normal 10 2" xfId="288"/>
    <cellStyle name="Normal 11" xfId="289"/>
    <cellStyle name="Normal 12" xfId="290"/>
    <cellStyle name="Normal 12 2" xfId="291"/>
    <cellStyle name="Normal 13" xfId="292"/>
    <cellStyle name="Normal 13 2" xfId="293"/>
    <cellStyle name="Normal 14" xfId="294"/>
    <cellStyle name="Normal 15" xfId="453"/>
    <cellStyle name="Normal 15 10" xfId="3357"/>
    <cellStyle name="Normal 15 10 2" xfId="10393"/>
    <cellStyle name="Normal 15 10 2 2" xfId="21206"/>
    <cellStyle name="Normal 15 10 3" xfId="17919"/>
    <cellStyle name="Normal 15 11" xfId="7374"/>
    <cellStyle name="Normal 15 11 2" xfId="10033"/>
    <cellStyle name="Normal 15 11 2 2" xfId="21023"/>
    <cellStyle name="Normal 15 11 3" xfId="19088"/>
    <cellStyle name="Normal 15 12" xfId="16567"/>
    <cellStyle name="Normal 15 12 2" xfId="22375"/>
    <cellStyle name="Normal 15 13" xfId="9231"/>
    <cellStyle name="Normal 15 13 2" xfId="20257"/>
    <cellStyle name="Normal 15 14" xfId="17736"/>
    <cellStyle name="Normal 15 15" xfId="703"/>
    <cellStyle name="Normal 15 2" xfId="556"/>
    <cellStyle name="Normal 15 2 10" xfId="9268"/>
    <cellStyle name="Normal 15 2 10 2" xfId="20294"/>
    <cellStyle name="Normal 15 2 11" xfId="17810"/>
    <cellStyle name="Normal 15 2 12" xfId="818"/>
    <cellStyle name="Normal 15 2 2" xfId="1120"/>
    <cellStyle name="Normal 15 2 2 2" xfId="1849"/>
    <cellStyle name="Normal 15 2 2 2 2" xfId="8347"/>
    <cellStyle name="Normal 15 2 2 2 2 2" xfId="17445"/>
    <cellStyle name="Normal 15 2 2 2 2 2 2" xfId="23253"/>
    <cellStyle name="Normal 15 2 2 2 2 3" xfId="19966"/>
    <cellStyle name="Normal 15 2 2 2 3" xfId="11369"/>
    <cellStyle name="Normal 15 2 2 2 3 2" xfId="22084"/>
    <cellStyle name="Normal 15 2 2 2 4" xfId="18797"/>
    <cellStyle name="Normal 15 2 2 3" xfId="7748"/>
    <cellStyle name="Normal 15 2 2 3 2" xfId="10737"/>
    <cellStyle name="Normal 15 2 2 3 2 2" xfId="21500"/>
    <cellStyle name="Normal 15 2 2 3 3" xfId="19382"/>
    <cellStyle name="Normal 15 2 2 4" xfId="16861"/>
    <cellStyle name="Normal 15 2 2 4 2" xfId="22669"/>
    <cellStyle name="Normal 15 2 2 5" xfId="9524"/>
    <cellStyle name="Normal 15 2 2 5 2" xfId="20550"/>
    <cellStyle name="Normal 15 2 2 6" xfId="18213"/>
    <cellStyle name="Normal 15 2 3" xfId="1342"/>
    <cellStyle name="Normal 15 2 3 2" xfId="2072"/>
    <cellStyle name="Normal 15 2 3 2 2" xfId="8549"/>
    <cellStyle name="Normal 15 2 3 2 2 2" xfId="17591"/>
    <cellStyle name="Normal 15 2 3 2 2 2 2" xfId="23399"/>
    <cellStyle name="Normal 15 2 3 2 2 3" xfId="20112"/>
    <cellStyle name="Normal 15 2 3 2 3" xfId="11522"/>
    <cellStyle name="Normal 15 2 3 2 3 2" xfId="22230"/>
    <cellStyle name="Normal 15 2 3 2 4" xfId="18943"/>
    <cellStyle name="Normal 15 2 3 3" xfId="7905"/>
    <cellStyle name="Normal 15 2 3 3 2" xfId="10910"/>
    <cellStyle name="Normal 15 2 3 3 2 2" xfId="21646"/>
    <cellStyle name="Normal 15 2 3 3 3" xfId="19528"/>
    <cellStyle name="Normal 15 2 3 4" xfId="17007"/>
    <cellStyle name="Normal 15 2 3 4 2" xfId="22815"/>
    <cellStyle name="Normal 15 2 3 5" xfId="9670"/>
    <cellStyle name="Normal 15 2 3 5 2" xfId="20696"/>
    <cellStyle name="Normal 15 2 3 6" xfId="18359"/>
    <cellStyle name="Normal 15 2 4" xfId="1556"/>
    <cellStyle name="Normal 15 2 4 2" xfId="8087"/>
    <cellStyle name="Normal 15 2 4 2 2" xfId="11100"/>
    <cellStyle name="Normal 15 2 4 2 2 2" xfId="21828"/>
    <cellStyle name="Normal 15 2 4 2 3" xfId="19710"/>
    <cellStyle name="Normal 15 2 4 3" xfId="17189"/>
    <cellStyle name="Normal 15 2 4 3 2" xfId="22997"/>
    <cellStyle name="Normal 15 2 4 4" xfId="9852"/>
    <cellStyle name="Normal 15 2 4 4 2" xfId="20878"/>
    <cellStyle name="Normal 15 2 4 5" xfId="18541"/>
    <cellStyle name="Normal 15 2 5" xfId="1771"/>
    <cellStyle name="Normal 15 2 5 2" xfId="8269"/>
    <cellStyle name="Normal 15 2 5 2 2" xfId="11295"/>
    <cellStyle name="Normal 15 2 5 2 2 2" xfId="22010"/>
    <cellStyle name="Normal 15 2 5 2 3" xfId="19892"/>
    <cellStyle name="Normal 15 2 5 3" xfId="17371"/>
    <cellStyle name="Normal 15 2 5 3 2" xfId="23179"/>
    <cellStyle name="Normal 15 2 5 4" xfId="9450"/>
    <cellStyle name="Normal 15 2 5 4 2" xfId="20476"/>
    <cellStyle name="Normal 15 2 5 5" xfId="18723"/>
    <cellStyle name="Normal 15 2 6" xfId="1045"/>
    <cellStyle name="Normal 15 2 6 2" xfId="7673"/>
    <cellStyle name="Normal 15 2 6 2 2" xfId="16787"/>
    <cellStyle name="Normal 15 2 6 2 2 2" xfId="22595"/>
    <cellStyle name="Normal 15 2 6 2 3" xfId="19308"/>
    <cellStyle name="Normal 15 2 6 3" xfId="10663"/>
    <cellStyle name="Normal 15 2 6 3 2" xfId="21426"/>
    <cellStyle name="Normal 15 2 6 4" xfId="18139"/>
    <cellStyle name="Normal 15 2 7" xfId="3468"/>
    <cellStyle name="Normal 15 2 7 2" xfId="10503"/>
    <cellStyle name="Normal 15 2 7 2 2" xfId="21280"/>
    <cellStyle name="Normal 15 2 7 3" xfId="17993"/>
    <cellStyle name="Normal 15 2 8" xfId="7448"/>
    <cellStyle name="Normal 15 2 8 2" xfId="10118"/>
    <cellStyle name="Normal 15 2 8 2 2" xfId="21097"/>
    <cellStyle name="Normal 15 2 8 3" xfId="19162"/>
    <cellStyle name="Normal 15 2 9" xfId="16641"/>
    <cellStyle name="Normal 15 2 9 2" xfId="22449"/>
    <cellStyle name="Normal 15 3" xfId="614"/>
    <cellStyle name="Normal 15 3 10" xfId="17846"/>
    <cellStyle name="Normal 15 3 11" xfId="855"/>
    <cellStyle name="Normal 15 3 2" xfId="1400"/>
    <cellStyle name="Normal 15 3 2 2" xfId="2108"/>
    <cellStyle name="Normal 15 3 2 2 2" xfId="8585"/>
    <cellStyle name="Normal 15 3 2 2 2 2" xfId="17627"/>
    <cellStyle name="Normal 15 3 2 2 2 2 2" xfId="23435"/>
    <cellStyle name="Normal 15 3 2 2 2 3" xfId="20148"/>
    <cellStyle name="Normal 15 3 2 2 3" xfId="11558"/>
    <cellStyle name="Normal 15 3 2 2 3 2" xfId="22266"/>
    <cellStyle name="Normal 15 3 2 2 4" xfId="18979"/>
    <cellStyle name="Normal 15 3 2 3" xfId="7941"/>
    <cellStyle name="Normal 15 3 2 3 2" xfId="10952"/>
    <cellStyle name="Normal 15 3 2 3 2 2" xfId="21682"/>
    <cellStyle name="Normal 15 3 2 3 3" xfId="19564"/>
    <cellStyle name="Normal 15 3 2 4" xfId="17043"/>
    <cellStyle name="Normal 15 3 2 4 2" xfId="22851"/>
    <cellStyle name="Normal 15 3 2 5" xfId="9706"/>
    <cellStyle name="Normal 15 3 2 5 2" xfId="20732"/>
    <cellStyle name="Normal 15 3 2 6" xfId="18395"/>
    <cellStyle name="Normal 15 3 3" xfId="1592"/>
    <cellStyle name="Normal 15 3 3 2" xfId="8123"/>
    <cellStyle name="Normal 15 3 3 2 2" xfId="11136"/>
    <cellStyle name="Normal 15 3 3 2 2 2" xfId="21864"/>
    <cellStyle name="Normal 15 3 3 2 3" xfId="19746"/>
    <cellStyle name="Normal 15 3 3 3" xfId="17225"/>
    <cellStyle name="Normal 15 3 3 3 2" xfId="23033"/>
    <cellStyle name="Normal 15 3 3 4" xfId="9888"/>
    <cellStyle name="Normal 15 3 3 4 2" xfId="20914"/>
    <cellStyle name="Normal 15 3 3 5" xfId="18577"/>
    <cellStyle name="Normal 15 3 4" xfId="1901"/>
    <cellStyle name="Normal 15 3 4 2" xfId="8383"/>
    <cellStyle name="Normal 15 3 4 2 2" xfId="11410"/>
    <cellStyle name="Normal 15 3 4 2 2 2" xfId="22120"/>
    <cellStyle name="Normal 15 3 4 2 3" xfId="20002"/>
    <cellStyle name="Normal 15 3 4 3" xfId="17481"/>
    <cellStyle name="Normal 15 3 4 3 2" xfId="23289"/>
    <cellStyle name="Normal 15 3 4 4" xfId="9560"/>
    <cellStyle name="Normal 15 3 4 4 2" xfId="20586"/>
    <cellStyle name="Normal 15 3 4 5" xfId="18833"/>
    <cellStyle name="Normal 15 3 5" xfId="1161"/>
    <cellStyle name="Normal 15 3 5 2" xfId="7789"/>
    <cellStyle name="Normal 15 3 5 2 2" xfId="16897"/>
    <cellStyle name="Normal 15 3 5 2 2 2" xfId="22705"/>
    <cellStyle name="Normal 15 3 5 2 3" xfId="19418"/>
    <cellStyle name="Normal 15 3 5 3" xfId="10773"/>
    <cellStyle name="Normal 15 3 5 3 2" xfId="21536"/>
    <cellStyle name="Normal 15 3 5 4" xfId="18249"/>
    <cellStyle name="Normal 15 3 6" xfId="3516"/>
    <cellStyle name="Normal 15 3 6 2" xfId="10550"/>
    <cellStyle name="Normal 15 3 6 2 2" xfId="21316"/>
    <cellStyle name="Normal 15 3 6 3" xfId="18029"/>
    <cellStyle name="Normal 15 3 7" xfId="7484"/>
    <cellStyle name="Normal 15 3 7 2" xfId="10159"/>
    <cellStyle name="Normal 15 3 7 2 2" xfId="21133"/>
    <cellStyle name="Normal 15 3 7 3" xfId="19198"/>
    <cellStyle name="Normal 15 3 8" xfId="16677"/>
    <cellStyle name="Normal 15 3 8 2" xfId="22485"/>
    <cellStyle name="Normal 15 3 9" xfId="9304"/>
    <cellStyle name="Normal 15 3 9 2" xfId="20330"/>
    <cellStyle name="Normal 15 4" xfId="655"/>
    <cellStyle name="Normal 15 4 10" xfId="17882"/>
    <cellStyle name="Normal 15 4 11" xfId="891"/>
    <cellStyle name="Normal 15 4 2" xfId="1441"/>
    <cellStyle name="Normal 15 4 2 2" xfId="2144"/>
    <cellStyle name="Normal 15 4 2 2 2" xfId="8621"/>
    <cellStyle name="Normal 15 4 2 2 2 2" xfId="17663"/>
    <cellStyle name="Normal 15 4 2 2 2 2 2" xfId="23471"/>
    <cellStyle name="Normal 15 4 2 2 2 3" xfId="20184"/>
    <cellStyle name="Normal 15 4 2 2 3" xfId="11594"/>
    <cellStyle name="Normal 15 4 2 2 3 2" xfId="22302"/>
    <cellStyle name="Normal 15 4 2 2 4" xfId="19015"/>
    <cellStyle name="Normal 15 4 2 3" xfId="7977"/>
    <cellStyle name="Normal 15 4 2 3 2" xfId="10989"/>
    <cellStyle name="Normal 15 4 2 3 2 2" xfId="21718"/>
    <cellStyle name="Normal 15 4 2 3 3" xfId="19600"/>
    <cellStyle name="Normal 15 4 2 4" xfId="17079"/>
    <cellStyle name="Normal 15 4 2 4 2" xfId="22887"/>
    <cellStyle name="Normal 15 4 2 5" xfId="9742"/>
    <cellStyle name="Normal 15 4 2 5 2" xfId="20768"/>
    <cellStyle name="Normal 15 4 2 6" xfId="18431"/>
    <cellStyle name="Normal 15 4 3" xfId="1628"/>
    <cellStyle name="Normal 15 4 3 2" xfId="8159"/>
    <cellStyle name="Normal 15 4 3 2 2" xfId="11172"/>
    <cellStyle name="Normal 15 4 3 2 2 2" xfId="21900"/>
    <cellStyle name="Normal 15 4 3 2 3" xfId="19782"/>
    <cellStyle name="Normal 15 4 3 3" xfId="17261"/>
    <cellStyle name="Normal 15 4 3 3 2" xfId="23069"/>
    <cellStyle name="Normal 15 4 3 4" xfId="9924"/>
    <cellStyle name="Normal 15 4 3 4 2" xfId="20950"/>
    <cellStyle name="Normal 15 4 3 5" xfId="18613"/>
    <cellStyle name="Normal 15 4 4" xfId="1942"/>
    <cellStyle name="Normal 15 4 4 2" xfId="8419"/>
    <cellStyle name="Normal 15 4 4 2 2" xfId="11448"/>
    <cellStyle name="Normal 15 4 4 2 2 2" xfId="22156"/>
    <cellStyle name="Normal 15 4 4 2 3" xfId="20038"/>
    <cellStyle name="Normal 15 4 4 3" xfId="17517"/>
    <cellStyle name="Normal 15 4 4 3 2" xfId="23325"/>
    <cellStyle name="Normal 15 4 4 4" xfId="9596"/>
    <cellStyle name="Normal 15 4 4 4 2" xfId="20622"/>
    <cellStyle name="Normal 15 4 4 5" xfId="18869"/>
    <cellStyle name="Normal 15 4 5" xfId="1199"/>
    <cellStyle name="Normal 15 4 5 2" xfId="7827"/>
    <cellStyle name="Normal 15 4 5 2 2" xfId="16933"/>
    <cellStyle name="Normal 15 4 5 2 2 2" xfId="22741"/>
    <cellStyle name="Normal 15 4 5 2 3" xfId="19454"/>
    <cellStyle name="Normal 15 4 5 3" xfId="10809"/>
    <cellStyle name="Normal 15 4 5 3 2" xfId="21572"/>
    <cellStyle name="Normal 15 4 5 4" xfId="18285"/>
    <cellStyle name="Normal 15 4 6" xfId="3555"/>
    <cellStyle name="Normal 15 4 6 2" xfId="10589"/>
    <cellStyle name="Normal 15 4 6 2 2" xfId="21352"/>
    <cellStyle name="Normal 15 4 6 3" xfId="18065"/>
    <cellStyle name="Normal 15 4 7" xfId="7520"/>
    <cellStyle name="Normal 15 4 7 2" xfId="10196"/>
    <cellStyle name="Normal 15 4 7 2 2" xfId="21169"/>
    <cellStyle name="Normal 15 4 7 3" xfId="19234"/>
    <cellStyle name="Normal 15 4 8" xfId="16713"/>
    <cellStyle name="Normal 15 4 8 2" xfId="22521"/>
    <cellStyle name="Normal 15 4 9" xfId="9340"/>
    <cellStyle name="Normal 15 4 9 2" xfId="20366"/>
    <cellStyle name="Normal 15 5" xfId="519"/>
    <cellStyle name="Normal 15 5 10" xfId="17773"/>
    <cellStyle name="Normal 15 5 11" xfId="752"/>
    <cellStyle name="Normal 15 5 2" xfId="1482"/>
    <cellStyle name="Normal 15 5 2 2" xfId="2180"/>
    <cellStyle name="Normal 15 5 2 2 2" xfId="8657"/>
    <cellStyle name="Normal 15 5 2 2 2 2" xfId="17699"/>
    <cellStyle name="Normal 15 5 2 2 2 2 2" xfId="23507"/>
    <cellStyle name="Normal 15 5 2 2 2 3" xfId="20220"/>
    <cellStyle name="Normal 15 5 2 2 3" xfId="11630"/>
    <cellStyle name="Normal 15 5 2 2 3 2" xfId="22338"/>
    <cellStyle name="Normal 15 5 2 2 4" xfId="19051"/>
    <cellStyle name="Normal 15 5 2 3" xfId="8013"/>
    <cellStyle name="Normal 15 5 2 3 2" xfId="11026"/>
    <cellStyle name="Normal 15 5 2 3 2 2" xfId="21754"/>
    <cellStyle name="Normal 15 5 2 3 3" xfId="19636"/>
    <cellStyle name="Normal 15 5 2 4" xfId="17115"/>
    <cellStyle name="Normal 15 5 2 4 2" xfId="22923"/>
    <cellStyle name="Normal 15 5 2 5" xfId="9778"/>
    <cellStyle name="Normal 15 5 2 5 2" xfId="20804"/>
    <cellStyle name="Normal 15 5 2 6" xfId="18467"/>
    <cellStyle name="Normal 15 5 3" xfId="1664"/>
    <cellStyle name="Normal 15 5 3 2" xfId="8195"/>
    <cellStyle name="Normal 15 5 3 2 2" xfId="11208"/>
    <cellStyle name="Normal 15 5 3 2 2 2" xfId="21936"/>
    <cellStyle name="Normal 15 5 3 2 3" xfId="19818"/>
    <cellStyle name="Normal 15 5 3 3" xfId="17297"/>
    <cellStyle name="Normal 15 5 3 3 2" xfId="23105"/>
    <cellStyle name="Normal 15 5 3 4" xfId="9960"/>
    <cellStyle name="Normal 15 5 3 4 2" xfId="20986"/>
    <cellStyle name="Normal 15 5 3 5" xfId="18649"/>
    <cellStyle name="Normal 15 5 4" xfId="1812"/>
    <cellStyle name="Normal 15 5 4 2" xfId="8310"/>
    <cellStyle name="Normal 15 5 4 2 2" xfId="11332"/>
    <cellStyle name="Normal 15 5 4 2 2 2" xfId="22047"/>
    <cellStyle name="Normal 15 5 4 2 3" xfId="19929"/>
    <cellStyle name="Normal 15 5 4 3" xfId="17408"/>
    <cellStyle name="Normal 15 5 4 3 2" xfId="23216"/>
    <cellStyle name="Normal 15 5 4 4" xfId="9487"/>
    <cellStyle name="Normal 15 5 4 4 2" xfId="20513"/>
    <cellStyle name="Normal 15 5 4 5" xfId="18760"/>
    <cellStyle name="Normal 15 5 5" xfId="1083"/>
    <cellStyle name="Normal 15 5 5 2" xfId="7711"/>
    <cellStyle name="Normal 15 5 5 2 2" xfId="16824"/>
    <cellStyle name="Normal 15 5 5 2 2 2" xfId="22632"/>
    <cellStyle name="Normal 15 5 5 2 3" xfId="19345"/>
    <cellStyle name="Normal 15 5 5 3" xfId="10700"/>
    <cellStyle name="Normal 15 5 5 3 2" xfId="21463"/>
    <cellStyle name="Normal 15 5 5 4" xfId="18176"/>
    <cellStyle name="Normal 15 5 6" xfId="3412"/>
    <cellStyle name="Normal 15 5 6 2" xfId="10448"/>
    <cellStyle name="Normal 15 5 6 2 2" xfId="21243"/>
    <cellStyle name="Normal 15 5 6 3" xfId="17956"/>
    <cellStyle name="Normal 15 5 7" xfId="7411"/>
    <cellStyle name="Normal 15 5 7 2" xfId="10081"/>
    <cellStyle name="Normal 15 5 7 2 2" xfId="21060"/>
    <cellStyle name="Normal 15 5 7 3" xfId="19125"/>
    <cellStyle name="Normal 15 5 8" xfId="16604"/>
    <cellStyle name="Normal 15 5 8 2" xfId="22412"/>
    <cellStyle name="Normal 15 5 9" xfId="9376"/>
    <cellStyle name="Normal 15 5 9 2" xfId="20402"/>
    <cellStyle name="Normal 15 6" xfId="1276"/>
    <cellStyle name="Normal 15 6 2" xfId="2035"/>
    <cellStyle name="Normal 15 6 2 2" xfId="8512"/>
    <cellStyle name="Normal 15 6 2 2 2" xfId="17554"/>
    <cellStyle name="Normal 15 6 2 2 2 2" xfId="23362"/>
    <cellStyle name="Normal 15 6 2 2 3" xfId="20075"/>
    <cellStyle name="Normal 15 6 2 3" xfId="11485"/>
    <cellStyle name="Normal 15 6 2 3 2" xfId="22193"/>
    <cellStyle name="Normal 15 6 2 4" xfId="18906"/>
    <cellStyle name="Normal 15 6 3" xfId="7868"/>
    <cellStyle name="Normal 15 6 3 2" xfId="10866"/>
    <cellStyle name="Normal 15 6 3 2 2" xfId="21609"/>
    <cellStyle name="Normal 15 6 3 3" xfId="19491"/>
    <cellStyle name="Normal 15 6 4" xfId="16970"/>
    <cellStyle name="Normal 15 6 4 2" xfId="22778"/>
    <cellStyle name="Normal 15 6 5" xfId="9633"/>
    <cellStyle name="Normal 15 6 5 2" xfId="20659"/>
    <cellStyle name="Normal 15 6 6" xfId="18322"/>
    <cellStyle name="Normal 15 7" xfId="1519"/>
    <cellStyle name="Normal 15 7 2" xfId="8050"/>
    <cellStyle name="Normal 15 7 2 2" xfId="11063"/>
    <cellStyle name="Normal 15 7 2 2 2" xfId="21791"/>
    <cellStyle name="Normal 15 7 2 3" xfId="19673"/>
    <cellStyle name="Normal 15 7 3" xfId="17152"/>
    <cellStyle name="Normal 15 7 3 2" xfId="22960"/>
    <cellStyle name="Normal 15 7 4" xfId="9815"/>
    <cellStyle name="Normal 15 7 4 2" xfId="20841"/>
    <cellStyle name="Normal 15 7 5" xfId="18504"/>
    <cellStyle name="Normal 15 8" xfId="1705"/>
    <cellStyle name="Normal 15 8 2" xfId="8232"/>
    <cellStyle name="Normal 15 8 2 2" xfId="11247"/>
    <cellStyle name="Normal 15 8 2 2 2" xfId="21973"/>
    <cellStyle name="Normal 15 8 2 3" xfId="19855"/>
    <cellStyle name="Normal 15 8 3" xfId="17334"/>
    <cellStyle name="Normal 15 8 3 2" xfId="23142"/>
    <cellStyle name="Normal 15 8 4" xfId="9413"/>
    <cellStyle name="Normal 15 8 4 2" xfId="20439"/>
    <cellStyle name="Normal 15 8 5" xfId="18686"/>
    <cellStyle name="Normal 15 9" xfId="999"/>
    <cellStyle name="Normal 15 9 2" xfId="7627"/>
    <cellStyle name="Normal 15 9 2 2" xfId="16750"/>
    <cellStyle name="Normal 15 9 2 2 2" xfId="22558"/>
    <cellStyle name="Normal 15 9 2 3" xfId="19271"/>
    <cellStyle name="Normal 15 9 3" xfId="10626"/>
    <cellStyle name="Normal 15 9 3 2" xfId="21389"/>
    <cellStyle name="Normal 15 9 4" xfId="18102"/>
    <cellStyle name="Normal 16" xfId="184"/>
    <cellStyle name="Normal 17" xfId="183"/>
    <cellStyle name="Normal 17 10" xfId="9212"/>
    <cellStyle name="Normal 17 10 2" xfId="20238"/>
    <cellStyle name="Normal 17 11" xfId="17717"/>
    <cellStyle name="Normal 17 12" xfId="682"/>
    <cellStyle name="Normal 17 2" xfId="500"/>
    <cellStyle name="Normal 17 2 2" xfId="1789"/>
    <cellStyle name="Normal 17 2 2 2" xfId="8287"/>
    <cellStyle name="Normal 17 2 2 2 2" xfId="17389"/>
    <cellStyle name="Normal 17 2 2 2 2 2" xfId="23197"/>
    <cellStyle name="Normal 17 2 2 2 3" xfId="19910"/>
    <cellStyle name="Normal 17 2 2 3" xfId="11313"/>
    <cellStyle name="Normal 17 2 2 3 2" xfId="22028"/>
    <cellStyle name="Normal 17 2 2 4" xfId="18741"/>
    <cellStyle name="Normal 17 2 3" xfId="1063"/>
    <cellStyle name="Normal 17 2 3 2" xfId="7691"/>
    <cellStyle name="Normal 17 2 3 2 2" xfId="16805"/>
    <cellStyle name="Normal 17 2 3 2 2 2" xfId="22613"/>
    <cellStyle name="Normal 17 2 3 2 3" xfId="19326"/>
    <cellStyle name="Normal 17 2 3 3" xfId="10681"/>
    <cellStyle name="Normal 17 2 3 3 2" xfId="21444"/>
    <cellStyle name="Normal 17 2 3 4" xfId="18157"/>
    <cellStyle name="Normal 17 2 4" xfId="3387"/>
    <cellStyle name="Normal 17 2 4 2" xfId="10423"/>
    <cellStyle name="Normal 17 2 4 2 2" xfId="21224"/>
    <cellStyle name="Normal 17 2 4 3" xfId="17937"/>
    <cellStyle name="Normal 17 2 5" xfId="7392"/>
    <cellStyle name="Normal 17 2 5 2" xfId="10058"/>
    <cellStyle name="Normal 17 2 5 2 2" xfId="21041"/>
    <cellStyle name="Normal 17 2 5 3" xfId="19106"/>
    <cellStyle name="Normal 17 2 6" xfId="16585"/>
    <cellStyle name="Normal 17 2 6 2" xfId="22393"/>
    <cellStyle name="Normal 17 2 7" xfId="9468"/>
    <cellStyle name="Normal 17 2 7 2" xfId="20494"/>
    <cellStyle name="Normal 17 2 8" xfId="17754"/>
    <cellStyle name="Normal 17 2 9" xfId="724"/>
    <cellStyle name="Normal 17 3" xfId="1248"/>
    <cellStyle name="Normal 17 3 2" xfId="2016"/>
    <cellStyle name="Normal 17 3 2 2" xfId="8493"/>
    <cellStyle name="Normal 17 3 2 2 2" xfId="17535"/>
    <cellStyle name="Normal 17 3 2 2 2 2" xfId="23343"/>
    <cellStyle name="Normal 17 3 2 2 3" xfId="20056"/>
    <cellStyle name="Normal 17 3 2 3" xfId="11466"/>
    <cellStyle name="Normal 17 3 2 3 2" xfId="22174"/>
    <cellStyle name="Normal 17 3 2 4" xfId="18887"/>
    <cellStyle name="Normal 17 3 3" xfId="7849"/>
    <cellStyle name="Normal 17 3 3 2" xfId="10844"/>
    <cellStyle name="Normal 17 3 3 2 2" xfId="21590"/>
    <cellStyle name="Normal 17 3 3 3" xfId="19472"/>
    <cellStyle name="Normal 17 3 4" xfId="16951"/>
    <cellStyle name="Normal 17 3 4 2" xfId="22759"/>
    <cellStyle name="Normal 17 3 5" xfId="9614"/>
    <cellStyle name="Normal 17 3 5 2" xfId="20640"/>
    <cellStyle name="Normal 17 3 6" xfId="18303"/>
    <cellStyle name="Normal 17 4" xfId="1500"/>
    <cellStyle name="Normal 17 4 2" xfId="8031"/>
    <cellStyle name="Normal 17 4 2 2" xfId="11044"/>
    <cellStyle name="Normal 17 4 2 2 2" xfId="21772"/>
    <cellStyle name="Normal 17 4 2 3" xfId="19654"/>
    <cellStyle name="Normal 17 4 3" xfId="17133"/>
    <cellStyle name="Normal 17 4 3 2" xfId="22941"/>
    <cellStyle name="Normal 17 4 4" xfId="9796"/>
    <cellStyle name="Normal 17 4 4 2" xfId="20822"/>
    <cellStyle name="Normal 17 4 5" xfId="18485"/>
    <cellStyle name="Normal 17 5" xfId="1682"/>
    <cellStyle name="Normal 17 5 2" xfId="8213"/>
    <cellStyle name="Normal 17 5 2 2" xfId="11226"/>
    <cellStyle name="Normal 17 5 2 2 2" xfId="21954"/>
    <cellStyle name="Normal 17 5 2 3" xfId="19836"/>
    <cellStyle name="Normal 17 5 3" xfId="17315"/>
    <cellStyle name="Normal 17 5 3 2" xfId="23123"/>
    <cellStyle name="Normal 17 5 4" xfId="9394"/>
    <cellStyle name="Normal 17 5 4 2" xfId="20420"/>
    <cellStyle name="Normal 17 5 5" xfId="18667"/>
    <cellStyle name="Normal 17 6" xfId="916"/>
    <cellStyle name="Normal 17 6 2" xfId="7544"/>
    <cellStyle name="Normal 17 6 2 2" xfId="16731"/>
    <cellStyle name="Normal 17 6 2 2 2" xfId="22539"/>
    <cellStyle name="Normal 17 6 2 3" xfId="19252"/>
    <cellStyle name="Normal 17 6 3" xfId="10607"/>
    <cellStyle name="Normal 17 6 3 2" xfId="21370"/>
    <cellStyle name="Normal 17 6 4" xfId="18083"/>
    <cellStyle name="Normal 17 7" xfId="3188"/>
    <cellStyle name="Normal 17 7 2" xfId="10237"/>
    <cellStyle name="Normal 17 7 2 2" xfId="21187"/>
    <cellStyle name="Normal 17 7 3" xfId="17900"/>
    <cellStyle name="Normal 17 8" xfId="7355"/>
    <cellStyle name="Normal 17 8 2" xfId="9978"/>
    <cellStyle name="Normal 17 8 2 2" xfId="21004"/>
    <cellStyle name="Normal 17 8 3" xfId="19069"/>
    <cellStyle name="Normal 17 9" xfId="16548"/>
    <cellStyle name="Normal 17 9 2" xfId="22356"/>
    <cellStyle name="Normal 18" xfId="537"/>
    <cellStyle name="Normal 18 10" xfId="9249"/>
    <cellStyle name="Normal 18 10 2" xfId="20275"/>
    <cellStyle name="Normal 18 11" xfId="17791"/>
    <cellStyle name="Normal 18 12" xfId="799"/>
    <cellStyle name="Normal 18 2" xfId="1101"/>
    <cellStyle name="Normal 18 2 2" xfId="1830"/>
    <cellStyle name="Normal 18 2 2 2" xfId="8328"/>
    <cellStyle name="Normal 18 2 2 2 2" xfId="17426"/>
    <cellStyle name="Normal 18 2 2 2 2 2" xfId="23234"/>
    <cellStyle name="Normal 18 2 2 2 3" xfId="19947"/>
    <cellStyle name="Normal 18 2 2 3" xfId="11350"/>
    <cellStyle name="Normal 18 2 2 3 2" xfId="22065"/>
    <cellStyle name="Normal 18 2 2 4" xfId="18778"/>
    <cellStyle name="Normal 18 2 3" xfId="7729"/>
    <cellStyle name="Normal 18 2 3 2" xfId="10718"/>
    <cellStyle name="Normal 18 2 3 2 2" xfId="21481"/>
    <cellStyle name="Normal 18 2 3 3" xfId="19363"/>
    <cellStyle name="Normal 18 2 4" xfId="16842"/>
    <cellStyle name="Normal 18 2 4 2" xfId="22650"/>
    <cellStyle name="Normal 18 2 5" xfId="9505"/>
    <cellStyle name="Normal 18 2 5 2" xfId="20531"/>
    <cellStyle name="Normal 18 2 6" xfId="18194"/>
    <cellStyle name="Normal 18 3" xfId="1323"/>
    <cellStyle name="Normal 18 3 2" xfId="2053"/>
    <cellStyle name="Normal 18 3 2 2" xfId="8530"/>
    <cellStyle name="Normal 18 3 2 2 2" xfId="17572"/>
    <cellStyle name="Normal 18 3 2 2 2 2" xfId="23380"/>
    <cellStyle name="Normal 18 3 2 2 3" xfId="20093"/>
    <cellStyle name="Normal 18 3 2 3" xfId="11503"/>
    <cellStyle name="Normal 18 3 2 3 2" xfId="22211"/>
    <cellStyle name="Normal 18 3 2 4" xfId="18924"/>
    <cellStyle name="Normal 18 3 3" xfId="7886"/>
    <cellStyle name="Normal 18 3 3 2" xfId="10891"/>
    <cellStyle name="Normal 18 3 3 2 2" xfId="21627"/>
    <cellStyle name="Normal 18 3 3 3" xfId="19509"/>
    <cellStyle name="Normal 18 3 4" xfId="16988"/>
    <cellStyle name="Normal 18 3 4 2" xfId="22796"/>
    <cellStyle name="Normal 18 3 5" xfId="9651"/>
    <cellStyle name="Normal 18 3 5 2" xfId="20677"/>
    <cellStyle name="Normal 18 3 6" xfId="18340"/>
    <cellStyle name="Normal 18 4" xfId="1537"/>
    <cellStyle name="Normal 18 4 2" xfId="8068"/>
    <cellStyle name="Normal 18 4 2 2" xfId="11081"/>
    <cellStyle name="Normal 18 4 2 2 2" xfId="21809"/>
    <cellStyle name="Normal 18 4 2 3" xfId="19691"/>
    <cellStyle name="Normal 18 4 3" xfId="17170"/>
    <cellStyle name="Normal 18 4 3 2" xfId="22978"/>
    <cellStyle name="Normal 18 4 4" xfId="9833"/>
    <cellStyle name="Normal 18 4 4 2" xfId="20859"/>
    <cellStyle name="Normal 18 4 5" xfId="18522"/>
    <cellStyle name="Normal 18 5" xfId="1752"/>
    <cellStyle name="Normal 18 5 2" xfId="8250"/>
    <cellStyle name="Normal 18 5 2 2" xfId="11276"/>
    <cellStyle name="Normal 18 5 2 2 2" xfId="21991"/>
    <cellStyle name="Normal 18 5 2 3" xfId="19873"/>
    <cellStyle name="Normal 18 5 3" xfId="17352"/>
    <cellStyle name="Normal 18 5 3 2" xfId="23160"/>
    <cellStyle name="Normal 18 5 4" xfId="9431"/>
    <cellStyle name="Normal 18 5 4 2" xfId="20457"/>
    <cellStyle name="Normal 18 5 5" xfId="18704"/>
    <cellStyle name="Normal 18 6" xfId="1026"/>
    <cellStyle name="Normal 18 6 2" xfId="7654"/>
    <cellStyle name="Normal 18 6 2 2" xfId="16768"/>
    <cellStyle name="Normal 18 6 2 2 2" xfId="22576"/>
    <cellStyle name="Normal 18 6 2 3" xfId="19289"/>
    <cellStyle name="Normal 18 6 3" xfId="10644"/>
    <cellStyle name="Normal 18 6 3 2" xfId="21407"/>
    <cellStyle name="Normal 18 6 4" xfId="18120"/>
    <cellStyle name="Normal 18 7" xfId="3449"/>
    <cellStyle name="Normal 18 7 2" xfId="10484"/>
    <cellStyle name="Normal 18 7 2 2" xfId="21261"/>
    <cellStyle name="Normal 18 7 3" xfId="17974"/>
    <cellStyle name="Normal 18 8" xfId="7429"/>
    <cellStyle name="Normal 18 8 2" xfId="10099"/>
    <cellStyle name="Normal 18 8 2 2" xfId="21078"/>
    <cellStyle name="Normal 18 8 3" xfId="19143"/>
    <cellStyle name="Normal 18 9" xfId="16622"/>
    <cellStyle name="Normal 18 9 2" xfId="22430"/>
    <cellStyle name="Normal 19" xfId="909"/>
    <cellStyle name="Normal 2" xfId="190"/>
    <cellStyle name="Normal 2 10" xfId="296"/>
    <cellStyle name="Normal 2 11" xfId="297"/>
    <cellStyle name="Normal 2 12" xfId="298"/>
    <cellStyle name="Normal 2 13" xfId="299"/>
    <cellStyle name="Normal 2 14" xfId="300"/>
    <cellStyle name="Normal 2 15" xfId="301"/>
    <cellStyle name="Normal 2 16" xfId="302"/>
    <cellStyle name="Normal 2 17" xfId="303"/>
    <cellStyle name="Normal 2 18" xfId="304"/>
    <cellStyle name="Normal 2 19" xfId="305"/>
    <cellStyle name="Normal 2 2" xfId="306"/>
    <cellStyle name="Normal 2 20" xfId="307"/>
    <cellStyle name="Normal 2 21" xfId="308"/>
    <cellStyle name="Normal 2 22" xfId="309"/>
    <cellStyle name="Normal 2 23" xfId="310"/>
    <cellStyle name="Normal 2 24" xfId="311"/>
    <cellStyle name="Normal 2 25" xfId="312"/>
    <cellStyle name="Normal 2 26" xfId="313"/>
    <cellStyle name="Normal 2 27" xfId="314"/>
    <cellStyle name="Normal 2 28" xfId="315"/>
    <cellStyle name="Normal 2 29" xfId="316"/>
    <cellStyle name="Normal 2 3" xfId="317"/>
    <cellStyle name="Normal 2 30" xfId="318"/>
    <cellStyle name="Normal 2 31" xfId="319"/>
    <cellStyle name="Normal 2 32" xfId="295"/>
    <cellStyle name="Normal 2 33" xfId="538"/>
    <cellStyle name="Normal 2 33 10" xfId="9250"/>
    <cellStyle name="Normal 2 33 10 2" xfId="20276"/>
    <cellStyle name="Normal 2 33 11" xfId="17792"/>
    <cellStyle name="Normal 2 33 12" xfId="800"/>
    <cellStyle name="Normal 2 33 2" xfId="1102"/>
    <cellStyle name="Normal 2 33 2 2" xfId="1831"/>
    <cellStyle name="Normal 2 33 2 2 2" xfId="8329"/>
    <cellStyle name="Normal 2 33 2 2 2 2" xfId="17427"/>
    <cellStyle name="Normal 2 33 2 2 2 2 2" xfId="23235"/>
    <cellStyle name="Normal 2 33 2 2 2 3" xfId="19948"/>
    <cellStyle name="Normal 2 33 2 2 3" xfId="11351"/>
    <cellStyle name="Normal 2 33 2 2 3 2" xfId="22066"/>
    <cellStyle name="Normal 2 33 2 2 4" xfId="18779"/>
    <cellStyle name="Normal 2 33 2 3" xfId="7730"/>
    <cellStyle name="Normal 2 33 2 3 2" xfId="10719"/>
    <cellStyle name="Normal 2 33 2 3 2 2" xfId="21482"/>
    <cellStyle name="Normal 2 33 2 3 3" xfId="19364"/>
    <cellStyle name="Normal 2 33 2 4" xfId="16843"/>
    <cellStyle name="Normal 2 33 2 4 2" xfId="22651"/>
    <cellStyle name="Normal 2 33 2 5" xfId="9506"/>
    <cellStyle name="Normal 2 33 2 5 2" xfId="20532"/>
    <cellStyle name="Normal 2 33 2 6" xfId="18195"/>
    <cellStyle name="Normal 2 33 3" xfId="1324"/>
    <cellStyle name="Normal 2 33 3 2" xfId="2054"/>
    <cellStyle name="Normal 2 33 3 2 2" xfId="8531"/>
    <cellStyle name="Normal 2 33 3 2 2 2" xfId="17573"/>
    <cellStyle name="Normal 2 33 3 2 2 2 2" xfId="23381"/>
    <cellStyle name="Normal 2 33 3 2 2 3" xfId="20094"/>
    <cellStyle name="Normal 2 33 3 2 3" xfId="11504"/>
    <cellStyle name="Normal 2 33 3 2 3 2" xfId="22212"/>
    <cellStyle name="Normal 2 33 3 2 4" xfId="18925"/>
    <cellStyle name="Normal 2 33 3 3" xfId="7887"/>
    <cellStyle name="Normal 2 33 3 3 2" xfId="10892"/>
    <cellStyle name="Normal 2 33 3 3 2 2" xfId="21628"/>
    <cellStyle name="Normal 2 33 3 3 3" xfId="19510"/>
    <cellStyle name="Normal 2 33 3 4" xfId="16989"/>
    <cellStyle name="Normal 2 33 3 4 2" xfId="22797"/>
    <cellStyle name="Normal 2 33 3 5" xfId="9652"/>
    <cellStyle name="Normal 2 33 3 5 2" xfId="20678"/>
    <cellStyle name="Normal 2 33 3 6" xfId="18341"/>
    <cellStyle name="Normal 2 33 4" xfId="1538"/>
    <cellStyle name="Normal 2 33 4 2" xfId="8069"/>
    <cellStyle name="Normal 2 33 4 2 2" xfId="11082"/>
    <cellStyle name="Normal 2 33 4 2 2 2" xfId="21810"/>
    <cellStyle name="Normal 2 33 4 2 3" xfId="19692"/>
    <cellStyle name="Normal 2 33 4 3" xfId="17171"/>
    <cellStyle name="Normal 2 33 4 3 2" xfId="22979"/>
    <cellStyle name="Normal 2 33 4 4" xfId="9834"/>
    <cellStyle name="Normal 2 33 4 4 2" xfId="20860"/>
    <cellStyle name="Normal 2 33 4 5" xfId="18523"/>
    <cellStyle name="Normal 2 33 5" xfId="1753"/>
    <cellStyle name="Normal 2 33 5 2" xfId="8251"/>
    <cellStyle name="Normal 2 33 5 2 2" xfId="11277"/>
    <cellStyle name="Normal 2 33 5 2 2 2" xfId="21992"/>
    <cellStyle name="Normal 2 33 5 2 3" xfId="19874"/>
    <cellStyle name="Normal 2 33 5 3" xfId="17353"/>
    <cellStyle name="Normal 2 33 5 3 2" xfId="23161"/>
    <cellStyle name="Normal 2 33 5 4" xfId="9432"/>
    <cellStyle name="Normal 2 33 5 4 2" xfId="20458"/>
    <cellStyle name="Normal 2 33 5 5" xfId="18705"/>
    <cellStyle name="Normal 2 33 6" xfId="1027"/>
    <cellStyle name="Normal 2 33 6 2" xfId="7655"/>
    <cellStyle name="Normal 2 33 6 2 2" xfId="16769"/>
    <cellStyle name="Normal 2 33 6 2 2 2" xfId="22577"/>
    <cellStyle name="Normal 2 33 6 2 3" xfId="19290"/>
    <cellStyle name="Normal 2 33 6 3" xfId="10645"/>
    <cellStyle name="Normal 2 33 6 3 2" xfId="21408"/>
    <cellStyle name="Normal 2 33 6 4" xfId="18121"/>
    <cellStyle name="Normal 2 33 7" xfId="3450"/>
    <cellStyle name="Normal 2 33 7 2" xfId="10485"/>
    <cellStyle name="Normal 2 33 7 2 2" xfId="21262"/>
    <cellStyle name="Normal 2 33 7 3" xfId="17975"/>
    <cellStyle name="Normal 2 33 8" xfId="7430"/>
    <cellStyle name="Normal 2 33 8 2" xfId="10100"/>
    <cellStyle name="Normal 2 33 8 2 2" xfId="21079"/>
    <cellStyle name="Normal 2 33 8 3" xfId="19144"/>
    <cellStyle name="Normal 2 33 9" xfId="16623"/>
    <cellStyle name="Normal 2 33 9 2" xfId="22431"/>
    <cellStyle name="Normal 2 34" xfId="578"/>
    <cellStyle name="Normal 2 34 10" xfId="17828"/>
    <cellStyle name="Normal 2 34 11" xfId="836"/>
    <cellStyle name="Normal 2 34 2" xfId="1364"/>
    <cellStyle name="Normal 2 34 2 2" xfId="2090"/>
    <cellStyle name="Normal 2 34 2 2 2" xfId="8567"/>
    <cellStyle name="Normal 2 34 2 2 2 2" xfId="17609"/>
    <cellStyle name="Normal 2 34 2 2 2 2 2" xfId="23417"/>
    <cellStyle name="Normal 2 34 2 2 2 3" xfId="20130"/>
    <cellStyle name="Normal 2 34 2 2 3" xfId="11540"/>
    <cellStyle name="Normal 2 34 2 2 3 2" xfId="22248"/>
    <cellStyle name="Normal 2 34 2 2 4" xfId="18961"/>
    <cellStyle name="Normal 2 34 2 3" xfId="7923"/>
    <cellStyle name="Normal 2 34 2 3 2" xfId="10928"/>
    <cellStyle name="Normal 2 34 2 3 2 2" xfId="21664"/>
    <cellStyle name="Normal 2 34 2 3 3" xfId="19546"/>
    <cellStyle name="Normal 2 34 2 4" xfId="17025"/>
    <cellStyle name="Normal 2 34 2 4 2" xfId="22833"/>
    <cellStyle name="Normal 2 34 2 5" xfId="9688"/>
    <cellStyle name="Normal 2 34 2 5 2" xfId="20714"/>
    <cellStyle name="Normal 2 34 2 6" xfId="18377"/>
    <cellStyle name="Normal 2 34 3" xfId="1574"/>
    <cellStyle name="Normal 2 34 3 2" xfId="8105"/>
    <cellStyle name="Normal 2 34 3 2 2" xfId="11118"/>
    <cellStyle name="Normal 2 34 3 2 2 2" xfId="21846"/>
    <cellStyle name="Normal 2 34 3 2 3" xfId="19728"/>
    <cellStyle name="Normal 2 34 3 3" xfId="17207"/>
    <cellStyle name="Normal 2 34 3 3 2" xfId="23015"/>
    <cellStyle name="Normal 2 34 3 4" xfId="9870"/>
    <cellStyle name="Normal 2 34 3 4 2" xfId="20896"/>
    <cellStyle name="Normal 2 34 3 5" xfId="18559"/>
    <cellStyle name="Normal 2 34 4" xfId="1869"/>
    <cellStyle name="Normal 2 34 4 2" xfId="8365"/>
    <cellStyle name="Normal 2 34 4 2 2" xfId="11387"/>
    <cellStyle name="Normal 2 34 4 2 2 2" xfId="22102"/>
    <cellStyle name="Normal 2 34 4 2 3" xfId="19984"/>
    <cellStyle name="Normal 2 34 4 3" xfId="17463"/>
    <cellStyle name="Normal 2 34 4 3 2" xfId="23271"/>
    <cellStyle name="Normal 2 34 4 4" xfId="9542"/>
    <cellStyle name="Normal 2 34 4 4 2" xfId="20568"/>
    <cellStyle name="Normal 2 34 4 5" xfId="18815"/>
    <cellStyle name="Normal 2 34 5" xfId="1139"/>
    <cellStyle name="Normal 2 34 5 2" xfId="7767"/>
    <cellStyle name="Normal 2 34 5 2 2" xfId="16879"/>
    <cellStyle name="Normal 2 34 5 2 2 2" xfId="22687"/>
    <cellStyle name="Normal 2 34 5 2 3" xfId="19400"/>
    <cellStyle name="Normal 2 34 5 3" xfId="10755"/>
    <cellStyle name="Normal 2 34 5 3 2" xfId="21518"/>
    <cellStyle name="Normal 2 34 5 4" xfId="18231"/>
    <cellStyle name="Normal 2 34 6" xfId="3489"/>
    <cellStyle name="Normal 2 34 6 2" xfId="10524"/>
    <cellStyle name="Normal 2 34 6 2 2" xfId="21298"/>
    <cellStyle name="Normal 2 34 6 3" xfId="18011"/>
    <cellStyle name="Normal 2 34 7" xfId="7466"/>
    <cellStyle name="Normal 2 34 7 2" xfId="10136"/>
    <cellStyle name="Normal 2 34 7 2 2" xfId="21115"/>
    <cellStyle name="Normal 2 34 7 3" xfId="19180"/>
    <cellStyle name="Normal 2 34 8" xfId="16659"/>
    <cellStyle name="Normal 2 34 8 2" xfId="22467"/>
    <cellStyle name="Normal 2 34 9" xfId="9286"/>
    <cellStyle name="Normal 2 34 9 2" xfId="20312"/>
    <cellStyle name="Normal 2 35" xfId="632"/>
    <cellStyle name="Normal 2 35 10" xfId="17864"/>
    <cellStyle name="Normal 2 35 11" xfId="873"/>
    <cellStyle name="Normal 2 35 2" xfId="1418"/>
    <cellStyle name="Normal 2 35 2 2" xfId="2126"/>
    <cellStyle name="Normal 2 35 2 2 2" xfId="8603"/>
    <cellStyle name="Normal 2 35 2 2 2 2" xfId="17645"/>
    <cellStyle name="Normal 2 35 2 2 2 2 2" xfId="23453"/>
    <cellStyle name="Normal 2 35 2 2 2 3" xfId="20166"/>
    <cellStyle name="Normal 2 35 2 2 3" xfId="11576"/>
    <cellStyle name="Normal 2 35 2 2 3 2" xfId="22284"/>
    <cellStyle name="Normal 2 35 2 2 4" xfId="18997"/>
    <cellStyle name="Normal 2 35 2 3" xfId="7959"/>
    <cellStyle name="Normal 2 35 2 3 2" xfId="10970"/>
    <cellStyle name="Normal 2 35 2 3 2 2" xfId="21700"/>
    <cellStyle name="Normal 2 35 2 3 3" xfId="19582"/>
    <cellStyle name="Normal 2 35 2 4" xfId="17061"/>
    <cellStyle name="Normal 2 35 2 4 2" xfId="22869"/>
    <cellStyle name="Normal 2 35 2 5" xfId="9724"/>
    <cellStyle name="Normal 2 35 2 5 2" xfId="20750"/>
    <cellStyle name="Normal 2 35 2 6" xfId="18413"/>
    <cellStyle name="Normal 2 35 3" xfId="1610"/>
    <cellStyle name="Normal 2 35 3 2" xfId="8141"/>
    <cellStyle name="Normal 2 35 3 2 2" xfId="11154"/>
    <cellStyle name="Normal 2 35 3 2 2 2" xfId="21882"/>
    <cellStyle name="Normal 2 35 3 2 3" xfId="19764"/>
    <cellStyle name="Normal 2 35 3 3" xfId="17243"/>
    <cellStyle name="Normal 2 35 3 3 2" xfId="23051"/>
    <cellStyle name="Normal 2 35 3 4" xfId="9906"/>
    <cellStyle name="Normal 2 35 3 4 2" xfId="20932"/>
    <cellStyle name="Normal 2 35 3 5" xfId="18595"/>
    <cellStyle name="Normal 2 35 4" xfId="1919"/>
    <cellStyle name="Normal 2 35 4 2" xfId="8401"/>
    <cellStyle name="Normal 2 35 4 2 2" xfId="11428"/>
    <cellStyle name="Normal 2 35 4 2 2 2" xfId="22138"/>
    <cellStyle name="Normal 2 35 4 2 3" xfId="20020"/>
    <cellStyle name="Normal 2 35 4 3" xfId="17499"/>
    <cellStyle name="Normal 2 35 4 3 2" xfId="23307"/>
    <cellStyle name="Normal 2 35 4 4" xfId="9578"/>
    <cellStyle name="Normal 2 35 4 4 2" xfId="20604"/>
    <cellStyle name="Normal 2 35 4 5" xfId="18851"/>
    <cellStyle name="Normal 2 35 5" xfId="1179"/>
    <cellStyle name="Normal 2 35 5 2" xfId="7807"/>
    <cellStyle name="Normal 2 35 5 2 2" xfId="16915"/>
    <cellStyle name="Normal 2 35 5 2 2 2" xfId="22723"/>
    <cellStyle name="Normal 2 35 5 2 3" xfId="19436"/>
    <cellStyle name="Normal 2 35 5 3" xfId="10791"/>
    <cellStyle name="Normal 2 35 5 3 2" xfId="21554"/>
    <cellStyle name="Normal 2 35 5 4" xfId="18267"/>
    <cellStyle name="Normal 2 35 6" xfId="3534"/>
    <cellStyle name="Normal 2 35 6 2" xfId="10568"/>
    <cellStyle name="Normal 2 35 6 2 2" xfId="21334"/>
    <cellStyle name="Normal 2 35 6 3" xfId="18047"/>
    <cellStyle name="Normal 2 35 7" xfId="7502"/>
    <cellStyle name="Normal 2 35 7 2" xfId="10177"/>
    <cellStyle name="Normal 2 35 7 2 2" xfId="21151"/>
    <cellStyle name="Normal 2 35 7 3" xfId="19216"/>
    <cellStyle name="Normal 2 35 8" xfId="16695"/>
    <cellStyle name="Normal 2 35 8 2" xfId="22503"/>
    <cellStyle name="Normal 2 35 9" xfId="9322"/>
    <cellStyle name="Normal 2 35 9 2" xfId="20348"/>
    <cellStyle name="Normal 2 36" xfId="501"/>
    <cellStyle name="Normal 2 36 10" xfId="17755"/>
    <cellStyle name="Normal 2 36 11" xfId="729"/>
    <cellStyle name="Normal 2 36 2" xfId="1459"/>
    <cellStyle name="Normal 2 36 2 2" xfId="2162"/>
    <cellStyle name="Normal 2 36 2 2 2" xfId="8639"/>
    <cellStyle name="Normal 2 36 2 2 2 2" xfId="17681"/>
    <cellStyle name="Normal 2 36 2 2 2 2 2" xfId="23489"/>
    <cellStyle name="Normal 2 36 2 2 2 3" xfId="20202"/>
    <cellStyle name="Normal 2 36 2 2 3" xfId="11612"/>
    <cellStyle name="Normal 2 36 2 2 3 2" xfId="22320"/>
    <cellStyle name="Normal 2 36 2 2 4" xfId="19033"/>
    <cellStyle name="Normal 2 36 2 3" xfId="7995"/>
    <cellStyle name="Normal 2 36 2 3 2" xfId="11007"/>
    <cellStyle name="Normal 2 36 2 3 2 2" xfId="21736"/>
    <cellStyle name="Normal 2 36 2 3 3" xfId="19618"/>
    <cellStyle name="Normal 2 36 2 4" xfId="17097"/>
    <cellStyle name="Normal 2 36 2 4 2" xfId="22905"/>
    <cellStyle name="Normal 2 36 2 5" xfId="9760"/>
    <cellStyle name="Normal 2 36 2 5 2" xfId="20786"/>
    <cellStyle name="Normal 2 36 2 6" xfId="18449"/>
    <cellStyle name="Normal 2 36 3" xfId="1646"/>
    <cellStyle name="Normal 2 36 3 2" xfId="8177"/>
    <cellStyle name="Normal 2 36 3 2 2" xfId="11190"/>
    <cellStyle name="Normal 2 36 3 2 2 2" xfId="21918"/>
    <cellStyle name="Normal 2 36 3 2 3" xfId="19800"/>
    <cellStyle name="Normal 2 36 3 3" xfId="17279"/>
    <cellStyle name="Normal 2 36 3 3 2" xfId="23087"/>
    <cellStyle name="Normal 2 36 3 4" xfId="9942"/>
    <cellStyle name="Normal 2 36 3 4 2" xfId="20968"/>
    <cellStyle name="Normal 2 36 3 5" xfId="18631"/>
    <cellStyle name="Normal 2 36 4" xfId="1790"/>
    <cellStyle name="Normal 2 36 4 2" xfId="8288"/>
    <cellStyle name="Normal 2 36 4 2 2" xfId="11314"/>
    <cellStyle name="Normal 2 36 4 2 2 2" xfId="22029"/>
    <cellStyle name="Normal 2 36 4 2 3" xfId="19911"/>
    <cellStyle name="Normal 2 36 4 3" xfId="17390"/>
    <cellStyle name="Normal 2 36 4 3 2" xfId="23198"/>
    <cellStyle name="Normal 2 36 4 4" xfId="9469"/>
    <cellStyle name="Normal 2 36 4 4 2" xfId="20495"/>
    <cellStyle name="Normal 2 36 4 5" xfId="18742"/>
    <cellStyle name="Normal 2 36 5" xfId="1064"/>
    <cellStyle name="Normal 2 36 5 2" xfId="7692"/>
    <cellStyle name="Normal 2 36 5 2 2" xfId="16806"/>
    <cellStyle name="Normal 2 36 5 2 2 2" xfId="22614"/>
    <cellStyle name="Normal 2 36 5 2 3" xfId="19327"/>
    <cellStyle name="Normal 2 36 5 3" xfId="10682"/>
    <cellStyle name="Normal 2 36 5 3 2" xfId="21445"/>
    <cellStyle name="Normal 2 36 5 4" xfId="18158"/>
    <cellStyle name="Normal 2 36 6" xfId="3391"/>
    <cellStyle name="Normal 2 36 6 2" xfId="10427"/>
    <cellStyle name="Normal 2 36 6 2 2" xfId="21225"/>
    <cellStyle name="Normal 2 36 6 3" xfId="17938"/>
    <cellStyle name="Normal 2 36 7" xfId="7393"/>
    <cellStyle name="Normal 2 36 7 2" xfId="10059"/>
    <cellStyle name="Normal 2 36 7 2 2" xfId="21042"/>
    <cellStyle name="Normal 2 36 7 3" xfId="19107"/>
    <cellStyle name="Normal 2 36 8" xfId="16586"/>
    <cellStyle name="Normal 2 36 8 2" xfId="22394"/>
    <cellStyle name="Normal 2 36 9" xfId="9358"/>
    <cellStyle name="Normal 2 36 9 2" xfId="20384"/>
    <cellStyle name="Normal 2 37" xfId="1253"/>
    <cellStyle name="Normal 2 37 2" xfId="2017"/>
    <cellStyle name="Normal 2 37 2 2" xfId="8494"/>
    <cellStyle name="Normal 2 37 2 2 2" xfId="17536"/>
    <cellStyle name="Normal 2 37 2 2 2 2" xfId="23344"/>
    <cellStyle name="Normal 2 37 2 2 3" xfId="20057"/>
    <cellStyle name="Normal 2 37 2 3" xfId="11467"/>
    <cellStyle name="Normal 2 37 2 3 2" xfId="22175"/>
    <cellStyle name="Normal 2 37 2 4" xfId="18888"/>
    <cellStyle name="Normal 2 37 3" xfId="7850"/>
    <cellStyle name="Normal 2 37 3 2" xfId="10847"/>
    <cellStyle name="Normal 2 37 3 2 2" xfId="21591"/>
    <cellStyle name="Normal 2 37 3 3" xfId="19473"/>
    <cellStyle name="Normal 2 37 4" xfId="16952"/>
    <cellStyle name="Normal 2 37 4 2" xfId="22760"/>
    <cellStyle name="Normal 2 37 5" xfId="9615"/>
    <cellStyle name="Normal 2 37 5 2" xfId="20641"/>
    <cellStyle name="Normal 2 37 6" xfId="18304"/>
    <cellStyle name="Normal 2 38" xfId="1501"/>
    <cellStyle name="Normal 2 38 2" xfId="8032"/>
    <cellStyle name="Normal 2 38 2 2" xfId="11045"/>
    <cellStyle name="Normal 2 38 2 2 2" xfId="21773"/>
    <cellStyle name="Normal 2 38 2 3" xfId="19655"/>
    <cellStyle name="Normal 2 38 3" xfId="17134"/>
    <cellStyle name="Normal 2 38 3 2" xfId="22942"/>
    <cellStyle name="Normal 2 38 4" xfId="9797"/>
    <cellStyle name="Normal 2 38 4 2" xfId="20823"/>
    <cellStyle name="Normal 2 38 5" xfId="18486"/>
    <cellStyle name="Normal 2 39" xfId="1687"/>
    <cellStyle name="Normal 2 39 2" xfId="8214"/>
    <cellStyle name="Normal 2 39 2 2" xfId="11229"/>
    <cellStyle name="Normal 2 39 2 2 2" xfId="21955"/>
    <cellStyle name="Normal 2 39 2 3" xfId="19837"/>
    <cellStyle name="Normal 2 39 3" xfId="17316"/>
    <cellStyle name="Normal 2 39 3 2" xfId="23124"/>
    <cellStyle name="Normal 2 39 4" xfId="9395"/>
    <cellStyle name="Normal 2 39 4 2" xfId="20421"/>
    <cellStyle name="Normal 2 39 5" xfId="18668"/>
    <cellStyle name="Normal 2 4" xfId="320"/>
    <cellStyle name="Normal 2 40" xfId="918"/>
    <cellStyle name="Normal 2 40 2" xfId="7546"/>
    <cellStyle name="Normal 2 40 2 2" xfId="16732"/>
    <cellStyle name="Normal 2 40 2 2 2" xfId="22540"/>
    <cellStyle name="Normal 2 40 2 3" xfId="19253"/>
    <cellStyle name="Normal 2 40 3" xfId="10608"/>
    <cellStyle name="Normal 2 40 3 2" xfId="21371"/>
    <cellStyle name="Normal 2 40 4" xfId="18084"/>
    <cellStyle name="Normal 2 41" xfId="3194"/>
    <cellStyle name="Normal 2 41 2" xfId="10243"/>
    <cellStyle name="Normal 2 41 2 2" xfId="21188"/>
    <cellStyle name="Normal 2 41 3" xfId="17901"/>
    <cellStyle name="Normal 2 42" xfId="7356"/>
    <cellStyle name="Normal 2 42 2" xfId="9981"/>
    <cellStyle name="Normal 2 42 2 2" xfId="21005"/>
    <cellStyle name="Normal 2 42 3" xfId="19070"/>
    <cellStyle name="Normal 2 43" xfId="16549"/>
    <cellStyle name="Normal 2 43 2" xfId="22357"/>
    <cellStyle name="Normal 2 44" xfId="9213"/>
    <cellStyle name="Normal 2 44 2" xfId="20239"/>
    <cellStyle name="Normal 2 45" xfId="17718"/>
    <cellStyle name="Normal 2 46" xfId="683"/>
    <cellStyle name="Normal 2 5" xfId="321"/>
    <cellStyle name="Normal 2 6" xfId="322"/>
    <cellStyle name="Normal 2 7" xfId="323"/>
    <cellStyle name="Normal 2 7 10" xfId="324"/>
    <cellStyle name="Normal 2 7 11" xfId="325"/>
    <cellStyle name="Normal 2 7 12" xfId="326"/>
    <cellStyle name="Normal 2 7 13" xfId="327"/>
    <cellStyle name="Normal 2 7 14" xfId="328"/>
    <cellStyle name="Normal 2 7 15" xfId="329"/>
    <cellStyle name="Normal 2 7 16" xfId="330"/>
    <cellStyle name="Normal 2 7 17" xfId="331"/>
    <cellStyle name="Normal 2 7 18" xfId="332"/>
    <cellStyle name="Normal 2 7 19" xfId="333"/>
    <cellStyle name="Normal 2 7 2" xfId="334"/>
    <cellStyle name="Normal 2 7 3" xfId="335"/>
    <cellStyle name="Normal 2 7 4" xfId="336"/>
    <cellStyle name="Normal 2 7 5" xfId="337"/>
    <cellStyle name="Normal 2 7 6" xfId="338"/>
    <cellStyle name="Normal 2 7 7" xfId="339"/>
    <cellStyle name="Normal 2 7 8" xfId="340"/>
    <cellStyle name="Normal 2 7 9" xfId="341"/>
    <cellStyle name="Normal 2 8" xfId="342"/>
    <cellStyle name="Normal 2 8 10" xfId="343"/>
    <cellStyle name="Normal 2 8 11" xfId="344"/>
    <cellStyle name="Normal 2 8 12" xfId="345"/>
    <cellStyle name="Normal 2 8 13" xfId="346"/>
    <cellStyle name="Normal 2 8 14" xfId="347"/>
    <cellStyle name="Normal 2 8 15" xfId="348"/>
    <cellStyle name="Normal 2 8 16" xfId="349"/>
    <cellStyle name="Normal 2 8 17" xfId="350"/>
    <cellStyle name="Normal 2 8 18" xfId="351"/>
    <cellStyle name="Normal 2 8 19" xfId="352"/>
    <cellStyle name="Normal 2 8 2" xfId="353"/>
    <cellStyle name="Normal 2 8 3" xfId="354"/>
    <cellStyle name="Normal 2 8 4" xfId="355"/>
    <cellStyle name="Normal 2 8 5" xfId="356"/>
    <cellStyle name="Normal 2 8 6" xfId="357"/>
    <cellStyle name="Normal 2 8 7" xfId="358"/>
    <cellStyle name="Normal 2 8 8" xfId="359"/>
    <cellStyle name="Normal 2 8 9" xfId="360"/>
    <cellStyle name="Normal 2 9" xfId="361"/>
    <cellStyle name="Normal 2_Copy of Deployment cuves en popups v5" xfId="362"/>
    <cellStyle name="Normal 20" xfId="674"/>
    <cellStyle name="Normal 21" xfId="673"/>
    <cellStyle name="Normal 22" xfId="53707"/>
    <cellStyle name="Normal 3" xfId="363"/>
    <cellStyle name="Normal 3 2" xfId="364"/>
    <cellStyle name="Normal 4" xfId="365"/>
    <cellStyle name="Normal 4 2" xfId="366"/>
    <cellStyle name="Normal 4 3" xfId="367"/>
    <cellStyle name="Normal 5" xfId="368"/>
    <cellStyle name="Normal 5 2" xfId="369"/>
    <cellStyle name="Normal 6" xfId="370"/>
    <cellStyle name="Normal 7" xfId="371"/>
    <cellStyle name="Normal 7 10" xfId="372"/>
    <cellStyle name="Normal 7 11" xfId="373"/>
    <cellStyle name="Normal 7 12" xfId="374"/>
    <cellStyle name="Normal 7 13" xfId="375"/>
    <cellStyle name="Normal 7 14" xfId="376"/>
    <cellStyle name="Normal 7 15" xfId="377"/>
    <cellStyle name="Normal 7 16" xfId="378"/>
    <cellStyle name="Normal 7 17" xfId="379"/>
    <cellStyle name="Normal 7 18" xfId="380"/>
    <cellStyle name="Normal 7 19" xfId="381"/>
    <cellStyle name="Normal 7 2" xfId="382"/>
    <cellStyle name="Normal 7 2 10" xfId="383"/>
    <cellStyle name="Normal 7 2 11" xfId="384"/>
    <cellStyle name="Normal 7 2 12" xfId="385"/>
    <cellStyle name="Normal 7 2 13" xfId="386"/>
    <cellStyle name="Normal 7 2 14" xfId="387"/>
    <cellStyle name="Normal 7 2 15" xfId="388"/>
    <cellStyle name="Normal 7 2 16" xfId="389"/>
    <cellStyle name="Normal 7 2 17" xfId="390"/>
    <cellStyle name="Normal 7 2 18" xfId="391"/>
    <cellStyle name="Normal 7 2 19" xfId="392"/>
    <cellStyle name="Normal 7 2 2" xfId="393"/>
    <cellStyle name="Normal 7 2 3" xfId="394"/>
    <cellStyle name="Normal 7 2 4" xfId="395"/>
    <cellStyle name="Normal 7 2 5" xfId="396"/>
    <cellStyle name="Normal 7 2 6" xfId="397"/>
    <cellStyle name="Normal 7 2 7" xfId="398"/>
    <cellStyle name="Normal 7 2 8" xfId="399"/>
    <cellStyle name="Normal 7 2 9" xfId="400"/>
    <cellStyle name="Normal 7 20" xfId="401"/>
    <cellStyle name="Normal 7 21" xfId="402"/>
    <cellStyle name="Normal 7 3" xfId="403"/>
    <cellStyle name="Normal 7 3 10" xfId="404"/>
    <cellStyle name="Normal 7 3 11" xfId="405"/>
    <cellStyle name="Normal 7 3 12" xfId="406"/>
    <cellStyle name="Normal 7 3 13" xfId="407"/>
    <cellStyle name="Normal 7 3 14" xfId="408"/>
    <cellStyle name="Normal 7 3 15" xfId="409"/>
    <cellStyle name="Normal 7 3 16" xfId="410"/>
    <cellStyle name="Normal 7 3 17" xfId="411"/>
    <cellStyle name="Normal 7 3 18" xfId="412"/>
    <cellStyle name="Normal 7 3 19" xfId="413"/>
    <cellStyle name="Normal 7 3 2" xfId="414"/>
    <cellStyle name="Normal 7 3 3" xfId="415"/>
    <cellStyle name="Normal 7 3 4" xfId="416"/>
    <cellStyle name="Normal 7 3 5" xfId="417"/>
    <cellStyle name="Normal 7 3 6" xfId="418"/>
    <cellStyle name="Normal 7 3 7" xfId="419"/>
    <cellStyle name="Normal 7 3 8" xfId="420"/>
    <cellStyle name="Normal 7 3 9" xfId="421"/>
    <cellStyle name="Normal 7 4" xfId="422"/>
    <cellStyle name="Normal 7 5" xfId="423"/>
    <cellStyle name="Normal 7 6" xfId="424"/>
    <cellStyle name="Normal 7 7" xfId="425"/>
    <cellStyle name="Normal 7 8" xfId="426"/>
    <cellStyle name="Normal 7 9" xfId="427"/>
    <cellStyle name="Normal 8" xfId="428"/>
    <cellStyle name="Normal 9" xfId="429"/>
    <cellStyle name="Note 2" xfId="430"/>
    <cellStyle name="Note 3" xfId="431"/>
    <cellStyle name="Note 3 10" xfId="952"/>
    <cellStyle name="Note 3 10 10" xfId="3998"/>
    <cellStyle name="Note 3 10 11" xfId="42355"/>
    <cellStyle name="Note 3 10 12" xfId="39232"/>
    <cellStyle name="Note 3 10 13" xfId="43333"/>
    <cellStyle name="Note 3 10 2" xfId="3309"/>
    <cellStyle name="Note 3 10 2 2" xfId="10349"/>
    <cellStyle name="Note 3 10 2 2 2" xfId="29067"/>
    <cellStyle name="Note 3 10 2 2 3" xfId="38745"/>
    <cellStyle name="Note 3 10 2 2 4" xfId="50094"/>
    <cellStyle name="Note 3 10 2 3" xfId="4136"/>
    <cellStyle name="Note 3 10 2 4" xfId="4140"/>
    <cellStyle name="Note 3 10 2 5" xfId="43210"/>
    <cellStyle name="Note 3 10 3" xfId="6197"/>
    <cellStyle name="Note 3 10 3 2" xfId="12571"/>
    <cellStyle name="Note 3 10 3 2 2" xfId="30898"/>
    <cellStyle name="Note 3 10 3 2 3" xfId="27335"/>
    <cellStyle name="Note 3 10 3 2 4" xfId="51081"/>
    <cellStyle name="Note 3 10 3 3" xfId="25649"/>
    <cellStyle name="Note 3 10 3 4" xfId="35720"/>
    <cellStyle name="Note 3 10 3 5" xfId="45056"/>
    <cellStyle name="Note 3 10 4" xfId="7580"/>
    <cellStyle name="Note 3 10 4 2" xfId="26963"/>
    <cellStyle name="Note 3 10 4 2 2" xfId="51851"/>
    <cellStyle name="Note 3 10 4 3" xfId="35011"/>
    <cellStyle name="Note 3 10 4 4" xfId="46460"/>
    <cellStyle name="Note 3 10 5" xfId="14315"/>
    <cellStyle name="Note 3 10 5 2" xfId="32642"/>
    <cellStyle name="Note 3 10 5 2 2" xfId="52173"/>
    <cellStyle name="Note 3 10 5 3" xfId="39470"/>
    <cellStyle name="Note 3 10 5 4" xfId="47050"/>
    <cellStyle name="Note 3 10 6" xfId="14506"/>
    <cellStyle name="Note 3 10 6 2" xfId="32833"/>
    <cellStyle name="Note 3 10 6 2 2" xfId="52596"/>
    <cellStyle name="Note 3 10 6 3" xfId="39661"/>
    <cellStyle name="Note 3 10 6 4" xfId="47834"/>
    <cellStyle name="Note 3 10 7" xfId="15250"/>
    <cellStyle name="Note 3 10 7 2" xfId="33577"/>
    <cellStyle name="Note 3 10 7 2 2" xfId="53001"/>
    <cellStyle name="Note 3 10 7 3" xfId="40405"/>
    <cellStyle name="Note 3 10 7 4" xfId="48578"/>
    <cellStyle name="Note 3 10 8" xfId="3617"/>
    <cellStyle name="Note 3 10 8 2" xfId="50154"/>
    <cellStyle name="Note 3 10 9" xfId="4650"/>
    <cellStyle name="Note 3 11" xfId="2344"/>
    <cellStyle name="Note 3 11 10" xfId="35511"/>
    <cellStyle name="Note 3 11 11" xfId="42190"/>
    <cellStyle name="Note 3 11 12" xfId="42128"/>
    <cellStyle name="Note 3 11 13" xfId="43663"/>
    <cellStyle name="Note 3 11 2" xfId="5368"/>
    <cellStyle name="Note 3 11 2 2" xfId="11810"/>
    <cellStyle name="Note 3 11 2 2 2" xfId="30137"/>
    <cellStyle name="Note 3 11 2 2 3" xfId="35352"/>
    <cellStyle name="Note 3 11 2 2 4" xfId="50643"/>
    <cellStyle name="Note 3 11 2 3" xfId="24820"/>
    <cellStyle name="Note 3 11 2 4" xfId="35357"/>
    <cellStyle name="Note 3 11 2 5" xfId="44227"/>
    <cellStyle name="Note 3 11 3" xfId="6895"/>
    <cellStyle name="Note 3 11 3 2" xfId="13182"/>
    <cellStyle name="Note 3 11 3 2 2" xfId="31509"/>
    <cellStyle name="Note 3 11 3 2 3" xfId="35976"/>
    <cellStyle name="Note 3 11 3 2 4" xfId="51473"/>
    <cellStyle name="Note 3 11 3 3" xfId="26347"/>
    <cellStyle name="Note 3 11 3 4" xfId="29598"/>
    <cellStyle name="Note 3 11 3 5" xfId="45753"/>
    <cellStyle name="Note 3 11 4" xfId="8821"/>
    <cellStyle name="Note 3 11 4 2" xfId="27867"/>
    <cellStyle name="Note 3 11 4 2 2" xfId="52373"/>
    <cellStyle name="Note 3 11 4 3" xfId="37205"/>
    <cellStyle name="Note 3 11 4 4" xfId="47418"/>
    <cellStyle name="Note 3 11 5" xfId="14845"/>
    <cellStyle name="Note 3 11 5 2" xfId="33172"/>
    <cellStyle name="Note 3 11 5 2 2" xfId="52784"/>
    <cellStyle name="Note 3 11 5 3" xfId="40000"/>
    <cellStyle name="Note 3 11 5 4" xfId="48173"/>
    <cellStyle name="Note 3 11 6" xfId="15539"/>
    <cellStyle name="Note 3 11 6 2" xfId="33866"/>
    <cellStyle name="Note 3 11 6 2 2" xfId="53164"/>
    <cellStyle name="Note 3 11 6 3" xfId="40694"/>
    <cellStyle name="Note 3 11 6 4" xfId="48867"/>
    <cellStyle name="Note 3 11 7" xfId="16157"/>
    <cellStyle name="Note 3 11 7 2" xfId="34484"/>
    <cellStyle name="Note 3 11 7 2 2" xfId="53497"/>
    <cellStyle name="Note 3 11 7 3" xfId="41312"/>
    <cellStyle name="Note 3 11 7 4" xfId="49485"/>
    <cellStyle name="Note 3 11 8" xfId="4804"/>
    <cellStyle name="Note 3 11 8 2" xfId="50335"/>
    <cellStyle name="Note 3 11 9" xfId="24256"/>
    <cellStyle name="Note 3 12" xfId="3252"/>
    <cellStyle name="Note 3 12 2" xfId="10298"/>
    <cellStyle name="Note 3 12 2 2" xfId="29016"/>
    <cellStyle name="Note 3 12 2 3" xfId="37988"/>
    <cellStyle name="Note 3 12 2 4" xfId="50061"/>
    <cellStyle name="Note 3 12 3" xfId="2774"/>
    <cellStyle name="Note 3 12 4" xfId="38017"/>
    <cellStyle name="Note 3 12 5" xfId="43153"/>
    <cellStyle name="Note 3 13" xfId="5204"/>
    <cellStyle name="Note 3 13 2" xfId="11657"/>
    <cellStyle name="Note 3 13 2 2" xfId="29984"/>
    <cellStyle name="Note 3 13 2 3" xfId="38329"/>
    <cellStyle name="Note 3 13 2 4" xfId="50548"/>
    <cellStyle name="Note 3 13 3" xfId="24656"/>
    <cellStyle name="Note 3 13 4" xfId="38750"/>
    <cellStyle name="Note 3 13 5" xfId="44063"/>
    <cellStyle name="Note 3 14" xfId="5943"/>
    <cellStyle name="Note 3 14 2" xfId="12341"/>
    <cellStyle name="Note 3 14 2 2" xfId="30668"/>
    <cellStyle name="Note 3 14 2 3" xfId="38697"/>
    <cellStyle name="Note 3 14 2 4" xfId="50954"/>
    <cellStyle name="Note 3 14 3" xfId="25395"/>
    <cellStyle name="Note 3 14 4" xfId="29013"/>
    <cellStyle name="Note 3 14 5" xfId="44802"/>
    <cellStyle name="Note 3 15" xfId="3251"/>
    <cellStyle name="Note 3 15 2" xfId="2775"/>
    <cellStyle name="Note 3 15 2 2" xfId="50060"/>
    <cellStyle name="Note 3 15 3" xfId="35877"/>
    <cellStyle name="Note 3 15 4" xfId="43152"/>
    <cellStyle name="Note 3 16" xfId="13585"/>
    <cellStyle name="Note 3 16 2" xfId="31912"/>
    <cellStyle name="Note 3 16 2 2" xfId="51728"/>
    <cellStyle name="Note 3 16 3" xfId="39361"/>
    <cellStyle name="Note 3 16 4" xfId="46225"/>
    <cellStyle name="Note 3 17" xfId="14259"/>
    <cellStyle name="Note 3 17 2" xfId="32586"/>
    <cellStyle name="Note 3 17 2 2" xfId="52140"/>
    <cellStyle name="Note 3 17 3" xfId="37911"/>
    <cellStyle name="Note 3 17 4" xfId="46990"/>
    <cellStyle name="Note 3 18" xfId="14262"/>
    <cellStyle name="Note 3 18 2" xfId="32589"/>
    <cellStyle name="Note 3 18 2 2" xfId="52142"/>
    <cellStyle name="Note 3 18 3" xfId="4646"/>
    <cellStyle name="Note 3 18 4" xfId="46993"/>
    <cellStyle name="Note 3 19" xfId="14307"/>
    <cellStyle name="Note 3 19 2" xfId="32634"/>
    <cellStyle name="Note 3 19 2 2" xfId="52169"/>
    <cellStyle name="Note 3 19 3" xfId="39462"/>
    <cellStyle name="Note 3 19 4" xfId="47042"/>
    <cellStyle name="Note 3 2" xfId="475"/>
    <cellStyle name="Note 3 2 10" xfId="5798"/>
    <cellStyle name="Note 3 2 10 2" xfId="25250"/>
    <cellStyle name="Note 3 2 10 2 2" xfId="50882"/>
    <cellStyle name="Note 3 2 10 3" xfId="36088"/>
    <cellStyle name="Note 3 2 10 4" xfId="44657"/>
    <cellStyle name="Note 3 2 11" xfId="13616"/>
    <cellStyle name="Note 3 2 11 2" xfId="31943"/>
    <cellStyle name="Note 3 2 11 2 2" xfId="51745"/>
    <cellStyle name="Note 3 2 11 3" xfId="34892"/>
    <cellStyle name="Note 3 2 11 4" xfId="46256"/>
    <cellStyle name="Note 3 2 12" xfId="14006"/>
    <cellStyle name="Note 3 2 12 2" xfId="32333"/>
    <cellStyle name="Note 3 2 12 2 2" xfId="52000"/>
    <cellStyle name="Note 3 2 12 3" xfId="36704"/>
    <cellStyle name="Note 3 2 12 4" xfId="46737"/>
    <cellStyle name="Note 3 2 13" xfId="13946"/>
    <cellStyle name="Note 3 2 13 2" xfId="32273"/>
    <cellStyle name="Note 3 2 13 2 2" xfId="51964"/>
    <cellStyle name="Note 3 2 13 3" xfId="38030"/>
    <cellStyle name="Note 3 2 13 4" xfId="46677"/>
    <cellStyle name="Note 3 2 14" xfId="13822"/>
    <cellStyle name="Note 3 2 14 2" xfId="32149"/>
    <cellStyle name="Note 3 2 14 2 2" xfId="51902"/>
    <cellStyle name="Note 3 2 14 3" xfId="36740"/>
    <cellStyle name="Note 3 2 14 4" xfId="46541"/>
    <cellStyle name="Note 3 2 15" xfId="2955"/>
    <cellStyle name="Note 3 2 16" xfId="3944"/>
    <cellStyle name="Note 3 2 17" xfId="38498"/>
    <cellStyle name="Note 3 2 18" xfId="35288"/>
    <cellStyle name="Note 3 2 19" xfId="29534"/>
    <cellStyle name="Note 3 2 2" xfId="774"/>
    <cellStyle name="Note 3 2 2 10" xfId="14114"/>
    <cellStyle name="Note 3 2 2 10 2" xfId="32441"/>
    <cellStyle name="Note 3 2 2 10 2 2" xfId="52063"/>
    <cellStyle name="Note 3 2 2 10 3" xfId="34958"/>
    <cellStyle name="Note 3 2 2 10 4" xfId="46845"/>
    <cellStyle name="Note 3 2 2 11" xfId="14398"/>
    <cellStyle name="Note 3 2 2 11 2" xfId="32725"/>
    <cellStyle name="Note 3 2 2 11 2 2" xfId="52250"/>
    <cellStyle name="Note 3 2 2 11 3" xfId="39553"/>
    <cellStyle name="Note 3 2 2 11 4" xfId="47189"/>
    <cellStyle name="Note 3 2 2 12" xfId="14633"/>
    <cellStyle name="Note 3 2 2 12 2" xfId="32960"/>
    <cellStyle name="Note 3 2 2 12 2 2" xfId="52669"/>
    <cellStyle name="Note 3 2 2 12 3" xfId="39788"/>
    <cellStyle name="Note 3 2 2 12 4" xfId="47961"/>
    <cellStyle name="Note 3 2 2 13" xfId="3123"/>
    <cellStyle name="Note 3 2 2 13 2" xfId="49929"/>
    <cellStyle name="Note 3 2 2 14" xfId="4446"/>
    <cellStyle name="Note 3 2 2 15" xfId="35479"/>
    <cellStyle name="Note 3 2 2 16" xfId="36580"/>
    <cellStyle name="Note 3 2 2 17" xfId="42219"/>
    <cellStyle name="Note 3 2 2 18" xfId="42906"/>
    <cellStyle name="Note 3 2 2 2" xfId="1964"/>
    <cellStyle name="Note 3 2 2 2 10" xfId="4451"/>
    <cellStyle name="Note 3 2 2 2 10 2" xfId="50229"/>
    <cellStyle name="Note 3 2 2 2 11" xfId="23946"/>
    <cellStyle name="Note 3 2 2 2 12" xfId="26834"/>
    <cellStyle name="Note 3 2 2 2 13" xfId="2898"/>
    <cellStyle name="Note 3 2 2 2 14" xfId="42484"/>
    <cellStyle name="Note 3 2 2 2 15" xfId="43465"/>
    <cellStyle name="Note 3 2 2 2 2" xfId="2489"/>
    <cellStyle name="Note 3 2 2 2 2 10" xfId="29890"/>
    <cellStyle name="Note 3 2 2 2 2 11" xfId="42618"/>
    <cellStyle name="Note 3 2 2 2 2 12" xfId="42380"/>
    <cellStyle name="Note 3 2 2 2 2 13" xfId="43808"/>
    <cellStyle name="Note 3 2 2 2 2 2" xfId="5671"/>
    <cellStyle name="Note 3 2 2 2 2 2 2" xfId="12093"/>
    <cellStyle name="Note 3 2 2 2 2 2 2 2" xfId="30420"/>
    <cellStyle name="Note 3 2 2 2 2 2 2 3" xfId="38082"/>
    <cellStyle name="Note 3 2 2 2 2 2 2 4" xfId="50812"/>
    <cellStyle name="Note 3 2 2 2 2 2 3" xfId="25123"/>
    <cellStyle name="Note 3 2 2 2 2 2 4" xfId="39173"/>
    <cellStyle name="Note 3 2 2 2 2 2 5" xfId="44530"/>
    <cellStyle name="Note 3 2 2 2 2 3" xfId="7040"/>
    <cellStyle name="Note 3 2 2 2 2 3 2" xfId="13327"/>
    <cellStyle name="Note 3 2 2 2 2 3 2 2" xfId="31654"/>
    <cellStyle name="Note 3 2 2 2 2 3 2 3" xfId="37676"/>
    <cellStyle name="Note 3 2 2 2 2 3 2 4" xfId="51553"/>
    <cellStyle name="Note 3 2 2 2 2 3 3" xfId="26492"/>
    <cellStyle name="Note 3 2 2 2 2 3 4" xfId="24106"/>
    <cellStyle name="Note 3 2 2 2 2 3 5" xfId="45898"/>
    <cellStyle name="Note 3 2 2 2 2 4" xfId="8966"/>
    <cellStyle name="Note 3 2 2 2 2 4 2" xfId="28012"/>
    <cellStyle name="Note 3 2 2 2 2 4 2 2" xfId="52453"/>
    <cellStyle name="Note 3 2 2 2 2 4 3" xfId="3079"/>
    <cellStyle name="Note 3 2 2 2 2 4 4" xfId="47563"/>
    <cellStyle name="Note 3 2 2 2 2 5" xfId="14990"/>
    <cellStyle name="Note 3 2 2 2 2 5 2" xfId="33317"/>
    <cellStyle name="Note 3 2 2 2 2 5 2 2" xfId="52864"/>
    <cellStyle name="Note 3 2 2 2 2 5 3" xfId="40145"/>
    <cellStyle name="Note 3 2 2 2 2 5 4" xfId="48318"/>
    <cellStyle name="Note 3 2 2 2 2 6" xfId="15684"/>
    <cellStyle name="Note 3 2 2 2 2 6 2" xfId="34011"/>
    <cellStyle name="Note 3 2 2 2 2 6 2 2" xfId="53244"/>
    <cellStyle name="Note 3 2 2 2 2 6 3" xfId="40839"/>
    <cellStyle name="Note 3 2 2 2 2 6 4" xfId="49012"/>
    <cellStyle name="Note 3 2 2 2 2 7" xfId="16302"/>
    <cellStyle name="Note 3 2 2 2 2 7 2" xfId="34629"/>
    <cellStyle name="Note 3 2 2 2 2 7 2 2" xfId="53577"/>
    <cellStyle name="Note 3 2 2 2 2 7 3" xfId="41457"/>
    <cellStyle name="Note 3 2 2 2 2 7 4" xfId="49630"/>
    <cellStyle name="Note 3 2 2 2 2 8" xfId="4949"/>
    <cellStyle name="Note 3 2 2 2 2 8 2" xfId="50415"/>
    <cellStyle name="Note 3 2 2 2 2 9" xfId="24401"/>
    <cellStyle name="Note 3 2 2 2 3" xfId="2683"/>
    <cellStyle name="Note 3 2 2 2 3 10" xfId="4341"/>
    <cellStyle name="Note 3 2 2 2 3 11" xfId="42461"/>
    <cellStyle name="Note 3 2 2 2 3 12" xfId="28294"/>
    <cellStyle name="Note 3 2 2 2 3 13" xfId="44002"/>
    <cellStyle name="Note 3 2 2 2 3 2" xfId="6186"/>
    <cellStyle name="Note 3 2 2 2 3 2 2" xfId="12560"/>
    <cellStyle name="Note 3 2 2 2 3 2 2 2" xfId="30887"/>
    <cellStyle name="Note 3 2 2 2 3 2 2 3" xfId="29808"/>
    <cellStyle name="Note 3 2 2 2 3 2 2 4" xfId="51076"/>
    <cellStyle name="Note 3 2 2 2 3 2 3" xfId="25638"/>
    <cellStyle name="Note 3 2 2 2 3 2 4" xfId="29494"/>
    <cellStyle name="Note 3 2 2 2 3 2 5" xfId="45045"/>
    <cellStyle name="Note 3 2 2 2 3 3" xfId="7234"/>
    <cellStyle name="Note 3 2 2 2 3 3 2" xfId="13521"/>
    <cellStyle name="Note 3 2 2 2 3 3 2 2" xfId="31848"/>
    <cellStyle name="Note 3 2 2 2 3 3 2 3" xfId="29505"/>
    <cellStyle name="Note 3 2 2 2 3 3 2 4" xfId="51655"/>
    <cellStyle name="Note 3 2 2 2 3 3 3" xfId="26686"/>
    <cellStyle name="Note 3 2 2 2 3 3 4" xfId="35474"/>
    <cellStyle name="Note 3 2 2 2 3 3 5" xfId="46092"/>
    <cellStyle name="Note 3 2 2 2 3 4" xfId="9160"/>
    <cellStyle name="Note 3 2 2 2 3 4 2" xfId="28206"/>
    <cellStyle name="Note 3 2 2 2 3 4 2 2" xfId="52555"/>
    <cellStyle name="Note 3 2 2 2 3 4 3" xfId="28824"/>
    <cellStyle name="Note 3 2 2 2 3 4 4" xfId="47757"/>
    <cellStyle name="Note 3 2 2 2 3 5" xfId="15184"/>
    <cellStyle name="Note 3 2 2 2 3 5 2" xfId="33511"/>
    <cellStyle name="Note 3 2 2 2 3 5 2 2" xfId="52966"/>
    <cellStyle name="Note 3 2 2 2 3 5 3" xfId="40339"/>
    <cellStyle name="Note 3 2 2 2 3 5 4" xfId="48512"/>
    <cellStyle name="Note 3 2 2 2 3 6" xfId="15878"/>
    <cellStyle name="Note 3 2 2 2 3 6 2" xfId="34205"/>
    <cellStyle name="Note 3 2 2 2 3 6 2 2" xfId="53346"/>
    <cellStyle name="Note 3 2 2 2 3 6 3" xfId="41033"/>
    <cellStyle name="Note 3 2 2 2 3 6 4" xfId="49206"/>
    <cellStyle name="Note 3 2 2 2 3 7" xfId="16496"/>
    <cellStyle name="Note 3 2 2 2 3 7 2" xfId="34823"/>
    <cellStyle name="Note 3 2 2 2 3 7 2 2" xfId="53679"/>
    <cellStyle name="Note 3 2 2 2 3 7 3" xfId="41651"/>
    <cellStyle name="Note 3 2 2 2 3 7 4" xfId="49824"/>
    <cellStyle name="Note 3 2 2 2 3 8" xfId="5143"/>
    <cellStyle name="Note 3 2 2 2 3 8 2" xfId="50517"/>
    <cellStyle name="Note 3 2 2 2 3 9" xfId="24595"/>
    <cellStyle name="Note 3 2 2 2 4" xfId="3207"/>
    <cellStyle name="Note 3 2 2 2 4 2" xfId="10256"/>
    <cellStyle name="Note 3 2 2 2 4 2 2" xfId="28976"/>
    <cellStyle name="Note 3 2 2 2 4 2 3" xfId="29854"/>
    <cellStyle name="Note 3 2 2 2 4 2 4" xfId="50042"/>
    <cellStyle name="Note 3 2 2 2 4 3" xfId="4445"/>
    <cellStyle name="Note 3 2 2 2 4 4" xfId="38578"/>
    <cellStyle name="Note 3 2 2 2 4 5" xfId="43116"/>
    <cellStyle name="Note 3 2 2 2 5" xfId="6631"/>
    <cellStyle name="Note 3 2 2 2 5 2" xfId="12945"/>
    <cellStyle name="Note 3 2 2 2 5 2 2" xfId="31272"/>
    <cellStyle name="Note 3 2 2 2 5 2 3" xfId="38592"/>
    <cellStyle name="Note 3 2 2 2 5 2 4" xfId="51326"/>
    <cellStyle name="Note 3 2 2 2 5 3" xfId="26083"/>
    <cellStyle name="Note 3 2 2 2 5 4" xfId="3808"/>
    <cellStyle name="Note 3 2 2 2 5 5" xfId="45489"/>
    <cellStyle name="Note 3 2 2 2 6" xfId="8441"/>
    <cellStyle name="Note 3 2 2 2 6 2" xfId="27555"/>
    <cellStyle name="Note 3 2 2 2 6 2 2" xfId="52218"/>
    <cellStyle name="Note 3 2 2 2 6 3" xfId="37849"/>
    <cellStyle name="Note 3 2 2 2 6 4" xfId="47125"/>
    <cellStyle name="Note 3 2 2 2 7" xfId="14572"/>
    <cellStyle name="Note 3 2 2 2 7 2" xfId="32899"/>
    <cellStyle name="Note 3 2 2 2 7 2 2" xfId="52638"/>
    <cellStyle name="Note 3 2 2 2 7 3" xfId="39727"/>
    <cellStyle name="Note 3 2 2 2 7 4" xfId="47900"/>
    <cellStyle name="Note 3 2 2 2 8" xfId="15300"/>
    <cellStyle name="Note 3 2 2 2 8 2" xfId="33627"/>
    <cellStyle name="Note 3 2 2 2 8 2 2" xfId="53035"/>
    <cellStyle name="Note 3 2 2 2 8 3" xfId="40455"/>
    <cellStyle name="Note 3 2 2 2 8 4" xfId="48628"/>
    <cellStyle name="Note 3 2 2 2 9" xfId="15959"/>
    <cellStyle name="Note 3 2 2 2 9 2" xfId="34286"/>
    <cellStyle name="Note 3 2 2 2 9 2 2" xfId="53391"/>
    <cellStyle name="Note 3 2 2 2 9 3" xfId="41114"/>
    <cellStyle name="Note 3 2 2 2 9 4" xfId="49287"/>
    <cellStyle name="Note 3 2 2 3" xfId="1155"/>
    <cellStyle name="Note 3 2 2 3 10" xfId="4511"/>
    <cellStyle name="Note 3 2 2 3 11" xfId="37745"/>
    <cellStyle name="Note 3 2 2 3 12" xfId="42336"/>
    <cellStyle name="Note 3 2 2 3 13" xfId="43391"/>
    <cellStyle name="Note 3 2 2 3 2" xfId="5851"/>
    <cellStyle name="Note 3 2 2 3 2 2" xfId="12257"/>
    <cellStyle name="Note 3 2 2 3 2 2 2" xfId="30584"/>
    <cellStyle name="Note 3 2 2 3 2 2 3" xfId="23550"/>
    <cellStyle name="Note 3 2 2 3 2 2 4" xfId="50906"/>
    <cellStyle name="Note 3 2 2 3 2 3" xfId="25303"/>
    <cellStyle name="Note 3 2 2 3 2 4" xfId="36960"/>
    <cellStyle name="Note 3 2 2 3 2 5" xfId="44710"/>
    <cellStyle name="Note 3 2 2 3 3" xfId="6277"/>
    <cellStyle name="Note 3 2 2 3 3 2" xfId="12643"/>
    <cellStyle name="Note 3 2 2 3 3 2 2" xfId="30970"/>
    <cellStyle name="Note 3 2 2 3 3 2 3" xfId="37202"/>
    <cellStyle name="Note 3 2 2 3 3 2 4" xfId="51123"/>
    <cellStyle name="Note 3 2 2 3 3 3" xfId="25729"/>
    <cellStyle name="Note 3 2 2 3 3 4" xfId="35900"/>
    <cellStyle name="Note 3 2 2 3 3 5" xfId="45136"/>
    <cellStyle name="Note 3 2 2 3 4" xfId="7783"/>
    <cellStyle name="Note 3 2 2 3 4 2" xfId="27116"/>
    <cellStyle name="Note 3 2 2 3 4 2 2" xfId="51925"/>
    <cellStyle name="Note 3 2 2 3 4 3" xfId="28594"/>
    <cellStyle name="Note 3 2 2 3 4 4" xfId="46604"/>
    <cellStyle name="Note 3 2 2 3 5" xfId="14367"/>
    <cellStyle name="Note 3 2 2 3 5 2" xfId="32694"/>
    <cellStyle name="Note 3 2 2 3 5 2 2" xfId="52203"/>
    <cellStyle name="Note 3 2 2 3 5 3" xfId="39522"/>
    <cellStyle name="Note 3 2 2 3 5 4" xfId="47102"/>
    <cellStyle name="Note 3 2 2 3 6" xfId="14553"/>
    <cellStyle name="Note 3 2 2 3 6 2" xfId="32880"/>
    <cellStyle name="Note 3 2 2 3 6 2 2" xfId="52624"/>
    <cellStyle name="Note 3 2 2 3 6 3" xfId="39708"/>
    <cellStyle name="Note 3 2 2 3 6 4" xfId="47881"/>
    <cellStyle name="Note 3 2 2 3 7" xfId="15283"/>
    <cellStyle name="Note 3 2 2 3 7 2" xfId="33610"/>
    <cellStyle name="Note 3 2 2 3 7 2 2" xfId="53022"/>
    <cellStyle name="Note 3 2 2 3 7 3" xfId="40438"/>
    <cellStyle name="Note 3 2 2 3 7 4" xfId="48611"/>
    <cellStyle name="Note 3 2 2 3 8" xfId="3786"/>
    <cellStyle name="Note 3 2 2 3 8 2" xfId="50192"/>
    <cellStyle name="Note 3 2 2 3 9" xfId="3110"/>
    <cellStyle name="Note 3 2 2 4" xfId="2547"/>
    <cellStyle name="Note 3 2 2 4 10" xfId="37567"/>
    <cellStyle name="Note 3 2 2 4 11" xfId="42613"/>
    <cellStyle name="Note 3 2 2 4 12" xfId="41931"/>
    <cellStyle name="Note 3 2 2 4 13" xfId="43866"/>
    <cellStyle name="Note 3 2 2 4 2" xfId="6215"/>
    <cellStyle name="Note 3 2 2 4 2 2" xfId="12588"/>
    <cellStyle name="Note 3 2 2 4 2 2 2" xfId="30915"/>
    <cellStyle name="Note 3 2 2 4 2 2 3" xfId="27655"/>
    <cellStyle name="Note 3 2 2 4 2 2 4" xfId="51090"/>
    <cellStyle name="Note 3 2 2 4 2 3" xfId="25667"/>
    <cellStyle name="Note 3 2 2 4 2 4" xfId="27041"/>
    <cellStyle name="Note 3 2 2 4 2 5" xfId="45074"/>
    <cellStyle name="Note 3 2 2 4 3" xfId="7098"/>
    <cellStyle name="Note 3 2 2 4 3 2" xfId="13385"/>
    <cellStyle name="Note 3 2 2 4 3 2 2" xfId="31712"/>
    <cellStyle name="Note 3 2 2 4 3 2 3" xfId="37769"/>
    <cellStyle name="Note 3 2 2 4 3 2 4" xfId="51583"/>
    <cellStyle name="Note 3 2 2 4 3 3" xfId="26550"/>
    <cellStyle name="Note 3 2 2 4 3 4" xfId="35611"/>
    <cellStyle name="Note 3 2 2 4 3 5" xfId="45956"/>
    <cellStyle name="Note 3 2 2 4 4" xfId="9024"/>
    <cellStyle name="Note 3 2 2 4 4 2" xfId="28070"/>
    <cellStyle name="Note 3 2 2 4 4 2 2" xfId="52483"/>
    <cellStyle name="Note 3 2 2 4 4 3" xfId="37989"/>
    <cellStyle name="Note 3 2 2 4 4 4" xfId="47621"/>
    <cellStyle name="Note 3 2 2 4 5" xfId="15048"/>
    <cellStyle name="Note 3 2 2 4 5 2" xfId="33375"/>
    <cellStyle name="Note 3 2 2 4 5 2 2" xfId="52894"/>
    <cellStyle name="Note 3 2 2 4 5 3" xfId="40203"/>
    <cellStyle name="Note 3 2 2 4 5 4" xfId="48376"/>
    <cellStyle name="Note 3 2 2 4 6" xfId="15742"/>
    <cellStyle name="Note 3 2 2 4 6 2" xfId="34069"/>
    <cellStyle name="Note 3 2 2 4 6 2 2" xfId="53274"/>
    <cellStyle name="Note 3 2 2 4 6 3" xfId="40897"/>
    <cellStyle name="Note 3 2 2 4 6 4" xfId="49070"/>
    <cellStyle name="Note 3 2 2 4 7" xfId="16360"/>
    <cellStyle name="Note 3 2 2 4 7 2" xfId="34687"/>
    <cellStyle name="Note 3 2 2 4 7 2 2" xfId="53607"/>
    <cellStyle name="Note 3 2 2 4 7 3" xfId="41515"/>
    <cellStyle name="Note 3 2 2 4 7 4" xfId="49688"/>
    <cellStyle name="Note 3 2 2 4 8" xfId="5007"/>
    <cellStyle name="Note 3 2 2 4 8 2" xfId="50445"/>
    <cellStyle name="Note 3 2 2 4 9" xfId="24459"/>
    <cellStyle name="Note 3 2 2 5" xfId="3410"/>
    <cellStyle name="Note 3 2 2 5 2" xfId="10446"/>
    <cellStyle name="Note 3 2 2 5 2 2" xfId="29148"/>
    <cellStyle name="Note 3 2 2 5 2 3" xfId="36527"/>
    <cellStyle name="Note 3 2 2 5 2 4" xfId="50127"/>
    <cellStyle name="Note 3 2 2 5 3" xfId="3938"/>
    <cellStyle name="Note 3 2 2 5 4" xfId="27400"/>
    <cellStyle name="Note 3 2 2 5 5" xfId="43274"/>
    <cellStyle name="Note 3 2 2 6" xfId="6296"/>
    <cellStyle name="Note 3 2 2 6 2" xfId="12661"/>
    <cellStyle name="Note 3 2 2 6 2 2" xfId="30988"/>
    <cellStyle name="Note 3 2 2 6 2 3" xfId="37113"/>
    <cellStyle name="Note 3 2 2 6 2 4" xfId="51134"/>
    <cellStyle name="Note 3 2 2 6 3" xfId="25748"/>
    <cellStyle name="Note 3 2 2 6 4" xfId="37682"/>
    <cellStyle name="Note 3 2 2 6 5" xfId="45155"/>
    <cellStyle name="Note 3 2 2 7" xfId="5325"/>
    <cellStyle name="Note 3 2 2 7 2" xfId="11774"/>
    <cellStyle name="Note 3 2 2 7 2 2" xfId="30101"/>
    <cellStyle name="Note 3 2 2 7 2 3" xfId="24002"/>
    <cellStyle name="Note 3 2 2 7 2 4" xfId="50619"/>
    <cellStyle name="Note 3 2 2 7 3" xfId="24777"/>
    <cellStyle name="Note 3 2 2 7 4" xfId="36406"/>
    <cellStyle name="Note 3 2 2 7 5" xfId="44184"/>
    <cellStyle name="Note 3 2 2 8" xfId="6232"/>
    <cellStyle name="Note 3 2 2 8 2" xfId="25684"/>
    <cellStyle name="Note 3 2 2 8 2 2" xfId="51101"/>
    <cellStyle name="Note 3 2 2 8 3" xfId="36945"/>
    <cellStyle name="Note 3 2 2 8 4" xfId="45091"/>
    <cellStyle name="Note 3 2 2 9" xfId="13673"/>
    <cellStyle name="Note 3 2 2 9 2" xfId="32000"/>
    <cellStyle name="Note 3 2 2 9 2 2" xfId="51779"/>
    <cellStyle name="Note 3 2 2 9 3" xfId="35135"/>
    <cellStyle name="Note 3 2 2 9 4" xfId="46313"/>
    <cellStyle name="Note 3 2 20" xfId="42787"/>
    <cellStyle name="Note 3 2 3" xfId="1298"/>
    <cellStyle name="Note 3 2 3 10" xfId="14062"/>
    <cellStyle name="Note 3 2 3 10 2" xfId="32389"/>
    <cellStyle name="Note 3 2 3 10 2 2" xfId="52028"/>
    <cellStyle name="Note 3 2 3 10 3" xfId="4623"/>
    <cellStyle name="Note 3 2 3 10 4" xfId="46793"/>
    <cellStyle name="Note 3 2 3 11" xfId="14026"/>
    <cellStyle name="Note 3 2 3 11 2" xfId="32353"/>
    <cellStyle name="Note 3 2 3 11 2 2" xfId="52010"/>
    <cellStyle name="Note 3 2 3 11 3" xfId="37020"/>
    <cellStyle name="Note 3 2 3 11 4" xfId="46757"/>
    <cellStyle name="Note 3 2 3 12" xfId="3902"/>
    <cellStyle name="Note 3 2 3 12 2" xfId="49964"/>
    <cellStyle name="Note 3 2 3 13" xfId="4586"/>
    <cellStyle name="Note 3 2 3 14" xfId="29322"/>
    <cellStyle name="Note 3 2 3 15" xfId="41786"/>
    <cellStyle name="Note 3 2 3 16" xfId="42737"/>
    <cellStyle name="Note 3 2 3 17" xfId="42971"/>
    <cellStyle name="Note 3 2 3 2" xfId="2318"/>
    <cellStyle name="Note 3 2 3 2 10" xfId="35670"/>
    <cellStyle name="Note 3 2 3 2 11" xfId="29476"/>
    <cellStyle name="Note 3 2 3 2 12" xfId="35898"/>
    <cellStyle name="Note 3 2 3 2 13" xfId="43637"/>
    <cellStyle name="Note 3 2 3 2 2" xfId="5412"/>
    <cellStyle name="Note 3 2 3 2 2 2" xfId="11848"/>
    <cellStyle name="Note 3 2 3 2 2 2 2" xfId="30175"/>
    <cellStyle name="Note 3 2 3 2 2 2 3" xfId="36004"/>
    <cellStyle name="Note 3 2 3 2 2 2 4" xfId="50672"/>
    <cellStyle name="Note 3 2 3 2 2 3" xfId="24864"/>
    <cellStyle name="Note 3 2 3 2 2 4" xfId="27144"/>
    <cellStyle name="Note 3 2 3 2 2 5" xfId="44271"/>
    <cellStyle name="Note 3 2 3 2 3" xfId="6869"/>
    <cellStyle name="Note 3 2 3 2 3 2" xfId="13156"/>
    <cellStyle name="Note 3 2 3 2 3 2 2" xfId="31483"/>
    <cellStyle name="Note 3 2 3 2 3 2 3" xfId="38240"/>
    <cellStyle name="Note 3 2 3 2 3 2 4" xfId="51461"/>
    <cellStyle name="Note 3 2 3 2 3 3" xfId="26321"/>
    <cellStyle name="Note 3 2 3 2 3 4" xfId="3094"/>
    <cellStyle name="Note 3 2 3 2 3 5" xfId="45727"/>
    <cellStyle name="Note 3 2 3 2 4" xfId="8795"/>
    <cellStyle name="Note 3 2 3 2 4 2" xfId="27841"/>
    <cellStyle name="Note 3 2 3 2 4 2 2" xfId="52361"/>
    <cellStyle name="Note 3 2 3 2 4 3" xfId="38441"/>
    <cellStyle name="Note 3 2 3 2 4 4" xfId="47392"/>
    <cellStyle name="Note 3 2 3 2 5" xfId="14819"/>
    <cellStyle name="Note 3 2 3 2 5 2" xfId="33146"/>
    <cellStyle name="Note 3 2 3 2 5 2 2" xfId="52772"/>
    <cellStyle name="Note 3 2 3 2 5 3" xfId="39974"/>
    <cellStyle name="Note 3 2 3 2 5 4" xfId="48147"/>
    <cellStyle name="Note 3 2 3 2 6" xfId="15513"/>
    <cellStyle name="Note 3 2 3 2 6 2" xfId="33840"/>
    <cellStyle name="Note 3 2 3 2 6 2 2" xfId="53152"/>
    <cellStyle name="Note 3 2 3 2 6 3" xfId="40668"/>
    <cellStyle name="Note 3 2 3 2 6 4" xfId="48841"/>
    <cellStyle name="Note 3 2 3 2 7" xfId="16131"/>
    <cellStyle name="Note 3 2 3 2 7 2" xfId="34458"/>
    <cellStyle name="Note 3 2 3 2 7 2 2" xfId="53485"/>
    <cellStyle name="Note 3 2 3 2 7 3" xfId="41286"/>
    <cellStyle name="Note 3 2 3 2 7 4" xfId="49459"/>
    <cellStyle name="Note 3 2 3 2 8" xfId="4778"/>
    <cellStyle name="Note 3 2 3 2 8 2" xfId="50323"/>
    <cellStyle name="Note 3 2 3 2 9" xfId="24230"/>
    <cellStyle name="Note 3 2 3 3" xfId="2555"/>
    <cellStyle name="Note 3 2 3 3 10" xfId="36418"/>
    <cellStyle name="Note 3 2 3 3 11" xfId="28529"/>
    <cellStyle name="Note 3 2 3 3 12" xfId="42601"/>
    <cellStyle name="Note 3 2 3 3 13" xfId="43874"/>
    <cellStyle name="Note 3 2 3 3 2" xfId="5298"/>
    <cellStyle name="Note 3 2 3 3 2 2" xfId="11747"/>
    <cellStyle name="Note 3 2 3 3 2 2 2" xfId="30074"/>
    <cellStyle name="Note 3 2 3 3 2 2 3" xfId="23740"/>
    <cellStyle name="Note 3 2 3 3 2 2 4" xfId="50602"/>
    <cellStyle name="Note 3 2 3 3 2 3" xfId="24750"/>
    <cellStyle name="Note 3 2 3 3 2 4" xfId="28391"/>
    <cellStyle name="Note 3 2 3 3 2 5" xfId="44157"/>
    <cellStyle name="Note 3 2 3 3 3" xfId="7106"/>
    <cellStyle name="Note 3 2 3 3 3 2" xfId="13393"/>
    <cellStyle name="Note 3 2 3 3 3 2 2" xfId="31720"/>
    <cellStyle name="Note 3 2 3 3 3 2 3" xfId="23722"/>
    <cellStyle name="Note 3 2 3 3 3 2 4" xfId="51586"/>
    <cellStyle name="Note 3 2 3 3 3 3" xfId="26558"/>
    <cellStyle name="Note 3 2 3 3 3 4" xfId="38771"/>
    <cellStyle name="Note 3 2 3 3 3 5" xfId="45964"/>
    <cellStyle name="Note 3 2 3 3 4" xfId="9032"/>
    <cellStyle name="Note 3 2 3 3 4 2" xfId="28078"/>
    <cellStyle name="Note 3 2 3 3 4 2 2" xfId="52486"/>
    <cellStyle name="Note 3 2 3 3 4 3" xfId="35105"/>
    <cellStyle name="Note 3 2 3 3 4 4" xfId="47629"/>
    <cellStyle name="Note 3 2 3 3 5" xfId="15056"/>
    <cellStyle name="Note 3 2 3 3 5 2" xfId="33383"/>
    <cellStyle name="Note 3 2 3 3 5 2 2" xfId="52897"/>
    <cellStyle name="Note 3 2 3 3 5 3" xfId="40211"/>
    <cellStyle name="Note 3 2 3 3 5 4" xfId="48384"/>
    <cellStyle name="Note 3 2 3 3 6" xfId="15750"/>
    <cellStyle name="Note 3 2 3 3 6 2" xfId="34077"/>
    <cellStyle name="Note 3 2 3 3 6 2 2" xfId="53277"/>
    <cellStyle name="Note 3 2 3 3 6 3" xfId="40905"/>
    <cellStyle name="Note 3 2 3 3 6 4" xfId="49078"/>
    <cellStyle name="Note 3 2 3 3 7" xfId="16368"/>
    <cellStyle name="Note 3 2 3 3 7 2" xfId="34695"/>
    <cellStyle name="Note 3 2 3 3 7 2 2" xfId="53610"/>
    <cellStyle name="Note 3 2 3 3 7 3" xfId="41523"/>
    <cellStyle name="Note 3 2 3 3 7 4" xfId="49696"/>
    <cellStyle name="Note 3 2 3 3 8" xfId="5015"/>
    <cellStyle name="Note 3 2 3 3 8 2" xfId="50448"/>
    <cellStyle name="Note 3 2 3 3 9" xfId="24467"/>
    <cellStyle name="Note 3 2 3 4" xfId="3326"/>
    <cellStyle name="Note 3 2 3 4 2" xfId="10366"/>
    <cellStyle name="Note 3 2 3 4 2 2" xfId="29084"/>
    <cellStyle name="Note 3 2 3 4 2 3" xfId="3812"/>
    <cellStyle name="Note 3 2 3 4 2 4" xfId="50105"/>
    <cellStyle name="Note 3 2 3 4 3" xfId="4642"/>
    <cellStyle name="Note 3 2 3 4 4" xfId="4080"/>
    <cellStyle name="Note 3 2 3 4 5" xfId="43227"/>
    <cellStyle name="Note 3 2 3 5" xfId="3431"/>
    <cellStyle name="Note 3 2 3 5 2" xfId="10467"/>
    <cellStyle name="Note 3 2 3 5 2 2" xfId="29161"/>
    <cellStyle name="Note 3 2 3 5 2 3" xfId="39179"/>
    <cellStyle name="Note 3 2 3 5 2 4" xfId="50129"/>
    <cellStyle name="Note 3 2 3 5 3" xfId="3802"/>
    <cellStyle name="Note 3 2 3 5 4" xfId="36397"/>
    <cellStyle name="Note 3 2 3 5 5" xfId="43277"/>
    <cellStyle name="Note 3 2 3 6" xfId="6382"/>
    <cellStyle name="Note 3 2 3 6 2" xfId="12738"/>
    <cellStyle name="Note 3 2 3 6 2 2" xfId="31065"/>
    <cellStyle name="Note 3 2 3 6 2 3" xfId="37470"/>
    <cellStyle name="Note 3 2 3 6 2 4" xfId="51180"/>
    <cellStyle name="Note 3 2 3 6 3" xfId="25834"/>
    <cellStyle name="Note 3 2 3 6 4" xfId="3945"/>
    <cellStyle name="Note 3 2 3 6 5" xfId="45241"/>
    <cellStyle name="Note 3 2 3 7" xfId="7344"/>
    <cellStyle name="Note 3 2 3 7 2" xfId="26796"/>
    <cellStyle name="Note 3 2 3 7 2 2" xfId="51716"/>
    <cellStyle name="Note 3 2 3 7 3" xfId="29757"/>
    <cellStyle name="Note 3 2 3 7 4" xfId="46202"/>
    <cellStyle name="Note 3 2 3 8" xfId="13971"/>
    <cellStyle name="Note 3 2 3 8 2" xfId="32298"/>
    <cellStyle name="Note 3 2 3 8 2 2" xfId="51982"/>
    <cellStyle name="Note 3 2 3 8 3" xfId="27296"/>
    <cellStyle name="Note 3 2 3 8 4" xfId="46702"/>
    <cellStyle name="Note 3 2 3 9" xfId="14139"/>
    <cellStyle name="Note 3 2 3 9 2" xfId="32466"/>
    <cellStyle name="Note 3 2 3 9 2 2" xfId="52075"/>
    <cellStyle name="Note 3 2 3 9 3" xfId="27518"/>
    <cellStyle name="Note 3 2 3 9 4" xfId="46870"/>
    <cellStyle name="Note 3 2 4" xfId="1727"/>
    <cellStyle name="Note 3 2 4 10" xfId="14454"/>
    <cellStyle name="Note 3 2 4 10 2" xfId="32781"/>
    <cellStyle name="Note 3 2 4 10 2 2" xfId="52278"/>
    <cellStyle name="Note 3 2 4 10 3" xfId="39609"/>
    <cellStyle name="Note 3 2 4 10 4" xfId="47245"/>
    <cellStyle name="Note 3 2 4 11" xfId="14677"/>
    <cellStyle name="Note 3 2 4 11 2" xfId="33004"/>
    <cellStyle name="Note 3 2 4 11 2 2" xfId="52691"/>
    <cellStyle name="Note 3 2 4 11 3" xfId="39832"/>
    <cellStyle name="Note 3 2 4 11 4" xfId="48005"/>
    <cellStyle name="Note 3 2 4 12" xfId="4253"/>
    <cellStyle name="Note 3 2 4 12 2" xfId="49899"/>
    <cellStyle name="Note 3 2 4 13" xfId="23764"/>
    <cellStyle name="Note 3 2 4 14" xfId="27538"/>
    <cellStyle name="Note 3 2 4 15" xfId="42710"/>
    <cellStyle name="Note 3 2 4 16" xfId="35883"/>
    <cellStyle name="Note 3 2 4 17" xfId="42852"/>
    <cellStyle name="Note 3 2 4 2" xfId="2590"/>
    <cellStyle name="Note 3 2 4 2 10" xfId="38483"/>
    <cellStyle name="Note 3 2 4 2 11" xfId="42169"/>
    <cellStyle name="Note 3 2 4 2 12" xfId="42131"/>
    <cellStyle name="Note 3 2 4 2 13" xfId="43909"/>
    <cellStyle name="Note 3 2 4 2 2" xfId="5460"/>
    <cellStyle name="Note 3 2 4 2 2 2" xfId="11896"/>
    <cellStyle name="Note 3 2 4 2 2 2 2" xfId="30223"/>
    <cellStyle name="Note 3 2 4 2 2 2 3" xfId="37348"/>
    <cellStyle name="Note 3 2 4 2 2 2 4" xfId="50699"/>
    <cellStyle name="Note 3 2 4 2 2 3" xfId="24912"/>
    <cellStyle name="Note 3 2 4 2 2 4" xfId="28902"/>
    <cellStyle name="Note 3 2 4 2 2 5" xfId="44319"/>
    <cellStyle name="Note 3 2 4 2 3" xfId="7141"/>
    <cellStyle name="Note 3 2 4 2 3 2" xfId="13428"/>
    <cellStyle name="Note 3 2 4 2 3 2 2" xfId="31755"/>
    <cellStyle name="Note 3 2 4 2 3 2 3" xfId="29397"/>
    <cellStyle name="Note 3 2 4 2 3 2 4" xfId="51602"/>
    <cellStyle name="Note 3 2 4 2 3 3" xfId="26593"/>
    <cellStyle name="Note 3 2 4 2 3 4" xfId="29636"/>
    <cellStyle name="Note 3 2 4 2 3 5" xfId="45999"/>
    <cellStyle name="Note 3 2 4 2 4" xfId="9067"/>
    <cellStyle name="Note 3 2 4 2 4 2" xfId="28113"/>
    <cellStyle name="Note 3 2 4 2 4 2 2" xfId="52502"/>
    <cellStyle name="Note 3 2 4 2 4 3" xfId="37239"/>
    <cellStyle name="Note 3 2 4 2 4 4" xfId="47664"/>
    <cellStyle name="Note 3 2 4 2 5" xfId="15091"/>
    <cellStyle name="Note 3 2 4 2 5 2" xfId="33418"/>
    <cellStyle name="Note 3 2 4 2 5 2 2" xfId="52913"/>
    <cellStyle name="Note 3 2 4 2 5 3" xfId="40246"/>
    <cellStyle name="Note 3 2 4 2 5 4" xfId="48419"/>
    <cellStyle name="Note 3 2 4 2 6" xfId="15785"/>
    <cellStyle name="Note 3 2 4 2 6 2" xfId="34112"/>
    <cellStyle name="Note 3 2 4 2 6 2 2" xfId="53293"/>
    <cellStyle name="Note 3 2 4 2 6 3" xfId="40940"/>
    <cellStyle name="Note 3 2 4 2 6 4" xfId="49113"/>
    <cellStyle name="Note 3 2 4 2 7" xfId="16403"/>
    <cellStyle name="Note 3 2 4 2 7 2" xfId="34730"/>
    <cellStyle name="Note 3 2 4 2 7 2 2" xfId="53626"/>
    <cellStyle name="Note 3 2 4 2 7 3" xfId="41558"/>
    <cellStyle name="Note 3 2 4 2 7 4" xfId="49731"/>
    <cellStyle name="Note 3 2 4 2 8" xfId="5050"/>
    <cellStyle name="Note 3 2 4 2 8 2" xfId="50464"/>
    <cellStyle name="Note 3 2 4 2 9" xfId="24502"/>
    <cellStyle name="Note 3 2 4 3" xfId="2588"/>
    <cellStyle name="Note 3 2 4 3 10" xfId="35451"/>
    <cellStyle name="Note 3 2 4 3 11" xfId="42670"/>
    <cellStyle name="Note 3 2 4 3 12" xfId="42447"/>
    <cellStyle name="Note 3 2 4 3 13" xfId="43907"/>
    <cellStyle name="Note 3 2 4 3 2" xfId="5652"/>
    <cellStyle name="Note 3 2 4 3 2 2" xfId="12076"/>
    <cellStyle name="Note 3 2 4 3 2 2 2" xfId="30403"/>
    <cellStyle name="Note 3 2 4 3 2 2 3" xfId="35539"/>
    <cellStyle name="Note 3 2 4 3 2 2 4" xfId="50801"/>
    <cellStyle name="Note 3 2 4 3 2 3" xfId="25104"/>
    <cellStyle name="Note 3 2 4 3 2 4" xfId="29331"/>
    <cellStyle name="Note 3 2 4 3 2 5" xfId="44511"/>
    <cellStyle name="Note 3 2 4 3 3" xfId="7139"/>
    <cellStyle name="Note 3 2 4 3 3 2" xfId="13426"/>
    <cellStyle name="Note 3 2 4 3 3 2 2" xfId="31753"/>
    <cellStyle name="Note 3 2 4 3 3 2 3" xfId="36010"/>
    <cellStyle name="Note 3 2 4 3 3 2 4" xfId="51601"/>
    <cellStyle name="Note 3 2 4 3 3 3" xfId="26591"/>
    <cellStyle name="Note 3 2 4 3 3 4" xfId="36980"/>
    <cellStyle name="Note 3 2 4 3 3 5" xfId="45997"/>
    <cellStyle name="Note 3 2 4 3 4" xfId="9065"/>
    <cellStyle name="Note 3 2 4 3 4 2" xfId="28111"/>
    <cellStyle name="Note 3 2 4 3 4 2 2" xfId="52501"/>
    <cellStyle name="Note 3 2 4 3 4 3" xfId="38623"/>
    <cellStyle name="Note 3 2 4 3 4 4" xfId="47662"/>
    <cellStyle name="Note 3 2 4 3 5" xfId="15089"/>
    <cellStyle name="Note 3 2 4 3 5 2" xfId="33416"/>
    <cellStyle name="Note 3 2 4 3 5 2 2" xfId="52912"/>
    <cellStyle name="Note 3 2 4 3 5 3" xfId="40244"/>
    <cellStyle name="Note 3 2 4 3 5 4" xfId="48417"/>
    <cellStyle name="Note 3 2 4 3 6" xfId="15783"/>
    <cellStyle name="Note 3 2 4 3 6 2" xfId="34110"/>
    <cellStyle name="Note 3 2 4 3 6 2 2" xfId="53292"/>
    <cellStyle name="Note 3 2 4 3 6 3" xfId="40938"/>
    <cellStyle name="Note 3 2 4 3 6 4" xfId="49111"/>
    <cellStyle name="Note 3 2 4 3 7" xfId="16401"/>
    <cellStyle name="Note 3 2 4 3 7 2" xfId="34728"/>
    <cellStyle name="Note 3 2 4 3 7 2 2" xfId="53625"/>
    <cellStyle name="Note 3 2 4 3 7 3" xfId="41556"/>
    <cellStyle name="Note 3 2 4 3 7 4" xfId="49729"/>
    <cellStyle name="Note 3 2 4 3 8" xfId="5048"/>
    <cellStyle name="Note 3 2 4 3 8 2" xfId="50463"/>
    <cellStyle name="Note 3 2 4 3 9" xfId="24500"/>
    <cellStyle name="Note 3 2 4 4" xfId="6330"/>
    <cellStyle name="Note 3 2 4 4 2" xfId="12693"/>
    <cellStyle name="Note 3 2 4 4 2 2" xfId="31020"/>
    <cellStyle name="Note 3 2 4 4 2 3" xfId="35266"/>
    <cellStyle name="Note 3 2 4 4 2 4" xfId="51150"/>
    <cellStyle name="Note 3 2 4 4 3" xfId="25782"/>
    <cellStyle name="Note 3 2 4 4 4" xfId="26855"/>
    <cellStyle name="Note 3 2 4 4 5" xfId="45189"/>
    <cellStyle name="Note 3 2 4 5" xfId="5310"/>
    <cellStyle name="Note 3 2 4 5 2" xfId="11759"/>
    <cellStyle name="Note 3 2 4 5 2 2" xfId="30086"/>
    <cellStyle name="Note 3 2 4 5 2 3" xfId="37550"/>
    <cellStyle name="Note 3 2 4 5 2 4" xfId="50610"/>
    <cellStyle name="Note 3 2 4 5 3" xfId="24762"/>
    <cellStyle name="Note 3 2 4 5 4" xfId="35263"/>
    <cellStyle name="Note 3 2 4 5 5" xfId="44169"/>
    <cellStyle name="Note 3 2 4 6" xfId="6346"/>
    <cellStyle name="Note 3 2 4 6 2" xfId="12707"/>
    <cellStyle name="Note 3 2 4 6 2 2" xfId="31034"/>
    <cellStyle name="Note 3 2 4 6 2 3" xfId="27175"/>
    <cellStyle name="Note 3 2 4 6 2 4" xfId="51158"/>
    <cellStyle name="Note 3 2 4 6 3" xfId="25798"/>
    <cellStyle name="Note 3 2 4 6 4" xfId="39251"/>
    <cellStyle name="Note 3 2 4 6 5" xfId="45205"/>
    <cellStyle name="Note 3 2 4 7" xfId="6551"/>
    <cellStyle name="Note 3 2 4 7 2" xfId="26003"/>
    <cellStyle name="Note 3 2 4 7 2 2" xfId="51280"/>
    <cellStyle name="Note 3 2 4 7 3" xfId="38599"/>
    <cellStyle name="Note 3 2 4 7 4" xfId="45409"/>
    <cellStyle name="Note 3 2 4 8" xfId="14234"/>
    <cellStyle name="Note 3 2 4 8 2" xfId="32561"/>
    <cellStyle name="Note 3 2 4 8 2 2" xfId="52128"/>
    <cellStyle name="Note 3 2 4 8 3" xfId="29346"/>
    <cellStyle name="Note 3 2 4 8 4" xfId="46965"/>
    <cellStyle name="Note 3 2 4 9" xfId="10032"/>
    <cellStyle name="Note 3 2 4 9 2" xfId="28817"/>
    <cellStyle name="Note 3 2 4 9 2 2" xfId="50009"/>
    <cellStyle name="Note 3 2 4 9 3" xfId="29490"/>
    <cellStyle name="Note 3 2 4 9 4" xfId="43063"/>
    <cellStyle name="Note 3 2 5" xfId="2412"/>
    <cellStyle name="Note 3 2 5 10" xfId="28708"/>
    <cellStyle name="Note 3 2 5 11" xfId="42183"/>
    <cellStyle name="Note 3 2 5 12" xfId="41981"/>
    <cellStyle name="Note 3 2 5 13" xfId="43731"/>
    <cellStyle name="Note 3 2 5 2" xfId="6107"/>
    <cellStyle name="Note 3 2 5 2 2" xfId="12486"/>
    <cellStyle name="Note 3 2 5 2 2 2" xfId="30813"/>
    <cellStyle name="Note 3 2 5 2 2 3" xfId="38143"/>
    <cellStyle name="Note 3 2 5 2 2 4" xfId="51040"/>
    <cellStyle name="Note 3 2 5 2 3" xfId="25559"/>
    <cellStyle name="Note 3 2 5 2 4" xfId="27535"/>
    <cellStyle name="Note 3 2 5 2 5" xfId="44966"/>
    <cellStyle name="Note 3 2 5 3" xfId="6963"/>
    <cellStyle name="Note 3 2 5 3 2" xfId="13250"/>
    <cellStyle name="Note 3 2 5 3 2 2" xfId="31577"/>
    <cellStyle name="Note 3 2 5 3 2 3" xfId="28406"/>
    <cellStyle name="Note 3 2 5 3 2 4" xfId="51514"/>
    <cellStyle name="Note 3 2 5 3 3" xfId="26415"/>
    <cellStyle name="Note 3 2 5 3 4" xfId="29586"/>
    <cellStyle name="Note 3 2 5 3 5" xfId="45821"/>
    <cellStyle name="Note 3 2 5 4" xfId="8889"/>
    <cellStyle name="Note 3 2 5 4 2" xfId="27935"/>
    <cellStyle name="Note 3 2 5 4 2 2" xfId="52414"/>
    <cellStyle name="Note 3 2 5 4 3" xfId="37193"/>
    <cellStyle name="Note 3 2 5 4 4" xfId="47486"/>
    <cellStyle name="Note 3 2 5 5" xfId="14913"/>
    <cellStyle name="Note 3 2 5 5 2" xfId="33240"/>
    <cellStyle name="Note 3 2 5 5 2 2" xfId="52825"/>
    <cellStyle name="Note 3 2 5 5 3" xfId="40068"/>
    <cellStyle name="Note 3 2 5 5 4" xfId="48241"/>
    <cellStyle name="Note 3 2 5 6" xfId="15607"/>
    <cellStyle name="Note 3 2 5 6 2" xfId="33934"/>
    <cellStyle name="Note 3 2 5 6 2 2" xfId="53205"/>
    <cellStyle name="Note 3 2 5 6 3" xfId="40762"/>
    <cellStyle name="Note 3 2 5 6 4" xfId="48935"/>
    <cellStyle name="Note 3 2 5 7" xfId="16225"/>
    <cellStyle name="Note 3 2 5 7 2" xfId="34552"/>
    <cellStyle name="Note 3 2 5 7 2 2" xfId="53538"/>
    <cellStyle name="Note 3 2 5 7 3" xfId="41380"/>
    <cellStyle name="Note 3 2 5 7 4" xfId="49553"/>
    <cellStyle name="Note 3 2 5 8" xfId="4872"/>
    <cellStyle name="Note 3 2 5 8 2" xfId="50376"/>
    <cellStyle name="Note 3 2 5 9" xfId="24324"/>
    <cellStyle name="Note 3 2 6" xfId="2221"/>
    <cellStyle name="Note 3 2 6 10" xfId="37781"/>
    <cellStyle name="Note 3 2 6 11" xfId="42266"/>
    <cellStyle name="Note 3 2 6 12" xfId="42060"/>
    <cellStyle name="Note 3 2 6 13" xfId="43540"/>
    <cellStyle name="Note 3 2 6 2" xfId="5846"/>
    <cellStyle name="Note 3 2 6 2 2" xfId="12252"/>
    <cellStyle name="Note 3 2 6 2 2 2" xfId="30579"/>
    <cellStyle name="Note 3 2 6 2 2 3" xfId="37237"/>
    <cellStyle name="Note 3 2 6 2 2 4" xfId="50904"/>
    <cellStyle name="Note 3 2 6 2 3" xfId="25298"/>
    <cellStyle name="Note 3 2 6 2 4" xfId="36184"/>
    <cellStyle name="Note 3 2 6 2 5" xfId="44705"/>
    <cellStyle name="Note 3 2 6 3" xfId="6772"/>
    <cellStyle name="Note 3 2 6 3 2" xfId="13059"/>
    <cellStyle name="Note 3 2 6 3 2 2" xfId="31386"/>
    <cellStyle name="Note 3 2 6 3 2 3" xfId="37924"/>
    <cellStyle name="Note 3 2 6 3 2 4" xfId="51405"/>
    <cellStyle name="Note 3 2 6 3 3" xfId="26224"/>
    <cellStyle name="Note 3 2 6 3 4" xfId="28728"/>
    <cellStyle name="Note 3 2 6 3 5" xfId="45630"/>
    <cellStyle name="Note 3 2 6 4" xfId="8698"/>
    <cellStyle name="Note 3 2 6 4 2" xfId="27744"/>
    <cellStyle name="Note 3 2 6 4 2 2" xfId="52305"/>
    <cellStyle name="Note 3 2 6 4 3" xfId="29520"/>
    <cellStyle name="Note 3 2 6 4 4" xfId="47295"/>
    <cellStyle name="Note 3 2 6 5" xfId="14722"/>
    <cellStyle name="Note 3 2 6 5 2" xfId="33049"/>
    <cellStyle name="Note 3 2 6 5 2 2" xfId="52716"/>
    <cellStyle name="Note 3 2 6 5 3" xfId="39877"/>
    <cellStyle name="Note 3 2 6 5 4" xfId="48050"/>
    <cellStyle name="Note 3 2 6 6" xfId="15416"/>
    <cellStyle name="Note 3 2 6 6 2" xfId="33743"/>
    <cellStyle name="Note 3 2 6 6 2 2" xfId="53096"/>
    <cellStyle name="Note 3 2 6 6 3" xfId="40571"/>
    <cellStyle name="Note 3 2 6 6 4" xfId="48744"/>
    <cellStyle name="Note 3 2 6 7" xfId="16034"/>
    <cellStyle name="Note 3 2 6 7 2" xfId="34361"/>
    <cellStyle name="Note 3 2 6 7 2 2" xfId="53429"/>
    <cellStyle name="Note 3 2 6 7 3" xfId="41189"/>
    <cellStyle name="Note 3 2 6 7 4" xfId="49362"/>
    <cellStyle name="Note 3 2 6 8" xfId="4681"/>
    <cellStyle name="Note 3 2 6 8 2" xfId="50267"/>
    <cellStyle name="Note 3 2 6 9" xfId="24133"/>
    <cellStyle name="Note 3 2 7" xfId="6470"/>
    <cellStyle name="Note 3 2 7 2" xfId="12813"/>
    <cellStyle name="Note 3 2 7 2 2" xfId="31140"/>
    <cellStyle name="Note 3 2 7 2 3" xfId="38376"/>
    <cellStyle name="Note 3 2 7 2 4" xfId="51233"/>
    <cellStyle name="Note 3 2 7 3" xfId="25922"/>
    <cellStyle name="Note 3 2 7 4" xfId="29832"/>
    <cellStyle name="Note 3 2 7 5" xfId="45329"/>
    <cellStyle name="Note 3 2 8" xfId="6131"/>
    <cellStyle name="Note 3 2 8 2" xfId="12507"/>
    <cellStyle name="Note 3 2 8 2 2" xfId="30834"/>
    <cellStyle name="Note 3 2 8 2 3" xfId="35328"/>
    <cellStyle name="Note 3 2 8 2 4" xfId="51054"/>
    <cellStyle name="Note 3 2 8 3" xfId="25583"/>
    <cellStyle name="Note 3 2 8 4" xfId="37251"/>
    <cellStyle name="Note 3 2 8 5" xfId="44990"/>
    <cellStyle name="Note 3 2 9" xfId="6705"/>
    <cellStyle name="Note 3 2 9 2" xfId="13008"/>
    <cellStyle name="Note 3 2 9 2 2" xfId="31335"/>
    <cellStyle name="Note 3 2 9 2 3" xfId="26941"/>
    <cellStyle name="Note 3 2 9 2 4" xfId="51366"/>
    <cellStyle name="Note 3 2 9 3" xfId="26157"/>
    <cellStyle name="Note 3 2 9 4" xfId="37089"/>
    <cellStyle name="Note 3 2 9 5" xfId="45563"/>
    <cellStyle name="Note 3 20" xfId="2916"/>
    <cellStyle name="Note 3 21" xfId="4278"/>
    <cellStyle name="Note 3 22" xfId="35410"/>
    <cellStyle name="Note 3 23" xfId="42016"/>
    <cellStyle name="Note 3 24" xfId="41908"/>
    <cellStyle name="Note 3 25" xfId="42780"/>
    <cellStyle name="Note 3 3" xfId="492"/>
    <cellStyle name="Note 3 3 10" xfId="7311"/>
    <cellStyle name="Note 3 3 10 2" xfId="26763"/>
    <cellStyle name="Note 3 3 10 2 2" xfId="51697"/>
    <cellStyle name="Note 3 3 10 3" xfId="37184"/>
    <cellStyle name="Note 3 3 10 4" xfId="46169"/>
    <cellStyle name="Note 3 3 11" xfId="13633"/>
    <cellStyle name="Note 3 3 11 2" xfId="31960"/>
    <cellStyle name="Note 3 3 11 2 2" xfId="51751"/>
    <cellStyle name="Note 3 3 11 3" xfId="28775"/>
    <cellStyle name="Note 3 3 11 4" xfId="46273"/>
    <cellStyle name="Note 3 3 12" xfId="10226"/>
    <cellStyle name="Note 3 3 12 2" xfId="28950"/>
    <cellStyle name="Note 3 3 12 2 2" xfId="50030"/>
    <cellStyle name="Note 3 3 12 3" xfId="23609"/>
    <cellStyle name="Note 3 3 12 4" xfId="43093"/>
    <cellStyle name="Note 3 3 13" xfId="9985"/>
    <cellStyle name="Note 3 3 13 2" xfId="28774"/>
    <cellStyle name="Note 3 3 13 2 2" xfId="49996"/>
    <cellStyle name="Note 3 3 13 3" xfId="37349"/>
    <cellStyle name="Note 3 3 13 4" xfId="43030"/>
    <cellStyle name="Note 3 3 14" xfId="10890"/>
    <cellStyle name="Note 3 3 14 2" xfId="29455"/>
    <cellStyle name="Note 3 3 14 2 2" xfId="50213"/>
    <cellStyle name="Note 3 3 14 3" xfId="35518"/>
    <cellStyle name="Note 3 3 14 4" xfId="43428"/>
    <cellStyle name="Note 3 3 15" xfId="2972"/>
    <cellStyle name="Note 3 3 16" xfId="2834"/>
    <cellStyle name="Note 3 3 17" xfId="36534"/>
    <cellStyle name="Note 3 3 18" xfId="27200"/>
    <cellStyle name="Note 3 3 19" xfId="35597"/>
    <cellStyle name="Note 3 3 2" xfId="791"/>
    <cellStyle name="Note 3 3 2 10" xfId="14151"/>
    <cellStyle name="Note 3 3 2 10 2" xfId="32478"/>
    <cellStyle name="Note 3 3 2 10 2 2" xfId="52082"/>
    <cellStyle name="Note 3 3 2 10 3" xfId="36079"/>
    <cellStyle name="Note 3 3 2 10 4" xfId="46882"/>
    <cellStyle name="Note 3 3 2 11" xfId="13905"/>
    <cellStyle name="Note 3 3 2 11 2" xfId="32232"/>
    <cellStyle name="Note 3 3 2 11 2 2" xfId="51942"/>
    <cellStyle name="Note 3 3 2 11 3" xfId="36044"/>
    <cellStyle name="Note 3 3 2 11 4" xfId="46632"/>
    <cellStyle name="Note 3 3 2 12" xfId="13607"/>
    <cellStyle name="Note 3 3 2 12 2" xfId="31934"/>
    <cellStyle name="Note 3 3 2 12 2 2" xfId="51741"/>
    <cellStyle name="Note 3 3 2 12 3" xfId="3090"/>
    <cellStyle name="Note 3 3 2 12 4" xfId="46247"/>
    <cellStyle name="Note 3 3 2 13" xfId="3140"/>
    <cellStyle name="Note 3 3 2 13 2" xfId="49935"/>
    <cellStyle name="Note 3 3 2 14" xfId="3773"/>
    <cellStyle name="Note 3 3 2 15" xfId="37594"/>
    <cellStyle name="Note 3 3 2 16" xfId="42389"/>
    <cellStyle name="Note 3 3 2 17" xfId="42035"/>
    <cellStyle name="Note 3 3 2 18" xfId="42923"/>
    <cellStyle name="Note 3 3 2 2" xfId="1981"/>
    <cellStyle name="Note 3 3 2 2 10" xfId="4468"/>
    <cellStyle name="Note 3 3 2 2 10 2" xfId="50235"/>
    <cellStyle name="Note 3 3 2 2 11" xfId="23963"/>
    <cellStyle name="Note 3 3 2 2 12" xfId="35425"/>
    <cellStyle name="Note 3 3 2 2 13" xfId="2933"/>
    <cellStyle name="Note 3 3 2 2 14" xfId="42407"/>
    <cellStyle name="Note 3 3 2 2 15" xfId="43482"/>
    <cellStyle name="Note 3 3 2 2 2" xfId="2370"/>
    <cellStyle name="Note 3 3 2 2 2 10" xfId="38637"/>
    <cellStyle name="Note 3 3 2 2 2 11" xfId="41712"/>
    <cellStyle name="Note 3 3 2 2 2 12" xfId="42025"/>
    <cellStyle name="Note 3 3 2 2 2 13" xfId="43689"/>
    <cellStyle name="Note 3 3 2 2 2 2" xfId="6137"/>
    <cellStyle name="Note 3 3 2 2 2 2 2" xfId="12513"/>
    <cellStyle name="Note 3 3 2 2 2 2 2 2" xfId="30840"/>
    <cellStyle name="Note 3 3 2 2 2 2 2 3" xfId="36092"/>
    <cellStyle name="Note 3 3 2 2 2 2 2 4" xfId="51059"/>
    <cellStyle name="Note 3 3 2 2 2 2 3" xfId="25589"/>
    <cellStyle name="Note 3 3 2 2 2 2 4" xfId="35741"/>
    <cellStyle name="Note 3 3 2 2 2 2 5" xfId="44996"/>
    <cellStyle name="Note 3 3 2 2 2 3" xfId="6921"/>
    <cellStyle name="Note 3 3 2 2 2 3 2" xfId="13208"/>
    <cellStyle name="Note 3 3 2 2 2 3 2 2" xfId="31535"/>
    <cellStyle name="Note 3 3 2 2 2 3 2 3" xfId="27334"/>
    <cellStyle name="Note 3 3 2 2 2 3 2 4" xfId="51487"/>
    <cellStyle name="Note 3 3 2 2 2 3 3" xfId="26373"/>
    <cellStyle name="Note 3 3 2 2 2 3 4" xfId="36723"/>
    <cellStyle name="Note 3 3 2 2 2 3 5" xfId="45779"/>
    <cellStyle name="Note 3 3 2 2 2 4" xfId="8847"/>
    <cellStyle name="Note 3 3 2 2 2 4 2" xfId="27893"/>
    <cellStyle name="Note 3 3 2 2 2 4 2 2" xfId="52387"/>
    <cellStyle name="Note 3 3 2 2 2 4 3" xfId="28295"/>
    <cellStyle name="Note 3 3 2 2 2 4 4" xfId="47444"/>
    <cellStyle name="Note 3 3 2 2 2 5" xfId="14871"/>
    <cellStyle name="Note 3 3 2 2 2 5 2" xfId="33198"/>
    <cellStyle name="Note 3 3 2 2 2 5 2 2" xfId="52798"/>
    <cellStyle name="Note 3 3 2 2 2 5 3" xfId="40026"/>
    <cellStyle name="Note 3 3 2 2 2 5 4" xfId="48199"/>
    <cellStyle name="Note 3 3 2 2 2 6" xfId="15565"/>
    <cellStyle name="Note 3 3 2 2 2 6 2" xfId="33892"/>
    <cellStyle name="Note 3 3 2 2 2 6 2 2" xfId="53178"/>
    <cellStyle name="Note 3 3 2 2 2 6 3" xfId="40720"/>
    <cellStyle name="Note 3 3 2 2 2 6 4" xfId="48893"/>
    <cellStyle name="Note 3 3 2 2 2 7" xfId="16183"/>
    <cellStyle name="Note 3 3 2 2 2 7 2" xfId="34510"/>
    <cellStyle name="Note 3 3 2 2 2 7 2 2" xfId="53511"/>
    <cellStyle name="Note 3 3 2 2 2 7 3" xfId="41338"/>
    <cellStyle name="Note 3 3 2 2 2 7 4" xfId="49511"/>
    <cellStyle name="Note 3 3 2 2 2 8" xfId="4830"/>
    <cellStyle name="Note 3 3 2 2 2 8 2" xfId="50349"/>
    <cellStyle name="Note 3 3 2 2 2 9" xfId="24282"/>
    <cellStyle name="Note 3 3 2 2 3" xfId="2700"/>
    <cellStyle name="Note 3 3 2 2 3 10" xfId="38912"/>
    <cellStyle name="Note 3 3 2 2 3 11" xfId="42030"/>
    <cellStyle name="Note 3 3 2 2 3 12" xfId="28442"/>
    <cellStyle name="Note 3 3 2 2 3 13" xfId="44019"/>
    <cellStyle name="Note 3 3 2 2 3 2" xfId="3246"/>
    <cellStyle name="Note 3 3 2 2 3 2 2" xfId="10293"/>
    <cellStyle name="Note 3 3 2 2 3 2 2 2" xfId="29011"/>
    <cellStyle name="Note 3 3 2 2 3 2 2 3" xfId="36613"/>
    <cellStyle name="Note 3 3 2 2 3 2 2 4" xfId="50057"/>
    <cellStyle name="Note 3 3 2 2 3 2 3" xfId="2780"/>
    <cellStyle name="Note 3 3 2 2 3 2 4" xfId="26809"/>
    <cellStyle name="Note 3 3 2 2 3 2 5" xfId="43149"/>
    <cellStyle name="Note 3 3 2 2 3 3" xfId="7251"/>
    <cellStyle name="Note 3 3 2 2 3 3 2" xfId="13538"/>
    <cellStyle name="Note 3 3 2 2 3 3 2 2" xfId="31865"/>
    <cellStyle name="Note 3 3 2 2 3 3 2 3" xfId="28878"/>
    <cellStyle name="Note 3 3 2 2 3 3 2 4" xfId="51661"/>
    <cellStyle name="Note 3 3 2 2 3 3 3" xfId="26703"/>
    <cellStyle name="Note 3 3 2 2 3 3 4" xfId="35778"/>
    <cellStyle name="Note 3 3 2 2 3 3 5" xfId="46109"/>
    <cellStyle name="Note 3 3 2 2 3 4" xfId="9177"/>
    <cellStyle name="Note 3 3 2 2 3 4 2" xfId="28223"/>
    <cellStyle name="Note 3 3 2 2 3 4 2 2" xfId="52561"/>
    <cellStyle name="Note 3 3 2 2 3 4 3" xfId="37905"/>
    <cellStyle name="Note 3 3 2 2 3 4 4" xfId="47774"/>
    <cellStyle name="Note 3 3 2 2 3 5" xfId="15201"/>
    <cellStyle name="Note 3 3 2 2 3 5 2" xfId="33528"/>
    <cellStyle name="Note 3 3 2 2 3 5 2 2" xfId="52972"/>
    <cellStyle name="Note 3 3 2 2 3 5 3" xfId="40356"/>
    <cellStyle name="Note 3 3 2 2 3 5 4" xfId="48529"/>
    <cellStyle name="Note 3 3 2 2 3 6" xfId="15895"/>
    <cellStyle name="Note 3 3 2 2 3 6 2" xfId="34222"/>
    <cellStyle name="Note 3 3 2 2 3 6 2 2" xfId="53352"/>
    <cellStyle name="Note 3 3 2 2 3 6 3" xfId="41050"/>
    <cellStyle name="Note 3 3 2 2 3 6 4" xfId="49223"/>
    <cellStyle name="Note 3 3 2 2 3 7" xfId="16513"/>
    <cellStyle name="Note 3 3 2 2 3 7 2" xfId="34840"/>
    <cellStyle name="Note 3 3 2 2 3 7 2 2" xfId="53685"/>
    <cellStyle name="Note 3 3 2 2 3 7 3" xfId="41668"/>
    <cellStyle name="Note 3 3 2 2 3 7 4" xfId="49841"/>
    <cellStyle name="Note 3 3 2 2 3 8" xfId="5160"/>
    <cellStyle name="Note 3 3 2 2 3 8 2" xfId="50523"/>
    <cellStyle name="Note 3 3 2 2 3 9" xfId="24612"/>
    <cellStyle name="Note 3 3 2 2 4" xfId="5603"/>
    <cellStyle name="Note 3 3 2 2 4 2" xfId="12030"/>
    <cellStyle name="Note 3 3 2 2 4 2 2" xfId="30357"/>
    <cellStyle name="Note 3 3 2 2 4 2 3" xfId="35689"/>
    <cellStyle name="Note 3 3 2 2 4 2 4" xfId="50777"/>
    <cellStyle name="Note 3 3 2 2 4 3" xfId="25055"/>
    <cellStyle name="Note 3 3 2 2 4 4" xfId="39198"/>
    <cellStyle name="Note 3 3 2 2 4 5" xfId="44462"/>
    <cellStyle name="Note 3 3 2 2 5" xfId="6648"/>
    <cellStyle name="Note 3 3 2 2 5 2" xfId="12962"/>
    <cellStyle name="Note 3 3 2 2 5 2 2" xfId="31289"/>
    <cellStyle name="Note 3 3 2 2 5 2 3" xfId="36341"/>
    <cellStyle name="Note 3 3 2 2 5 2 4" xfId="51332"/>
    <cellStyle name="Note 3 3 2 2 5 3" xfId="26100"/>
    <cellStyle name="Note 3 3 2 2 5 4" xfId="38417"/>
    <cellStyle name="Note 3 3 2 2 5 5" xfId="45506"/>
    <cellStyle name="Note 3 3 2 2 6" xfId="8458"/>
    <cellStyle name="Note 3 3 2 2 6 2" xfId="27572"/>
    <cellStyle name="Note 3 3 2 2 6 2 2" xfId="52224"/>
    <cellStyle name="Note 3 3 2 2 6 3" xfId="28425"/>
    <cellStyle name="Note 3 3 2 2 6 4" xfId="47142"/>
    <cellStyle name="Note 3 3 2 2 7" xfId="14589"/>
    <cellStyle name="Note 3 3 2 2 7 2" xfId="32916"/>
    <cellStyle name="Note 3 3 2 2 7 2 2" xfId="52644"/>
    <cellStyle name="Note 3 3 2 2 7 3" xfId="39744"/>
    <cellStyle name="Note 3 3 2 2 7 4" xfId="47917"/>
    <cellStyle name="Note 3 3 2 2 8" xfId="15317"/>
    <cellStyle name="Note 3 3 2 2 8 2" xfId="33644"/>
    <cellStyle name="Note 3 3 2 2 8 2 2" xfId="53041"/>
    <cellStyle name="Note 3 3 2 2 8 3" xfId="40472"/>
    <cellStyle name="Note 3 3 2 2 8 4" xfId="48645"/>
    <cellStyle name="Note 3 3 2 2 9" xfId="15976"/>
    <cellStyle name="Note 3 3 2 2 9 2" xfId="34303"/>
    <cellStyle name="Note 3 3 2 2 9 2 2" xfId="53397"/>
    <cellStyle name="Note 3 3 2 2 9 3" xfId="41131"/>
    <cellStyle name="Note 3 3 2 2 9 4" xfId="49304"/>
    <cellStyle name="Note 3 3 2 3" xfId="2612"/>
    <cellStyle name="Note 3 3 2 3 10" xfId="27281"/>
    <cellStyle name="Note 3 3 2 3 11" xfId="42058"/>
    <cellStyle name="Note 3 3 2 3 12" xfId="35440"/>
    <cellStyle name="Note 3 3 2 3 13" xfId="43931"/>
    <cellStyle name="Note 3 3 2 3 2" xfId="6214"/>
    <cellStyle name="Note 3 3 2 3 2 2" xfId="12587"/>
    <cellStyle name="Note 3 3 2 3 2 2 2" xfId="30914"/>
    <cellStyle name="Note 3 3 2 3 2 2 3" xfId="35572"/>
    <cellStyle name="Note 3 3 2 3 2 2 4" xfId="51089"/>
    <cellStyle name="Note 3 3 2 3 2 3" xfId="25666"/>
    <cellStyle name="Note 3 3 2 3 2 4" xfId="35027"/>
    <cellStyle name="Note 3 3 2 3 2 5" xfId="45073"/>
    <cellStyle name="Note 3 3 2 3 3" xfId="7163"/>
    <cellStyle name="Note 3 3 2 3 3 2" xfId="13450"/>
    <cellStyle name="Note 3 3 2 3 3 2 2" xfId="31777"/>
    <cellStyle name="Note 3 3 2 3 3 2 3" xfId="38375"/>
    <cellStyle name="Note 3 3 2 3 3 2 4" xfId="51615"/>
    <cellStyle name="Note 3 3 2 3 3 3" xfId="26615"/>
    <cellStyle name="Note 3 3 2 3 3 4" xfId="4138"/>
    <cellStyle name="Note 3 3 2 3 3 5" xfId="46021"/>
    <cellStyle name="Note 3 3 2 3 4" xfId="9089"/>
    <cellStyle name="Note 3 3 2 3 4 2" xfId="28135"/>
    <cellStyle name="Note 3 3 2 3 4 2 2" xfId="52515"/>
    <cellStyle name="Note 3 3 2 3 4 3" xfId="38841"/>
    <cellStyle name="Note 3 3 2 3 4 4" xfId="47686"/>
    <cellStyle name="Note 3 3 2 3 5" xfId="15113"/>
    <cellStyle name="Note 3 3 2 3 5 2" xfId="33440"/>
    <cellStyle name="Note 3 3 2 3 5 2 2" xfId="52926"/>
    <cellStyle name="Note 3 3 2 3 5 3" xfId="40268"/>
    <cellStyle name="Note 3 3 2 3 5 4" xfId="48441"/>
    <cellStyle name="Note 3 3 2 3 6" xfId="15807"/>
    <cellStyle name="Note 3 3 2 3 6 2" xfId="34134"/>
    <cellStyle name="Note 3 3 2 3 6 2 2" xfId="53306"/>
    <cellStyle name="Note 3 3 2 3 6 3" xfId="40962"/>
    <cellStyle name="Note 3 3 2 3 6 4" xfId="49135"/>
    <cellStyle name="Note 3 3 2 3 7" xfId="16425"/>
    <cellStyle name="Note 3 3 2 3 7 2" xfId="34752"/>
    <cellStyle name="Note 3 3 2 3 7 2 2" xfId="53639"/>
    <cellStyle name="Note 3 3 2 3 7 3" xfId="41580"/>
    <cellStyle name="Note 3 3 2 3 7 4" xfId="49753"/>
    <cellStyle name="Note 3 3 2 3 8" xfId="5072"/>
    <cellStyle name="Note 3 3 2 3 8 2" xfId="50477"/>
    <cellStyle name="Note 3 3 2 3 9" xfId="24524"/>
    <cellStyle name="Note 3 3 2 4" xfId="980"/>
    <cellStyle name="Note 3 3 2 4 10" xfId="29723"/>
    <cellStyle name="Note 3 3 2 4 11" xfId="38317"/>
    <cellStyle name="Note 3 3 2 4 12" xfId="42627"/>
    <cellStyle name="Note 3 3 2 4 13" xfId="43361"/>
    <cellStyle name="Note 3 3 2 4 2" xfId="6007"/>
    <cellStyle name="Note 3 3 2 4 2 2" xfId="12396"/>
    <cellStyle name="Note 3 3 2 4 2 2 2" xfId="30723"/>
    <cellStyle name="Note 3 3 2 4 2 2 3" xfId="37549"/>
    <cellStyle name="Note 3 3 2 4 2 2 4" xfId="50991"/>
    <cellStyle name="Note 3 3 2 4 2 3" xfId="25459"/>
    <cellStyle name="Note 3 3 2 4 2 4" xfId="38171"/>
    <cellStyle name="Note 3 3 2 4 2 5" xfId="44866"/>
    <cellStyle name="Note 3 3 2 4 3" xfId="6065"/>
    <cellStyle name="Note 3 3 2 4 3 2" xfId="12449"/>
    <cellStyle name="Note 3 3 2 4 3 2 2" xfId="30776"/>
    <cellStyle name="Note 3 3 2 4 3 2 3" xfId="38388"/>
    <cellStyle name="Note 3 3 2 4 3 2 4" xfId="51021"/>
    <cellStyle name="Note 3 3 2 4 3 3" xfId="25517"/>
    <cellStyle name="Note 3 3 2 4 3 4" xfId="38271"/>
    <cellStyle name="Note 3 3 2 4 3 5" xfId="44924"/>
    <cellStyle name="Note 3 3 2 4 4" xfId="7608"/>
    <cellStyle name="Note 3 3 2 4 4 2" xfId="26991"/>
    <cellStyle name="Note 3 3 2 4 4 2 2" xfId="51874"/>
    <cellStyle name="Note 3 3 2 4 4 3" xfId="36803"/>
    <cellStyle name="Note 3 3 2 4 4 4" xfId="46488"/>
    <cellStyle name="Note 3 3 2 4 5" xfId="14149"/>
    <cellStyle name="Note 3 3 2 4 5 2" xfId="32476"/>
    <cellStyle name="Note 3 3 2 4 5 2 2" xfId="52080"/>
    <cellStyle name="Note 3 3 2 4 5 3" xfId="27344"/>
    <cellStyle name="Note 3 3 2 4 5 4" xfId="46880"/>
    <cellStyle name="Note 3 3 2 4 6" xfId="14200"/>
    <cellStyle name="Note 3 3 2 4 6 2" xfId="32527"/>
    <cellStyle name="Note 3 3 2 4 6 2 2" xfId="52108"/>
    <cellStyle name="Note 3 3 2 4 6 3" xfId="37698"/>
    <cellStyle name="Note 3 3 2 4 6 4" xfId="46931"/>
    <cellStyle name="Note 3 3 2 4 7" xfId="14191"/>
    <cellStyle name="Note 3 3 2 4 7 2" xfId="32518"/>
    <cellStyle name="Note 3 3 2 4 7 2 2" xfId="52103"/>
    <cellStyle name="Note 3 3 2 4 7 3" xfId="28418"/>
    <cellStyle name="Note 3 3 2 4 7 4" xfId="46922"/>
    <cellStyle name="Note 3 3 2 4 8" xfId="3645"/>
    <cellStyle name="Note 3 3 2 4 8 2" xfId="50177"/>
    <cellStyle name="Note 3 3 2 4 9" xfId="4087"/>
    <cellStyle name="Note 3 3 2 5" xfId="3437"/>
    <cellStyle name="Note 3 3 2 5 2" xfId="10473"/>
    <cellStyle name="Note 3 3 2 5 2 2" xfId="29167"/>
    <cellStyle name="Note 3 3 2 5 2 3" xfId="23741"/>
    <cellStyle name="Note 3 3 2 5 2 4" xfId="50132"/>
    <cellStyle name="Note 3 3 2 5 3" xfId="3709"/>
    <cellStyle name="Note 3 3 2 5 4" xfId="27607"/>
    <cellStyle name="Note 3 3 2 5 5" xfId="43283"/>
    <cellStyle name="Note 3 3 2 6" xfId="5679"/>
    <cellStyle name="Note 3 3 2 6 2" xfId="12099"/>
    <cellStyle name="Note 3 3 2 6 2 2" xfId="30426"/>
    <cellStyle name="Note 3 3 2 6 2 3" xfId="4032"/>
    <cellStyle name="Note 3 3 2 6 2 4" xfId="50817"/>
    <cellStyle name="Note 3 3 2 6 3" xfId="25131"/>
    <cellStyle name="Note 3 3 2 6 4" xfId="37663"/>
    <cellStyle name="Note 3 3 2 6 5" xfId="44538"/>
    <cellStyle name="Note 3 3 2 7" xfId="6409"/>
    <cellStyle name="Note 3 3 2 7 2" xfId="12762"/>
    <cellStyle name="Note 3 3 2 7 2 2" xfId="31089"/>
    <cellStyle name="Note 3 3 2 7 2 3" xfId="36902"/>
    <cellStyle name="Note 3 3 2 7 2 4" xfId="51194"/>
    <cellStyle name="Note 3 3 2 7 3" xfId="25861"/>
    <cellStyle name="Note 3 3 2 7 4" xfId="38555"/>
    <cellStyle name="Note 3 3 2 7 5" xfId="45268"/>
    <cellStyle name="Note 3 3 2 8" xfId="7295"/>
    <cellStyle name="Note 3 3 2 8 2" xfId="26747"/>
    <cellStyle name="Note 3 3 2 8 2 2" xfId="51688"/>
    <cellStyle name="Note 3 3 2 8 3" xfId="38296"/>
    <cellStyle name="Note 3 3 2 8 4" xfId="46153"/>
    <cellStyle name="Note 3 3 2 9" xfId="13690"/>
    <cellStyle name="Note 3 3 2 9 2" xfId="32017"/>
    <cellStyle name="Note 3 3 2 9 2 2" xfId="51785"/>
    <cellStyle name="Note 3 3 2 9 3" xfId="34905"/>
    <cellStyle name="Note 3 3 2 9 4" xfId="46330"/>
    <cellStyle name="Note 3 3 20" xfId="42804"/>
    <cellStyle name="Note 3 3 3" xfId="1315"/>
    <cellStyle name="Note 3 3 3 10" xfId="14218"/>
    <cellStyle name="Note 3 3 3 10 2" xfId="32545"/>
    <cellStyle name="Note 3 3 3 10 2 2" xfId="52120"/>
    <cellStyle name="Note 3 3 3 10 3" xfId="36430"/>
    <cellStyle name="Note 3 3 3 10 4" xfId="46949"/>
    <cellStyle name="Note 3 3 3 11" xfId="13959"/>
    <cellStyle name="Note 3 3 3 11 2" xfId="32286"/>
    <cellStyle name="Note 3 3 3 11 2 2" xfId="51974"/>
    <cellStyle name="Note 3 3 3 11 3" xfId="38422"/>
    <cellStyle name="Note 3 3 3 11 4" xfId="46690"/>
    <cellStyle name="Note 3 3 3 12" xfId="3919"/>
    <cellStyle name="Note 3 3 3 12 2" xfId="49970"/>
    <cellStyle name="Note 3 3 3 13" xfId="4507"/>
    <cellStyle name="Note 3 3 3 14" xfId="37766"/>
    <cellStyle name="Note 3 3 3 15" xfId="35666"/>
    <cellStyle name="Note 3 3 3 16" xfId="42141"/>
    <cellStyle name="Note 3 3 3 17" xfId="42988"/>
    <cellStyle name="Note 3 3 3 2" xfId="2270"/>
    <cellStyle name="Note 3 3 3 2 10" xfId="29146"/>
    <cellStyle name="Note 3 3 3 2 11" xfId="42672"/>
    <cellStyle name="Note 3 3 3 2 12" xfId="37802"/>
    <cellStyle name="Note 3 3 3 2 13" xfId="43589"/>
    <cellStyle name="Note 3 3 3 2 2" xfId="5247"/>
    <cellStyle name="Note 3 3 3 2 2 2" xfId="11699"/>
    <cellStyle name="Note 3 3 3 2 2 2 2" xfId="30026"/>
    <cellStyle name="Note 3 3 3 2 2 2 3" xfId="28307"/>
    <cellStyle name="Note 3 3 3 2 2 2 4" xfId="50572"/>
    <cellStyle name="Note 3 3 3 2 2 3" xfId="24699"/>
    <cellStyle name="Note 3 3 3 2 2 4" xfId="36835"/>
    <cellStyle name="Note 3 3 3 2 2 5" xfId="44106"/>
    <cellStyle name="Note 3 3 3 2 3" xfId="6821"/>
    <cellStyle name="Note 3 3 3 2 3 2" xfId="13108"/>
    <cellStyle name="Note 3 3 3 2 3 2 2" xfId="31435"/>
    <cellStyle name="Note 3 3 3 2 3 2 3" xfId="35663"/>
    <cellStyle name="Note 3 3 3 2 3 2 4" xfId="51433"/>
    <cellStyle name="Note 3 3 3 2 3 3" xfId="26273"/>
    <cellStyle name="Note 3 3 3 2 3 4" xfId="37508"/>
    <cellStyle name="Note 3 3 3 2 3 5" xfId="45679"/>
    <cellStyle name="Note 3 3 3 2 4" xfId="8747"/>
    <cellStyle name="Note 3 3 3 2 4 2" xfId="27793"/>
    <cellStyle name="Note 3 3 3 2 4 2 2" xfId="52333"/>
    <cellStyle name="Note 3 3 3 2 4 3" xfId="38344"/>
    <cellStyle name="Note 3 3 3 2 4 4" xfId="47344"/>
    <cellStyle name="Note 3 3 3 2 5" xfId="14771"/>
    <cellStyle name="Note 3 3 3 2 5 2" xfId="33098"/>
    <cellStyle name="Note 3 3 3 2 5 2 2" xfId="52744"/>
    <cellStyle name="Note 3 3 3 2 5 3" xfId="39926"/>
    <cellStyle name="Note 3 3 3 2 5 4" xfId="48099"/>
    <cellStyle name="Note 3 3 3 2 6" xfId="15465"/>
    <cellStyle name="Note 3 3 3 2 6 2" xfId="33792"/>
    <cellStyle name="Note 3 3 3 2 6 2 2" xfId="53124"/>
    <cellStyle name="Note 3 3 3 2 6 3" xfId="40620"/>
    <cellStyle name="Note 3 3 3 2 6 4" xfId="48793"/>
    <cellStyle name="Note 3 3 3 2 7" xfId="16083"/>
    <cellStyle name="Note 3 3 3 2 7 2" xfId="34410"/>
    <cellStyle name="Note 3 3 3 2 7 2 2" xfId="53457"/>
    <cellStyle name="Note 3 3 3 2 7 3" xfId="41238"/>
    <cellStyle name="Note 3 3 3 2 7 4" xfId="49411"/>
    <cellStyle name="Note 3 3 3 2 8" xfId="4730"/>
    <cellStyle name="Note 3 3 3 2 8 2" xfId="50295"/>
    <cellStyle name="Note 3 3 3 2 9" xfId="24182"/>
    <cellStyle name="Note 3 3 3 3" xfId="2319"/>
    <cellStyle name="Note 3 3 3 3 10" xfId="3882"/>
    <cellStyle name="Note 3 3 3 3 11" xfId="2899"/>
    <cellStyle name="Note 3 3 3 3 12" xfId="28635"/>
    <cellStyle name="Note 3 3 3 3 13" xfId="43638"/>
    <cellStyle name="Note 3 3 3 3 2" xfId="5935"/>
    <cellStyle name="Note 3 3 3 3 2 2" xfId="12333"/>
    <cellStyle name="Note 3 3 3 3 2 2 2" xfId="30660"/>
    <cellStyle name="Note 3 3 3 3 2 2 3" xfId="4380"/>
    <cellStyle name="Note 3 3 3 3 2 2 4" xfId="50949"/>
    <cellStyle name="Note 3 3 3 3 2 3" xfId="25387"/>
    <cellStyle name="Note 3 3 3 3 2 4" xfId="38690"/>
    <cellStyle name="Note 3 3 3 3 2 5" xfId="44794"/>
    <cellStyle name="Note 3 3 3 3 3" xfId="6870"/>
    <cellStyle name="Note 3 3 3 3 3 2" xfId="13157"/>
    <cellStyle name="Note 3 3 3 3 3 2 2" xfId="31484"/>
    <cellStyle name="Note 3 3 3 3 3 2 3" xfId="29516"/>
    <cellStyle name="Note 3 3 3 3 3 2 4" xfId="51462"/>
    <cellStyle name="Note 3 3 3 3 3 3" xfId="26322"/>
    <cellStyle name="Note 3 3 3 3 3 4" xfId="35912"/>
    <cellStyle name="Note 3 3 3 3 3 5" xfId="45728"/>
    <cellStyle name="Note 3 3 3 3 4" xfId="8796"/>
    <cellStyle name="Note 3 3 3 3 4 2" xfId="27842"/>
    <cellStyle name="Note 3 3 3 3 4 2 2" xfId="52362"/>
    <cellStyle name="Note 3 3 3 3 4 3" xfId="29731"/>
    <cellStyle name="Note 3 3 3 3 4 4" xfId="47393"/>
    <cellStyle name="Note 3 3 3 3 5" xfId="14820"/>
    <cellStyle name="Note 3 3 3 3 5 2" xfId="33147"/>
    <cellStyle name="Note 3 3 3 3 5 2 2" xfId="52773"/>
    <cellStyle name="Note 3 3 3 3 5 3" xfId="39975"/>
    <cellStyle name="Note 3 3 3 3 5 4" xfId="48148"/>
    <cellStyle name="Note 3 3 3 3 6" xfId="15514"/>
    <cellStyle name="Note 3 3 3 3 6 2" xfId="33841"/>
    <cellStyle name="Note 3 3 3 3 6 2 2" xfId="53153"/>
    <cellStyle name="Note 3 3 3 3 6 3" xfId="40669"/>
    <cellStyle name="Note 3 3 3 3 6 4" xfId="48842"/>
    <cellStyle name="Note 3 3 3 3 7" xfId="16132"/>
    <cellStyle name="Note 3 3 3 3 7 2" xfId="34459"/>
    <cellStyle name="Note 3 3 3 3 7 2 2" xfId="53486"/>
    <cellStyle name="Note 3 3 3 3 7 3" xfId="41287"/>
    <cellStyle name="Note 3 3 3 3 7 4" xfId="49460"/>
    <cellStyle name="Note 3 3 3 3 8" xfId="4779"/>
    <cellStyle name="Note 3 3 3 3 8 2" xfId="50324"/>
    <cellStyle name="Note 3 3 3 3 9" xfId="24231"/>
    <cellStyle name="Note 3 3 3 4" xfId="3224"/>
    <cellStyle name="Note 3 3 3 4 2" xfId="10273"/>
    <cellStyle name="Note 3 3 3 4 2 2" xfId="28991"/>
    <cellStyle name="Note 3 3 3 4 2 3" xfId="35222"/>
    <cellStyle name="Note 3 3 3 4 2 4" xfId="50048"/>
    <cellStyle name="Note 3 3 3 4 3" xfId="3772"/>
    <cellStyle name="Note 3 3 3 4 4" xfId="36328"/>
    <cellStyle name="Note 3 3 3 4 5" xfId="43128"/>
    <cellStyle name="Note 3 3 3 5" xfId="6264"/>
    <cellStyle name="Note 3 3 3 5 2" xfId="12631"/>
    <cellStyle name="Note 3 3 3 5 2 2" xfId="30958"/>
    <cellStyle name="Note 3 3 3 5 2 3" xfId="36046"/>
    <cellStyle name="Note 3 3 3 5 2 4" xfId="51115"/>
    <cellStyle name="Note 3 3 3 5 3" xfId="25716"/>
    <cellStyle name="Note 3 3 3 5 4" xfId="36335"/>
    <cellStyle name="Note 3 3 3 5 5" xfId="45123"/>
    <cellStyle name="Note 3 3 3 6" xfId="5996"/>
    <cellStyle name="Note 3 3 3 6 2" xfId="12387"/>
    <cellStyle name="Note 3 3 3 6 2 2" xfId="30714"/>
    <cellStyle name="Note 3 3 3 6 2 3" xfId="28651"/>
    <cellStyle name="Note 3 3 3 6 2 4" xfId="50983"/>
    <cellStyle name="Note 3 3 3 6 3" xfId="25448"/>
    <cellStyle name="Note 3 3 3 6 4" xfId="36922"/>
    <cellStyle name="Note 3 3 3 6 5" xfId="44855"/>
    <cellStyle name="Note 3 3 3 7" xfId="7312"/>
    <cellStyle name="Note 3 3 3 7 2" xfId="26764"/>
    <cellStyle name="Note 3 3 3 7 2 2" xfId="51698"/>
    <cellStyle name="Note 3 3 3 7 3" xfId="39332"/>
    <cellStyle name="Note 3 3 3 7 4" xfId="46170"/>
    <cellStyle name="Note 3 3 3 8" xfId="13988"/>
    <cellStyle name="Note 3 3 3 8 2" xfId="32315"/>
    <cellStyle name="Note 3 3 3 8 2 2" xfId="51988"/>
    <cellStyle name="Note 3 3 3 8 3" xfId="27617"/>
    <cellStyle name="Note 3 3 3 8 4" xfId="46719"/>
    <cellStyle name="Note 3 3 3 9" xfId="13907"/>
    <cellStyle name="Note 3 3 3 9 2" xfId="32234"/>
    <cellStyle name="Note 3 3 3 9 2 2" xfId="51943"/>
    <cellStyle name="Note 3 3 3 9 3" xfId="28552"/>
    <cellStyle name="Note 3 3 3 9 4" xfId="46634"/>
    <cellStyle name="Note 3 3 4" xfId="1744"/>
    <cellStyle name="Note 3 3 4 10" xfId="13706"/>
    <cellStyle name="Note 3 3 4 10 2" xfId="32033"/>
    <cellStyle name="Note 3 3 4 10 2 2" xfId="51794"/>
    <cellStyle name="Note 3 3 4 10 3" xfId="4285"/>
    <cellStyle name="Note 3 3 4 10 4" xfId="46346"/>
    <cellStyle name="Note 3 3 4 11" xfId="14372"/>
    <cellStyle name="Note 3 3 4 11 2" xfId="32699"/>
    <cellStyle name="Note 3 3 4 11 2 2" xfId="52206"/>
    <cellStyle name="Note 3 3 4 11 3" xfId="39527"/>
    <cellStyle name="Note 3 3 4 11 4" xfId="47107"/>
    <cellStyle name="Note 3 3 4 12" xfId="4270"/>
    <cellStyle name="Note 3 3 4 12 2" xfId="49905"/>
    <cellStyle name="Note 3 3 4 13" xfId="23781"/>
    <cellStyle name="Note 3 3 4 14" xfId="36874"/>
    <cellStyle name="Note 3 3 4 15" xfId="42596"/>
    <cellStyle name="Note 3 3 4 16" xfId="41761"/>
    <cellStyle name="Note 3 3 4 17" xfId="42869"/>
    <cellStyle name="Note 3 3 4 2" xfId="2492"/>
    <cellStyle name="Note 3 3 4 2 10" xfId="35553"/>
    <cellStyle name="Note 3 3 4 2 11" xfId="42413"/>
    <cellStyle name="Note 3 3 4 2 12" xfId="41807"/>
    <cellStyle name="Note 3 3 4 2 13" xfId="43811"/>
    <cellStyle name="Note 3 3 4 2 2" xfId="6014"/>
    <cellStyle name="Note 3 3 4 2 2 2" xfId="12403"/>
    <cellStyle name="Note 3 3 4 2 2 2 2" xfId="30730"/>
    <cellStyle name="Note 3 3 4 2 2 2 3" xfId="27165"/>
    <cellStyle name="Note 3 3 4 2 2 2 4" xfId="50994"/>
    <cellStyle name="Note 3 3 4 2 2 3" xfId="25466"/>
    <cellStyle name="Note 3 3 4 2 2 4" xfId="39334"/>
    <cellStyle name="Note 3 3 4 2 2 5" xfId="44873"/>
    <cellStyle name="Note 3 3 4 2 3" xfId="7043"/>
    <cellStyle name="Note 3 3 4 2 3 2" xfId="13330"/>
    <cellStyle name="Note 3 3 4 2 3 2 2" xfId="31657"/>
    <cellStyle name="Note 3 3 4 2 3 2 3" xfId="35265"/>
    <cellStyle name="Note 3 3 4 2 3 2 4" xfId="51555"/>
    <cellStyle name="Note 3 3 4 2 3 3" xfId="26495"/>
    <cellStyle name="Note 3 3 4 2 3 4" xfId="4553"/>
    <cellStyle name="Note 3 3 4 2 3 5" xfId="45901"/>
    <cellStyle name="Note 3 3 4 2 4" xfId="8969"/>
    <cellStyle name="Note 3 3 4 2 4 2" xfId="28015"/>
    <cellStyle name="Note 3 3 4 2 4 2 2" xfId="52455"/>
    <cellStyle name="Note 3 3 4 2 4 3" xfId="29400"/>
    <cellStyle name="Note 3 3 4 2 4 4" xfId="47566"/>
    <cellStyle name="Note 3 3 4 2 5" xfId="14993"/>
    <cellStyle name="Note 3 3 4 2 5 2" xfId="33320"/>
    <cellStyle name="Note 3 3 4 2 5 2 2" xfId="52866"/>
    <cellStyle name="Note 3 3 4 2 5 3" xfId="40148"/>
    <cellStyle name="Note 3 3 4 2 5 4" xfId="48321"/>
    <cellStyle name="Note 3 3 4 2 6" xfId="15687"/>
    <cellStyle name="Note 3 3 4 2 6 2" xfId="34014"/>
    <cellStyle name="Note 3 3 4 2 6 2 2" xfId="53246"/>
    <cellStyle name="Note 3 3 4 2 6 3" xfId="40842"/>
    <cellStyle name="Note 3 3 4 2 6 4" xfId="49015"/>
    <cellStyle name="Note 3 3 4 2 7" xfId="16305"/>
    <cellStyle name="Note 3 3 4 2 7 2" xfId="34632"/>
    <cellStyle name="Note 3 3 4 2 7 2 2" xfId="53579"/>
    <cellStyle name="Note 3 3 4 2 7 3" xfId="41460"/>
    <cellStyle name="Note 3 3 4 2 7 4" xfId="49633"/>
    <cellStyle name="Note 3 3 4 2 8" xfId="4952"/>
    <cellStyle name="Note 3 3 4 2 8 2" xfId="50417"/>
    <cellStyle name="Note 3 3 4 2 9" xfId="24404"/>
    <cellStyle name="Note 3 3 4 3" xfId="956"/>
    <cellStyle name="Note 3 3 4 3 10" xfId="34925"/>
    <cellStyle name="Note 3 3 4 3 11" xfId="42170"/>
    <cellStyle name="Note 3 3 4 3 12" xfId="42550"/>
    <cellStyle name="Note 3 3 4 3 13" xfId="43337"/>
    <cellStyle name="Note 3 3 4 3 2" xfId="3313"/>
    <cellStyle name="Note 3 3 4 3 2 2" xfId="10353"/>
    <cellStyle name="Note 3 3 4 3 2 2 2" xfId="29071"/>
    <cellStyle name="Note 3 3 4 3 2 2 3" xfId="28882"/>
    <cellStyle name="Note 3 3 4 3 2 2 4" xfId="50098"/>
    <cellStyle name="Note 3 3 4 3 2 3" xfId="3771"/>
    <cellStyle name="Note 3 3 4 3 2 4" xfId="4009"/>
    <cellStyle name="Note 3 3 4 3 2 5" xfId="43214"/>
    <cellStyle name="Note 3 3 4 3 3" xfId="6404"/>
    <cellStyle name="Note 3 3 4 3 3 2" xfId="12758"/>
    <cellStyle name="Note 3 3 4 3 3 2 2" xfId="31085"/>
    <cellStyle name="Note 3 3 4 3 3 2 3" xfId="37656"/>
    <cellStyle name="Note 3 3 4 3 3 2 4" xfId="51191"/>
    <cellStyle name="Note 3 3 4 3 3 3" xfId="25856"/>
    <cellStyle name="Note 3 3 4 3 3 4" xfId="37542"/>
    <cellStyle name="Note 3 3 4 3 3 5" xfId="45263"/>
    <cellStyle name="Note 3 3 4 3 4" xfId="7584"/>
    <cellStyle name="Note 3 3 4 3 4 2" xfId="26967"/>
    <cellStyle name="Note 3 3 4 3 4 2 2" xfId="51855"/>
    <cellStyle name="Note 3 3 4 3 4 3" xfId="37426"/>
    <cellStyle name="Note 3 3 4 3 4 4" xfId="46464"/>
    <cellStyle name="Note 3 3 4 3 5" xfId="14228"/>
    <cellStyle name="Note 3 3 4 3 5 2" xfId="32555"/>
    <cellStyle name="Note 3 3 4 3 5 2 2" xfId="52125"/>
    <cellStyle name="Note 3 3 4 3 5 3" xfId="37489"/>
    <cellStyle name="Note 3 3 4 3 5 4" xfId="46959"/>
    <cellStyle name="Note 3 3 4 3 6" xfId="14416"/>
    <cellStyle name="Note 3 3 4 3 6 2" xfId="32743"/>
    <cellStyle name="Note 3 3 4 3 6 2 2" xfId="52260"/>
    <cellStyle name="Note 3 3 4 3 6 3" xfId="39571"/>
    <cellStyle name="Note 3 3 4 3 6 4" xfId="47207"/>
    <cellStyle name="Note 3 3 4 3 7" xfId="14648"/>
    <cellStyle name="Note 3 3 4 3 7 2" xfId="32975"/>
    <cellStyle name="Note 3 3 4 3 7 2 2" xfId="52678"/>
    <cellStyle name="Note 3 3 4 3 7 3" xfId="39803"/>
    <cellStyle name="Note 3 3 4 3 7 4" xfId="47976"/>
    <cellStyle name="Note 3 3 4 3 8" xfId="3621"/>
    <cellStyle name="Note 3 3 4 3 8 2" xfId="50158"/>
    <cellStyle name="Note 3 3 4 3 9" xfId="4441"/>
    <cellStyle name="Note 3 3 4 4" xfId="6355"/>
    <cellStyle name="Note 3 3 4 4 2" xfId="12715"/>
    <cellStyle name="Note 3 3 4 4 2 2" xfId="31042"/>
    <cellStyle name="Note 3 3 4 4 2 3" xfId="24011"/>
    <cellStyle name="Note 3 3 4 4 2 4" xfId="51164"/>
    <cellStyle name="Note 3 3 4 4 3" xfId="25807"/>
    <cellStyle name="Note 3 3 4 4 4" xfId="28766"/>
    <cellStyle name="Note 3 3 4 4 5" xfId="45214"/>
    <cellStyle name="Note 3 3 4 5" xfId="5277"/>
    <cellStyle name="Note 3 3 4 5 2" xfId="11726"/>
    <cellStyle name="Note 3 3 4 5 2 2" xfId="30053"/>
    <cellStyle name="Note 3 3 4 5 2 3" xfId="28974"/>
    <cellStyle name="Note 3 3 4 5 2 4" xfId="50587"/>
    <cellStyle name="Note 3 3 4 5 3" xfId="24729"/>
    <cellStyle name="Note 3 3 4 5 4" xfId="4348"/>
    <cellStyle name="Note 3 3 4 5 5" xfId="44136"/>
    <cellStyle name="Note 3 3 4 6" xfId="6732"/>
    <cellStyle name="Note 3 3 4 6 2" xfId="13025"/>
    <cellStyle name="Note 3 3 4 6 2 2" xfId="31352"/>
    <cellStyle name="Note 3 3 4 6 2 3" xfId="39056"/>
    <cellStyle name="Note 3 3 4 6 2 4" xfId="51382"/>
    <cellStyle name="Note 3 3 4 6 3" xfId="26184"/>
    <cellStyle name="Note 3 3 4 6 4" xfId="37273"/>
    <cellStyle name="Note 3 3 4 6 5" xfId="45590"/>
    <cellStyle name="Note 3 3 4 7" xfId="7354"/>
    <cellStyle name="Note 3 3 4 7 2" xfId="26806"/>
    <cellStyle name="Note 3 3 4 7 2 2" xfId="51720"/>
    <cellStyle name="Note 3 3 4 7 3" xfId="29668"/>
    <cellStyle name="Note 3 3 4 7 4" xfId="46212"/>
    <cellStyle name="Note 3 3 4 8" xfId="14251"/>
    <cellStyle name="Note 3 3 4 8 2" xfId="32578"/>
    <cellStyle name="Note 3 3 4 8 2 2" xfId="52134"/>
    <cellStyle name="Note 3 3 4 8 3" xfId="28277"/>
    <cellStyle name="Note 3 3 4 8 4" xfId="46982"/>
    <cellStyle name="Note 3 3 4 9" xfId="13762"/>
    <cellStyle name="Note 3 3 4 9 2" xfId="32089"/>
    <cellStyle name="Note 3 3 4 9 2 2" xfId="51818"/>
    <cellStyle name="Note 3 3 4 9 3" xfId="36765"/>
    <cellStyle name="Note 3 3 4 9 4" xfId="46402"/>
    <cellStyle name="Note 3 3 5" xfId="962"/>
    <cellStyle name="Note 3 3 5 10" xfId="37944"/>
    <cellStyle name="Note 3 3 5 11" xfId="34985"/>
    <cellStyle name="Note 3 3 5 12" xfId="42666"/>
    <cellStyle name="Note 3 3 5 13" xfId="43343"/>
    <cellStyle name="Note 3 3 5 2" xfId="3317"/>
    <cellStyle name="Note 3 3 5 2 2" xfId="10357"/>
    <cellStyle name="Note 3 3 5 2 2 2" xfId="29075"/>
    <cellStyle name="Note 3 3 5 2 2 3" xfId="29197"/>
    <cellStyle name="Note 3 3 5 2 2 4" xfId="50101"/>
    <cellStyle name="Note 3 3 5 2 3" xfId="2772"/>
    <cellStyle name="Note 3 3 5 2 4" xfId="3807"/>
    <cellStyle name="Note 3 3 5 2 5" xfId="43218"/>
    <cellStyle name="Note 3 3 5 3" xfId="6278"/>
    <cellStyle name="Note 3 3 5 3 2" xfId="12644"/>
    <cellStyle name="Note 3 3 5 3 2 2" xfId="30971"/>
    <cellStyle name="Note 3 3 5 3 2 3" xfId="39351"/>
    <cellStyle name="Note 3 3 5 3 2 4" xfId="51124"/>
    <cellStyle name="Note 3 3 5 3 3" xfId="25730"/>
    <cellStyle name="Note 3 3 5 3 4" xfId="38038"/>
    <cellStyle name="Note 3 3 5 3 5" xfId="45137"/>
    <cellStyle name="Note 3 3 5 4" xfId="7590"/>
    <cellStyle name="Note 3 3 5 4 2" xfId="26973"/>
    <cellStyle name="Note 3 3 5 4 2 2" xfId="51859"/>
    <cellStyle name="Note 3 3 5 4 3" xfId="29706"/>
    <cellStyle name="Note 3 3 5 4 4" xfId="46470"/>
    <cellStyle name="Note 3 3 5 5" xfId="14203"/>
    <cellStyle name="Note 3 3 5 5 2" xfId="32530"/>
    <cellStyle name="Note 3 3 5 5 2 2" xfId="52111"/>
    <cellStyle name="Note 3 3 5 5 3" xfId="35290"/>
    <cellStyle name="Note 3 3 5 5 4" xfId="46934"/>
    <cellStyle name="Note 3 3 5 6" xfId="13763"/>
    <cellStyle name="Note 3 3 5 6 2" xfId="32090"/>
    <cellStyle name="Note 3 3 5 6 2 2" xfId="51819"/>
    <cellStyle name="Note 3 3 5 6 3" xfId="38916"/>
    <cellStyle name="Note 3 3 5 6 4" xfId="46403"/>
    <cellStyle name="Note 3 3 5 7" xfId="13805"/>
    <cellStyle name="Note 3 3 5 7 2" xfId="32132"/>
    <cellStyle name="Note 3 3 5 7 2 2" xfId="51888"/>
    <cellStyle name="Note 3 3 5 7 3" xfId="35735"/>
    <cellStyle name="Note 3 3 5 7 4" xfId="46515"/>
    <cellStyle name="Note 3 3 5 8" xfId="3627"/>
    <cellStyle name="Note 3 3 5 8 2" xfId="50162"/>
    <cellStyle name="Note 3 3 5 9" xfId="4410"/>
    <cellStyle name="Note 3 3 6" xfId="955"/>
    <cellStyle name="Note 3 3 6 10" xfId="38727"/>
    <cellStyle name="Note 3 3 6 11" xfId="41776"/>
    <cellStyle name="Note 3 3 6 12" xfId="35289"/>
    <cellStyle name="Note 3 3 6 13" xfId="43336"/>
    <cellStyle name="Note 3 3 6 2" xfId="3312"/>
    <cellStyle name="Note 3 3 6 2 2" xfId="10352"/>
    <cellStyle name="Note 3 3 6 2 2 2" xfId="29070"/>
    <cellStyle name="Note 3 3 6 2 2 3" xfId="37847"/>
    <cellStyle name="Note 3 3 6 2 2 4" xfId="50097"/>
    <cellStyle name="Note 3 3 6 2 3" xfId="4369"/>
    <cellStyle name="Note 3 3 6 2 4" xfId="3086"/>
    <cellStyle name="Note 3 3 6 2 5" xfId="43213"/>
    <cellStyle name="Note 3 3 6 3" xfId="5330"/>
    <cellStyle name="Note 3 3 6 3 2" xfId="11778"/>
    <cellStyle name="Note 3 3 6 3 2 2" xfId="30105"/>
    <cellStyle name="Note 3 3 6 3 2 3" xfId="38709"/>
    <cellStyle name="Note 3 3 6 3 2 4" xfId="50623"/>
    <cellStyle name="Note 3 3 6 3 3" xfId="24782"/>
    <cellStyle name="Note 3 3 6 3 4" xfId="35535"/>
    <cellStyle name="Note 3 3 6 3 5" xfId="44189"/>
    <cellStyle name="Note 3 3 6 4" xfId="7583"/>
    <cellStyle name="Note 3 3 6 4 2" xfId="26966"/>
    <cellStyle name="Note 3 3 6 4 2 2" xfId="51854"/>
    <cellStyle name="Note 3 3 6 4 3" xfId="36274"/>
    <cellStyle name="Note 3 3 6 4 4" xfId="46463"/>
    <cellStyle name="Note 3 3 6 5" xfId="13803"/>
    <cellStyle name="Note 3 3 6 5 2" xfId="32130"/>
    <cellStyle name="Note 3 3 6 5 2 2" xfId="51887"/>
    <cellStyle name="Note 3 3 6 5 3" xfId="24065"/>
    <cellStyle name="Note 3 3 6 5 4" xfId="46513"/>
    <cellStyle name="Note 3 3 6 6" xfId="14220"/>
    <cellStyle name="Note 3 3 6 6 2" xfId="32547"/>
    <cellStyle name="Note 3 3 6 6 2 2" xfId="52121"/>
    <cellStyle name="Note 3 3 6 6 3" xfId="29893"/>
    <cellStyle name="Note 3 3 6 6 4" xfId="46951"/>
    <cellStyle name="Note 3 3 6 7" xfId="14199"/>
    <cellStyle name="Note 3 3 6 7 2" xfId="32526"/>
    <cellStyle name="Note 3 3 6 7 2 2" xfId="52107"/>
    <cellStyle name="Note 3 3 6 7 3" xfId="36173"/>
    <cellStyle name="Note 3 3 6 7 4" xfId="46930"/>
    <cellStyle name="Note 3 3 6 8" xfId="3620"/>
    <cellStyle name="Note 3 3 6 8 2" xfId="50157"/>
    <cellStyle name="Note 3 3 6 9" xfId="3830"/>
    <cellStyle name="Note 3 3 7" xfId="6320"/>
    <cellStyle name="Note 3 3 7 2" xfId="12684"/>
    <cellStyle name="Note 3 3 7 2 2" xfId="31011"/>
    <cellStyle name="Note 3 3 7 2 3" xfId="37048"/>
    <cellStyle name="Note 3 3 7 2 4" xfId="51144"/>
    <cellStyle name="Note 3 3 7 3" xfId="25772"/>
    <cellStyle name="Note 3 3 7 4" xfId="27624"/>
    <cellStyle name="Note 3 3 7 5" xfId="45179"/>
    <cellStyle name="Note 3 3 8" xfId="5503"/>
    <cellStyle name="Note 3 3 8 2" xfId="11937"/>
    <cellStyle name="Note 3 3 8 2 2" xfId="30264"/>
    <cellStyle name="Note 3 3 8 2 3" xfId="37598"/>
    <cellStyle name="Note 3 3 8 2 4" xfId="50723"/>
    <cellStyle name="Note 3 3 8 3" xfId="24955"/>
    <cellStyle name="Note 3 3 8 4" xfId="36455"/>
    <cellStyle name="Note 3 3 8 5" xfId="44362"/>
    <cellStyle name="Note 3 3 9" xfId="5259"/>
    <cellStyle name="Note 3 3 9 2" xfId="11709"/>
    <cellStyle name="Note 3 3 9 2 2" xfId="30036"/>
    <cellStyle name="Note 3 3 9 2 3" xfId="26826"/>
    <cellStyle name="Note 3 3 9 2 4" xfId="50578"/>
    <cellStyle name="Note 3 3 9 3" xfId="24711"/>
    <cellStyle name="Note 3 3 9 4" xfId="4028"/>
    <cellStyle name="Note 3 3 9 5" xfId="44118"/>
    <cellStyle name="Note 3 4" xfId="476"/>
    <cellStyle name="Note 3 4 10" xfId="6333"/>
    <cellStyle name="Note 3 4 10 2" xfId="25785"/>
    <cellStyle name="Note 3 4 10 2 2" xfId="51152"/>
    <cellStyle name="Note 3 4 10 3" xfId="29157"/>
    <cellStyle name="Note 3 4 10 4" xfId="45192"/>
    <cellStyle name="Note 3 4 11" xfId="13617"/>
    <cellStyle name="Note 3 4 11 2" xfId="31944"/>
    <cellStyle name="Note 3 4 11 2 2" xfId="51746"/>
    <cellStyle name="Note 3 4 11 3" xfId="36536"/>
    <cellStyle name="Note 3 4 11 4" xfId="46257"/>
    <cellStyle name="Note 3 4 12" xfId="14318"/>
    <cellStyle name="Note 3 4 12 2" xfId="32645"/>
    <cellStyle name="Note 3 4 12 2 2" xfId="52174"/>
    <cellStyle name="Note 3 4 12 3" xfId="39473"/>
    <cellStyle name="Note 3 4 12 4" xfId="47053"/>
    <cellStyle name="Note 3 4 13" xfId="14509"/>
    <cellStyle name="Note 3 4 13 2" xfId="32836"/>
    <cellStyle name="Note 3 4 13 2 2" xfId="52597"/>
    <cellStyle name="Note 3 4 13 3" xfId="39664"/>
    <cellStyle name="Note 3 4 13 4" xfId="47837"/>
    <cellStyle name="Note 3 4 14" xfId="15251"/>
    <cellStyle name="Note 3 4 14 2" xfId="33578"/>
    <cellStyle name="Note 3 4 14 2 2" xfId="53002"/>
    <cellStyle name="Note 3 4 14 3" xfId="40406"/>
    <cellStyle name="Note 3 4 14 4" xfId="48579"/>
    <cellStyle name="Note 3 4 15" xfId="2956"/>
    <cellStyle name="Note 3 4 16" xfId="4356"/>
    <cellStyle name="Note 3 4 17" xfId="29790"/>
    <cellStyle name="Note 3 4 18" xfId="38088"/>
    <cellStyle name="Note 3 4 19" xfId="42200"/>
    <cellStyle name="Note 3 4 2" xfId="775"/>
    <cellStyle name="Note 3 4 2 10" xfId="14386"/>
    <cellStyle name="Note 3 4 2 10 2" xfId="32713"/>
    <cellStyle name="Note 3 4 2 10 2 2" xfId="52245"/>
    <cellStyle name="Note 3 4 2 10 3" xfId="39541"/>
    <cellStyle name="Note 3 4 2 10 4" xfId="47177"/>
    <cellStyle name="Note 3 4 2 11" xfId="14624"/>
    <cellStyle name="Note 3 4 2 11 2" xfId="32951"/>
    <cellStyle name="Note 3 4 2 11 2 2" xfId="52665"/>
    <cellStyle name="Note 3 4 2 11 3" xfId="39779"/>
    <cellStyle name="Note 3 4 2 11 4" xfId="47952"/>
    <cellStyle name="Note 3 4 2 12" xfId="15352"/>
    <cellStyle name="Note 3 4 2 12 2" xfId="33679"/>
    <cellStyle name="Note 3 4 2 12 2 2" xfId="53062"/>
    <cellStyle name="Note 3 4 2 12 3" xfId="40507"/>
    <cellStyle name="Note 3 4 2 12 4" xfId="48680"/>
    <cellStyle name="Note 3 4 2 13" xfId="3124"/>
    <cellStyle name="Note 3 4 2 13 2" xfId="49930"/>
    <cellStyle name="Note 3 4 2 14" xfId="4191"/>
    <cellStyle name="Note 3 4 2 15" xfId="37133"/>
    <cellStyle name="Note 3 4 2 16" xfId="42143"/>
    <cellStyle name="Note 3 4 2 17" xfId="36473"/>
    <cellStyle name="Note 3 4 2 18" xfId="42907"/>
    <cellStyle name="Note 3 4 2 2" xfId="1965"/>
    <cellStyle name="Note 3 4 2 2 10" xfId="4452"/>
    <cellStyle name="Note 3 4 2 2 10 2" xfId="50230"/>
    <cellStyle name="Note 3 4 2 2 11" xfId="23947"/>
    <cellStyle name="Note 3 4 2 2 12" xfId="35783"/>
    <cellStyle name="Note 3 4 2 2 13" xfId="38199"/>
    <cellStyle name="Note 3 4 2 2 14" xfId="4583"/>
    <cellStyle name="Note 3 4 2 2 15" xfId="43466"/>
    <cellStyle name="Note 3 4 2 2 2" xfId="2407"/>
    <cellStyle name="Note 3 4 2 2 2 10" xfId="29818"/>
    <cellStyle name="Note 3 4 2 2 2 11" xfId="42002"/>
    <cellStyle name="Note 3 4 2 2 2 12" xfId="28872"/>
    <cellStyle name="Note 3 4 2 2 2 13" xfId="43726"/>
    <cellStyle name="Note 3 4 2 2 2 2" xfId="5435"/>
    <cellStyle name="Note 3 4 2 2 2 2 2" xfId="11871"/>
    <cellStyle name="Note 3 4 2 2 2 2 2 2" xfId="30198"/>
    <cellStyle name="Note 3 4 2 2 2 2 2 3" xfId="36989"/>
    <cellStyle name="Note 3 4 2 2 2 2 2 4" xfId="50689"/>
    <cellStyle name="Note 3 4 2 2 2 2 3" xfId="24887"/>
    <cellStyle name="Note 3 4 2 2 2 2 4" xfId="37624"/>
    <cellStyle name="Note 3 4 2 2 2 2 5" xfId="44294"/>
    <cellStyle name="Note 3 4 2 2 2 3" xfId="6958"/>
    <cellStyle name="Note 3 4 2 2 2 3 2" xfId="13245"/>
    <cellStyle name="Note 3 4 2 2 2 3 2 2" xfId="31572"/>
    <cellStyle name="Note 3 4 2 2 2 3 2 3" xfId="35019"/>
    <cellStyle name="Note 3 4 2 2 2 3 2 4" xfId="51509"/>
    <cellStyle name="Note 3 4 2 2 2 3 3" xfId="26410"/>
    <cellStyle name="Note 3 4 2 2 2 3 4" xfId="28667"/>
    <cellStyle name="Note 3 4 2 2 2 3 5" xfId="45816"/>
    <cellStyle name="Note 3 4 2 2 2 4" xfId="8884"/>
    <cellStyle name="Note 3 4 2 2 2 4 2" xfId="27930"/>
    <cellStyle name="Note 3 4 2 2 2 4 2 2" xfId="52409"/>
    <cellStyle name="Note 3 4 2 2 2 4 3" xfId="29443"/>
    <cellStyle name="Note 3 4 2 2 2 4 4" xfId="47481"/>
    <cellStyle name="Note 3 4 2 2 2 5" xfId="14908"/>
    <cellStyle name="Note 3 4 2 2 2 5 2" xfId="33235"/>
    <cellStyle name="Note 3 4 2 2 2 5 2 2" xfId="52820"/>
    <cellStyle name="Note 3 4 2 2 2 5 3" xfId="40063"/>
    <cellStyle name="Note 3 4 2 2 2 5 4" xfId="48236"/>
    <cellStyle name="Note 3 4 2 2 2 6" xfId="15602"/>
    <cellStyle name="Note 3 4 2 2 2 6 2" xfId="33929"/>
    <cellStyle name="Note 3 4 2 2 2 6 2 2" xfId="53200"/>
    <cellStyle name="Note 3 4 2 2 2 6 3" xfId="40757"/>
    <cellStyle name="Note 3 4 2 2 2 6 4" xfId="48930"/>
    <cellStyle name="Note 3 4 2 2 2 7" xfId="16220"/>
    <cellStyle name="Note 3 4 2 2 2 7 2" xfId="34547"/>
    <cellStyle name="Note 3 4 2 2 2 7 2 2" xfId="53533"/>
    <cellStyle name="Note 3 4 2 2 2 7 3" xfId="41375"/>
    <cellStyle name="Note 3 4 2 2 2 7 4" xfId="49548"/>
    <cellStyle name="Note 3 4 2 2 2 8" xfId="4867"/>
    <cellStyle name="Note 3 4 2 2 2 8 2" xfId="50371"/>
    <cellStyle name="Note 3 4 2 2 2 9" xfId="24319"/>
    <cellStyle name="Note 3 4 2 2 3" xfId="2684"/>
    <cellStyle name="Note 3 4 2 2 3 10" xfId="37364"/>
    <cellStyle name="Note 3 4 2 2 3 11" xfId="27038"/>
    <cellStyle name="Note 3 4 2 2 3 12" xfId="42732"/>
    <cellStyle name="Note 3 4 2 2 3 13" xfId="44003"/>
    <cellStyle name="Note 3 4 2 2 3 2" xfId="5668"/>
    <cellStyle name="Note 3 4 2 2 3 2 2" xfId="12090"/>
    <cellStyle name="Note 3 4 2 2 3 2 2 2" xfId="30417"/>
    <cellStyle name="Note 3 4 2 2 3 2 2 3" xfId="29154"/>
    <cellStyle name="Note 3 4 2 2 3 2 2 4" xfId="50811"/>
    <cellStyle name="Note 3 4 2 2 3 2 3" xfId="25120"/>
    <cellStyle name="Note 3 4 2 2 3 2 4" xfId="36254"/>
    <cellStyle name="Note 3 4 2 2 3 2 5" xfId="44527"/>
    <cellStyle name="Note 3 4 2 2 3 3" xfId="7235"/>
    <cellStyle name="Note 3 4 2 2 3 3 2" xfId="13522"/>
    <cellStyle name="Note 3 4 2 2 3 3 2 2" xfId="31849"/>
    <cellStyle name="Note 3 4 2 2 3 3 2 3" xfId="27225"/>
    <cellStyle name="Note 3 4 2 2 3 3 2 4" xfId="51656"/>
    <cellStyle name="Note 3 4 2 2 3 3 3" xfId="26687"/>
    <cellStyle name="Note 3 4 2 2 3 3 4" xfId="27502"/>
    <cellStyle name="Note 3 4 2 2 3 3 5" xfId="46093"/>
    <cellStyle name="Note 3 4 2 2 3 4" xfId="9161"/>
    <cellStyle name="Note 3 4 2 2 3 4 2" xfId="28207"/>
    <cellStyle name="Note 3 4 2 2 3 4 2 2" xfId="52556"/>
    <cellStyle name="Note 3 4 2 2 3 4 3" xfId="26828"/>
    <cellStyle name="Note 3 4 2 2 3 4 4" xfId="47758"/>
    <cellStyle name="Note 3 4 2 2 3 5" xfId="15185"/>
    <cellStyle name="Note 3 4 2 2 3 5 2" xfId="33512"/>
    <cellStyle name="Note 3 4 2 2 3 5 2 2" xfId="52967"/>
    <cellStyle name="Note 3 4 2 2 3 5 3" xfId="40340"/>
    <cellStyle name="Note 3 4 2 2 3 5 4" xfId="48513"/>
    <cellStyle name="Note 3 4 2 2 3 6" xfId="15879"/>
    <cellStyle name="Note 3 4 2 2 3 6 2" xfId="34206"/>
    <cellStyle name="Note 3 4 2 2 3 6 2 2" xfId="53347"/>
    <cellStyle name="Note 3 4 2 2 3 6 3" xfId="41034"/>
    <cellStyle name="Note 3 4 2 2 3 6 4" xfId="49207"/>
    <cellStyle name="Note 3 4 2 2 3 7" xfId="16497"/>
    <cellStyle name="Note 3 4 2 2 3 7 2" xfId="34824"/>
    <cellStyle name="Note 3 4 2 2 3 7 2 2" xfId="53680"/>
    <cellStyle name="Note 3 4 2 2 3 7 3" xfId="41652"/>
    <cellStyle name="Note 3 4 2 2 3 7 4" xfId="49825"/>
    <cellStyle name="Note 3 4 2 2 3 8" xfId="5144"/>
    <cellStyle name="Note 3 4 2 2 3 8 2" xfId="50518"/>
    <cellStyle name="Note 3 4 2 2 3 9" xfId="24596"/>
    <cellStyle name="Note 3 4 2 2 4" xfId="5514"/>
    <cellStyle name="Note 3 4 2 2 4 2" xfId="11948"/>
    <cellStyle name="Note 3 4 2 2 4 2 2" xfId="30275"/>
    <cellStyle name="Note 3 4 2 2 4 2 3" xfId="37227"/>
    <cellStyle name="Note 3 4 2 2 4 2 4" xfId="50730"/>
    <cellStyle name="Note 3 4 2 2 4 3" xfId="24966"/>
    <cellStyle name="Note 3 4 2 2 4 4" xfId="38738"/>
    <cellStyle name="Note 3 4 2 2 4 5" xfId="44373"/>
    <cellStyle name="Note 3 4 2 2 5" xfId="6632"/>
    <cellStyle name="Note 3 4 2 2 5 2" xfId="12946"/>
    <cellStyle name="Note 3 4 2 2 5 2 2" xfId="31273"/>
    <cellStyle name="Note 3 4 2 2 5 2 3" xfId="29895"/>
    <cellStyle name="Note 3 4 2 2 5 2 4" xfId="51327"/>
    <cellStyle name="Note 3 4 2 2 5 3" xfId="26084"/>
    <cellStyle name="Note 3 4 2 2 5 4" xfId="2982"/>
    <cellStyle name="Note 3 4 2 2 5 5" xfId="45490"/>
    <cellStyle name="Note 3 4 2 2 6" xfId="8442"/>
    <cellStyle name="Note 3 4 2 2 6 2" xfId="27556"/>
    <cellStyle name="Note 3 4 2 2 6 2 2" xfId="52219"/>
    <cellStyle name="Note 3 4 2 2 6 3" xfId="28884"/>
    <cellStyle name="Note 3 4 2 2 6 4" xfId="47126"/>
    <cellStyle name="Note 3 4 2 2 7" xfId="14573"/>
    <cellStyle name="Note 3 4 2 2 7 2" xfId="32900"/>
    <cellStyle name="Note 3 4 2 2 7 2 2" xfId="52639"/>
    <cellStyle name="Note 3 4 2 2 7 3" xfId="39728"/>
    <cellStyle name="Note 3 4 2 2 7 4" xfId="47901"/>
    <cellStyle name="Note 3 4 2 2 8" xfId="15301"/>
    <cellStyle name="Note 3 4 2 2 8 2" xfId="33628"/>
    <cellStyle name="Note 3 4 2 2 8 2 2" xfId="53036"/>
    <cellStyle name="Note 3 4 2 2 8 3" xfId="40456"/>
    <cellStyle name="Note 3 4 2 2 8 4" xfId="48629"/>
    <cellStyle name="Note 3 4 2 2 9" xfId="15960"/>
    <cellStyle name="Note 3 4 2 2 9 2" xfId="34287"/>
    <cellStyle name="Note 3 4 2 2 9 2 2" xfId="53392"/>
    <cellStyle name="Note 3 4 2 2 9 3" xfId="41115"/>
    <cellStyle name="Note 3 4 2 2 9 4" xfId="49288"/>
    <cellStyle name="Note 3 4 2 3" xfId="2453"/>
    <cellStyle name="Note 3 4 2 3 10" xfId="36675"/>
    <cellStyle name="Note 3 4 2 3 11" xfId="42565"/>
    <cellStyle name="Note 3 4 2 3 12" xfId="42767"/>
    <cellStyle name="Note 3 4 2 3 13" xfId="43772"/>
    <cellStyle name="Note 3 4 2 3 2" xfId="3176"/>
    <cellStyle name="Note 3 4 2 3 2 2" xfId="10228"/>
    <cellStyle name="Note 3 4 2 3 2 2 2" xfId="28952"/>
    <cellStyle name="Note 3 4 2 3 2 2 3" xfId="3997"/>
    <cellStyle name="Note 3 4 2 3 2 2 4" xfId="50032"/>
    <cellStyle name="Note 3 4 2 3 2 3" xfId="4426"/>
    <cellStyle name="Note 3 4 2 3 2 4" xfId="4590"/>
    <cellStyle name="Note 3 4 2 3 2 5" xfId="43096"/>
    <cellStyle name="Note 3 4 2 3 3" xfId="7004"/>
    <cellStyle name="Note 3 4 2 3 3 2" xfId="13291"/>
    <cellStyle name="Note 3 4 2 3 3 2 2" xfId="31618"/>
    <cellStyle name="Note 3 4 2 3 3 2 3" xfId="36718"/>
    <cellStyle name="Note 3 4 2 3 3 2 4" xfId="51533"/>
    <cellStyle name="Note 3 4 2 3 3 3" xfId="26456"/>
    <cellStyle name="Note 3 4 2 3 3 4" xfId="36322"/>
    <cellStyle name="Note 3 4 2 3 3 5" xfId="45862"/>
    <cellStyle name="Note 3 4 2 3 4" xfId="8930"/>
    <cellStyle name="Note 3 4 2 3 4 2" xfId="27976"/>
    <cellStyle name="Note 3 4 2 3 4 2 2" xfId="52433"/>
    <cellStyle name="Note 3 4 2 3 4 3" xfId="37025"/>
    <cellStyle name="Note 3 4 2 3 4 4" xfId="47527"/>
    <cellStyle name="Note 3 4 2 3 5" xfId="14954"/>
    <cellStyle name="Note 3 4 2 3 5 2" xfId="33281"/>
    <cellStyle name="Note 3 4 2 3 5 2 2" xfId="52844"/>
    <cellStyle name="Note 3 4 2 3 5 3" xfId="40109"/>
    <cellStyle name="Note 3 4 2 3 5 4" xfId="48282"/>
    <cellStyle name="Note 3 4 2 3 6" xfId="15648"/>
    <cellStyle name="Note 3 4 2 3 6 2" xfId="33975"/>
    <cellStyle name="Note 3 4 2 3 6 2 2" xfId="53224"/>
    <cellStyle name="Note 3 4 2 3 6 3" xfId="40803"/>
    <cellStyle name="Note 3 4 2 3 6 4" xfId="48976"/>
    <cellStyle name="Note 3 4 2 3 7" xfId="16266"/>
    <cellStyle name="Note 3 4 2 3 7 2" xfId="34593"/>
    <cellStyle name="Note 3 4 2 3 7 2 2" xfId="53557"/>
    <cellStyle name="Note 3 4 2 3 7 3" xfId="41421"/>
    <cellStyle name="Note 3 4 2 3 7 4" xfId="49594"/>
    <cellStyle name="Note 3 4 2 3 8" xfId="4913"/>
    <cellStyle name="Note 3 4 2 3 8 2" xfId="50395"/>
    <cellStyle name="Note 3 4 2 3 9" xfId="24365"/>
    <cellStyle name="Note 3 4 2 4" xfId="2208"/>
    <cellStyle name="Note 3 4 2 4 10" xfId="27480"/>
    <cellStyle name="Note 3 4 2 4 11" xfId="35891"/>
    <cellStyle name="Note 3 4 2 4 12" xfId="41870"/>
    <cellStyle name="Note 3 4 2 4 13" xfId="43527"/>
    <cellStyle name="Note 3 4 2 4 2" xfId="5749"/>
    <cellStyle name="Note 3 4 2 4 2 2" xfId="12162"/>
    <cellStyle name="Note 3 4 2 4 2 2 2" xfId="30489"/>
    <cellStyle name="Note 3 4 2 4 2 2 3" xfId="28514"/>
    <cellStyle name="Note 3 4 2 4 2 2 4" xfId="50855"/>
    <cellStyle name="Note 3 4 2 4 2 3" xfId="25201"/>
    <cellStyle name="Note 3 4 2 4 2 4" xfId="29951"/>
    <cellStyle name="Note 3 4 2 4 2 5" xfId="44608"/>
    <cellStyle name="Note 3 4 2 4 3" xfId="6759"/>
    <cellStyle name="Note 3 4 2 4 3 2" xfId="13046"/>
    <cellStyle name="Note 3 4 2 4 3 2 2" xfId="31373"/>
    <cellStyle name="Note 3 4 2 4 3 2 3" xfId="35528"/>
    <cellStyle name="Note 3 4 2 4 3 2 4" xfId="51401"/>
    <cellStyle name="Note 3 4 2 4 3 3" xfId="26211"/>
    <cellStyle name="Note 3 4 2 4 3 4" xfId="4573"/>
    <cellStyle name="Note 3 4 2 4 3 5" xfId="45617"/>
    <cellStyle name="Note 3 4 2 4 4" xfId="8685"/>
    <cellStyle name="Note 3 4 2 4 4 2" xfId="27731"/>
    <cellStyle name="Note 3 4 2 4 4 2 2" xfId="52301"/>
    <cellStyle name="Note 3 4 2 4 4 3" xfId="35331"/>
    <cellStyle name="Note 3 4 2 4 4 4" xfId="47282"/>
    <cellStyle name="Note 3 4 2 4 5" xfId="14709"/>
    <cellStyle name="Note 3 4 2 4 5 2" xfId="33036"/>
    <cellStyle name="Note 3 4 2 4 5 2 2" xfId="52712"/>
    <cellStyle name="Note 3 4 2 4 5 3" xfId="39864"/>
    <cellStyle name="Note 3 4 2 4 5 4" xfId="48037"/>
    <cellStyle name="Note 3 4 2 4 6" xfId="15403"/>
    <cellStyle name="Note 3 4 2 4 6 2" xfId="33730"/>
    <cellStyle name="Note 3 4 2 4 6 2 2" xfId="53092"/>
    <cellStyle name="Note 3 4 2 4 6 3" xfId="40558"/>
    <cellStyle name="Note 3 4 2 4 6 4" xfId="48731"/>
    <cellStyle name="Note 3 4 2 4 7" xfId="16021"/>
    <cellStyle name="Note 3 4 2 4 7 2" xfId="34348"/>
    <cellStyle name="Note 3 4 2 4 7 2 2" xfId="53425"/>
    <cellStyle name="Note 3 4 2 4 7 3" xfId="41176"/>
    <cellStyle name="Note 3 4 2 4 7 4" xfId="49349"/>
    <cellStyle name="Note 3 4 2 4 8" xfId="4668"/>
    <cellStyle name="Note 3 4 2 4 8 2" xfId="50263"/>
    <cellStyle name="Note 3 4 2 4 9" xfId="24120"/>
    <cellStyle name="Note 3 4 2 5" xfId="3177"/>
    <cellStyle name="Note 3 4 2 5 2" xfId="10229"/>
    <cellStyle name="Note 3 4 2 5 2 2" xfId="28953"/>
    <cellStyle name="Note 3 4 2 5 2 3" xfId="37381"/>
    <cellStyle name="Note 3 4 2 5 2 4" xfId="50033"/>
    <cellStyle name="Note 3 4 2 5 3" xfId="4178"/>
    <cellStyle name="Note 3 4 2 5 4" xfId="36280"/>
    <cellStyle name="Note 3 4 2 5 5" xfId="43097"/>
    <cellStyle name="Note 3 4 2 6" xfId="5720"/>
    <cellStyle name="Note 3 4 2 6 2" xfId="12137"/>
    <cellStyle name="Note 3 4 2 6 2 2" xfId="30464"/>
    <cellStyle name="Note 3 4 2 6 2 3" xfId="23607"/>
    <cellStyle name="Note 3 4 2 6 2 4" xfId="50839"/>
    <cellStyle name="Note 3 4 2 6 3" xfId="25172"/>
    <cellStyle name="Note 3 4 2 6 4" xfId="28521"/>
    <cellStyle name="Note 3 4 2 6 5" xfId="44579"/>
    <cellStyle name="Note 3 4 2 7" xfId="5522"/>
    <cellStyle name="Note 3 4 2 7 2" xfId="11956"/>
    <cellStyle name="Note 3 4 2 7 2 2" xfId="30283"/>
    <cellStyle name="Note 3 4 2 7 2 3" xfId="38732"/>
    <cellStyle name="Note 3 4 2 7 2 4" xfId="50734"/>
    <cellStyle name="Note 3 4 2 7 3" xfId="24974"/>
    <cellStyle name="Note 3 4 2 7 4" xfId="29191"/>
    <cellStyle name="Note 3 4 2 7 5" xfId="44381"/>
    <cellStyle name="Note 3 4 2 8" xfId="7330"/>
    <cellStyle name="Note 3 4 2 8 2" xfId="26782"/>
    <cellStyle name="Note 3 4 2 8 2 2" xfId="51708"/>
    <cellStyle name="Note 3 4 2 8 3" xfId="38073"/>
    <cellStyle name="Note 3 4 2 8 4" xfId="46188"/>
    <cellStyle name="Note 3 4 2 9" xfId="13674"/>
    <cellStyle name="Note 3 4 2 9 2" xfId="32001"/>
    <cellStyle name="Note 3 4 2 9 2 2" xfId="51780"/>
    <cellStyle name="Note 3 4 2 9 3" xfId="36786"/>
    <cellStyle name="Note 3 4 2 9 4" xfId="46314"/>
    <cellStyle name="Note 3 4 20" xfId="42788"/>
    <cellStyle name="Note 3 4 3" xfId="1299"/>
    <cellStyle name="Note 3 4 3 10" xfId="14645"/>
    <cellStyle name="Note 3 4 3 10 2" xfId="32972"/>
    <cellStyle name="Note 3 4 3 10 2 2" xfId="52676"/>
    <cellStyle name="Note 3 4 3 10 3" xfId="39800"/>
    <cellStyle name="Note 3 4 3 10 4" xfId="47973"/>
    <cellStyle name="Note 3 4 3 11" xfId="15364"/>
    <cellStyle name="Note 3 4 3 11 2" xfId="33691"/>
    <cellStyle name="Note 3 4 3 11 2 2" xfId="53069"/>
    <cellStyle name="Note 3 4 3 11 3" xfId="40519"/>
    <cellStyle name="Note 3 4 3 11 4" xfId="48692"/>
    <cellStyle name="Note 3 4 3 12" xfId="3903"/>
    <cellStyle name="Note 3 4 3 12 2" xfId="49965"/>
    <cellStyle name="Note 3 4 3 13" xfId="3999"/>
    <cellStyle name="Note 3 4 3 14" xfId="36702"/>
    <cellStyle name="Note 3 4 3 15" xfId="42177"/>
    <cellStyle name="Note 3 4 3 16" xfId="42147"/>
    <cellStyle name="Note 3 4 3 17" xfId="42972"/>
    <cellStyle name="Note 3 4 3 2" xfId="2514"/>
    <cellStyle name="Note 3 4 3 2 10" xfId="35696"/>
    <cellStyle name="Note 3 4 3 2 11" xfId="39261"/>
    <cellStyle name="Note 3 4 3 2 12" xfId="35974"/>
    <cellStyle name="Note 3 4 3 2 13" xfId="43833"/>
    <cellStyle name="Note 3 4 3 2 2" xfId="5932"/>
    <cellStyle name="Note 3 4 3 2 2 2" xfId="12330"/>
    <cellStyle name="Note 3 4 3 2 2 2 2" xfId="30657"/>
    <cellStyle name="Note 3 4 3 2 2 2 3" xfId="35470"/>
    <cellStyle name="Note 3 4 3 2 2 2 4" xfId="50947"/>
    <cellStyle name="Note 3 4 3 2 2 3" xfId="25384"/>
    <cellStyle name="Note 3 4 3 2 2 4" xfId="35647"/>
    <cellStyle name="Note 3 4 3 2 2 5" xfId="44791"/>
    <cellStyle name="Note 3 4 3 2 3" xfId="7065"/>
    <cellStyle name="Note 3 4 3 2 3 2" xfId="13352"/>
    <cellStyle name="Note 3 4 3 2 3 2 2" xfId="31679"/>
    <cellStyle name="Note 3 4 3 2 3 2 3" xfId="24010"/>
    <cellStyle name="Note 3 4 3 2 3 2 4" xfId="51565"/>
    <cellStyle name="Note 3 4 3 2 3 3" xfId="26517"/>
    <cellStyle name="Note 3 4 3 2 3 4" xfId="37541"/>
    <cellStyle name="Note 3 4 3 2 3 5" xfId="45923"/>
    <cellStyle name="Note 3 4 3 2 4" xfId="8991"/>
    <cellStyle name="Note 3 4 3 2 4 2" xfId="28037"/>
    <cellStyle name="Note 3 4 3 2 4 2 2" xfId="52465"/>
    <cellStyle name="Note 3 4 3 2 4 3" xfId="38380"/>
    <cellStyle name="Note 3 4 3 2 4 4" xfId="47588"/>
    <cellStyle name="Note 3 4 3 2 5" xfId="15015"/>
    <cellStyle name="Note 3 4 3 2 5 2" xfId="33342"/>
    <cellStyle name="Note 3 4 3 2 5 2 2" xfId="52876"/>
    <cellStyle name="Note 3 4 3 2 5 3" xfId="40170"/>
    <cellStyle name="Note 3 4 3 2 5 4" xfId="48343"/>
    <cellStyle name="Note 3 4 3 2 6" xfId="15709"/>
    <cellStyle name="Note 3 4 3 2 6 2" xfId="34036"/>
    <cellStyle name="Note 3 4 3 2 6 2 2" xfId="53256"/>
    <cellStyle name="Note 3 4 3 2 6 3" xfId="40864"/>
    <cellStyle name="Note 3 4 3 2 6 4" xfId="49037"/>
    <cellStyle name="Note 3 4 3 2 7" xfId="16327"/>
    <cellStyle name="Note 3 4 3 2 7 2" xfId="34654"/>
    <cellStyle name="Note 3 4 3 2 7 2 2" xfId="53589"/>
    <cellStyle name="Note 3 4 3 2 7 3" xfId="41482"/>
    <cellStyle name="Note 3 4 3 2 7 4" xfId="49655"/>
    <cellStyle name="Note 3 4 3 2 8" xfId="4974"/>
    <cellStyle name="Note 3 4 3 2 8 2" xfId="50427"/>
    <cellStyle name="Note 3 4 3 2 9" xfId="24426"/>
    <cellStyle name="Note 3 4 3 3" xfId="2382"/>
    <cellStyle name="Note 3 4 3 3 10" xfId="38761"/>
    <cellStyle name="Note 3 4 3 3 11" xfId="42142"/>
    <cellStyle name="Note 3 4 3 3 12" xfId="36435"/>
    <cellStyle name="Note 3 4 3 3 13" xfId="43701"/>
    <cellStyle name="Note 3 4 3 3 2" xfId="5538"/>
    <cellStyle name="Note 3 4 3 3 2 2" xfId="11971"/>
    <cellStyle name="Note 3 4 3 3 2 2 2" xfId="30298"/>
    <cellStyle name="Note 3 4 3 3 2 2 3" xfId="35021"/>
    <cellStyle name="Note 3 4 3 3 2 2 4" xfId="50745"/>
    <cellStyle name="Note 3 4 3 3 2 3" xfId="24990"/>
    <cellStyle name="Note 3 4 3 3 2 4" xfId="38445"/>
    <cellStyle name="Note 3 4 3 3 2 5" xfId="44397"/>
    <cellStyle name="Note 3 4 3 3 3" xfId="6933"/>
    <cellStyle name="Note 3 4 3 3 3 2" xfId="13220"/>
    <cellStyle name="Note 3 4 3 3 3 2 2" xfId="31547"/>
    <cellStyle name="Note 3 4 3 3 3 2 3" xfId="38606"/>
    <cellStyle name="Note 3 4 3 3 3 2 4" xfId="51493"/>
    <cellStyle name="Note 3 4 3 3 3 3" xfId="26385"/>
    <cellStyle name="Note 3 4 3 3 3 4" xfId="4635"/>
    <cellStyle name="Note 3 4 3 3 3 5" xfId="45791"/>
    <cellStyle name="Note 3 4 3 3 4" xfId="8859"/>
    <cellStyle name="Note 3 4 3 3 4 2" xfId="27905"/>
    <cellStyle name="Note 3 4 3 3 4 2 2" xfId="52393"/>
    <cellStyle name="Note 3 4 3 3 4 3" xfId="28396"/>
    <cellStyle name="Note 3 4 3 3 4 4" xfId="47456"/>
    <cellStyle name="Note 3 4 3 3 5" xfId="14883"/>
    <cellStyle name="Note 3 4 3 3 5 2" xfId="33210"/>
    <cellStyle name="Note 3 4 3 3 5 2 2" xfId="52804"/>
    <cellStyle name="Note 3 4 3 3 5 3" xfId="40038"/>
    <cellStyle name="Note 3 4 3 3 5 4" xfId="48211"/>
    <cellStyle name="Note 3 4 3 3 6" xfId="15577"/>
    <cellStyle name="Note 3 4 3 3 6 2" xfId="33904"/>
    <cellStyle name="Note 3 4 3 3 6 2 2" xfId="53184"/>
    <cellStyle name="Note 3 4 3 3 6 3" xfId="40732"/>
    <cellStyle name="Note 3 4 3 3 6 4" xfId="48905"/>
    <cellStyle name="Note 3 4 3 3 7" xfId="16195"/>
    <cellStyle name="Note 3 4 3 3 7 2" xfId="34522"/>
    <cellStyle name="Note 3 4 3 3 7 2 2" xfId="53517"/>
    <cellStyle name="Note 3 4 3 3 7 3" xfId="41350"/>
    <cellStyle name="Note 3 4 3 3 7 4" xfId="49523"/>
    <cellStyle name="Note 3 4 3 3 8" xfId="4842"/>
    <cellStyle name="Note 3 4 3 3 8 2" xfId="50355"/>
    <cellStyle name="Note 3 4 3 3 9" xfId="24294"/>
    <cellStyle name="Note 3 4 3 4" xfId="3327"/>
    <cellStyle name="Note 3 4 3 4 2" xfId="10367"/>
    <cellStyle name="Note 3 4 3 4 2 2" xfId="29085"/>
    <cellStyle name="Note 3 4 3 4 2 3" xfId="36295"/>
    <cellStyle name="Note 3 4 3 4 2 4" xfId="50106"/>
    <cellStyle name="Note 3 4 3 4 3" xfId="4054"/>
    <cellStyle name="Note 3 4 3 4 4" xfId="4222"/>
    <cellStyle name="Note 3 4 3 4 5" xfId="43228"/>
    <cellStyle name="Note 3 4 3 5" xfId="6339"/>
    <cellStyle name="Note 3 4 3 5 2" xfId="12701"/>
    <cellStyle name="Note 3 4 3 5 2 2" xfId="31028"/>
    <cellStyle name="Note 3 4 3 5 2 3" xfId="28538"/>
    <cellStyle name="Note 3 4 3 5 2 4" xfId="51156"/>
    <cellStyle name="Note 3 4 3 5 3" xfId="25791"/>
    <cellStyle name="Note 3 4 3 5 4" xfId="38866"/>
    <cellStyle name="Note 3 4 3 5 5" xfId="45198"/>
    <cellStyle name="Note 3 4 3 6" xfId="5430"/>
    <cellStyle name="Note 3 4 3 6 2" xfId="11866"/>
    <cellStyle name="Note 3 4 3 6 2 2" xfId="30193"/>
    <cellStyle name="Note 3 4 3 6 2 3" xfId="36212"/>
    <cellStyle name="Note 3 4 3 6 2 4" xfId="50685"/>
    <cellStyle name="Note 3 4 3 6 3" xfId="24882"/>
    <cellStyle name="Note 3 4 3 6 4" xfId="38370"/>
    <cellStyle name="Note 3 4 3 6 5" xfId="44289"/>
    <cellStyle name="Note 3 4 3 7" xfId="7294"/>
    <cellStyle name="Note 3 4 3 7 2" xfId="26746"/>
    <cellStyle name="Note 3 4 3 7 2 2" xfId="51687"/>
    <cellStyle name="Note 3 4 3 7 3" xfId="36920"/>
    <cellStyle name="Note 3 4 3 7 4" xfId="46152"/>
    <cellStyle name="Note 3 4 3 8" xfId="13972"/>
    <cellStyle name="Note 3 4 3 8 2" xfId="32299"/>
    <cellStyle name="Note 3 4 3 8 2 2" xfId="51983"/>
    <cellStyle name="Note 3 4 3 8 3" xfId="23628"/>
    <cellStyle name="Note 3 4 3 8 4" xfId="46703"/>
    <cellStyle name="Note 3 4 3 9" xfId="14411"/>
    <cellStyle name="Note 3 4 3 9 2" xfId="32738"/>
    <cellStyle name="Note 3 4 3 9 2 2" xfId="52257"/>
    <cellStyle name="Note 3 4 3 9 3" xfId="39566"/>
    <cellStyle name="Note 3 4 3 9 4" xfId="47202"/>
    <cellStyle name="Note 3 4 4" xfId="1728"/>
    <cellStyle name="Note 3 4 4 10" xfId="14180"/>
    <cellStyle name="Note 3 4 4 10 2" xfId="32507"/>
    <cellStyle name="Note 3 4 4 10 2 2" xfId="52097"/>
    <cellStyle name="Note 3 4 4 10 3" xfId="3695"/>
    <cellStyle name="Note 3 4 4 10 4" xfId="46911"/>
    <cellStyle name="Note 3 4 4 11" xfId="14223"/>
    <cellStyle name="Note 3 4 4 11 2" xfId="32550"/>
    <cellStyle name="Note 3 4 4 11 2 2" xfId="52123"/>
    <cellStyle name="Note 3 4 4 11 3" xfId="35557"/>
    <cellStyle name="Note 3 4 4 11 4" xfId="46954"/>
    <cellStyle name="Note 3 4 4 12" xfId="4254"/>
    <cellStyle name="Note 3 4 4 12 2" xfId="49900"/>
    <cellStyle name="Note 3 4 4 13" xfId="23765"/>
    <cellStyle name="Note 3 4 4 14" xfId="23931"/>
    <cellStyle name="Note 3 4 4 15" xfId="41820"/>
    <cellStyle name="Note 3 4 4 16" xfId="42375"/>
    <cellStyle name="Note 3 4 4 17" xfId="42853"/>
    <cellStyle name="Note 3 4 4 2" xfId="2302"/>
    <cellStyle name="Note 3 4 4 2 10" xfId="28632"/>
    <cellStyle name="Note 3 4 4 2 11" xfId="36713"/>
    <cellStyle name="Note 3 4 4 2 12" xfId="36153"/>
    <cellStyle name="Note 3 4 4 2 13" xfId="43621"/>
    <cellStyle name="Note 3 4 4 2 2" xfId="5401"/>
    <cellStyle name="Note 3 4 4 2 2 2" xfId="11838"/>
    <cellStyle name="Note 3 4 4 2 2 2 2" xfId="30165"/>
    <cellStyle name="Note 3 4 4 2 2 2 3" xfId="38779"/>
    <cellStyle name="Note 3 4 4 2 2 2 4" xfId="50663"/>
    <cellStyle name="Note 3 4 4 2 2 3" xfId="24853"/>
    <cellStyle name="Note 3 4 4 2 2 4" xfId="26916"/>
    <cellStyle name="Note 3 4 4 2 2 5" xfId="44260"/>
    <cellStyle name="Note 3 4 4 2 3" xfId="6853"/>
    <cellStyle name="Note 3 4 4 2 3 2" xfId="13140"/>
    <cellStyle name="Note 3 4 4 2 3 2 2" xfId="31467"/>
    <cellStyle name="Note 3 4 4 2 3 2 3" xfId="36210"/>
    <cellStyle name="Note 3 4 4 2 3 2 4" xfId="51451"/>
    <cellStyle name="Note 3 4 4 2 3 3" xfId="26305"/>
    <cellStyle name="Note 3 4 4 2 3 4" xfId="39380"/>
    <cellStyle name="Note 3 4 4 2 3 5" xfId="45711"/>
    <cellStyle name="Note 3 4 4 2 4" xfId="8779"/>
    <cellStyle name="Note 3 4 4 2 4 2" xfId="27825"/>
    <cellStyle name="Note 3 4 4 2 4 2 2" xfId="52351"/>
    <cellStyle name="Note 3 4 4 2 4 3" xfId="29186"/>
    <cellStyle name="Note 3 4 4 2 4 4" xfId="47376"/>
    <cellStyle name="Note 3 4 4 2 5" xfId="14803"/>
    <cellStyle name="Note 3 4 4 2 5 2" xfId="33130"/>
    <cellStyle name="Note 3 4 4 2 5 2 2" xfId="52762"/>
    <cellStyle name="Note 3 4 4 2 5 3" xfId="39958"/>
    <cellStyle name="Note 3 4 4 2 5 4" xfId="48131"/>
    <cellStyle name="Note 3 4 4 2 6" xfId="15497"/>
    <cellStyle name="Note 3 4 4 2 6 2" xfId="33824"/>
    <cellStyle name="Note 3 4 4 2 6 2 2" xfId="53142"/>
    <cellStyle name="Note 3 4 4 2 6 3" xfId="40652"/>
    <cellStyle name="Note 3 4 4 2 6 4" xfId="48825"/>
    <cellStyle name="Note 3 4 4 2 7" xfId="16115"/>
    <cellStyle name="Note 3 4 4 2 7 2" xfId="34442"/>
    <cellStyle name="Note 3 4 4 2 7 2 2" xfId="53475"/>
    <cellStyle name="Note 3 4 4 2 7 3" xfId="41270"/>
    <cellStyle name="Note 3 4 4 2 7 4" xfId="49443"/>
    <cellStyle name="Note 3 4 4 2 8" xfId="4762"/>
    <cellStyle name="Note 3 4 4 2 8 2" xfId="50313"/>
    <cellStyle name="Note 3 4 4 2 9" xfId="24214"/>
    <cellStyle name="Note 3 4 4 3" xfId="2252"/>
    <cellStyle name="Note 3 4 4 3 10" xfId="38566"/>
    <cellStyle name="Note 3 4 4 3 11" xfId="42224"/>
    <cellStyle name="Note 3 4 4 3 12" xfId="42012"/>
    <cellStyle name="Note 3 4 4 3 13" xfId="43571"/>
    <cellStyle name="Note 3 4 4 3 2" xfId="5540"/>
    <cellStyle name="Note 3 4 4 3 2 2" xfId="11973"/>
    <cellStyle name="Note 3 4 4 3 2 2 2" xfId="30300"/>
    <cellStyle name="Note 3 4 4 3 2 2 3" xfId="4300"/>
    <cellStyle name="Note 3 4 4 3 2 2 4" xfId="50747"/>
    <cellStyle name="Note 3 4 4 3 2 3" xfId="24992"/>
    <cellStyle name="Note 3 4 4 3 2 4" xfId="27437"/>
    <cellStyle name="Note 3 4 4 3 2 5" xfId="44399"/>
    <cellStyle name="Note 3 4 4 3 3" xfId="6803"/>
    <cellStyle name="Note 3 4 4 3 3 2" xfId="13090"/>
    <cellStyle name="Note 3 4 4 3 3 2 2" xfId="31417"/>
    <cellStyle name="Note 3 4 4 3 3 2 3" xfId="36114"/>
    <cellStyle name="Note 3 4 4 3 3 2 4" xfId="51424"/>
    <cellStyle name="Note 3 4 4 3 3 3" xfId="26255"/>
    <cellStyle name="Note 3 4 4 3 3 4" xfId="34954"/>
    <cellStyle name="Note 3 4 4 3 3 5" xfId="45661"/>
    <cellStyle name="Note 3 4 4 3 4" xfId="8729"/>
    <cellStyle name="Note 3 4 4 3 4 2" xfId="27775"/>
    <cellStyle name="Note 3 4 4 3 4 2 2" xfId="52324"/>
    <cellStyle name="Note 3 4 4 3 4 3" xfId="27113"/>
    <cellStyle name="Note 3 4 4 3 4 4" xfId="47326"/>
    <cellStyle name="Note 3 4 4 3 5" xfId="14753"/>
    <cellStyle name="Note 3 4 4 3 5 2" xfId="33080"/>
    <cellStyle name="Note 3 4 4 3 5 2 2" xfId="52735"/>
    <cellStyle name="Note 3 4 4 3 5 3" xfId="39908"/>
    <cellStyle name="Note 3 4 4 3 5 4" xfId="48081"/>
    <cellStyle name="Note 3 4 4 3 6" xfId="15447"/>
    <cellStyle name="Note 3 4 4 3 6 2" xfId="33774"/>
    <cellStyle name="Note 3 4 4 3 6 2 2" xfId="53115"/>
    <cellStyle name="Note 3 4 4 3 6 3" xfId="40602"/>
    <cellStyle name="Note 3 4 4 3 6 4" xfId="48775"/>
    <cellStyle name="Note 3 4 4 3 7" xfId="16065"/>
    <cellStyle name="Note 3 4 4 3 7 2" xfId="34392"/>
    <cellStyle name="Note 3 4 4 3 7 2 2" xfId="53448"/>
    <cellStyle name="Note 3 4 4 3 7 3" xfId="41220"/>
    <cellStyle name="Note 3 4 4 3 7 4" xfId="49393"/>
    <cellStyle name="Note 3 4 4 3 8" xfId="4712"/>
    <cellStyle name="Note 3 4 4 3 8 2" xfId="50286"/>
    <cellStyle name="Note 3 4 4 3 9" xfId="24164"/>
    <cellStyle name="Note 3 4 4 4" xfId="6458"/>
    <cellStyle name="Note 3 4 4 4 2" xfId="12803"/>
    <cellStyle name="Note 3 4 4 4 2 2" xfId="31130"/>
    <cellStyle name="Note 3 4 4 4 2 3" xfId="38549"/>
    <cellStyle name="Note 3 4 4 4 2 4" xfId="51224"/>
    <cellStyle name="Note 3 4 4 4 3" xfId="25910"/>
    <cellStyle name="Note 3 4 4 4 4" xfId="36759"/>
    <cellStyle name="Note 3 4 4 4 5" xfId="45317"/>
    <cellStyle name="Note 3 4 4 5" xfId="3335"/>
    <cellStyle name="Note 3 4 4 5 2" xfId="10374"/>
    <cellStyle name="Note 3 4 4 5 2 2" xfId="29092"/>
    <cellStyle name="Note 3 4 4 5 2 3" xfId="29743"/>
    <cellStyle name="Note 3 4 4 5 2 4" xfId="50109"/>
    <cellStyle name="Note 3 4 4 5 3" xfId="3783"/>
    <cellStyle name="Note 3 4 4 5 4" xfId="2876"/>
    <cellStyle name="Note 3 4 4 5 5" xfId="43236"/>
    <cellStyle name="Note 3 4 4 6" xfId="5327"/>
    <cellStyle name="Note 3 4 4 6 2" xfId="11775"/>
    <cellStyle name="Note 3 4 4 6 2 2" xfId="30102"/>
    <cellStyle name="Note 3 4 4 6 2 3" xfId="4418"/>
    <cellStyle name="Note 3 4 4 6 2 4" xfId="50621"/>
    <cellStyle name="Note 3 4 4 6 3" xfId="24779"/>
    <cellStyle name="Note 3 4 4 6 4" xfId="29870"/>
    <cellStyle name="Note 3 4 4 6 5" xfId="44186"/>
    <cellStyle name="Note 3 4 4 7" xfId="7336"/>
    <cellStyle name="Note 3 4 4 7 2" xfId="26788"/>
    <cellStyle name="Note 3 4 4 7 2 2" xfId="51710"/>
    <cellStyle name="Note 3 4 4 7 3" xfId="4524"/>
    <cellStyle name="Note 3 4 4 7 4" xfId="46194"/>
    <cellStyle name="Note 3 4 4 8" xfId="14235"/>
    <cellStyle name="Note 3 4 4 8 2" xfId="32562"/>
    <cellStyle name="Note 3 4 4 8 2 2" xfId="52129"/>
    <cellStyle name="Note 3 4 4 8 3" xfId="27092"/>
    <cellStyle name="Note 3 4 4 8 4" xfId="46966"/>
    <cellStyle name="Note 3 4 4 9" xfId="10052"/>
    <cellStyle name="Note 3 4 4 9 2" xfId="28830"/>
    <cellStyle name="Note 3 4 4 9 2 2" xfId="50011"/>
    <cellStyle name="Note 3 4 4 9 3" xfId="37951"/>
    <cellStyle name="Note 3 4 4 9 4" xfId="43065"/>
    <cellStyle name="Note 3 4 5" xfId="2611"/>
    <cellStyle name="Note 3 4 5 10" xfId="29566"/>
    <cellStyle name="Note 3 4 5 11" xfId="38647"/>
    <cellStyle name="Note 3 4 5 12" xfId="37095"/>
    <cellStyle name="Note 3 4 5 13" xfId="43930"/>
    <cellStyle name="Note 3 4 5 2" xfId="5840"/>
    <cellStyle name="Note 3 4 5 2 2" xfId="12246"/>
    <cellStyle name="Note 3 4 5 2 2 2" xfId="30573"/>
    <cellStyle name="Note 3 4 5 2 2 3" xfId="38230"/>
    <cellStyle name="Note 3 4 5 2 2 4" xfId="50901"/>
    <cellStyle name="Note 3 4 5 2 3" xfId="25292"/>
    <cellStyle name="Note 3 4 5 2 4" xfId="35423"/>
    <cellStyle name="Note 3 4 5 2 5" xfId="44699"/>
    <cellStyle name="Note 3 4 5 3" xfId="7162"/>
    <cellStyle name="Note 3 4 5 3 2" xfId="13449"/>
    <cellStyle name="Note 3 4 5 3 2 2" xfId="31776"/>
    <cellStyle name="Note 3 4 5 3 2 3" xfId="36999"/>
    <cellStyle name="Note 3 4 5 3 2 4" xfId="51614"/>
    <cellStyle name="Note 3 4 5 3 3" xfId="26614"/>
    <cellStyle name="Note 3 4 5 3 4" xfId="35730"/>
    <cellStyle name="Note 3 4 5 3 5" xfId="46020"/>
    <cellStyle name="Note 3 4 5 4" xfId="9088"/>
    <cellStyle name="Note 3 4 5 4 2" xfId="28134"/>
    <cellStyle name="Note 3 4 5 4 2 2" xfId="52514"/>
    <cellStyle name="Note 3 4 5 4 3" xfId="36685"/>
    <cellStyle name="Note 3 4 5 4 4" xfId="47685"/>
    <cellStyle name="Note 3 4 5 5" xfId="15112"/>
    <cellStyle name="Note 3 4 5 5 2" xfId="33439"/>
    <cellStyle name="Note 3 4 5 5 2 2" xfId="52925"/>
    <cellStyle name="Note 3 4 5 5 3" xfId="40267"/>
    <cellStyle name="Note 3 4 5 5 4" xfId="48440"/>
    <cellStyle name="Note 3 4 5 6" xfId="15806"/>
    <cellStyle name="Note 3 4 5 6 2" xfId="34133"/>
    <cellStyle name="Note 3 4 5 6 2 2" xfId="53305"/>
    <cellStyle name="Note 3 4 5 6 3" xfId="40961"/>
    <cellStyle name="Note 3 4 5 6 4" xfId="49134"/>
    <cellStyle name="Note 3 4 5 7" xfId="16424"/>
    <cellStyle name="Note 3 4 5 7 2" xfId="34751"/>
    <cellStyle name="Note 3 4 5 7 2 2" xfId="53638"/>
    <cellStyle name="Note 3 4 5 7 3" xfId="41579"/>
    <cellStyle name="Note 3 4 5 7 4" xfId="49752"/>
    <cellStyle name="Note 3 4 5 8" xfId="5071"/>
    <cellStyle name="Note 3 4 5 8 2" xfId="50476"/>
    <cellStyle name="Note 3 4 5 9" xfId="24523"/>
    <cellStyle name="Note 3 4 6" xfId="2539"/>
    <cellStyle name="Note 3 4 6 10" xfId="39076"/>
    <cellStyle name="Note 3 4 6 11" xfId="42264"/>
    <cellStyle name="Note 3 4 6 12" xfId="42288"/>
    <cellStyle name="Note 3 4 6 13" xfId="43858"/>
    <cellStyle name="Note 3 4 6 2" xfId="5365"/>
    <cellStyle name="Note 3 4 6 2 2" xfId="11807"/>
    <cellStyle name="Note 3 4 6 2 2 2" xfId="30134"/>
    <cellStyle name="Note 3 4 6 2 2 3" xfId="37760"/>
    <cellStyle name="Note 3 4 6 2 2 4" xfId="50641"/>
    <cellStyle name="Note 3 4 6 2 3" xfId="24817"/>
    <cellStyle name="Note 3 4 6 2 4" xfId="37765"/>
    <cellStyle name="Note 3 4 6 2 5" xfId="44224"/>
    <cellStyle name="Note 3 4 6 3" xfId="7090"/>
    <cellStyle name="Note 3 4 6 3 2" xfId="13377"/>
    <cellStyle name="Note 3 4 6 3 2 2" xfId="31704"/>
    <cellStyle name="Note 3 4 6 3 2 3" xfId="39243"/>
    <cellStyle name="Note 3 4 6 3 2 4" xfId="51577"/>
    <cellStyle name="Note 3 4 6 3 3" xfId="26542"/>
    <cellStyle name="Note 3 4 6 3 4" xfId="38258"/>
    <cellStyle name="Note 3 4 6 3 5" xfId="45948"/>
    <cellStyle name="Note 3 4 6 4" xfId="9016"/>
    <cellStyle name="Note 3 4 6 4 2" xfId="28062"/>
    <cellStyle name="Note 3 4 6 4 2 2" xfId="52477"/>
    <cellStyle name="Note 3 4 6 4 3" xfId="28331"/>
    <cellStyle name="Note 3 4 6 4 4" xfId="47613"/>
    <cellStyle name="Note 3 4 6 5" xfId="15040"/>
    <cellStyle name="Note 3 4 6 5 2" xfId="33367"/>
    <cellStyle name="Note 3 4 6 5 2 2" xfId="52888"/>
    <cellStyle name="Note 3 4 6 5 3" xfId="40195"/>
    <cellStyle name="Note 3 4 6 5 4" xfId="48368"/>
    <cellStyle name="Note 3 4 6 6" xfId="15734"/>
    <cellStyle name="Note 3 4 6 6 2" xfId="34061"/>
    <cellStyle name="Note 3 4 6 6 2 2" xfId="53268"/>
    <cellStyle name="Note 3 4 6 6 3" xfId="40889"/>
    <cellStyle name="Note 3 4 6 6 4" xfId="49062"/>
    <cellStyle name="Note 3 4 6 7" xfId="16352"/>
    <cellStyle name="Note 3 4 6 7 2" xfId="34679"/>
    <cellStyle name="Note 3 4 6 7 2 2" xfId="53601"/>
    <cellStyle name="Note 3 4 6 7 3" xfId="41507"/>
    <cellStyle name="Note 3 4 6 7 4" xfId="49680"/>
    <cellStyle name="Note 3 4 6 8" xfId="4999"/>
    <cellStyle name="Note 3 4 6 8 2" xfId="50439"/>
    <cellStyle name="Note 3 4 6 9" xfId="24451"/>
    <cellStyle name="Note 3 4 7" xfId="6006"/>
    <cellStyle name="Note 3 4 7 2" xfId="12395"/>
    <cellStyle name="Note 3 4 7 2 2" xfId="30722"/>
    <cellStyle name="Note 3 4 7 2 3" xfId="36025"/>
    <cellStyle name="Note 3 4 7 2 4" xfId="50990"/>
    <cellStyle name="Note 3 4 7 3" xfId="25458"/>
    <cellStyle name="Note 3 4 7 4" xfId="36793"/>
    <cellStyle name="Note 3 4 7 5" xfId="44865"/>
    <cellStyle name="Note 3 4 8" xfId="5757"/>
    <cellStyle name="Note 3 4 8 2" xfId="12168"/>
    <cellStyle name="Note 3 4 8 2 2" xfId="30495"/>
    <cellStyle name="Note 3 4 8 2 3" xfId="27542"/>
    <cellStyle name="Note 3 4 8 2 4" xfId="50859"/>
    <cellStyle name="Note 3 4 8 3" xfId="25209"/>
    <cellStyle name="Note 3 4 8 4" xfId="4216"/>
    <cellStyle name="Note 3 4 8 5" xfId="44616"/>
    <cellStyle name="Note 3 4 9" xfId="5939"/>
    <cellStyle name="Note 3 4 9 2" xfId="12337"/>
    <cellStyle name="Note 3 4 9 2 2" xfId="30664"/>
    <cellStyle name="Note 3 4 9 2 3" xfId="3686"/>
    <cellStyle name="Note 3 4 9 2 4" xfId="50952"/>
    <cellStyle name="Note 3 4 9 3" xfId="25391"/>
    <cellStyle name="Note 3 4 9 4" xfId="28803"/>
    <cellStyle name="Note 3 4 9 5" xfId="44798"/>
    <cellStyle name="Note 3 5" xfId="609"/>
    <cellStyle name="Note 3 5 10" xfId="5986"/>
    <cellStyle name="Note 3 5 10 2" xfId="25438"/>
    <cellStyle name="Note 3 5 10 2 2" xfId="50980"/>
    <cellStyle name="Note 3 5 10 3" xfId="37042"/>
    <cellStyle name="Note 3 5 10 4" xfId="44845"/>
    <cellStyle name="Note 3 5 11" xfId="13748"/>
    <cellStyle name="Note 3 5 11 2" xfId="32075"/>
    <cellStyle name="Note 3 5 11 2 2" xfId="51809"/>
    <cellStyle name="Note 3 5 11 3" xfId="28338"/>
    <cellStyle name="Note 3 5 11 4" xfId="46388"/>
    <cellStyle name="Note 3 5 12" xfId="13952"/>
    <cellStyle name="Note 3 5 12 2" xfId="32279"/>
    <cellStyle name="Note 3 5 12 2 2" xfId="51968"/>
    <cellStyle name="Note 3 5 12 3" xfId="4286"/>
    <cellStyle name="Note 3 5 12 4" xfId="46683"/>
    <cellStyle name="Note 3 5 13" xfId="13793"/>
    <cellStyle name="Note 3 5 13 2" xfId="32120"/>
    <cellStyle name="Note 3 5 13 2 2" xfId="51845"/>
    <cellStyle name="Note 3 5 13 3" xfId="38239"/>
    <cellStyle name="Note 3 5 13 4" xfId="46444"/>
    <cellStyle name="Note 3 5 14" xfId="14097"/>
    <cellStyle name="Note 3 5 14 2" xfId="32424"/>
    <cellStyle name="Note 3 5 14 2 2" xfId="52050"/>
    <cellStyle name="Note 3 5 14 3" xfId="38251"/>
    <cellStyle name="Note 3 5 14 4" xfId="46828"/>
    <cellStyle name="Note 3 5 15" xfId="3069"/>
    <cellStyle name="Note 3 5 15 2" xfId="49883"/>
    <cellStyle name="Note 3 5 16" xfId="4340"/>
    <cellStyle name="Note 3 5 17" xfId="38915"/>
    <cellStyle name="Note 3 5 18" xfId="36755"/>
    <cellStyle name="Note 3 5 19" xfId="41763"/>
    <cellStyle name="Note 3 5 2" xfId="1238"/>
    <cellStyle name="Note 3 5 2 10" xfId="13704"/>
    <cellStyle name="Note 3 5 2 10 2" xfId="32031"/>
    <cellStyle name="Note 3 5 2 10 2 2" xfId="51792"/>
    <cellStyle name="Note 3 5 2 10 3" xfId="35043"/>
    <cellStyle name="Note 3 5 2 10 4" xfId="46344"/>
    <cellStyle name="Note 3 5 2 11" xfId="14291"/>
    <cellStyle name="Note 3 5 2 11 2" xfId="32618"/>
    <cellStyle name="Note 3 5 2 11 2 2" xfId="52159"/>
    <cellStyle name="Note 3 5 2 11 3" xfId="39446"/>
    <cellStyle name="Note 3 5 2 11 4" xfId="47022"/>
    <cellStyle name="Note 3 5 2 12" xfId="14487"/>
    <cellStyle name="Note 3 5 2 12 2" xfId="32814"/>
    <cellStyle name="Note 3 5 2 12 2 2" xfId="52585"/>
    <cellStyle name="Note 3 5 2 12 3" xfId="39642"/>
    <cellStyle name="Note 3 5 2 12 4" xfId="47815"/>
    <cellStyle name="Note 3 5 2 13" xfId="3165"/>
    <cellStyle name="Note 3 5 2 13 2" xfId="49948"/>
    <cellStyle name="Note 3 5 2 14" xfId="4233"/>
    <cellStyle name="Note 3 5 2 15" xfId="35805"/>
    <cellStyle name="Note 3 5 2 16" xfId="41790"/>
    <cellStyle name="Note 3 5 2 17" xfId="29922"/>
    <cellStyle name="Note 3 5 2 18" xfId="42948"/>
    <cellStyle name="Note 3 5 2 2" xfId="2006"/>
    <cellStyle name="Note 3 5 2 2 10" xfId="4493"/>
    <cellStyle name="Note 3 5 2 2 10 2" xfId="50248"/>
    <cellStyle name="Note 3 5 2 2 11" xfId="23988"/>
    <cellStyle name="Note 3 5 2 2 12" xfId="36493"/>
    <cellStyle name="Note 3 5 2 2 13" xfId="42133"/>
    <cellStyle name="Note 3 5 2 2 14" xfId="42031"/>
    <cellStyle name="Note 3 5 2 2 15" xfId="43507"/>
    <cellStyle name="Note 3 5 2 2 2" xfId="2649"/>
    <cellStyle name="Note 3 5 2 2 2 10" xfId="37177"/>
    <cellStyle name="Note 3 5 2 2 2 11" xfId="37336"/>
    <cellStyle name="Note 3 5 2 2 2 12" xfId="42482"/>
    <cellStyle name="Note 3 5 2 2 2 13" xfId="43968"/>
    <cellStyle name="Note 3 5 2 2 2 2" xfId="5489"/>
    <cellStyle name="Note 3 5 2 2 2 2 2" xfId="11923"/>
    <cellStyle name="Note 3 5 2 2 2 2 2 2" xfId="30250"/>
    <cellStyle name="Note 3 5 2 2 2 2 2 3" xfId="29809"/>
    <cellStyle name="Note 3 5 2 2 2 2 2 4" xfId="50714"/>
    <cellStyle name="Note 3 5 2 2 2 2 3" xfId="24941"/>
    <cellStyle name="Note 3 5 2 2 2 2 4" xfId="36971"/>
    <cellStyle name="Note 3 5 2 2 2 2 5" xfId="44348"/>
    <cellStyle name="Note 3 5 2 2 2 3" xfId="7200"/>
    <cellStyle name="Note 3 5 2 2 2 3 2" xfId="13487"/>
    <cellStyle name="Note 3 5 2 2 2 3 2 2" xfId="31814"/>
    <cellStyle name="Note 3 5 2 2 2 3 2 3" xfId="38129"/>
    <cellStyle name="Note 3 5 2 2 2 3 2 4" xfId="51633"/>
    <cellStyle name="Note 3 5 2 2 2 3 3" xfId="26652"/>
    <cellStyle name="Note 3 5 2 2 2 3 4" xfId="27328"/>
    <cellStyle name="Note 3 5 2 2 2 3 5" xfId="46058"/>
    <cellStyle name="Note 3 5 2 2 2 4" xfId="9126"/>
    <cellStyle name="Note 3 5 2 2 2 4 2" xfId="28172"/>
    <cellStyle name="Note 3 5 2 2 2 4 2 2" xfId="52533"/>
    <cellStyle name="Note 3 5 2 2 2 4 3" xfId="39365"/>
    <cellStyle name="Note 3 5 2 2 2 4 4" xfId="47723"/>
    <cellStyle name="Note 3 5 2 2 2 5" xfId="15150"/>
    <cellStyle name="Note 3 5 2 2 2 5 2" xfId="33477"/>
    <cellStyle name="Note 3 5 2 2 2 5 2 2" xfId="52944"/>
    <cellStyle name="Note 3 5 2 2 2 5 3" xfId="40305"/>
    <cellStyle name="Note 3 5 2 2 2 5 4" xfId="48478"/>
    <cellStyle name="Note 3 5 2 2 2 6" xfId="15844"/>
    <cellStyle name="Note 3 5 2 2 2 6 2" xfId="34171"/>
    <cellStyle name="Note 3 5 2 2 2 6 2 2" xfId="53324"/>
    <cellStyle name="Note 3 5 2 2 2 6 3" xfId="40999"/>
    <cellStyle name="Note 3 5 2 2 2 6 4" xfId="49172"/>
    <cellStyle name="Note 3 5 2 2 2 7" xfId="16462"/>
    <cellStyle name="Note 3 5 2 2 2 7 2" xfId="34789"/>
    <cellStyle name="Note 3 5 2 2 2 7 2 2" xfId="53657"/>
    <cellStyle name="Note 3 5 2 2 2 7 3" xfId="41617"/>
    <cellStyle name="Note 3 5 2 2 2 7 4" xfId="49790"/>
    <cellStyle name="Note 3 5 2 2 2 8" xfId="5109"/>
    <cellStyle name="Note 3 5 2 2 2 8 2" xfId="50495"/>
    <cellStyle name="Note 3 5 2 2 2 9" xfId="24561"/>
    <cellStyle name="Note 3 5 2 2 3" xfId="2725"/>
    <cellStyle name="Note 3 5 2 2 3 10" xfId="37614"/>
    <cellStyle name="Note 3 5 2 2 3 11" xfId="36623"/>
    <cellStyle name="Note 3 5 2 2 3 12" xfId="42125"/>
    <cellStyle name="Note 3 5 2 2 3 13" xfId="44044"/>
    <cellStyle name="Note 3 5 2 2 3 2" xfId="6540"/>
    <cellStyle name="Note 3 5 2 2 3 2 2" xfId="12876"/>
    <cellStyle name="Note 3 5 2 2 3 2 2 2" xfId="31203"/>
    <cellStyle name="Note 3 5 2 2 3 2 2 3" xfId="23677"/>
    <cellStyle name="Note 3 5 2 2 3 2 2 4" xfId="51271"/>
    <cellStyle name="Note 3 5 2 2 3 2 3" xfId="25992"/>
    <cellStyle name="Note 3 5 2 2 3 2 4" xfId="23661"/>
    <cellStyle name="Note 3 5 2 2 3 2 5" xfId="45398"/>
    <cellStyle name="Note 3 5 2 2 3 3" xfId="7276"/>
    <cellStyle name="Note 3 5 2 2 3 3 2" xfId="13563"/>
    <cellStyle name="Note 3 5 2 2 3 3 2 2" xfId="31890"/>
    <cellStyle name="Note 3 5 2 2 3 3 2 3" xfId="37699"/>
    <cellStyle name="Note 3 5 2 2 3 3 2 4" xfId="51674"/>
    <cellStyle name="Note 3 5 2 2 3 3 3" xfId="26728"/>
    <cellStyle name="Note 3 5 2 2 3 3 4" xfId="4287"/>
    <cellStyle name="Note 3 5 2 2 3 3 5" xfId="46134"/>
    <cellStyle name="Note 3 5 2 2 3 4" xfId="9202"/>
    <cellStyle name="Note 3 5 2 2 3 4 2" xfId="28248"/>
    <cellStyle name="Note 3 5 2 2 3 4 2 2" xfId="52574"/>
    <cellStyle name="Note 3 5 2 2 3 4 3" xfId="28654"/>
    <cellStyle name="Note 3 5 2 2 3 4 4" xfId="47799"/>
    <cellStyle name="Note 3 5 2 2 3 5" xfId="15226"/>
    <cellStyle name="Note 3 5 2 2 3 5 2" xfId="33553"/>
    <cellStyle name="Note 3 5 2 2 3 5 2 2" xfId="52985"/>
    <cellStyle name="Note 3 5 2 2 3 5 3" xfId="40381"/>
    <cellStyle name="Note 3 5 2 2 3 5 4" xfId="48554"/>
    <cellStyle name="Note 3 5 2 2 3 6" xfId="15920"/>
    <cellStyle name="Note 3 5 2 2 3 6 2" xfId="34247"/>
    <cellStyle name="Note 3 5 2 2 3 6 2 2" xfId="53365"/>
    <cellStyle name="Note 3 5 2 2 3 6 3" xfId="41075"/>
    <cellStyle name="Note 3 5 2 2 3 6 4" xfId="49248"/>
    <cellStyle name="Note 3 5 2 2 3 7" xfId="16538"/>
    <cellStyle name="Note 3 5 2 2 3 7 2" xfId="34865"/>
    <cellStyle name="Note 3 5 2 2 3 7 2 2" xfId="53698"/>
    <cellStyle name="Note 3 5 2 2 3 7 3" xfId="41693"/>
    <cellStyle name="Note 3 5 2 2 3 7 4" xfId="49866"/>
    <cellStyle name="Note 3 5 2 2 3 8" xfId="5185"/>
    <cellStyle name="Note 3 5 2 2 3 8 2" xfId="50536"/>
    <cellStyle name="Note 3 5 2 2 3 9" xfId="24637"/>
    <cellStyle name="Note 3 5 2 2 4" xfId="5998"/>
    <cellStyle name="Note 3 5 2 2 4 2" xfId="12389"/>
    <cellStyle name="Note 3 5 2 2 4 2 2" xfId="30716"/>
    <cellStyle name="Note 3 5 2 2 4 2 3" xfId="35255"/>
    <cellStyle name="Note 3 5 2 2 4 2 4" xfId="50985"/>
    <cellStyle name="Note 3 5 2 2 4 3" xfId="25450"/>
    <cellStyle name="Note 3 5 2 2 4 4" xfId="29577"/>
    <cellStyle name="Note 3 5 2 2 4 5" xfId="44857"/>
    <cellStyle name="Note 3 5 2 2 5" xfId="6673"/>
    <cellStyle name="Note 3 5 2 2 5 2" xfId="12987"/>
    <cellStyle name="Note 3 5 2 2 5 2 2" xfId="31314"/>
    <cellStyle name="Note 3 5 2 2 5 2 3" xfId="4189"/>
    <cellStyle name="Note 3 5 2 2 5 2 4" xfId="51345"/>
    <cellStyle name="Note 3 5 2 2 5 3" xfId="26125"/>
    <cellStyle name="Note 3 5 2 2 5 4" xfId="29867"/>
    <cellStyle name="Note 3 5 2 2 5 5" xfId="45531"/>
    <cellStyle name="Note 3 5 2 2 6" xfId="8483"/>
    <cellStyle name="Note 3 5 2 2 6 2" xfId="27597"/>
    <cellStyle name="Note 3 5 2 2 6 2 2" xfId="52237"/>
    <cellStyle name="Note 3 5 2 2 6 3" xfId="29478"/>
    <cellStyle name="Note 3 5 2 2 6 4" xfId="47167"/>
    <cellStyle name="Note 3 5 2 2 7" xfId="14614"/>
    <cellStyle name="Note 3 5 2 2 7 2" xfId="32941"/>
    <cellStyle name="Note 3 5 2 2 7 2 2" xfId="52657"/>
    <cellStyle name="Note 3 5 2 2 7 3" xfId="39769"/>
    <cellStyle name="Note 3 5 2 2 7 4" xfId="47942"/>
    <cellStyle name="Note 3 5 2 2 8" xfId="15342"/>
    <cellStyle name="Note 3 5 2 2 8 2" xfId="33669"/>
    <cellStyle name="Note 3 5 2 2 8 2 2" xfId="53054"/>
    <cellStyle name="Note 3 5 2 2 8 3" xfId="40497"/>
    <cellStyle name="Note 3 5 2 2 8 4" xfId="48670"/>
    <cellStyle name="Note 3 5 2 2 9" xfId="16001"/>
    <cellStyle name="Note 3 5 2 2 9 2" xfId="34328"/>
    <cellStyle name="Note 3 5 2 2 9 2 2" xfId="53410"/>
    <cellStyle name="Note 3 5 2 2 9 3" xfId="41156"/>
    <cellStyle name="Note 3 5 2 2 9 4" xfId="49329"/>
    <cellStyle name="Note 3 5 2 3" xfId="2355"/>
    <cellStyle name="Note 3 5 2 3 10" xfId="36995"/>
    <cellStyle name="Note 3 5 2 3 11" xfId="42480"/>
    <cellStyle name="Note 3 5 2 3 12" xfId="42162"/>
    <cellStyle name="Note 3 5 2 3 13" xfId="43674"/>
    <cellStyle name="Note 3 5 2 3 2" xfId="5509"/>
    <cellStyle name="Note 3 5 2 3 2 2" xfId="11943"/>
    <cellStyle name="Note 3 5 2 3 2 2 2" xfId="30270"/>
    <cellStyle name="Note 3 5 2 3 2 2 3" xfId="29489"/>
    <cellStyle name="Note 3 5 2 3 2 2 4" xfId="50726"/>
    <cellStyle name="Note 3 5 2 3 2 3" xfId="24961"/>
    <cellStyle name="Note 3 5 2 3 2 4" xfId="27662"/>
    <cellStyle name="Note 3 5 2 3 2 5" xfId="44368"/>
    <cellStyle name="Note 3 5 2 3 3" xfId="6906"/>
    <cellStyle name="Note 3 5 2 3 3 2" xfId="13193"/>
    <cellStyle name="Note 3 5 2 3 3 2 2" xfId="31520"/>
    <cellStyle name="Note 3 5 2 3 3 2 3" xfId="39283"/>
    <cellStyle name="Note 3 5 2 3 3 2 4" xfId="51479"/>
    <cellStyle name="Note 3 5 2 3 3 3" xfId="26358"/>
    <cellStyle name="Note 3 5 2 3 3 4" xfId="27190"/>
    <cellStyle name="Note 3 5 2 3 3 5" xfId="45764"/>
    <cellStyle name="Note 3 5 2 3 4" xfId="8832"/>
    <cellStyle name="Note 3 5 2 3 4 2" xfId="27878"/>
    <cellStyle name="Note 3 5 2 3 4 2 2" xfId="52379"/>
    <cellStyle name="Note 3 5 2 3 4 3" xfId="36721"/>
    <cellStyle name="Note 3 5 2 3 4 4" xfId="47429"/>
    <cellStyle name="Note 3 5 2 3 5" xfId="14856"/>
    <cellStyle name="Note 3 5 2 3 5 2" xfId="33183"/>
    <cellStyle name="Note 3 5 2 3 5 2 2" xfId="52790"/>
    <cellStyle name="Note 3 5 2 3 5 3" xfId="40011"/>
    <cellStyle name="Note 3 5 2 3 5 4" xfId="48184"/>
    <cellStyle name="Note 3 5 2 3 6" xfId="15550"/>
    <cellStyle name="Note 3 5 2 3 6 2" xfId="33877"/>
    <cellStyle name="Note 3 5 2 3 6 2 2" xfId="53170"/>
    <cellStyle name="Note 3 5 2 3 6 3" xfId="40705"/>
    <cellStyle name="Note 3 5 2 3 6 4" xfId="48878"/>
    <cellStyle name="Note 3 5 2 3 7" xfId="16168"/>
    <cellStyle name="Note 3 5 2 3 7 2" xfId="34495"/>
    <cellStyle name="Note 3 5 2 3 7 2 2" xfId="53503"/>
    <cellStyle name="Note 3 5 2 3 7 3" xfId="41323"/>
    <cellStyle name="Note 3 5 2 3 7 4" xfId="49496"/>
    <cellStyle name="Note 3 5 2 3 8" xfId="4815"/>
    <cellStyle name="Note 3 5 2 3 8 2" xfId="50341"/>
    <cellStyle name="Note 3 5 2 3 9" xfId="24267"/>
    <cellStyle name="Note 3 5 2 4" xfId="2459"/>
    <cellStyle name="Note 3 5 2 4 10" xfId="37441"/>
    <cellStyle name="Note 3 5 2 4 11" xfId="28627"/>
    <cellStyle name="Note 3 5 2 4 12" xfId="27355"/>
    <cellStyle name="Note 3 5 2 4 13" xfId="43778"/>
    <cellStyle name="Note 3 5 2 4 2" xfId="5283"/>
    <cellStyle name="Note 3 5 2 4 2 2" xfId="11732"/>
    <cellStyle name="Note 3 5 2 4 2 2 2" xfId="30059"/>
    <cellStyle name="Note 3 5 2 4 2 2 3" xfId="38801"/>
    <cellStyle name="Note 3 5 2 4 2 2 4" xfId="50591"/>
    <cellStyle name="Note 3 5 2 4 2 3" xfId="24735"/>
    <cellStyle name="Note 3 5 2 4 2 4" xfId="37315"/>
    <cellStyle name="Note 3 5 2 4 2 5" xfId="44142"/>
    <cellStyle name="Note 3 5 2 4 3" xfId="7010"/>
    <cellStyle name="Note 3 5 2 4 3 2" xfId="13297"/>
    <cellStyle name="Note 3 5 2 4 3 2 2" xfId="31624"/>
    <cellStyle name="Note 3 5 2 4 3 2 3" xfId="29779"/>
    <cellStyle name="Note 3 5 2 4 3 2 4" xfId="51536"/>
    <cellStyle name="Note 3 5 2 4 3 3" xfId="26462"/>
    <cellStyle name="Note 3 5 2 4 3 4" xfId="38481"/>
    <cellStyle name="Note 3 5 2 4 3 5" xfId="45868"/>
    <cellStyle name="Note 3 5 2 4 4" xfId="8936"/>
    <cellStyle name="Note 3 5 2 4 4 2" xfId="27982"/>
    <cellStyle name="Note 3 5 2 4 4 2 2" xfId="52436"/>
    <cellStyle name="Note 3 5 2 4 4 3" xfId="37659"/>
    <cellStyle name="Note 3 5 2 4 4 4" xfId="47533"/>
    <cellStyle name="Note 3 5 2 4 5" xfId="14960"/>
    <cellStyle name="Note 3 5 2 4 5 2" xfId="33287"/>
    <cellStyle name="Note 3 5 2 4 5 2 2" xfId="52847"/>
    <cellStyle name="Note 3 5 2 4 5 3" xfId="40115"/>
    <cellStyle name="Note 3 5 2 4 5 4" xfId="48288"/>
    <cellStyle name="Note 3 5 2 4 6" xfId="15654"/>
    <cellStyle name="Note 3 5 2 4 6 2" xfId="33981"/>
    <cellStyle name="Note 3 5 2 4 6 2 2" xfId="53227"/>
    <cellStyle name="Note 3 5 2 4 6 3" xfId="40809"/>
    <cellStyle name="Note 3 5 2 4 6 4" xfId="48982"/>
    <cellStyle name="Note 3 5 2 4 7" xfId="16272"/>
    <cellStyle name="Note 3 5 2 4 7 2" xfId="34599"/>
    <cellStyle name="Note 3 5 2 4 7 2 2" xfId="53560"/>
    <cellStyle name="Note 3 5 2 4 7 3" xfId="41427"/>
    <cellStyle name="Note 3 5 2 4 7 4" xfId="49600"/>
    <cellStyle name="Note 3 5 2 4 8" xfId="4919"/>
    <cellStyle name="Note 3 5 2 4 8 2" xfId="50398"/>
    <cellStyle name="Note 3 5 2 4 9" xfId="24371"/>
    <cellStyle name="Note 3 5 2 5" xfId="5346"/>
    <cellStyle name="Note 3 5 2 5 2" xfId="11791"/>
    <cellStyle name="Note 3 5 2 5 2 2" xfId="30118"/>
    <cellStyle name="Note 3 5 2 5 2 3" xfId="36695"/>
    <cellStyle name="Note 3 5 2 5 2 4" xfId="50631"/>
    <cellStyle name="Note 3 5 2 5 3" xfId="24798"/>
    <cellStyle name="Note 3 5 2 5 4" xfId="35940"/>
    <cellStyle name="Note 3 5 2 5 5" xfId="44205"/>
    <cellStyle name="Note 3 5 2 6" xfId="6294"/>
    <cellStyle name="Note 3 5 2 6 2" xfId="12659"/>
    <cellStyle name="Note 3 5 2 6 2 2" xfId="30986"/>
    <cellStyle name="Note 3 5 2 6 2 3" xfId="38490"/>
    <cellStyle name="Note 3 5 2 6 2 4" xfId="51132"/>
    <cellStyle name="Note 3 5 2 6 3" xfId="25746"/>
    <cellStyle name="Note 3 5 2 6 4" xfId="23757"/>
    <cellStyle name="Note 3 5 2 6 5" xfId="45153"/>
    <cellStyle name="Note 3 5 2 7" xfId="6708"/>
    <cellStyle name="Note 3 5 2 7 2" xfId="13010"/>
    <cellStyle name="Note 3 5 2 7 2 2" xfId="31337"/>
    <cellStyle name="Note 3 5 2 7 2 3" xfId="3106"/>
    <cellStyle name="Note 3 5 2 7 2 4" xfId="51367"/>
    <cellStyle name="Note 3 5 2 7 3" xfId="26160"/>
    <cellStyle name="Note 3 5 2 7 4" xfId="27458"/>
    <cellStyle name="Note 3 5 2 7 5" xfId="45566"/>
    <cellStyle name="Note 3 5 2 8" xfId="5378"/>
    <cellStyle name="Note 3 5 2 8 2" xfId="24830"/>
    <cellStyle name="Note 3 5 2 8 2 2" xfId="50649"/>
    <cellStyle name="Note 3 5 2 8 3" xfId="35238"/>
    <cellStyle name="Note 3 5 2 8 4" xfId="44237"/>
    <cellStyle name="Note 3 5 2 9" xfId="13929"/>
    <cellStyle name="Note 3 5 2 9 2" xfId="32256"/>
    <cellStyle name="Note 3 5 2 9 2 2" xfId="51954"/>
    <cellStyle name="Note 3 5 2 9 3" xfId="38092"/>
    <cellStyle name="Note 3 5 2 9 4" xfId="46660"/>
    <cellStyle name="Note 3 5 20" xfId="42829"/>
    <cellStyle name="Note 3 5 3" xfId="1395"/>
    <cellStyle name="Note 3 5 3 10" xfId="14650"/>
    <cellStyle name="Note 3 5 3 10 2" xfId="32977"/>
    <cellStyle name="Note 3 5 3 10 2 2" xfId="52679"/>
    <cellStyle name="Note 3 5 3 10 3" xfId="39805"/>
    <cellStyle name="Note 3 5 3 10 4" xfId="47978"/>
    <cellStyle name="Note 3 5 3 11" xfId="15367"/>
    <cellStyle name="Note 3 5 3 11 2" xfId="33694"/>
    <cellStyle name="Note 3 5 3 11 2 2" xfId="53071"/>
    <cellStyle name="Note 3 5 3 11 3" xfId="40522"/>
    <cellStyle name="Note 3 5 3 11 4" xfId="48695"/>
    <cellStyle name="Note 3 5 3 12" xfId="3991"/>
    <cellStyle name="Note 3 5 3 12 2" xfId="49983"/>
    <cellStyle name="Note 3 5 3 13" xfId="23542"/>
    <cellStyle name="Note 3 5 3 14" xfId="29939"/>
    <cellStyle name="Note 3 5 3 15" xfId="42722"/>
    <cellStyle name="Note 3 5 3 16" xfId="38364"/>
    <cellStyle name="Note 3 5 3 17" xfId="43013"/>
    <cellStyle name="Note 3 5 3 2" xfId="2470"/>
    <cellStyle name="Note 3 5 3 2 10" xfId="28682"/>
    <cellStyle name="Note 3 5 3 2 11" xfId="42680"/>
    <cellStyle name="Note 3 5 3 2 12" xfId="41962"/>
    <cellStyle name="Note 3 5 3 2 13" xfId="43789"/>
    <cellStyle name="Note 3 5 3 2 2" xfId="5582"/>
    <cellStyle name="Note 3 5 3 2 2 2" xfId="12011"/>
    <cellStyle name="Note 3 5 3 2 2 2 2" xfId="30338"/>
    <cellStyle name="Note 3 5 3 2 2 2 3" xfId="4378"/>
    <cellStyle name="Note 3 5 3 2 2 2 4" xfId="50769"/>
    <cellStyle name="Note 3 5 3 2 2 3" xfId="25034"/>
    <cellStyle name="Note 3 5 3 2 2 4" xfId="37119"/>
    <cellStyle name="Note 3 5 3 2 2 5" xfId="44441"/>
    <cellStyle name="Note 3 5 3 2 3" xfId="7021"/>
    <cellStyle name="Note 3 5 3 2 3 2" xfId="13308"/>
    <cellStyle name="Note 3 5 3 2 3 2 2" xfId="31635"/>
    <cellStyle name="Note 3 5 3 2 3 2 3" xfId="35893"/>
    <cellStyle name="Note 3 5 3 2 3 2 4" xfId="51543"/>
    <cellStyle name="Note 3 5 3 2 3 3" xfId="26473"/>
    <cellStyle name="Note 3 5 3 2 3 4" xfId="29681"/>
    <cellStyle name="Note 3 5 3 2 3 5" xfId="45879"/>
    <cellStyle name="Note 3 5 3 2 4" xfId="8947"/>
    <cellStyle name="Note 3 5 3 2 4 2" xfId="27993"/>
    <cellStyle name="Note 3 5 3 2 4 2 2" xfId="52443"/>
    <cellStyle name="Note 3 5 3 2 4 3" xfId="37283"/>
    <cellStyle name="Note 3 5 3 2 4 4" xfId="47544"/>
    <cellStyle name="Note 3 5 3 2 5" xfId="14971"/>
    <cellStyle name="Note 3 5 3 2 5 2" xfId="33298"/>
    <cellStyle name="Note 3 5 3 2 5 2 2" xfId="52854"/>
    <cellStyle name="Note 3 5 3 2 5 3" xfId="40126"/>
    <cellStyle name="Note 3 5 3 2 5 4" xfId="48299"/>
    <cellStyle name="Note 3 5 3 2 6" xfId="15665"/>
    <cellStyle name="Note 3 5 3 2 6 2" xfId="33992"/>
    <cellStyle name="Note 3 5 3 2 6 2 2" xfId="53234"/>
    <cellStyle name="Note 3 5 3 2 6 3" xfId="40820"/>
    <cellStyle name="Note 3 5 3 2 6 4" xfId="48993"/>
    <cellStyle name="Note 3 5 3 2 7" xfId="16283"/>
    <cellStyle name="Note 3 5 3 2 7 2" xfId="34610"/>
    <cellStyle name="Note 3 5 3 2 7 2 2" xfId="53567"/>
    <cellStyle name="Note 3 5 3 2 7 3" xfId="41438"/>
    <cellStyle name="Note 3 5 3 2 7 4" xfId="49611"/>
    <cellStyle name="Note 3 5 3 2 8" xfId="4930"/>
    <cellStyle name="Note 3 5 3 2 8 2" xfId="50405"/>
    <cellStyle name="Note 3 5 3 2 9" xfId="24382"/>
    <cellStyle name="Note 3 5 3 3" xfId="2365"/>
    <cellStyle name="Note 3 5 3 3 10" xfId="36871"/>
    <cellStyle name="Note 3 5 3 3 11" xfId="28336"/>
    <cellStyle name="Note 3 5 3 3 12" xfId="42247"/>
    <cellStyle name="Note 3 5 3 3 13" xfId="43684"/>
    <cellStyle name="Note 3 5 3 3 2" xfId="5642"/>
    <cellStyle name="Note 3 5 3 3 2 2" xfId="12067"/>
    <cellStyle name="Note 3 5 3 3 2 2 2" xfId="30394"/>
    <cellStyle name="Note 3 5 3 3 2 2 3" xfId="36800"/>
    <cellStyle name="Note 3 5 3 3 2 2 4" xfId="50796"/>
    <cellStyle name="Note 3 5 3 3 2 3" xfId="25094"/>
    <cellStyle name="Note 3 5 3 3 2 4" xfId="36572"/>
    <cellStyle name="Note 3 5 3 3 2 5" xfId="44501"/>
    <cellStyle name="Note 3 5 3 3 3" xfId="6916"/>
    <cellStyle name="Note 3 5 3 3 3 2" xfId="13203"/>
    <cellStyle name="Note 3 5 3 3 3 2 2" xfId="31530"/>
    <cellStyle name="Note 3 5 3 3 3 2 3" xfId="39106"/>
    <cellStyle name="Note 3 5 3 3 3 2 4" xfId="51485"/>
    <cellStyle name="Note 3 5 3 3 3 3" xfId="26368"/>
    <cellStyle name="Note 3 5 3 3 3 4" xfId="35959"/>
    <cellStyle name="Note 3 5 3 3 3 5" xfId="45774"/>
    <cellStyle name="Note 3 5 3 3 4" xfId="8842"/>
    <cellStyle name="Note 3 5 3 3 4 2" xfId="27888"/>
    <cellStyle name="Note 3 5 3 3 4 2 2" xfId="52385"/>
    <cellStyle name="Note 3 5 3 3 4 3" xfId="27486"/>
    <cellStyle name="Note 3 5 3 3 4 4" xfId="47439"/>
    <cellStyle name="Note 3 5 3 3 5" xfId="14866"/>
    <cellStyle name="Note 3 5 3 3 5 2" xfId="33193"/>
    <cellStyle name="Note 3 5 3 3 5 2 2" xfId="52796"/>
    <cellStyle name="Note 3 5 3 3 5 3" xfId="40021"/>
    <cellStyle name="Note 3 5 3 3 5 4" xfId="48194"/>
    <cellStyle name="Note 3 5 3 3 6" xfId="15560"/>
    <cellStyle name="Note 3 5 3 3 6 2" xfId="33887"/>
    <cellStyle name="Note 3 5 3 3 6 2 2" xfId="53176"/>
    <cellStyle name="Note 3 5 3 3 6 3" xfId="40715"/>
    <cellStyle name="Note 3 5 3 3 6 4" xfId="48888"/>
    <cellStyle name="Note 3 5 3 3 7" xfId="16178"/>
    <cellStyle name="Note 3 5 3 3 7 2" xfId="34505"/>
    <cellStyle name="Note 3 5 3 3 7 2 2" xfId="53509"/>
    <cellStyle name="Note 3 5 3 3 7 3" xfId="41333"/>
    <cellStyle name="Note 3 5 3 3 7 4" xfId="49506"/>
    <cellStyle name="Note 3 5 3 3 8" xfId="4825"/>
    <cellStyle name="Note 3 5 3 3 8 2" xfId="50347"/>
    <cellStyle name="Note 3 5 3 3 9" xfId="24277"/>
    <cellStyle name="Note 3 5 3 4" xfId="5755"/>
    <cellStyle name="Note 3 5 3 4 2" xfId="12166"/>
    <cellStyle name="Note 3 5 3 4 2 2" xfId="30493"/>
    <cellStyle name="Note 3 5 3 4 2 3" xfId="38550"/>
    <cellStyle name="Note 3 5 3 4 2 4" xfId="50858"/>
    <cellStyle name="Note 3 5 3 4 3" xfId="25207"/>
    <cellStyle name="Note 3 5 3 4 4" xfId="23584"/>
    <cellStyle name="Note 3 5 3 4 5" xfId="44614"/>
    <cellStyle name="Note 3 5 3 5" xfId="3307"/>
    <cellStyle name="Note 3 5 3 5 2" xfId="10347"/>
    <cellStyle name="Note 3 5 3 5 2 2" xfId="29065"/>
    <cellStyle name="Note 3 5 3 5 2 3" xfId="35727"/>
    <cellStyle name="Note 3 5 3 5 2 4" xfId="50092"/>
    <cellStyle name="Note 3 5 3 5 3" xfId="3711"/>
    <cellStyle name="Note 3 5 3 5 4" xfId="3964"/>
    <cellStyle name="Note 3 5 3 5 5" xfId="43208"/>
    <cellStyle name="Note 3 5 3 6" xfId="5877"/>
    <cellStyle name="Note 3 5 3 6 2" xfId="12281"/>
    <cellStyle name="Note 3 5 3 6 2 2" xfId="30608"/>
    <cellStyle name="Note 3 5 3 6 2 3" xfId="39215"/>
    <cellStyle name="Note 3 5 3 6 2 4" xfId="50921"/>
    <cellStyle name="Note 3 5 3 6 3" xfId="25329"/>
    <cellStyle name="Note 3 5 3 6 4" xfId="38891"/>
    <cellStyle name="Note 3 5 3 6 5" xfId="44736"/>
    <cellStyle name="Note 3 5 3 7" xfId="6626"/>
    <cellStyle name="Note 3 5 3 7 2" xfId="26078"/>
    <cellStyle name="Note 3 5 3 7 2 2" xfId="51323"/>
    <cellStyle name="Note 3 5 3 7 3" xfId="3088"/>
    <cellStyle name="Note 3 5 3 7 4" xfId="45484"/>
    <cellStyle name="Note 3 5 3 8" xfId="14044"/>
    <cellStyle name="Note 3 5 3 8 2" xfId="32371"/>
    <cellStyle name="Note 3 5 3 8 2 2" xfId="52019"/>
    <cellStyle name="Note 3 5 3 8 3" xfId="39429"/>
    <cellStyle name="Note 3 5 3 8 4" xfId="46775"/>
    <cellStyle name="Note 3 5 3 9" xfId="14418"/>
    <cellStyle name="Note 3 5 3 9 2" xfId="32745"/>
    <cellStyle name="Note 3 5 3 9 2 2" xfId="52261"/>
    <cellStyle name="Note 3 5 3 9 3" xfId="39573"/>
    <cellStyle name="Note 3 5 3 9 4" xfId="47209"/>
    <cellStyle name="Note 3 5 4" xfId="1896"/>
    <cellStyle name="Note 3 5 4 10" xfId="15270"/>
    <cellStyle name="Note 3 5 4 10 2" xfId="33597"/>
    <cellStyle name="Note 3 5 4 10 2 2" xfId="53014"/>
    <cellStyle name="Note 3 5 4 10 3" xfId="40425"/>
    <cellStyle name="Note 3 5 4 10 4" xfId="48598"/>
    <cellStyle name="Note 3 5 4 11" xfId="15945"/>
    <cellStyle name="Note 3 5 4 11 2" xfId="34272"/>
    <cellStyle name="Note 3 5 4 11 2 2" xfId="53381"/>
    <cellStyle name="Note 3 5 4 11 3" xfId="41100"/>
    <cellStyle name="Note 3 5 4 11 4" xfId="49273"/>
    <cellStyle name="Note 3 5 4 12" xfId="4398"/>
    <cellStyle name="Note 3 5 4 12 2" xfId="49919"/>
    <cellStyle name="Note 3 5 4 13" xfId="23899"/>
    <cellStyle name="Note 3 5 4 14" xfId="4376"/>
    <cellStyle name="Note 3 5 4 15" xfId="41834"/>
    <cellStyle name="Note 3 5 4 16" xfId="42262"/>
    <cellStyle name="Note 3 5 4 17" xfId="42892"/>
    <cellStyle name="Note 3 5 4 2" xfId="2650"/>
    <cellStyle name="Note 3 5 4 2 10" xfId="38556"/>
    <cellStyle name="Note 3 5 4 2 11" xfId="35332"/>
    <cellStyle name="Note 3 5 4 2 12" xfId="24103"/>
    <cellStyle name="Note 3 5 4 2 13" xfId="43969"/>
    <cellStyle name="Note 3 5 4 2 2" xfId="6024"/>
    <cellStyle name="Note 3 5 4 2 2 2" xfId="12411"/>
    <cellStyle name="Note 3 5 4 2 2 2 2" xfId="30738"/>
    <cellStyle name="Note 3 5 4 2 2 2 3" xfId="24001"/>
    <cellStyle name="Note 3 5 4 2 2 2 4" xfId="50998"/>
    <cellStyle name="Note 3 5 4 2 2 3" xfId="25476"/>
    <cellStyle name="Note 3 5 4 2 2 4" xfId="37818"/>
    <cellStyle name="Note 3 5 4 2 2 5" xfId="44883"/>
    <cellStyle name="Note 3 5 4 2 3" xfId="7201"/>
    <cellStyle name="Note 3 5 4 2 3 2" xfId="13488"/>
    <cellStyle name="Note 3 5 4 2 3 2 2" xfId="31815"/>
    <cellStyle name="Note 3 5 4 2 3 2 3" xfId="29375"/>
    <cellStyle name="Note 3 5 4 2 3 2 4" xfId="51634"/>
    <cellStyle name="Note 3 5 4 2 3 3" xfId="26653"/>
    <cellStyle name="Note 3 5 4 2 3 4" xfId="23660"/>
    <cellStyle name="Note 3 5 4 2 3 5" xfId="46059"/>
    <cellStyle name="Note 3 5 4 2 4" xfId="9127"/>
    <cellStyle name="Note 3 5 4 2 4 2" xfId="28173"/>
    <cellStyle name="Note 3 5 4 2 4 2 2" xfId="52534"/>
    <cellStyle name="Note 3 5 4 2 4 3" xfId="35562"/>
    <cellStyle name="Note 3 5 4 2 4 4" xfId="47724"/>
    <cellStyle name="Note 3 5 4 2 5" xfId="15151"/>
    <cellStyle name="Note 3 5 4 2 5 2" xfId="33478"/>
    <cellStyle name="Note 3 5 4 2 5 2 2" xfId="52945"/>
    <cellStyle name="Note 3 5 4 2 5 3" xfId="40306"/>
    <cellStyle name="Note 3 5 4 2 5 4" xfId="48479"/>
    <cellStyle name="Note 3 5 4 2 6" xfId="15845"/>
    <cellStyle name="Note 3 5 4 2 6 2" xfId="34172"/>
    <cellStyle name="Note 3 5 4 2 6 2 2" xfId="53325"/>
    <cellStyle name="Note 3 5 4 2 6 3" xfId="41000"/>
    <cellStyle name="Note 3 5 4 2 6 4" xfId="49173"/>
    <cellStyle name="Note 3 5 4 2 7" xfId="16463"/>
    <cellStyle name="Note 3 5 4 2 7 2" xfId="34790"/>
    <cellStyle name="Note 3 5 4 2 7 2 2" xfId="53658"/>
    <cellStyle name="Note 3 5 4 2 7 3" xfId="41618"/>
    <cellStyle name="Note 3 5 4 2 7 4" xfId="49791"/>
    <cellStyle name="Note 3 5 4 2 8" xfId="5110"/>
    <cellStyle name="Note 3 5 4 2 8 2" xfId="50496"/>
    <cellStyle name="Note 3 5 4 2 9" xfId="24562"/>
    <cellStyle name="Note 3 5 4 3" xfId="2669"/>
    <cellStyle name="Note 3 5 4 3 10" xfId="36885"/>
    <cellStyle name="Note 3 5 4 3 11" xfId="35145"/>
    <cellStyle name="Note 3 5 4 3 12" xfId="41933"/>
    <cellStyle name="Note 3 5 4 3 13" xfId="43988"/>
    <cellStyle name="Note 3 5 4 3 2" xfId="5363"/>
    <cellStyle name="Note 3 5 4 3 2 2" xfId="11805"/>
    <cellStyle name="Note 3 5 4 3 2 2 2" xfId="30132"/>
    <cellStyle name="Note 3 5 4 3 2 2 3" xfId="23820"/>
    <cellStyle name="Note 3 5 4 3 2 2 4" xfId="50639"/>
    <cellStyle name="Note 3 5 4 3 2 3" xfId="24815"/>
    <cellStyle name="Note 3 5 4 3 2 4" xfId="23825"/>
    <cellStyle name="Note 3 5 4 3 2 5" xfId="44222"/>
    <cellStyle name="Note 3 5 4 3 3" xfId="7220"/>
    <cellStyle name="Note 3 5 4 3 3 2" xfId="13507"/>
    <cellStyle name="Note 3 5 4 3 3 2 2" xfId="31834"/>
    <cellStyle name="Note 3 5 4 3 3 2 3" xfId="39118"/>
    <cellStyle name="Note 3 5 4 3 3 2 4" xfId="51645"/>
    <cellStyle name="Note 3 5 4 3 3 3" xfId="26672"/>
    <cellStyle name="Note 3 5 4 3 3 4" xfId="35969"/>
    <cellStyle name="Note 3 5 4 3 3 5" xfId="46078"/>
    <cellStyle name="Note 3 5 4 3 4" xfId="9146"/>
    <cellStyle name="Note 3 5 4 3 4 2" xfId="28192"/>
    <cellStyle name="Note 3 5 4 3 4 2 2" xfId="52545"/>
    <cellStyle name="Note 3 5 4 3 4 3" xfId="27500"/>
    <cellStyle name="Note 3 5 4 3 4 4" xfId="47743"/>
    <cellStyle name="Note 3 5 4 3 5" xfId="15170"/>
    <cellStyle name="Note 3 5 4 3 5 2" xfId="33497"/>
    <cellStyle name="Note 3 5 4 3 5 2 2" xfId="52956"/>
    <cellStyle name="Note 3 5 4 3 5 3" xfId="40325"/>
    <cellStyle name="Note 3 5 4 3 5 4" xfId="48498"/>
    <cellStyle name="Note 3 5 4 3 6" xfId="15864"/>
    <cellStyle name="Note 3 5 4 3 6 2" xfId="34191"/>
    <cellStyle name="Note 3 5 4 3 6 2 2" xfId="53336"/>
    <cellStyle name="Note 3 5 4 3 6 3" xfId="41019"/>
    <cellStyle name="Note 3 5 4 3 6 4" xfId="49192"/>
    <cellStyle name="Note 3 5 4 3 7" xfId="16482"/>
    <cellStyle name="Note 3 5 4 3 7 2" xfId="34809"/>
    <cellStyle name="Note 3 5 4 3 7 2 2" xfId="53669"/>
    <cellStyle name="Note 3 5 4 3 7 3" xfId="41637"/>
    <cellStyle name="Note 3 5 4 3 7 4" xfId="49810"/>
    <cellStyle name="Note 3 5 4 3 8" xfId="5129"/>
    <cellStyle name="Note 3 5 4 3 8 2" xfId="50507"/>
    <cellStyle name="Note 3 5 4 3 9" xfId="24581"/>
    <cellStyle name="Note 3 5 4 4" xfId="3442"/>
    <cellStyle name="Note 3 5 4 4 2" xfId="10478"/>
    <cellStyle name="Note 3 5 4 4 2 2" xfId="29172"/>
    <cellStyle name="Note 3 5 4 4 2 3" xfId="35257"/>
    <cellStyle name="Note 3 5 4 4 2 4" xfId="50134"/>
    <cellStyle name="Note 3 5 4 4 3" xfId="4367"/>
    <cellStyle name="Note 3 5 4 4 4" xfId="38704"/>
    <cellStyle name="Note 3 5 4 4 5" xfId="43288"/>
    <cellStyle name="Note 3 5 4 5" xfId="6599"/>
    <cellStyle name="Note 3 5 4 5 2" xfId="12922"/>
    <cellStyle name="Note 3 5 4 5 2 2" xfId="31249"/>
    <cellStyle name="Note 3 5 4 5 2 3" xfId="29740"/>
    <cellStyle name="Note 3 5 4 5 2 4" xfId="51310"/>
    <cellStyle name="Note 3 5 4 5 3" xfId="26051"/>
    <cellStyle name="Note 3 5 4 5 4" xfId="34887"/>
    <cellStyle name="Note 3 5 4 5 5" xfId="45457"/>
    <cellStyle name="Note 3 5 4 6" xfId="6614"/>
    <cellStyle name="Note 3 5 4 6 2" xfId="12933"/>
    <cellStyle name="Note 3 5 4 6 2 2" xfId="31260"/>
    <cellStyle name="Note 3 5 4 6 2 3" xfId="27321"/>
    <cellStyle name="Note 3 5 4 6 2 4" xfId="51316"/>
    <cellStyle name="Note 3 5 4 6 3" xfId="26066"/>
    <cellStyle name="Note 3 5 4 6 4" xfId="26958"/>
    <cellStyle name="Note 3 5 4 6 5" xfId="45472"/>
    <cellStyle name="Note 3 5 4 7" xfId="6574"/>
    <cellStyle name="Note 3 5 4 7 2" xfId="26026"/>
    <cellStyle name="Note 3 5 4 7 2 2" xfId="51295"/>
    <cellStyle name="Note 3 5 4 7 3" xfId="27503"/>
    <cellStyle name="Note 3 5 4 7 4" xfId="45432"/>
    <cellStyle name="Note 3 5 4 8" xfId="14349"/>
    <cellStyle name="Note 3 5 4 8 2" xfId="32676"/>
    <cellStyle name="Note 3 5 4 8 2 2" xfId="52194"/>
    <cellStyle name="Note 3 5 4 8 3" xfId="39504"/>
    <cellStyle name="Note 3 5 4 8 4" xfId="47084"/>
    <cellStyle name="Note 3 5 4 9" xfId="14537"/>
    <cellStyle name="Note 3 5 4 9 2" xfId="32864"/>
    <cellStyle name="Note 3 5 4 9 2 2" xfId="52615"/>
    <cellStyle name="Note 3 5 4 9 3" xfId="39692"/>
    <cellStyle name="Note 3 5 4 9 4" xfId="47865"/>
    <cellStyle name="Note 3 5 5" xfId="2241"/>
    <cellStyle name="Note 3 5 5 10" xfId="23626"/>
    <cellStyle name="Note 3 5 5 11" xfId="28580"/>
    <cellStyle name="Note 3 5 5 12" xfId="36714"/>
    <cellStyle name="Note 3 5 5 13" xfId="43560"/>
    <cellStyle name="Note 3 5 5 2" xfId="5599"/>
    <cellStyle name="Note 3 5 5 2 2" xfId="12027"/>
    <cellStyle name="Note 3 5 5 2 2 2" xfId="30354"/>
    <cellStyle name="Note 3 5 5 2 2 3" xfId="27485"/>
    <cellStyle name="Note 3 5 5 2 2 4" xfId="50775"/>
    <cellStyle name="Note 3 5 5 2 3" xfId="25051"/>
    <cellStyle name="Note 3 5 5 2 4" xfId="4208"/>
    <cellStyle name="Note 3 5 5 2 5" xfId="44458"/>
    <cellStyle name="Note 3 5 5 3" xfId="6792"/>
    <cellStyle name="Note 3 5 5 3 2" xfId="13079"/>
    <cellStyle name="Note 3 5 5 3 2 2" xfId="31406"/>
    <cellStyle name="Note 3 5 5 3 2 3" xfId="23818"/>
    <cellStyle name="Note 3 5 5 3 2 4" xfId="51415"/>
    <cellStyle name="Note 3 5 5 3 3" xfId="26244"/>
    <cellStyle name="Note 3 5 5 3 4" xfId="37250"/>
    <cellStyle name="Note 3 5 5 3 5" xfId="45650"/>
    <cellStyle name="Note 3 5 5 4" xfId="8718"/>
    <cellStyle name="Note 3 5 5 4 2" xfId="27764"/>
    <cellStyle name="Note 3 5 5 4 2 2" xfId="52315"/>
    <cellStyle name="Note 3 5 5 4 3" xfId="26889"/>
    <cellStyle name="Note 3 5 5 4 4" xfId="47315"/>
    <cellStyle name="Note 3 5 5 5" xfId="14742"/>
    <cellStyle name="Note 3 5 5 5 2" xfId="33069"/>
    <cellStyle name="Note 3 5 5 5 2 2" xfId="52726"/>
    <cellStyle name="Note 3 5 5 5 3" xfId="39897"/>
    <cellStyle name="Note 3 5 5 5 4" xfId="48070"/>
    <cellStyle name="Note 3 5 5 6" xfId="15436"/>
    <cellStyle name="Note 3 5 5 6 2" xfId="33763"/>
    <cellStyle name="Note 3 5 5 6 2 2" xfId="53106"/>
    <cellStyle name="Note 3 5 5 6 3" xfId="40591"/>
    <cellStyle name="Note 3 5 5 6 4" xfId="48764"/>
    <cellStyle name="Note 3 5 5 7" xfId="16054"/>
    <cellStyle name="Note 3 5 5 7 2" xfId="34381"/>
    <cellStyle name="Note 3 5 5 7 2 2" xfId="53439"/>
    <cellStyle name="Note 3 5 5 7 3" xfId="41209"/>
    <cellStyle name="Note 3 5 5 7 4" xfId="49382"/>
    <cellStyle name="Note 3 5 5 8" xfId="4701"/>
    <cellStyle name="Note 3 5 5 8 2" xfId="50277"/>
    <cellStyle name="Note 3 5 5 9" xfId="24153"/>
    <cellStyle name="Note 3 5 6" xfId="2484"/>
    <cellStyle name="Note 3 5 6 10" xfId="38197"/>
    <cellStyle name="Note 3 5 6 11" xfId="36750"/>
    <cellStyle name="Note 3 5 6 12" xfId="42543"/>
    <cellStyle name="Note 3 5 6 13" xfId="43803"/>
    <cellStyle name="Note 3 5 6 2" xfId="3219"/>
    <cellStyle name="Note 3 5 6 2 2" xfId="10268"/>
    <cellStyle name="Note 3 5 6 2 2 2" xfId="28986"/>
    <cellStyle name="Note 3 5 6 2 2 3" xfId="23701"/>
    <cellStyle name="Note 3 5 6 2 2 4" xfId="50046"/>
    <cellStyle name="Note 3 5 6 2 3" xfId="4306"/>
    <cellStyle name="Note 3 5 6 2 4" xfId="35065"/>
    <cellStyle name="Note 3 5 6 2 5" xfId="43123"/>
    <cellStyle name="Note 3 5 6 3" xfId="7035"/>
    <cellStyle name="Note 3 5 6 3 2" xfId="13322"/>
    <cellStyle name="Note 3 5 6 3 2 2" xfId="31649"/>
    <cellStyle name="Note 3 5 6 3 2 3" xfId="38423"/>
    <cellStyle name="Note 3 5 6 3 2 4" xfId="51550"/>
    <cellStyle name="Note 3 5 6 3 3" xfId="26487"/>
    <cellStyle name="Note 3 5 6 3 4" xfId="29971"/>
    <cellStyle name="Note 3 5 6 3 5" xfId="45893"/>
    <cellStyle name="Note 3 5 6 4" xfId="8961"/>
    <cellStyle name="Note 3 5 6 4 2" xfId="28007"/>
    <cellStyle name="Note 3 5 6 4 2 2" xfId="52450"/>
    <cellStyle name="Note 3 5 6 4 3" xfId="28933"/>
    <cellStyle name="Note 3 5 6 4 4" xfId="47558"/>
    <cellStyle name="Note 3 5 6 5" xfId="14985"/>
    <cellStyle name="Note 3 5 6 5 2" xfId="33312"/>
    <cellStyle name="Note 3 5 6 5 2 2" xfId="52861"/>
    <cellStyle name="Note 3 5 6 5 3" xfId="40140"/>
    <cellStyle name="Note 3 5 6 5 4" xfId="48313"/>
    <cellStyle name="Note 3 5 6 6" xfId="15679"/>
    <cellStyle name="Note 3 5 6 6 2" xfId="34006"/>
    <cellStyle name="Note 3 5 6 6 2 2" xfId="53241"/>
    <cellStyle name="Note 3 5 6 6 3" xfId="40834"/>
    <cellStyle name="Note 3 5 6 6 4" xfId="49007"/>
    <cellStyle name="Note 3 5 6 7" xfId="16297"/>
    <cellStyle name="Note 3 5 6 7 2" xfId="34624"/>
    <cellStyle name="Note 3 5 6 7 2 2" xfId="53574"/>
    <cellStyle name="Note 3 5 6 7 3" xfId="41452"/>
    <cellStyle name="Note 3 5 6 7 4" xfId="49625"/>
    <cellStyle name="Note 3 5 6 8" xfId="4944"/>
    <cellStyle name="Note 3 5 6 8 2" xfId="50412"/>
    <cellStyle name="Note 3 5 6 9" xfId="24396"/>
    <cellStyle name="Note 3 5 7" xfId="3295"/>
    <cellStyle name="Note 3 5 7 2" xfId="10336"/>
    <cellStyle name="Note 3 5 7 2 2" xfId="29054"/>
    <cellStyle name="Note 3 5 7 2 3" xfId="29508"/>
    <cellStyle name="Note 3 5 7 2 4" xfId="50082"/>
    <cellStyle name="Note 3 5 7 3" xfId="3833"/>
    <cellStyle name="Note 3 5 7 4" xfId="2868"/>
    <cellStyle name="Note 3 5 7 5" xfId="43196"/>
    <cellStyle name="Note 3 5 8" xfId="5532"/>
    <cellStyle name="Note 3 5 8 2" xfId="11966"/>
    <cellStyle name="Note 3 5 8 2 2" xfId="30293"/>
    <cellStyle name="Note 3 5 8 2 3" xfId="35908"/>
    <cellStyle name="Note 3 5 8 2 4" xfId="50741"/>
    <cellStyle name="Note 3 5 8 3" xfId="24984"/>
    <cellStyle name="Note 3 5 8 4" xfId="36289"/>
    <cellStyle name="Note 3 5 8 5" xfId="44391"/>
    <cellStyle name="Note 3 5 9" xfId="5496"/>
    <cellStyle name="Note 3 5 9 2" xfId="11930"/>
    <cellStyle name="Note 3 5 9 2 2" xfId="30257"/>
    <cellStyle name="Note 3 5 9 2 3" xfId="35307"/>
    <cellStyle name="Note 3 5 9 2 4" xfId="50718"/>
    <cellStyle name="Note 3 5 9 3" xfId="24948"/>
    <cellStyle name="Note 3 5 9 4" xfId="28586"/>
    <cellStyle name="Note 3 5 9 5" xfId="44355"/>
    <cellStyle name="Note 3 6" xfId="606"/>
    <cellStyle name="Note 3 6 10" xfId="6209"/>
    <cellStyle name="Note 3 6 10 2" xfId="25661"/>
    <cellStyle name="Note 3 6 10 2 2" xfId="51086"/>
    <cellStyle name="Note 3 6 10 3" xfId="35913"/>
    <cellStyle name="Note 3 6 10 4" xfId="45068"/>
    <cellStyle name="Note 3 6 11" xfId="13745"/>
    <cellStyle name="Note 3 6 11 2" xfId="32072"/>
    <cellStyle name="Note 3 6 11 2 2" xfId="51806"/>
    <cellStyle name="Note 3 6 11 3" xfId="35662"/>
    <cellStyle name="Note 3 6 11 4" xfId="46385"/>
    <cellStyle name="Note 3 6 12" xfId="14221"/>
    <cellStyle name="Note 3 6 12 2" xfId="32548"/>
    <cellStyle name="Note 3 6 12 2 2" xfId="52122"/>
    <cellStyle name="Note 3 6 12 3" xfId="37211"/>
    <cellStyle name="Note 3 6 12 4" xfId="46952"/>
    <cellStyle name="Note 3 6 13" xfId="13662"/>
    <cellStyle name="Note 3 6 13 2" xfId="31989"/>
    <cellStyle name="Note 3 6 13 2 2" xfId="51773"/>
    <cellStyle name="Note 3 6 13 3" xfId="39055"/>
    <cellStyle name="Note 3 6 13 4" xfId="46302"/>
    <cellStyle name="Note 3 6 14" xfId="13777"/>
    <cellStyle name="Note 3 6 14 2" xfId="32104"/>
    <cellStyle name="Note 3 6 14 2 2" xfId="51830"/>
    <cellStyle name="Note 3 6 14 3" xfId="36209"/>
    <cellStyle name="Note 3 6 14 4" xfId="46417"/>
    <cellStyle name="Note 3 6 15" xfId="3066"/>
    <cellStyle name="Note 3 6 15 2" xfId="49880"/>
    <cellStyle name="Note 3 6 16" xfId="4532"/>
    <cellStyle name="Note 3 6 17" xfId="38140"/>
    <cellStyle name="Note 3 6 18" xfId="26840"/>
    <cellStyle name="Note 3 6 19" xfId="28784"/>
    <cellStyle name="Note 3 6 2" xfId="1235"/>
    <cellStyle name="Note 3 6 2 10" xfId="14003"/>
    <cellStyle name="Note 3 6 2 10 2" xfId="32330"/>
    <cellStyle name="Note 3 6 2 10 2 2" xfId="51997"/>
    <cellStyle name="Note 3 6 2 10 3" xfId="35942"/>
    <cellStyle name="Note 3 6 2 10 4" xfId="46734"/>
    <cellStyle name="Note 3 6 2 11" xfId="13606"/>
    <cellStyle name="Note 3 6 2 11 2" xfId="31933"/>
    <cellStyle name="Note 3 6 2 11 2 2" xfId="51740"/>
    <cellStyle name="Note 3 6 2 11 3" xfId="23863"/>
    <cellStyle name="Note 3 6 2 11 4" xfId="46246"/>
    <cellStyle name="Note 3 6 2 12" xfId="14075"/>
    <cellStyle name="Note 3 6 2 12 2" xfId="32402"/>
    <cellStyle name="Note 3 6 2 12 2 2" xfId="52038"/>
    <cellStyle name="Note 3 6 2 12 3" xfId="35514"/>
    <cellStyle name="Note 3 6 2 12 4" xfId="46806"/>
    <cellStyle name="Note 3 6 2 13" xfId="3162"/>
    <cellStyle name="Note 3 6 2 13 2" xfId="49945"/>
    <cellStyle name="Note 3 6 2 14" xfId="2800"/>
    <cellStyle name="Note 3 6 2 15" xfId="37832"/>
    <cellStyle name="Note 3 6 2 16" xfId="42366"/>
    <cellStyle name="Note 3 6 2 17" xfId="42339"/>
    <cellStyle name="Note 3 6 2 18" xfId="42945"/>
    <cellStyle name="Note 3 6 2 2" xfId="2003"/>
    <cellStyle name="Note 3 6 2 2 10" xfId="4490"/>
    <cellStyle name="Note 3 6 2 2 10 2" xfId="50245"/>
    <cellStyle name="Note 3 6 2 2 11" xfId="23985"/>
    <cellStyle name="Note 3 6 2 2 12" xfId="38263"/>
    <cellStyle name="Note 3 6 2 2 13" xfId="41956"/>
    <cellStyle name="Note 3 6 2 2 14" xfId="29290"/>
    <cellStyle name="Note 3 6 2 2 15" xfId="43504"/>
    <cellStyle name="Note 3 6 2 2 2" xfId="2300"/>
    <cellStyle name="Note 3 6 2 2 2 10" xfId="36122"/>
    <cellStyle name="Note 3 6 2 2 2 11" xfId="36225"/>
    <cellStyle name="Note 3 6 2 2 2 12" xfId="42056"/>
    <cellStyle name="Note 3 6 2 2 2 13" xfId="43619"/>
    <cellStyle name="Note 3 6 2 2 2 2" xfId="5643"/>
    <cellStyle name="Note 3 6 2 2 2 2 2" xfId="12068"/>
    <cellStyle name="Note 3 6 2 2 2 2 2 2" xfId="30395"/>
    <cellStyle name="Note 3 6 2 2 2 2 2 3" xfId="38178"/>
    <cellStyle name="Note 3 6 2 2 2 2 2 4" xfId="50797"/>
    <cellStyle name="Note 3 6 2 2 2 2 3" xfId="25095"/>
    <cellStyle name="Note 3 6 2 2 2 2 4" xfId="37830"/>
    <cellStyle name="Note 3 6 2 2 2 2 5" xfId="44502"/>
    <cellStyle name="Note 3 6 2 2 2 3" xfId="6851"/>
    <cellStyle name="Note 3 6 2 2 2 3 2" xfId="13138"/>
    <cellStyle name="Note 3 6 2 2 2 3 2 2" xfId="31465"/>
    <cellStyle name="Note 3 6 2 2 2 3 2 3" xfId="27529"/>
    <cellStyle name="Note 3 6 2 2 2 3 2 4" xfId="51449"/>
    <cellStyle name="Note 3 6 2 2 2 3 3" xfId="26303"/>
    <cellStyle name="Note 3 6 2 2 2 3 4" xfId="29912"/>
    <cellStyle name="Note 3 6 2 2 2 3 5" xfId="45709"/>
    <cellStyle name="Note 3 6 2 2 2 4" xfId="8777"/>
    <cellStyle name="Note 3 6 2 2 2 4 2" xfId="27823"/>
    <cellStyle name="Note 3 6 2 2 2 4 2 2" xfId="52349"/>
    <cellStyle name="Note 3 6 2 2 2 4 3" xfId="35812"/>
    <cellStyle name="Note 3 6 2 2 2 4 4" xfId="47374"/>
    <cellStyle name="Note 3 6 2 2 2 5" xfId="14801"/>
    <cellStyle name="Note 3 6 2 2 2 5 2" xfId="33128"/>
    <cellStyle name="Note 3 6 2 2 2 5 2 2" xfId="52760"/>
    <cellStyle name="Note 3 6 2 2 2 5 3" xfId="39956"/>
    <cellStyle name="Note 3 6 2 2 2 5 4" xfId="48129"/>
    <cellStyle name="Note 3 6 2 2 2 6" xfId="15495"/>
    <cellStyle name="Note 3 6 2 2 2 6 2" xfId="33822"/>
    <cellStyle name="Note 3 6 2 2 2 6 2 2" xfId="53140"/>
    <cellStyle name="Note 3 6 2 2 2 6 3" xfId="40650"/>
    <cellStyle name="Note 3 6 2 2 2 6 4" xfId="48823"/>
    <cellStyle name="Note 3 6 2 2 2 7" xfId="16113"/>
    <cellStyle name="Note 3 6 2 2 2 7 2" xfId="34440"/>
    <cellStyle name="Note 3 6 2 2 2 7 2 2" xfId="53473"/>
    <cellStyle name="Note 3 6 2 2 2 7 3" xfId="41268"/>
    <cellStyle name="Note 3 6 2 2 2 7 4" xfId="49441"/>
    <cellStyle name="Note 3 6 2 2 2 8" xfId="4760"/>
    <cellStyle name="Note 3 6 2 2 2 8 2" xfId="50311"/>
    <cellStyle name="Note 3 6 2 2 2 9" xfId="24212"/>
    <cellStyle name="Note 3 6 2 2 3" xfId="2722"/>
    <cellStyle name="Note 3 6 2 2 3 10" xfId="27352"/>
    <cellStyle name="Note 3 6 2 2 3 11" xfId="42275"/>
    <cellStyle name="Note 3 6 2 2 3 12" xfId="36474"/>
    <cellStyle name="Note 3 6 2 2 3 13" xfId="44041"/>
    <cellStyle name="Note 3 6 2 2 3 2" xfId="6537"/>
    <cellStyle name="Note 3 6 2 2 3 2 2" xfId="12873"/>
    <cellStyle name="Note 3 6 2 2 3 2 2 2" xfId="31200"/>
    <cellStyle name="Note 3 6 2 2 3 2 2 3" xfId="38352"/>
    <cellStyle name="Note 3 6 2 2 3 2 2 4" xfId="51268"/>
    <cellStyle name="Note 3 6 2 2 3 2 3" xfId="25989"/>
    <cellStyle name="Note 3 6 2 2 3 2 4" xfId="38334"/>
    <cellStyle name="Note 3 6 2 2 3 2 5" xfId="45395"/>
    <cellStyle name="Note 3 6 2 2 3 3" xfId="7273"/>
    <cellStyle name="Note 3 6 2 2 3 3 2" xfId="13560"/>
    <cellStyle name="Note 3 6 2 2 3 3 2 2" xfId="31887"/>
    <cellStyle name="Note 3 6 2 2 3 3 2 3" xfId="27440"/>
    <cellStyle name="Note 3 6 2 2 3 3 2 4" xfId="51671"/>
    <cellStyle name="Note 3 6 2 2 3 3 3" xfId="26725"/>
    <cellStyle name="Note 3 6 2 2 3 3 4" xfId="38803"/>
    <cellStyle name="Note 3 6 2 2 3 3 5" xfId="46131"/>
    <cellStyle name="Note 3 6 2 2 3 4" xfId="9199"/>
    <cellStyle name="Note 3 6 2 2 3 4 2" xfId="28245"/>
    <cellStyle name="Note 3 6 2 2 3 4 2 2" xfId="52571"/>
    <cellStyle name="Note 3 6 2 2 3 4 3" xfId="23743"/>
    <cellStyle name="Note 3 6 2 2 3 4 4" xfId="47796"/>
    <cellStyle name="Note 3 6 2 2 3 5" xfId="15223"/>
    <cellStyle name="Note 3 6 2 2 3 5 2" xfId="33550"/>
    <cellStyle name="Note 3 6 2 2 3 5 2 2" xfId="52982"/>
    <cellStyle name="Note 3 6 2 2 3 5 3" xfId="40378"/>
    <cellStyle name="Note 3 6 2 2 3 5 4" xfId="48551"/>
    <cellStyle name="Note 3 6 2 2 3 6" xfId="15917"/>
    <cellStyle name="Note 3 6 2 2 3 6 2" xfId="34244"/>
    <cellStyle name="Note 3 6 2 2 3 6 2 2" xfId="53362"/>
    <cellStyle name="Note 3 6 2 2 3 6 3" xfId="41072"/>
    <cellStyle name="Note 3 6 2 2 3 6 4" xfId="49245"/>
    <cellStyle name="Note 3 6 2 2 3 7" xfId="16535"/>
    <cellStyle name="Note 3 6 2 2 3 7 2" xfId="34862"/>
    <cellStyle name="Note 3 6 2 2 3 7 2 2" xfId="53695"/>
    <cellStyle name="Note 3 6 2 2 3 7 3" xfId="41690"/>
    <cellStyle name="Note 3 6 2 2 3 7 4" xfId="49863"/>
    <cellStyle name="Note 3 6 2 2 3 8" xfId="5182"/>
    <cellStyle name="Note 3 6 2 2 3 8 2" xfId="50533"/>
    <cellStyle name="Note 3 6 2 2 3 9" xfId="24634"/>
    <cellStyle name="Note 3 6 2 2 4" xfId="5660"/>
    <cellStyle name="Note 3 6 2 2 4 2" xfId="12083"/>
    <cellStyle name="Note 3 6 2 2 4 2 2" xfId="30410"/>
    <cellStyle name="Note 3 6 2 2 4 2 3" xfId="34917"/>
    <cellStyle name="Note 3 6 2 2 4 2 4" xfId="50804"/>
    <cellStyle name="Note 3 6 2 2 4 3" xfId="25112"/>
    <cellStyle name="Note 3 6 2 2 4 4" xfId="28454"/>
    <cellStyle name="Note 3 6 2 2 4 5" xfId="44519"/>
    <cellStyle name="Note 3 6 2 2 5" xfId="6670"/>
    <cellStyle name="Note 3 6 2 2 5 2" xfId="12984"/>
    <cellStyle name="Note 3 6 2 2 5 2 2" xfId="31311"/>
    <cellStyle name="Note 3 6 2 2 5 2 3" xfId="35773"/>
    <cellStyle name="Note 3 6 2 2 5 2 4" xfId="51342"/>
    <cellStyle name="Note 3 6 2 2 5 3" xfId="26122"/>
    <cellStyle name="Note 3 6 2 2 5 4" xfId="27168"/>
    <cellStyle name="Note 3 6 2 2 5 5" xfId="45528"/>
    <cellStyle name="Note 3 6 2 2 6" xfId="8480"/>
    <cellStyle name="Note 3 6 2 2 6 2" xfId="27594"/>
    <cellStyle name="Note 3 6 2 2 6 2 2" xfId="52234"/>
    <cellStyle name="Note 3 6 2 2 6 3" xfId="35178"/>
    <cellStyle name="Note 3 6 2 2 6 4" xfId="47164"/>
    <cellStyle name="Note 3 6 2 2 7" xfId="14611"/>
    <cellStyle name="Note 3 6 2 2 7 2" xfId="32938"/>
    <cellStyle name="Note 3 6 2 2 7 2 2" xfId="52654"/>
    <cellStyle name="Note 3 6 2 2 7 3" xfId="39766"/>
    <cellStyle name="Note 3 6 2 2 7 4" xfId="47939"/>
    <cellStyle name="Note 3 6 2 2 8" xfId="15339"/>
    <cellStyle name="Note 3 6 2 2 8 2" xfId="33666"/>
    <cellStyle name="Note 3 6 2 2 8 2 2" xfId="53051"/>
    <cellStyle name="Note 3 6 2 2 8 3" xfId="40494"/>
    <cellStyle name="Note 3 6 2 2 8 4" xfId="48667"/>
    <cellStyle name="Note 3 6 2 2 9" xfId="15998"/>
    <cellStyle name="Note 3 6 2 2 9 2" xfId="34325"/>
    <cellStyle name="Note 3 6 2 2 9 2 2" xfId="53407"/>
    <cellStyle name="Note 3 6 2 2 9 3" xfId="41153"/>
    <cellStyle name="Note 3 6 2 2 9 4" xfId="49326"/>
    <cellStyle name="Note 3 6 2 3" xfId="2544"/>
    <cellStyle name="Note 3 6 2 3 10" xfId="27304"/>
    <cellStyle name="Note 3 6 2 3 11" xfId="37532"/>
    <cellStyle name="Note 3 6 2 3 12" xfId="42403"/>
    <cellStyle name="Note 3 6 2 3 13" xfId="43863"/>
    <cellStyle name="Note 3 6 2 3 2" xfId="5423"/>
    <cellStyle name="Note 3 6 2 3 2 2" xfId="11859"/>
    <cellStyle name="Note 3 6 2 3 2 2 2" xfId="30186"/>
    <cellStyle name="Note 3 6 2 3 2 2 3" xfId="39307"/>
    <cellStyle name="Note 3 6 2 3 2 2 4" xfId="50680"/>
    <cellStyle name="Note 3 6 2 3 2 3" xfId="24875"/>
    <cellStyle name="Note 3 6 2 3 2 4" xfId="23926"/>
    <cellStyle name="Note 3 6 2 3 2 5" xfId="44282"/>
    <cellStyle name="Note 3 6 2 3 3" xfId="7095"/>
    <cellStyle name="Note 3 6 2 3 3 2" xfId="13382"/>
    <cellStyle name="Note 3 6 2 3 3 2 2" xfId="31709"/>
    <cellStyle name="Note 3 6 2 3 3 2 3" xfId="27469"/>
    <cellStyle name="Note 3 6 2 3 3 2 4" xfId="51581"/>
    <cellStyle name="Note 3 6 2 3 3 3" xfId="26547"/>
    <cellStyle name="Note 3 6 2 3 3 4" xfId="29948"/>
    <cellStyle name="Note 3 6 2 3 3 5" xfId="45953"/>
    <cellStyle name="Note 3 6 2 3 4" xfId="9021"/>
    <cellStyle name="Note 3 6 2 3 4 2" xfId="28067"/>
    <cellStyle name="Note 3 6 2 3 4 2 2" xfId="52481"/>
    <cellStyle name="Note 3 6 2 3 4 3" xfId="28910"/>
    <cellStyle name="Note 3 6 2 3 4 4" xfId="47618"/>
    <cellStyle name="Note 3 6 2 3 5" xfId="15045"/>
    <cellStyle name="Note 3 6 2 3 5 2" xfId="33372"/>
    <cellStyle name="Note 3 6 2 3 5 2 2" xfId="52892"/>
    <cellStyle name="Note 3 6 2 3 5 3" xfId="40200"/>
    <cellStyle name="Note 3 6 2 3 5 4" xfId="48373"/>
    <cellStyle name="Note 3 6 2 3 6" xfId="15739"/>
    <cellStyle name="Note 3 6 2 3 6 2" xfId="34066"/>
    <cellStyle name="Note 3 6 2 3 6 2 2" xfId="53272"/>
    <cellStyle name="Note 3 6 2 3 6 3" xfId="40894"/>
    <cellStyle name="Note 3 6 2 3 6 4" xfId="49067"/>
    <cellStyle name="Note 3 6 2 3 7" xfId="16357"/>
    <cellStyle name="Note 3 6 2 3 7 2" xfId="34684"/>
    <cellStyle name="Note 3 6 2 3 7 2 2" xfId="53605"/>
    <cellStyle name="Note 3 6 2 3 7 3" xfId="41512"/>
    <cellStyle name="Note 3 6 2 3 7 4" xfId="49685"/>
    <cellStyle name="Note 3 6 2 3 8" xfId="5004"/>
    <cellStyle name="Note 3 6 2 3 8 2" xfId="50443"/>
    <cellStyle name="Note 3 6 2 3 9" xfId="24456"/>
    <cellStyle name="Note 3 6 2 4" xfId="2636"/>
    <cellStyle name="Note 3 6 2 4 10" xfId="36019"/>
    <cellStyle name="Note 3 6 2 4 11" xfId="38931"/>
    <cellStyle name="Note 3 6 2 4 12" xfId="42690"/>
    <cellStyle name="Note 3 6 2 4 13" xfId="43955"/>
    <cellStyle name="Note 3 6 2 4 2" xfId="5316"/>
    <cellStyle name="Note 3 6 2 4 2 2" xfId="11765"/>
    <cellStyle name="Note 3 6 2 4 2 2 2" xfId="30092"/>
    <cellStyle name="Note 3 6 2 4 2 2 3" xfId="29428"/>
    <cellStyle name="Note 3 6 2 4 2 2 4" xfId="50614"/>
    <cellStyle name="Note 3 6 2 4 2 3" xfId="24768"/>
    <cellStyle name="Note 3 6 2 4 2 4" xfId="36032"/>
    <cellStyle name="Note 3 6 2 4 2 5" xfId="44175"/>
    <cellStyle name="Note 3 6 2 4 3" xfId="7187"/>
    <cellStyle name="Note 3 6 2 4 3 2" xfId="13474"/>
    <cellStyle name="Note 3 6 2 4 3 2 2" xfId="31801"/>
    <cellStyle name="Note 3 6 2 4 3 2 3" xfId="37356"/>
    <cellStyle name="Note 3 6 2 4 3 2 4" xfId="51627"/>
    <cellStyle name="Note 3 6 2 4 3 3" xfId="26639"/>
    <cellStyle name="Note 3 6 2 4 3 4" xfId="37077"/>
    <cellStyle name="Note 3 6 2 4 3 5" xfId="46045"/>
    <cellStyle name="Note 3 6 2 4 4" xfId="9113"/>
    <cellStyle name="Note 3 6 2 4 4 2" xfId="28159"/>
    <cellStyle name="Note 3 6 2 4 4 2 2" xfId="52527"/>
    <cellStyle name="Note 3 6 2 4 4 3" xfId="36061"/>
    <cellStyle name="Note 3 6 2 4 4 4" xfId="47710"/>
    <cellStyle name="Note 3 6 2 4 5" xfId="15137"/>
    <cellStyle name="Note 3 6 2 4 5 2" xfId="33464"/>
    <cellStyle name="Note 3 6 2 4 5 2 2" xfId="52938"/>
    <cellStyle name="Note 3 6 2 4 5 3" xfId="40292"/>
    <cellStyle name="Note 3 6 2 4 5 4" xfId="48465"/>
    <cellStyle name="Note 3 6 2 4 6" xfId="15831"/>
    <cellStyle name="Note 3 6 2 4 6 2" xfId="34158"/>
    <cellStyle name="Note 3 6 2 4 6 2 2" xfId="53318"/>
    <cellStyle name="Note 3 6 2 4 6 3" xfId="40986"/>
    <cellStyle name="Note 3 6 2 4 6 4" xfId="49159"/>
    <cellStyle name="Note 3 6 2 4 7" xfId="16449"/>
    <cellStyle name="Note 3 6 2 4 7 2" xfId="34776"/>
    <cellStyle name="Note 3 6 2 4 7 2 2" xfId="53651"/>
    <cellStyle name="Note 3 6 2 4 7 3" xfId="41604"/>
    <cellStyle name="Note 3 6 2 4 7 4" xfId="49777"/>
    <cellStyle name="Note 3 6 2 4 8" xfId="5096"/>
    <cellStyle name="Note 3 6 2 4 8 2" xfId="50489"/>
    <cellStyle name="Note 3 6 2 4 9" xfId="24548"/>
    <cellStyle name="Note 3 6 2 5" xfId="5518"/>
    <cellStyle name="Note 3 6 2 5 2" xfId="11952"/>
    <cellStyle name="Note 3 6 2 5 2 2" xfId="30279"/>
    <cellStyle name="Note 3 6 2 5 2 3" xfId="24046"/>
    <cellStyle name="Note 3 6 2 5 2 4" xfId="50733"/>
    <cellStyle name="Note 3 6 2 5 3" xfId="24970"/>
    <cellStyle name="Note 3 6 2 5 4" xfId="28876"/>
    <cellStyle name="Note 3 6 2 5 5" xfId="44377"/>
    <cellStyle name="Note 3 6 2 6" xfId="5861"/>
    <cellStyle name="Note 3 6 2 6 2" xfId="12267"/>
    <cellStyle name="Note 3 6 2 6 2 2" xfId="30594"/>
    <cellStyle name="Note 3 6 2 6 2 3" xfId="37963"/>
    <cellStyle name="Note 3 6 2 6 2 4" xfId="50912"/>
    <cellStyle name="Note 3 6 2 6 3" xfId="25313"/>
    <cellStyle name="Note 3 6 2 6 4" xfId="36836"/>
    <cellStyle name="Note 3 6 2 6 5" xfId="44720"/>
    <cellStyle name="Note 3 6 2 7" xfId="5513"/>
    <cellStyle name="Note 3 6 2 7 2" xfId="11947"/>
    <cellStyle name="Note 3 6 2 7 2 2" xfId="30274"/>
    <cellStyle name="Note 3 6 2 7 2 3" xfId="29910"/>
    <cellStyle name="Note 3 6 2 7 2 4" xfId="50729"/>
    <cellStyle name="Note 3 6 2 7 3" xfId="24965"/>
    <cellStyle name="Note 3 6 2 7 4" xfId="4550"/>
    <cellStyle name="Note 3 6 2 7 5" xfId="44372"/>
    <cellStyle name="Note 3 6 2 8" xfId="5736"/>
    <cellStyle name="Note 3 6 2 8 2" xfId="25188"/>
    <cellStyle name="Note 3 6 2 8 2 2" xfId="50847"/>
    <cellStyle name="Note 3 6 2 8 3" xfId="27378"/>
    <cellStyle name="Note 3 6 2 8 4" xfId="44595"/>
    <cellStyle name="Note 3 6 2 9" xfId="13926"/>
    <cellStyle name="Note 3 6 2 9 2" xfId="32253"/>
    <cellStyle name="Note 3 6 2 9 2 2" xfId="51951"/>
    <cellStyle name="Note 3 6 2 9 3" xfId="38871"/>
    <cellStyle name="Note 3 6 2 9 4" xfId="46657"/>
    <cellStyle name="Note 3 6 20" xfId="42826"/>
    <cellStyle name="Note 3 6 3" xfId="1392"/>
    <cellStyle name="Note 3 6 3 10" xfId="13667"/>
    <cellStyle name="Note 3 6 3 10 2" xfId="31994"/>
    <cellStyle name="Note 3 6 3 10 2 2" xfId="51776"/>
    <cellStyle name="Note 3 6 3 10 3" xfId="27284"/>
    <cellStyle name="Note 3 6 3 10 4" xfId="46307"/>
    <cellStyle name="Note 3 6 3 11" xfId="14415"/>
    <cellStyle name="Note 3 6 3 11 2" xfId="32742"/>
    <cellStyle name="Note 3 6 3 11 2 2" xfId="52259"/>
    <cellStyle name="Note 3 6 3 11 3" xfId="39570"/>
    <cellStyle name="Note 3 6 3 11 4" xfId="47206"/>
    <cellStyle name="Note 3 6 3 12" xfId="3988"/>
    <cellStyle name="Note 3 6 3 12 2" xfId="49980"/>
    <cellStyle name="Note 3 6 3 13" xfId="23539"/>
    <cellStyle name="Note 3 6 3 14" xfId="27246"/>
    <cellStyle name="Note 3 6 3 15" xfId="42044"/>
    <cellStyle name="Note 3 6 3 16" xfId="29917"/>
    <cellStyle name="Note 3 6 3 17" xfId="43010"/>
    <cellStyle name="Note 3 6 3 2" xfId="2559"/>
    <cellStyle name="Note 3 6 3 2 10" xfId="39346"/>
    <cellStyle name="Note 3 6 3 2 11" xfId="35484"/>
    <cellStyle name="Note 3 6 3 2 12" xfId="35308"/>
    <cellStyle name="Note 3 6 3 2 13" xfId="43878"/>
    <cellStyle name="Note 3 6 3 2 2" xfId="6161"/>
    <cellStyle name="Note 3 6 3 2 2 2" xfId="12536"/>
    <cellStyle name="Note 3 6 3 2 2 2 2" xfId="30863"/>
    <cellStyle name="Note 3 6 3 2 2 2 3" xfId="34950"/>
    <cellStyle name="Note 3 6 3 2 2 2 4" xfId="51067"/>
    <cellStyle name="Note 3 6 3 2 2 3" xfId="25613"/>
    <cellStyle name="Note 3 6 3 2 2 4" xfId="28486"/>
    <cellStyle name="Note 3 6 3 2 2 5" xfId="45020"/>
    <cellStyle name="Note 3 6 3 2 3" xfId="7110"/>
    <cellStyle name="Note 3 6 3 2 3 2" xfId="13397"/>
    <cellStyle name="Note 3 6 3 2 3 2 2" xfId="31724"/>
    <cellStyle name="Note 3 6 3 2 3 2 3" xfId="39045"/>
    <cellStyle name="Note 3 6 3 2 3 2 4" xfId="51588"/>
    <cellStyle name="Note 3 6 3 2 3 3" xfId="26562"/>
    <cellStyle name="Note 3 6 3 2 3 4" xfId="28912"/>
    <cellStyle name="Note 3 6 3 2 3 5" xfId="45968"/>
    <cellStyle name="Note 3 6 3 2 4" xfId="9036"/>
    <cellStyle name="Note 3 6 3 2 4 2" xfId="28082"/>
    <cellStyle name="Note 3 6 3 2 4 2 2" xfId="52488"/>
    <cellStyle name="Note 3 6 3 2 4 3" xfId="37518"/>
    <cellStyle name="Note 3 6 3 2 4 4" xfId="47633"/>
    <cellStyle name="Note 3 6 3 2 5" xfId="15060"/>
    <cellStyle name="Note 3 6 3 2 5 2" xfId="33387"/>
    <cellStyle name="Note 3 6 3 2 5 2 2" xfId="52899"/>
    <cellStyle name="Note 3 6 3 2 5 3" xfId="40215"/>
    <cellStyle name="Note 3 6 3 2 5 4" xfId="48388"/>
    <cellStyle name="Note 3 6 3 2 6" xfId="15754"/>
    <cellStyle name="Note 3 6 3 2 6 2" xfId="34081"/>
    <cellStyle name="Note 3 6 3 2 6 2 2" xfId="53279"/>
    <cellStyle name="Note 3 6 3 2 6 3" xfId="40909"/>
    <cellStyle name="Note 3 6 3 2 6 4" xfId="49082"/>
    <cellStyle name="Note 3 6 3 2 7" xfId="16372"/>
    <cellStyle name="Note 3 6 3 2 7 2" xfId="34699"/>
    <cellStyle name="Note 3 6 3 2 7 2 2" xfId="53612"/>
    <cellStyle name="Note 3 6 3 2 7 3" xfId="41527"/>
    <cellStyle name="Note 3 6 3 2 7 4" xfId="49700"/>
    <cellStyle name="Note 3 6 3 2 8" xfId="5019"/>
    <cellStyle name="Note 3 6 3 2 8 2" xfId="50450"/>
    <cellStyle name="Note 3 6 3 2 9" xfId="24471"/>
    <cellStyle name="Note 3 6 3 3" xfId="2525"/>
    <cellStyle name="Note 3 6 3 3 10" xfId="4333"/>
    <cellStyle name="Note 3 6 3 3 11" xfId="28705"/>
    <cellStyle name="Note 3 6 3 3 12" xfId="42064"/>
    <cellStyle name="Note 3 6 3 3 13" xfId="43844"/>
    <cellStyle name="Note 3 6 3 3 2" xfId="5461"/>
    <cellStyle name="Note 3 6 3 3 2 2" xfId="11897"/>
    <cellStyle name="Note 3 6 3 3 2 2 2" xfId="30224"/>
    <cellStyle name="Note 3 6 3 3 2 2 3" xfId="28318"/>
    <cellStyle name="Note 3 6 3 3 2 2 4" xfId="50700"/>
    <cellStyle name="Note 3 6 3 3 2 3" xfId="24913"/>
    <cellStyle name="Note 3 6 3 3 2 4" xfId="26893"/>
    <cellStyle name="Note 3 6 3 3 2 5" xfId="44320"/>
    <cellStyle name="Note 3 6 3 3 3" xfId="7076"/>
    <cellStyle name="Note 3 6 3 3 3 2" xfId="13363"/>
    <cellStyle name="Note 3 6 3 3 3 2 2" xfId="31690"/>
    <cellStyle name="Note 3 6 3 3 3 2 3" xfId="37934"/>
    <cellStyle name="Note 3 6 3 3 3 2 4" xfId="51570"/>
    <cellStyle name="Note 3 6 3 3 3 3" xfId="26528"/>
    <cellStyle name="Note 3 6 3 3 3 4" xfId="28741"/>
    <cellStyle name="Note 3 6 3 3 3 5" xfId="45934"/>
    <cellStyle name="Note 3 6 3 3 4" xfId="9002"/>
    <cellStyle name="Note 3 6 3 3 4 2" xfId="28048"/>
    <cellStyle name="Note 3 6 3 3 4 2 2" xfId="52470"/>
    <cellStyle name="Note 3 6 3 3 4 3" xfId="29533"/>
    <cellStyle name="Note 3 6 3 3 4 4" xfId="47599"/>
    <cellStyle name="Note 3 6 3 3 5" xfId="15026"/>
    <cellStyle name="Note 3 6 3 3 5 2" xfId="33353"/>
    <cellStyle name="Note 3 6 3 3 5 2 2" xfId="52881"/>
    <cellStyle name="Note 3 6 3 3 5 3" xfId="40181"/>
    <cellStyle name="Note 3 6 3 3 5 4" xfId="48354"/>
    <cellStyle name="Note 3 6 3 3 6" xfId="15720"/>
    <cellStyle name="Note 3 6 3 3 6 2" xfId="34047"/>
    <cellStyle name="Note 3 6 3 3 6 2 2" xfId="53261"/>
    <cellStyle name="Note 3 6 3 3 6 3" xfId="40875"/>
    <cellStyle name="Note 3 6 3 3 6 4" xfId="49048"/>
    <cellStyle name="Note 3 6 3 3 7" xfId="16338"/>
    <cellStyle name="Note 3 6 3 3 7 2" xfId="34665"/>
    <cellStyle name="Note 3 6 3 3 7 2 2" xfId="53594"/>
    <cellStyle name="Note 3 6 3 3 7 3" xfId="41493"/>
    <cellStyle name="Note 3 6 3 3 7 4" xfId="49666"/>
    <cellStyle name="Note 3 6 3 3 8" xfId="4985"/>
    <cellStyle name="Note 3 6 3 3 8 2" xfId="50432"/>
    <cellStyle name="Note 3 6 3 3 9" xfId="24437"/>
    <cellStyle name="Note 3 6 3 4" xfId="5253"/>
    <cellStyle name="Note 3 6 3 4 2" xfId="11703"/>
    <cellStyle name="Note 3 6 3 4 2 2" xfId="30030"/>
    <cellStyle name="Note 3 6 3 4 2 3" xfId="28281"/>
    <cellStyle name="Note 3 6 3 4 2 4" xfId="50575"/>
    <cellStyle name="Note 3 6 3 4 3" xfId="24705"/>
    <cellStyle name="Note 3 6 3 4 4" xfId="29903"/>
    <cellStyle name="Note 3 6 3 4 5" xfId="44112"/>
    <cellStyle name="Note 3 6 3 5" xfId="6227"/>
    <cellStyle name="Note 3 6 3 5 2" xfId="12599"/>
    <cellStyle name="Note 3 6 3 5 2 2" xfId="30926"/>
    <cellStyle name="Note 3 6 3 5 2 3" xfId="35808"/>
    <cellStyle name="Note 3 6 3 5 2 4" xfId="51098"/>
    <cellStyle name="Note 3 6 3 5 3" xfId="25679"/>
    <cellStyle name="Note 3 6 3 5 4" xfId="36169"/>
    <cellStyle name="Note 3 6 3 5 5" xfId="45086"/>
    <cellStyle name="Note 3 6 3 6" xfId="5876"/>
    <cellStyle name="Note 3 6 3 6 2" xfId="12280"/>
    <cellStyle name="Note 3 6 3 6 2 2" xfId="30607"/>
    <cellStyle name="Note 3 6 3 6 2 3" xfId="28421"/>
    <cellStyle name="Note 3 6 3 6 2 4" xfId="50920"/>
    <cellStyle name="Note 3 6 3 6 3" xfId="25328"/>
    <cellStyle name="Note 3 6 3 6 4" xfId="28476"/>
    <cellStyle name="Note 3 6 3 6 5" xfId="44735"/>
    <cellStyle name="Note 3 6 3 7" xfId="7325"/>
    <cellStyle name="Note 3 6 3 7 2" xfId="26777"/>
    <cellStyle name="Note 3 6 3 7 2 2" xfId="51706"/>
    <cellStyle name="Note 3 6 3 7 3" xfId="35788"/>
    <cellStyle name="Note 3 6 3 7 4" xfId="46183"/>
    <cellStyle name="Note 3 6 3 8" xfId="14041"/>
    <cellStyle name="Note 3 6 3 8 2" xfId="32368"/>
    <cellStyle name="Note 3 6 3 8 2 2" xfId="52016"/>
    <cellStyle name="Note 3 6 3 8 3" xfId="38665"/>
    <cellStyle name="Note 3 6 3 8 4" xfId="46772"/>
    <cellStyle name="Note 3 6 3 9" xfId="13821"/>
    <cellStyle name="Note 3 6 3 9 2" xfId="32148"/>
    <cellStyle name="Note 3 6 3 9 2 2" xfId="51901"/>
    <cellStyle name="Note 3 6 3 9 3" xfId="29360"/>
    <cellStyle name="Note 3 6 3 9 4" xfId="46540"/>
    <cellStyle name="Note 3 6 4" xfId="1893"/>
    <cellStyle name="Note 3 6 4 10" xfId="15267"/>
    <cellStyle name="Note 3 6 4 10 2" xfId="33594"/>
    <cellStyle name="Note 3 6 4 10 2 2" xfId="53011"/>
    <cellStyle name="Note 3 6 4 10 3" xfId="40422"/>
    <cellStyle name="Note 3 6 4 10 4" xfId="48595"/>
    <cellStyle name="Note 3 6 4 11" xfId="15942"/>
    <cellStyle name="Note 3 6 4 11 2" xfId="34269"/>
    <cellStyle name="Note 3 6 4 11 2 2" xfId="53378"/>
    <cellStyle name="Note 3 6 4 11 3" xfId="41097"/>
    <cellStyle name="Note 3 6 4 11 4" xfId="49270"/>
    <cellStyle name="Note 3 6 4 12" xfId="4395"/>
    <cellStyle name="Note 3 6 4 12 2" xfId="49916"/>
    <cellStyle name="Note 3 6 4 13" xfId="23896"/>
    <cellStyle name="Note 3 6 4 14" xfId="35698"/>
    <cellStyle name="Note 3 6 4 15" xfId="42322"/>
    <cellStyle name="Note 3 6 4 16" xfId="42085"/>
    <cellStyle name="Note 3 6 4 17" xfId="42889"/>
    <cellStyle name="Note 3 6 4 2" xfId="2301"/>
    <cellStyle name="Note 3 6 4 2 10" xfId="37650"/>
    <cellStyle name="Note 3 6 4 2 11" xfId="39090"/>
    <cellStyle name="Note 3 6 4 2 12" xfId="42332"/>
    <cellStyle name="Note 3 6 4 2 13" xfId="43620"/>
    <cellStyle name="Note 3 6 4 2 2" xfId="5271"/>
    <cellStyle name="Note 3 6 4 2 2 2" xfId="11720"/>
    <cellStyle name="Note 3 6 4 2 2 2 2" xfId="30047"/>
    <cellStyle name="Note 3 6 4 2 2 2 3" xfId="36525"/>
    <cellStyle name="Note 3 6 4 2 2 2 4" xfId="50582"/>
    <cellStyle name="Note 3 6 4 2 2 3" xfId="24723"/>
    <cellStyle name="Note 3 6 4 2 2 4" xfId="29802"/>
    <cellStyle name="Note 3 6 4 2 2 5" xfId="44130"/>
    <cellStyle name="Note 3 6 4 2 3" xfId="6852"/>
    <cellStyle name="Note 3 6 4 2 3 2" xfId="13139"/>
    <cellStyle name="Note 3 6 4 2 3 2 2" xfId="31466"/>
    <cellStyle name="Note 3 6 4 2 3 2 3" xfId="23916"/>
    <cellStyle name="Note 3 6 4 2 3 2 4" xfId="51450"/>
    <cellStyle name="Note 3 6 4 2 3 3" xfId="26304"/>
    <cellStyle name="Note 3 6 4 2 3 4" xfId="37229"/>
    <cellStyle name="Note 3 6 4 2 3 5" xfId="45710"/>
    <cellStyle name="Note 3 6 4 2 4" xfId="8778"/>
    <cellStyle name="Note 3 6 4 2 4 2" xfId="27824"/>
    <cellStyle name="Note 3 6 4 2 4 2 2" xfId="52350"/>
    <cellStyle name="Note 3 6 4 2 4 3" xfId="37953"/>
    <cellStyle name="Note 3 6 4 2 4 4" xfId="47375"/>
    <cellStyle name="Note 3 6 4 2 5" xfId="14802"/>
    <cellStyle name="Note 3 6 4 2 5 2" xfId="33129"/>
    <cellStyle name="Note 3 6 4 2 5 2 2" xfId="52761"/>
    <cellStyle name="Note 3 6 4 2 5 3" xfId="39957"/>
    <cellStyle name="Note 3 6 4 2 5 4" xfId="48130"/>
    <cellStyle name="Note 3 6 4 2 6" xfId="15496"/>
    <cellStyle name="Note 3 6 4 2 6 2" xfId="33823"/>
    <cellStyle name="Note 3 6 4 2 6 2 2" xfId="53141"/>
    <cellStyle name="Note 3 6 4 2 6 3" xfId="40651"/>
    <cellStyle name="Note 3 6 4 2 6 4" xfId="48824"/>
    <cellStyle name="Note 3 6 4 2 7" xfId="16114"/>
    <cellStyle name="Note 3 6 4 2 7 2" xfId="34441"/>
    <cellStyle name="Note 3 6 4 2 7 2 2" xfId="53474"/>
    <cellStyle name="Note 3 6 4 2 7 3" xfId="41269"/>
    <cellStyle name="Note 3 6 4 2 7 4" xfId="49442"/>
    <cellStyle name="Note 3 6 4 2 8" xfId="4761"/>
    <cellStyle name="Note 3 6 4 2 8 2" xfId="50312"/>
    <cellStyle name="Note 3 6 4 2 9" xfId="24213"/>
    <cellStyle name="Note 3 6 4 3" xfId="2666"/>
    <cellStyle name="Note 3 6 4 3 10" xfId="28618"/>
    <cellStyle name="Note 3 6 4 3 11" xfId="41863"/>
    <cellStyle name="Note 3 6 4 3 12" xfId="42405"/>
    <cellStyle name="Note 3 6 4 3 13" xfId="43985"/>
    <cellStyle name="Note 3 6 4 3 2" xfId="5960"/>
    <cellStyle name="Note 3 6 4 3 2 2" xfId="12356"/>
    <cellStyle name="Note 3 6 4 3 2 2 2" xfId="30683"/>
    <cellStyle name="Note 3 6 4 3 2 2 3" xfId="34881"/>
    <cellStyle name="Note 3 6 4 3 2 2 4" xfId="50965"/>
    <cellStyle name="Note 3 6 4 3 2 3" xfId="25412"/>
    <cellStyle name="Note 3 6 4 3 2 4" xfId="29698"/>
    <cellStyle name="Note 3 6 4 3 2 5" xfId="44819"/>
    <cellStyle name="Note 3 6 4 3 3" xfId="7217"/>
    <cellStyle name="Note 3 6 4 3 3 2" xfId="13504"/>
    <cellStyle name="Note 3 6 4 3 3 2 2" xfId="31831"/>
    <cellStyle name="Note 3 6 4 3 3 2 3" xfId="36200"/>
    <cellStyle name="Note 3 6 4 3 3 2 4" xfId="51642"/>
    <cellStyle name="Note 3 6 4 3 3 3" xfId="26669"/>
    <cellStyle name="Note 3 6 4 3 3 4" xfId="27647"/>
    <cellStyle name="Note 3 6 4 3 3 5" xfId="46075"/>
    <cellStyle name="Note 3 6 4 3 4" xfId="9143"/>
    <cellStyle name="Note 3 6 4 3 4 2" xfId="28189"/>
    <cellStyle name="Note 3 6 4 3 4 2 2" xfId="52542"/>
    <cellStyle name="Note 3 6 4 3 4 3" xfId="37128"/>
    <cellStyle name="Note 3 6 4 3 4 4" xfId="47740"/>
    <cellStyle name="Note 3 6 4 3 5" xfId="15167"/>
    <cellStyle name="Note 3 6 4 3 5 2" xfId="33494"/>
    <cellStyle name="Note 3 6 4 3 5 2 2" xfId="52953"/>
    <cellStyle name="Note 3 6 4 3 5 3" xfId="40322"/>
    <cellStyle name="Note 3 6 4 3 5 4" xfId="48495"/>
    <cellStyle name="Note 3 6 4 3 6" xfId="15861"/>
    <cellStyle name="Note 3 6 4 3 6 2" xfId="34188"/>
    <cellStyle name="Note 3 6 4 3 6 2 2" xfId="53333"/>
    <cellStyle name="Note 3 6 4 3 6 3" xfId="41016"/>
    <cellStyle name="Note 3 6 4 3 6 4" xfId="49189"/>
    <cellStyle name="Note 3 6 4 3 7" xfId="16479"/>
    <cellStyle name="Note 3 6 4 3 7 2" xfId="34806"/>
    <cellStyle name="Note 3 6 4 3 7 2 2" xfId="53666"/>
    <cellStyle name="Note 3 6 4 3 7 3" xfId="41634"/>
    <cellStyle name="Note 3 6 4 3 7 4" xfId="49807"/>
    <cellStyle name="Note 3 6 4 3 8" xfId="5126"/>
    <cellStyle name="Note 3 6 4 3 8 2" xfId="50504"/>
    <cellStyle name="Note 3 6 4 3 9" xfId="24578"/>
    <cellStyle name="Note 3 6 4 4" xfId="5984"/>
    <cellStyle name="Note 3 6 4 4 2" xfId="12377"/>
    <cellStyle name="Note 3 6 4 4 2 2" xfId="30704"/>
    <cellStyle name="Note 3 6 4 4 2 3" xfId="28383"/>
    <cellStyle name="Note 3 6 4 4 2 4" xfId="50978"/>
    <cellStyle name="Note 3 6 4 4 3" xfId="25436"/>
    <cellStyle name="Note 3 6 4 4 4" xfId="39183"/>
    <cellStyle name="Note 3 6 4 4 5" xfId="44843"/>
    <cellStyle name="Note 3 6 4 5" xfId="6596"/>
    <cellStyle name="Note 3 6 4 5 2" xfId="12919"/>
    <cellStyle name="Note 3 6 4 5 2 2" xfId="31246"/>
    <cellStyle name="Note 3 6 4 5 2 3" xfId="35413"/>
    <cellStyle name="Note 3 6 4 5 2 4" xfId="51307"/>
    <cellStyle name="Note 3 6 4 5 3" xfId="26048"/>
    <cellStyle name="Note 3 6 4 5 4" xfId="37301"/>
    <cellStyle name="Note 3 6 4 5 5" xfId="45454"/>
    <cellStyle name="Note 3 6 4 6" xfId="5545"/>
    <cellStyle name="Note 3 6 4 6 2" xfId="11977"/>
    <cellStyle name="Note 3 6 4 6 2 2" xfId="30304"/>
    <cellStyle name="Note 3 6 4 6 2 3" xfId="39205"/>
    <cellStyle name="Note 3 6 4 6 2 4" xfId="50749"/>
    <cellStyle name="Note 3 6 4 6 3" xfId="24997"/>
    <cellStyle name="Note 3 6 4 6 4" xfId="39089"/>
    <cellStyle name="Note 3 6 4 6 5" xfId="44404"/>
    <cellStyle name="Note 3 6 4 7" xfId="6714"/>
    <cellStyle name="Note 3 6 4 7 2" xfId="26166"/>
    <cellStyle name="Note 3 6 4 7 2 2" xfId="51372"/>
    <cellStyle name="Note 3 6 4 7 3" xfId="35354"/>
    <cellStyle name="Note 3 6 4 7 4" xfId="45572"/>
    <cellStyle name="Note 3 6 4 8" xfId="14346"/>
    <cellStyle name="Note 3 6 4 8 2" xfId="32673"/>
    <cellStyle name="Note 3 6 4 8 2 2" xfId="52191"/>
    <cellStyle name="Note 3 6 4 8 3" xfId="39501"/>
    <cellStyle name="Note 3 6 4 8 4" xfId="47081"/>
    <cellStyle name="Note 3 6 4 9" xfId="14534"/>
    <cellStyle name="Note 3 6 4 9 2" xfId="32861"/>
    <cellStyle name="Note 3 6 4 9 2 2" xfId="52612"/>
    <cellStyle name="Note 3 6 4 9 3" xfId="39689"/>
    <cellStyle name="Note 3 6 4 9 4" xfId="47862"/>
    <cellStyle name="Note 3 6 5" xfId="2341"/>
    <cellStyle name="Note 3 6 5 10" xfId="37530"/>
    <cellStyle name="Note 3 6 5 11" xfId="26827"/>
    <cellStyle name="Note 3 6 5 12" xfId="37978"/>
    <cellStyle name="Note 3 6 5 13" xfId="43660"/>
    <cellStyle name="Note 3 6 5 2" xfId="5965"/>
    <cellStyle name="Note 3 6 5 2 2" xfId="12361"/>
    <cellStyle name="Note 3 6 5 2 2 2" xfId="30688"/>
    <cellStyle name="Note 3 6 5 2 2 3" xfId="35761"/>
    <cellStyle name="Note 3 6 5 2 2 4" xfId="50967"/>
    <cellStyle name="Note 3 6 5 2 3" xfId="25417"/>
    <cellStyle name="Note 3 6 5 2 4" xfId="2919"/>
    <cellStyle name="Note 3 6 5 2 5" xfId="44824"/>
    <cellStyle name="Note 3 6 5 3" xfId="6892"/>
    <cellStyle name="Note 3 6 5 3 2" xfId="13179"/>
    <cellStyle name="Note 3 6 5 3 2 2" xfId="31506"/>
    <cellStyle name="Note 3 6 5 3 2 3" xfId="37974"/>
    <cellStyle name="Note 3 6 5 3 2 4" xfId="51471"/>
    <cellStyle name="Note 3 6 5 3 3" xfId="26344"/>
    <cellStyle name="Note 3 6 5 3 4" xfId="35284"/>
    <cellStyle name="Note 3 6 5 3 5" xfId="45750"/>
    <cellStyle name="Note 3 6 5 4" xfId="8818"/>
    <cellStyle name="Note 3 6 5 4 2" xfId="27864"/>
    <cellStyle name="Note 3 6 5 4 2 2" xfId="52371"/>
    <cellStyle name="Note 3 6 5 4 3" xfId="36424"/>
    <cellStyle name="Note 3 6 5 4 4" xfId="47415"/>
    <cellStyle name="Note 3 6 5 5" xfId="14842"/>
    <cellStyle name="Note 3 6 5 5 2" xfId="33169"/>
    <cellStyle name="Note 3 6 5 5 2 2" xfId="52782"/>
    <cellStyle name="Note 3 6 5 5 3" xfId="39997"/>
    <cellStyle name="Note 3 6 5 5 4" xfId="48170"/>
    <cellStyle name="Note 3 6 5 6" xfId="15536"/>
    <cellStyle name="Note 3 6 5 6 2" xfId="33863"/>
    <cellStyle name="Note 3 6 5 6 2 2" xfId="53162"/>
    <cellStyle name="Note 3 6 5 6 3" xfId="40691"/>
    <cellStyle name="Note 3 6 5 6 4" xfId="48864"/>
    <cellStyle name="Note 3 6 5 7" xfId="16154"/>
    <cellStyle name="Note 3 6 5 7 2" xfId="34481"/>
    <cellStyle name="Note 3 6 5 7 2 2" xfId="53495"/>
    <cellStyle name="Note 3 6 5 7 3" xfId="41309"/>
    <cellStyle name="Note 3 6 5 7 4" xfId="49482"/>
    <cellStyle name="Note 3 6 5 8" xfId="4801"/>
    <cellStyle name="Note 3 6 5 8 2" xfId="50333"/>
    <cellStyle name="Note 3 6 5 9" xfId="24253"/>
    <cellStyle name="Note 3 6 6" xfId="924"/>
    <cellStyle name="Note 3 6 6 10" xfId="23876"/>
    <cellStyle name="Note 3 6 6 11" xfId="42454"/>
    <cellStyle name="Note 3 6 6 12" xfId="42331"/>
    <cellStyle name="Note 3 6 6 13" xfId="43318"/>
    <cellStyle name="Note 3 6 6 2" xfId="5418"/>
    <cellStyle name="Note 3 6 6 2 2" xfId="11854"/>
    <cellStyle name="Note 3 6 6 2 2 2" xfId="30181"/>
    <cellStyle name="Note 3 6 6 2 2 3" xfId="27137"/>
    <cellStyle name="Note 3 6 6 2 2 4" xfId="50676"/>
    <cellStyle name="Note 3 6 6 2 3" xfId="24870"/>
    <cellStyle name="Note 3 6 6 2 4" xfId="35512"/>
    <cellStyle name="Note 3 6 6 2 5" xfId="44277"/>
    <cellStyle name="Note 3 6 6 3" xfId="5239"/>
    <cellStyle name="Note 3 6 6 3 2" xfId="11691"/>
    <cellStyle name="Note 3 6 6 3 2 2" xfId="30018"/>
    <cellStyle name="Note 3 6 6 3 2 3" xfId="37126"/>
    <cellStyle name="Note 3 6 6 3 2 4" xfId="50566"/>
    <cellStyle name="Note 3 6 6 3 3" xfId="24691"/>
    <cellStyle name="Note 3 6 6 3 4" xfId="29614"/>
    <cellStyle name="Note 3 6 6 3 5" xfId="44098"/>
    <cellStyle name="Note 3 6 6 4" xfId="7552"/>
    <cellStyle name="Note 3 6 6 4 2" xfId="26940"/>
    <cellStyle name="Note 3 6 6 4 2 2" xfId="51841"/>
    <cellStyle name="Note 3 6 6 4 3" xfId="4111"/>
    <cellStyle name="Note 3 6 6 4 4" xfId="46438"/>
    <cellStyle name="Note 3 6 6 5" xfId="10219"/>
    <cellStyle name="Note 3 6 6 5 2" xfId="28943"/>
    <cellStyle name="Note 3 6 6 5 2 2" xfId="50025"/>
    <cellStyle name="Note 3 6 6 5 3" xfId="38669"/>
    <cellStyle name="Note 3 6 6 5 4" xfId="43086"/>
    <cellStyle name="Note 3 6 6 6" xfId="13997"/>
    <cellStyle name="Note 3 6 6 6 2" xfId="32324"/>
    <cellStyle name="Note 3 6 6 6 2 2" xfId="51994"/>
    <cellStyle name="Note 3 6 6 6 3" xfId="28855"/>
    <cellStyle name="Note 3 6 6 6 4" xfId="46728"/>
    <cellStyle name="Note 3 6 6 7" xfId="13757"/>
    <cellStyle name="Note 3 6 6 7 2" xfId="32084"/>
    <cellStyle name="Note 3 6 6 7 2 2" xfId="51814"/>
    <cellStyle name="Note 3 6 6 7 3" xfId="29240"/>
    <cellStyle name="Note 3 6 6 7 4" xfId="46397"/>
    <cellStyle name="Note 3 6 6 8" xfId="3589"/>
    <cellStyle name="Note 3 6 6 8 2" xfId="50149"/>
    <cellStyle name="Note 3 6 6 9" xfId="3814"/>
    <cellStyle name="Note 3 6 7" xfId="3293"/>
    <cellStyle name="Note 3 6 7 2" xfId="10334"/>
    <cellStyle name="Note 3 6 7 2 2" xfId="29052"/>
    <cellStyle name="Note 3 6 7 2 3" xfId="36856"/>
    <cellStyle name="Note 3 6 7 2 4" xfId="50080"/>
    <cellStyle name="Note 3 6 7 3" xfId="4075"/>
    <cellStyle name="Note 3 6 7 4" xfId="2866"/>
    <cellStyle name="Note 3 6 7 5" xfId="43194"/>
    <cellStyle name="Note 3 6 8" xfId="6298"/>
    <cellStyle name="Note 3 6 8 2" xfId="12663"/>
    <cellStyle name="Note 3 6 8 2 2" xfId="30990"/>
    <cellStyle name="Note 3 6 8 2 3" xfId="35458"/>
    <cellStyle name="Note 3 6 8 2 4" xfId="51135"/>
    <cellStyle name="Note 3 6 8 3" xfId="25750"/>
    <cellStyle name="Note 3 6 8 4" xfId="39075"/>
    <cellStyle name="Note 3 6 8 5" xfId="45157"/>
    <cellStyle name="Note 3 6 9" xfId="6710"/>
    <cellStyle name="Note 3 6 9 2" xfId="13012"/>
    <cellStyle name="Note 3 6 9 2 2" xfId="31339"/>
    <cellStyle name="Note 3 6 9 2 3" xfId="36256"/>
    <cellStyle name="Note 3 6 9 2 4" xfId="51369"/>
    <cellStyle name="Note 3 6 9 3" xfId="26162"/>
    <cellStyle name="Note 3 6 9 4" xfId="36237"/>
    <cellStyle name="Note 3 6 9 5" xfId="45568"/>
    <cellStyle name="Note 3 7" xfId="652"/>
    <cellStyle name="Note 3 7 10" xfId="6584"/>
    <cellStyle name="Note 3 7 10 2" xfId="26036"/>
    <cellStyle name="Note 3 7 10 2 2" xfId="51300"/>
    <cellStyle name="Note 3 7 10 3" xfId="38701"/>
    <cellStyle name="Note 3 7 10 4" xfId="45442"/>
    <cellStyle name="Note 3 7 11" xfId="13774"/>
    <cellStyle name="Note 3 7 11 2" xfId="32101"/>
    <cellStyle name="Note 3 7 11 2 2" xfId="51827"/>
    <cellStyle name="Note 3 7 11 3" xfId="29835"/>
    <cellStyle name="Note 3 7 11 4" xfId="46414"/>
    <cellStyle name="Note 3 7 12" xfId="13784"/>
    <cellStyle name="Note 3 7 12 2" xfId="32111"/>
    <cellStyle name="Note 3 7 12 2 2" xfId="51835"/>
    <cellStyle name="Note 3 7 12 3" xfId="29640"/>
    <cellStyle name="Note 3 7 12 4" xfId="46424"/>
    <cellStyle name="Note 3 7 13" xfId="10021"/>
    <cellStyle name="Note 3 7 13 2" xfId="28806"/>
    <cellStyle name="Note 3 7 13 2 2" xfId="50005"/>
    <cellStyle name="Note 3 7 13 3" xfId="38343"/>
    <cellStyle name="Note 3 7 13 4" xfId="43052"/>
    <cellStyle name="Note 3 7 14" xfId="13586"/>
    <cellStyle name="Note 3 7 14 2" xfId="31913"/>
    <cellStyle name="Note 3 7 14 2 2" xfId="51729"/>
    <cellStyle name="Note 3 7 14 3" xfId="35558"/>
    <cellStyle name="Note 3 7 14 4" xfId="46226"/>
    <cellStyle name="Note 3 7 15" xfId="3101"/>
    <cellStyle name="Note 3 7 15 2" xfId="49888"/>
    <cellStyle name="Note 3 7 16" xfId="4391"/>
    <cellStyle name="Note 3 7 17" xfId="2949"/>
    <cellStyle name="Note 3 7 18" xfId="41809"/>
    <cellStyle name="Note 3 7 19" xfId="41877"/>
    <cellStyle name="Note 3 7 2" xfId="1245"/>
    <cellStyle name="Note 3 7 2 10" xfId="14300"/>
    <cellStyle name="Note 3 7 2 10 2" xfId="32627"/>
    <cellStyle name="Note 3 7 2 10 2 2" xfId="52166"/>
    <cellStyle name="Note 3 7 2 10 3" xfId="39455"/>
    <cellStyle name="Note 3 7 2 10 4" xfId="47035"/>
    <cellStyle name="Note 3 7 2 11" xfId="14499"/>
    <cellStyle name="Note 3 7 2 11 2" xfId="32826"/>
    <cellStyle name="Note 3 7 2 11 2 2" xfId="52591"/>
    <cellStyle name="Note 3 7 2 11 3" xfId="39654"/>
    <cellStyle name="Note 3 7 2 11 4" xfId="47827"/>
    <cellStyle name="Note 3 7 2 12" xfId="15246"/>
    <cellStyle name="Note 3 7 2 12 2" xfId="33573"/>
    <cellStyle name="Note 3 7 2 12 2 2" xfId="52998"/>
    <cellStyle name="Note 3 7 2 12 3" xfId="40401"/>
    <cellStyle name="Note 3 7 2 12 4" xfId="48574"/>
    <cellStyle name="Note 3 7 2 13" xfId="3172"/>
    <cellStyle name="Note 3 7 2 13 2" xfId="49953"/>
    <cellStyle name="Note 3 7 2 14" xfId="4644"/>
    <cellStyle name="Note 3 7 2 15" xfId="36666"/>
    <cellStyle name="Note 3 7 2 16" xfId="36461"/>
    <cellStyle name="Note 3 7 2 17" xfId="42438"/>
    <cellStyle name="Note 3 7 2 18" xfId="42955"/>
    <cellStyle name="Note 3 7 2 2" xfId="2013"/>
    <cellStyle name="Note 3 7 2 2 10" xfId="4500"/>
    <cellStyle name="Note 3 7 2 2 10 2" xfId="50253"/>
    <cellStyle name="Note 3 7 2 2 11" xfId="23995"/>
    <cellStyle name="Note 3 7 2 2 12" xfId="24087"/>
    <cellStyle name="Note 3 7 2 2 13" xfId="35811"/>
    <cellStyle name="Note 3 7 2 2 14" xfId="35859"/>
    <cellStyle name="Note 3 7 2 2 15" xfId="43514"/>
    <cellStyle name="Note 3 7 2 2 2" xfId="2265"/>
    <cellStyle name="Note 3 7 2 2 2 10" xfId="37819"/>
    <cellStyle name="Note 3 7 2 2 2 11" xfId="29367"/>
    <cellStyle name="Note 3 7 2 2 2 12" xfId="42668"/>
    <cellStyle name="Note 3 7 2 2 2 13" xfId="43584"/>
    <cellStyle name="Note 3 7 2 2 2 2" xfId="5465"/>
    <cellStyle name="Note 3 7 2 2 2 2 2" xfId="11901"/>
    <cellStyle name="Note 3 7 2 2 2 2 2 2" xfId="30228"/>
    <cellStyle name="Note 3 7 2 2 2 2 2 3" xfId="37857"/>
    <cellStyle name="Note 3 7 2 2 2 2 2 4" xfId="50702"/>
    <cellStyle name="Note 3 7 2 2 2 2 3" xfId="24917"/>
    <cellStyle name="Note 3 7 2 2 2 2 4" xfId="4366"/>
    <cellStyle name="Note 3 7 2 2 2 2 5" xfId="44324"/>
    <cellStyle name="Note 3 7 2 2 2 3" xfId="6816"/>
    <cellStyle name="Note 3 7 2 2 2 3 2" xfId="13103"/>
    <cellStyle name="Note 3 7 2 2 2 3 2 2" xfId="31430"/>
    <cellStyle name="Note 3 7 2 2 2 3 2 3" xfId="39420"/>
    <cellStyle name="Note 3 7 2 2 2 3 2 4" xfId="51430"/>
    <cellStyle name="Note 3 7 2 2 2 3 3" xfId="26268"/>
    <cellStyle name="Note 3 7 2 2 2 3 4" xfId="38900"/>
    <cellStyle name="Note 3 7 2 2 2 3 5" xfId="45674"/>
    <cellStyle name="Note 3 7 2 2 2 4" xfId="8742"/>
    <cellStyle name="Note 3 7 2 2 2 4 2" xfId="27788"/>
    <cellStyle name="Note 3 7 2 2 2 4 2 2" xfId="52330"/>
    <cellStyle name="Note 3 7 2 2 2 4 3" xfId="37717"/>
    <cellStyle name="Note 3 7 2 2 2 4 4" xfId="47339"/>
    <cellStyle name="Note 3 7 2 2 2 5" xfId="14766"/>
    <cellStyle name="Note 3 7 2 2 2 5 2" xfId="33093"/>
    <cellStyle name="Note 3 7 2 2 2 5 2 2" xfId="52741"/>
    <cellStyle name="Note 3 7 2 2 2 5 3" xfId="39921"/>
    <cellStyle name="Note 3 7 2 2 2 5 4" xfId="48094"/>
    <cellStyle name="Note 3 7 2 2 2 6" xfId="15460"/>
    <cellStyle name="Note 3 7 2 2 2 6 2" xfId="33787"/>
    <cellStyle name="Note 3 7 2 2 2 6 2 2" xfId="53121"/>
    <cellStyle name="Note 3 7 2 2 2 6 3" xfId="40615"/>
    <cellStyle name="Note 3 7 2 2 2 6 4" xfId="48788"/>
    <cellStyle name="Note 3 7 2 2 2 7" xfId="16078"/>
    <cellStyle name="Note 3 7 2 2 2 7 2" xfId="34405"/>
    <cellStyle name="Note 3 7 2 2 2 7 2 2" xfId="53454"/>
    <cellStyle name="Note 3 7 2 2 2 7 3" xfId="41233"/>
    <cellStyle name="Note 3 7 2 2 2 7 4" xfId="49406"/>
    <cellStyle name="Note 3 7 2 2 2 8" xfId="4725"/>
    <cellStyle name="Note 3 7 2 2 2 8 2" xfId="50292"/>
    <cellStyle name="Note 3 7 2 2 2 9" xfId="24177"/>
    <cellStyle name="Note 3 7 2 2 3" xfId="2732"/>
    <cellStyle name="Note 3 7 2 2 3 10" xfId="27233"/>
    <cellStyle name="Note 3 7 2 2 3 11" xfId="42624"/>
    <cellStyle name="Note 3 7 2 2 3 12" xfId="36468"/>
    <cellStyle name="Note 3 7 2 2 3 13" xfId="44051"/>
    <cellStyle name="Note 3 7 2 2 3 2" xfId="6547"/>
    <cellStyle name="Note 3 7 2 2 3 2 2" xfId="12883"/>
    <cellStyle name="Note 3 7 2 2 3 2 2 2" xfId="31210"/>
    <cellStyle name="Note 3 7 2 2 3 2 2 3" xfId="38229"/>
    <cellStyle name="Note 3 7 2 2 3 2 2 4" xfId="51276"/>
    <cellStyle name="Note 3 7 2 2 3 2 3" xfId="25999"/>
    <cellStyle name="Note 3 7 2 2 3 2 4" xfId="38210"/>
    <cellStyle name="Note 3 7 2 2 3 2 5" xfId="45405"/>
    <cellStyle name="Note 3 7 2 2 3 3" xfId="7283"/>
    <cellStyle name="Note 3 7 2 2 3 3 2" xfId="13570"/>
    <cellStyle name="Note 3 7 2 2 3 3 2 2" xfId="31897"/>
    <cellStyle name="Note 3 7 2 2 3 3 2 3" xfId="27320"/>
    <cellStyle name="Note 3 7 2 2 3 3 2 4" xfId="51679"/>
    <cellStyle name="Note 3 7 2 2 3 3 3" xfId="26735"/>
    <cellStyle name="Note 3 7 2 2 3 3 4" xfId="35379"/>
    <cellStyle name="Note 3 7 2 2 3 3 5" xfId="46141"/>
    <cellStyle name="Note 3 7 2 2 3 4" xfId="9209"/>
    <cellStyle name="Note 3 7 2 2 3 4 2" xfId="28255"/>
    <cellStyle name="Note 3 7 2 2 3 4 2 2" xfId="52579"/>
    <cellStyle name="Note 3 7 2 2 3 4 3" xfId="23622"/>
    <cellStyle name="Note 3 7 2 2 3 4 4" xfId="47806"/>
    <cellStyle name="Note 3 7 2 2 3 5" xfId="15233"/>
    <cellStyle name="Note 3 7 2 2 3 5 2" xfId="33560"/>
    <cellStyle name="Note 3 7 2 2 3 5 2 2" xfId="52990"/>
    <cellStyle name="Note 3 7 2 2 3 5 3" xfId="40388"/>
    <cellStyle name="Note 3 7 2 2 3 5 4" xfId="48561"/>
    <cellStyle name="Note 3 7 2 2 3 6" xfId="15927"/>
    <cellStyle name="Note 3 7 2 2 3 6 2" xfId="34254"/>
    <cellStyle name="Note 3 7 2 2 3 6 2 2" xfId="53370"/>
    <cellStyle name="Note 3 7 2 2 3 6 3" xfId="41082"/>
    <cellStyle name="Note 3 7 2 2 3 6 4" xfId="49255"/>
    <cellStyle name="Note 3 7 2 2 3 7" xfId="16545"/>
    <cellStyle name="Note 3 7 2 2 3 7 2" xfId="34872"/>
    <cellStyle name="Note 3 7 2 2 3 7 2 2" xfId="53703"/>
    <cellStyle name="Note 3 7 2 2 3 7 3" xfId="41700"/>
    <cellStyle name="Note 3 7 2 2 3 7 4" xfId="49873"/>
    <cellStyle name="Note 3 7 2 2 3 8" xfId="5192"/>
    <cellStyle name="Note 3 7 2 2 3 8 2" xfId="50541"/>
    <cellStyle name="Note 3 7 2 2 3 9" xfId="24644"/>
    <cellStyle name="Note 3 7 2 2 4" xfId="5752"/>
    <cellStyle name="Note 3 7 2 2 4 2" xfId="12164"/>
    <cellStyle name="Note 3 7 2 2 4 2 2" xfId="30491"/>
    <cellStyle name="Note 3 7 2 2 4 2 3" xfId="35517"/>
    <cellStyle name="Note 3 7 2 2 4 2 4" xfId="50857"/>
    <cellStyle name="Note 3 7 2 2 4 3" xfId="25204"/>
    <cellStyle name="Note 3 7 2 2 4 4" xfId="35614"/>
    <cellStyle name="Note 3 7 2 2 4 5" xfId="44611"/>
    <cellStyle name="Note 3 7 2 2 5" xfId="6680"/>
    <cellStyle name="Note 3 7 2 2 5 2" xfId="12994"/>
    <cellStyle name="Note 3 7 2 2 5 2 2" xfId="31321"/>
    <cellStyle name="Note 3 7 2 2 5 2 3" xfId="36523"/>
    <cellStyle name="Note 3 7 2 2 5 2 4" xfId="51350"/>
    <cellStyle name="Note 3 7 2 2 5 3" xfId="26132"/>
    <cellStyle name="Note 3 7 2 2 5 4" xfId="37393"/>
    <cellStyle name="Note 3 7 2 2 5 5" xfId="45538"/>
    <cellStyle name="Note 3 7 2 2 6" xfId="8490"/>
    <cellStyle name="Note 3 7 2 2 6 2" xfId="27604"/>
    <cellStyle name="Note 3 7 2 2 6 2 2" xfId="52242"/>
    <cellStyle name="Note 3 7 2 2 6 3" xfId="35563"/>
    <cellStyle name="Note 3 7 2 2 6 4" xfId="47174"/>
    <cellStyle name="Note 3 7 2 2 7" xfId="14621"/>
    <cellStyle name="Note 3 7 2 2 7 2" xfId="32948"/>
    <cellStyle name="Note 3 7 2 2 7 2 2" xfId="52662"/>
    <cellStyle name="Note 3 7 2 2 7 3" xfId="39776"/>
    <cellStyle name="Note 3 7 2 2 7 4" xfId="47949"/>
    <cellStyle name="Note 3 7 2 2 8" xfId="15349"/>
    <cellStyle name="Note 3 7 2 2 8 2" xfId="33676"/>
    <cellStyle name="Note 3 7 2 2 8 2 2" xfId="53059"/>
    <cellStyle name="Note 3 7 2 2 8 3" xfId="40504"/>
    <cellStyle name="Note 3 7 2 2 8 4" xfId="48677"/>
    <cellStyle name="Note 3 7 2 2 9" xfId="16008"/>
    <cellStyle name="Note 3 7 2 2 9 2" xfId="34335"/>
    <cellStyle name="Note 3 7 2 2 9 2 2" xfId="53415"/>
    <cellStyle name="Note 3 7 2 2 9 3" xfId="41163"/>
    <cellStyle name="Note 3 7 2 2 9 4" xfId="49336"/>
    <cellStyle name="Note 3 7 2 3" xfId="2485"/>
    <cellStyle name="Note 3 7 2 3 10" xfId="29468"/>
    <cellStyle name="Note 3 7 2 3 11" xfId="41923"/>
    <cellStyle name="Note 3 7 2 3 12" xfId="39378"/>
    <cellStyle name="Note 3 7 2 3 13" xfId="43804"/>
    <cellStyle name="Note 3 7 2 3 2" xfId="5507"/>
    <cellStyle name="Note 3 7 2 3 2 2" xfId="11941"/>
    <cellStyle name="Note 3 7 2 3 2 2 2" xfId="30268"/>
    <cellStyle name="Note 3 7 2 3 2 2 3" xfId="36842"/>
    <cellStyle name="Note 3 7 2 3 2 2 4" xfId="50725"/>
    <cellStyle name="Note 3 7 2 3 2 3" xfId="24959"/>
    <cellStyle name="Note 3 7 2 3 2 4" xfId="39383"/>
    <cellStyle name="Note 3 7 2 3 2 5" xfId="44366"/>
    <cellStyle name="Note 3 7 2 3 3" xfId="7036"/>
    <cellStyle name="Note 3 7 2 3 3 2" xfId="13323"/>
    <cellStyle name="Note 3 7 2 3 3 2 2" xfId="31650"/>
    <cellStyle name="Note 3 7 2 3 3 2 3" xfId="29702"/>
    <cellStyle name="Note 3 7 2 3 3 2 4" xfId="51551"/>
    <cellStyle name="Note 3 7 2 3 3 3" xfId="26488"/>
    <cellStyle name="Note 3 7 2 3 3 4" xfId="37285"/>
    <cellStyle name="Note 3 7 2 3 3 5" xfId="45894"/>
    <cellStyle name="Note 3 7 2 3 4" xfId="8962"/>
    <cellStyle name="Note 3 7 2 3 4 2" xfId="28008"/>
    <cellStyle name="Note 3 7 2 3 4 2 2" xfId="52451"/>
    <cellStyle name="Note 3 7 2 3 4 3" xfId="26924"/>
    <cellStyle name="Note 3 7 2 3 4 4" xfId="47559"/>
    <cellStyle name="Note 3 7 2 3 5" xfId="14986"/>
    <cellStyle name="Note 3 7 2 3 5 2" xfId="33313"/>
    <cellStyle name="Note 3 7 2 3 5 2 2" xfId="52862"/>
    <cellStyle name="Note 3 7 2 3 5 3" xfId="40141"/>
    <cellStyle name="Note 3 7 2 3 5 4" xfId="48314"/>
    <cellStyle name="Note 3 7 2 3 6" xfId="15680"/>
    <cellStyle name="Note 3 7 2 3 6 2" xfId="34007"/>
    <cellStyle name="Note 3 7 2 3 6 2 2" xfId="53242"/>
    <cellStyle name="Note 3 7 2 3 6 3" xfId="40835"/>
    <cellStyle name="Note 3 7 2 3 6 4" xfId="49008"/>
    <cellStyle name="Note 3 7 2 3 7" xfId="16298"/>
    <cellStyle name="Note 3 7 2 3 7 2" xfId="34625"/>
    <cellStyle name="Note 3 7 2 3 7 2 2" xfId="53575"/>
    <cellStyle name="Note 3 7 2 3 7 3" xfId="41453"/>
    <cellStyle name="Note 3 7 2 3 7 4" xfId="49626"/>
    <cellStyle name="Note 3 7 2 3 8" xfId="4945"/>
    <cellStyle name="Note 3 7 2 3 8 2" xfId="50413"/>
    <cellStyle name="Note 3 7 2 3 9" xfId="24397"/>
    <cellStyle name="Note 3 7 2 4" xfId="2447"/>
    <cellStyle name="Note 3 7 2 4 10" xfId="37957"/>
    <cellStyle name="Note 3 7 2 4 11" xfId="42069"/>
    <cellStyle name="Note 3 7 2 4 12" xfId="39003"/>
    <cellStyle name="Note 3 7 2 4 13" xfId="43766"/>
    <cellStyle name="Note 3 7 2 4 2" xfId="5537"/>
    <cellStyle name="Note 3 7 2 4 2 2" xfId="11970"/>
    <cellStyle name="Note 3 7 2 4 2 2 2" xfId="30297"/>
    <cellStyle name="Note 3 7 2 4 2 2 3" xfId="38825"/>
    <cellStyle name="Note 3 7 2 4 2 2 4" xfId="50744"/>
    <cellStyle name="Note 3 7 2 4 2 3" xfId="24989"/>
    <cellStyle name="Note 3 7 2 4 2 4" xfId="37068"/>
    <cellStyle name="Note 3 7 2 4 2 5" xfId="44396"/>
    <cellStyle name="Note 3 7 2 4 3" xfId="6998"/>
    <cellStyle name="Note 3 7 2 4 3 2" xfId="13285"/>
    <cellStyle name="Note 3 7 2 4 3 2 2" xfId="31612"/>
    <cellStyle name="Note 3 7 2 4 3 2 3" xfId="3089"/>
    <cellStyle name="Note 3 7 2 4 3 2 4" xfId="51530"/>
    <cellStyle name="Note 3 7 2 4 3 3" xfId="26450"/>
    <cellStyle name="Note 3 7 2 4 3 4" xfId="29328"/>
    <cellStyle name="Note 3 7 2 4 3 5" xfId="45856"/>
    <cellStyle name="Note 3 7 2 4 4" xfId="8924"/>
    <cellStyle name="Note 3 7 2 4 4 2" xfId="27970"/>
    <cellStyle name="Note 3 7 2 4 4 2 2" xfId="52430"/>
    <cellStyle name="Note 3 7 2 4 4 3" xfId="23839"/>
    <cellStyle name="Note 3 7 2 4 4 4" xfId="47521"/>
    <cellStyle name="Note 3 7 2 4 5" xfId="14948"/>
    <cellStyle name="Note 3 7 2 4 5 2" xfId="33275"/>
    <cellStyle name="Note 3 7 2 4 5 2 2" xfId="52841"/>
    <cellStyle name="Note 3 7 2 4 5 3" xfId="40103"/>
    <cellStyle name="Note 3 7 2 4 5 4" xfId="48276"/>
    <cellStyle name="Note 3 7 2 4 6" xfId="15642"/>
    <cellStyle name="Note 3 7 2 4 6 2" xfId="33969"/>
    <cellStyle name="Note 3 7 2 4 6 2 2" xfId="53221"/>
    <cellStyle name="Note 3 7 2 4 6 3" xfId="40797"/>
    <cellStyle name="Note 3 7 2 4 6 4" xfId="48970"/>
    <cellStyle name="Note 3 7 2 4 7" xfId="16260"/>
    <cellStyle name="Note 3 7 2 4 7 2" xfId="34587"/>
    <cellStyle name="Note 3 7 2 4 7 2 2" xfId="53554"/>
    <cellStyle name="Note 3 7 2 4 7 3" xfId="41415"/>
    <cellStyle name="Note 3 7 2 4 7 4" xfId="49588"/>
    <cellStyle name="Note 3 7 2 4 8" xfId="4907"/>
    <cellStyle name="Note 3 7 2 4 8 2" xfId="50392"/>
    <cellStyle name="Note 3 7 2 4 9" xfId="24359"/>
    <cellStyle name="Note 3 7 2 5" xfId="6244"/>
    <cellStyle name="Note 3 7 2 5 2" xfId="12614"/>
    <cellStyle name="Note 3 7 2 5 2 2" xfId="30941"/>
    <cellStyle name="Note 3 7 2 5 2 3" xfId="39204"/>
    <cellStyle name="Note 3 7 2 5 2 4" xfId="51106"/>
    <cellStyle name="Note 3 7 2 5 3" xfId="25696"/>
    <cellStyle name="Note 3 7 2 5 4" xfId="29467"/>
    <cellStyle name="Note 3 7 2 5 5" xfId="45103"/>
    <cellStyle name="Note 3 7 2 6" xfId="3268"/>
    <cellStyle name="Note 3 7 2 6 2" xfId="10310"/>
    <cellStyle name="Note 3 7 2 6 2 2" xfId="29028"/>
    <cellStyle name="Note 3 7 2 6 2 3" xfId="37517"/>
    <cellStyle name="Note 3 7 2 6 2 4" xfId="50070"/>
    <cellStyle name="Note 3 7 2 6 3" xfId="4018"/>
    <cellStyle name="Note 3 7 2 6 4" xfId="2737"/>
    <cellStyle name="Note 3 7 2 6 5" xfId="43169"/>
    <cellStyle name="Note 3 7 2 7" xfId="6221"/>
    <cellStyle name="Note 3 7 2 7 2" xfId="12594"/>
    <cellStyle name="Note 3 7 2 7 2 2" xfId="30921"/>
    <cellStyle name="Note 3 7 2 7 2 3" xfId="34929"/>
    <cellStyle name="Note 3 7 2 7 2 4" xfId="51093"/>
    <cellStyle name="Note 3 7 2 7 3" xfId="25673"/>
    <cellStyle name="Note 3 7 2 7 4" xfId="35407"/>
    <cellStyle name="Note 3 7 2 7 5" xfId="45080"/>
    <cellStyle name="Note 3 7 2 8" xfId="6462"/>
    <cellStyle name="Note 3 7 2 8 2" xfId="25914"/>
    <cellStyle name="Note 3 7 2 8 2 2" xfId="51227"/>
    <cellStyle name="Note 3 7 2 8 3" xfId="4509"/>
    <cellStyle name="Note 3 7 2 8 4" xfId="45321"/>
    <cellStyle name="Note 3 7 2 9" xfId="13936"/>
    <cellStyle name="Note 3 7 2 9 2" xfId="32263"/>
    <cellStyle name="Note 3 7 2 9 2 2" xfId="51959"/>
    <cellStyle name="Note 3 7 2 9 3" xfId="39257"/>
    <cellStyle name="Note 3 7 2 9 4" xfId="46667"/>
    <cellStyle name="Note 3 7 20" xfId="42836"/>
    <cellStyle name="Note 3 7 3" xfId="1438"/>
    <cellStyle name="Note 3 7 3 10" xfId="13899"/>
    <cellStyle name="Note 3 7 3 10 2" xfId="32226"/>
    <cellStyle name="Note 3 7 3 10 2 2" xfId="51937"/>
    <cellStyle name="Note 3 7 3 10 3" xfId="35278"/>
    <cellStyle name="Note 3 7 3 10 4" xfId="46624"/>
    <cellStyle name="Note 3 7 3 11" xfId="14083"/>
    <cellStyle name="Note 3 7 3 11 2" xfId="32410"/>
    <cellStyle name="Note 3 7 3 11 2 2" xfId="52041"/>
    <cellStyle name="Note 3 7 3 11 3" xfId="28734"/>
    <cellStyle name="Note 3 7 3 11 4" xfId="46814"/>
    <cellStyle name="Note 3 7 3 12" xfId="4023"/>
    <cellStyle name="Note 3 7 3 12 2" xfId="49988"/>
    <cellStyle name="Note 3 7 3 13" xfId="23571"/>
    <cellStyle name="Note 3 7 3 14" xfId="35314"/>
    <cellStyle name="Note 3 7 3 15" xfId="36488"/>
    <cellStyle name="Note 3 7 3 16" xfId="42022"/>
    <cellStyle name="Note 3 7 3 17" xfId="43020"/>
    <cellStyle name="Note 3 7 3 2" xfId="1018"/>
    <cellStyle name="Note 3 7 3 2 10" xfId="29332"/>
    <cellStyle name="Note 3 7 3 2 11" xfId="36172"/>
    <cellStyle name="Note 3 7 3 2 12" xfId="29822"/>
    <cellStyle name="Note 3 7 3 2 13" xfId="43381"/>
    <cellStyle name="Note 3 7 3 2 2" xfId="6068"/>
    <cellStyle name="Note 3 7 3 2 2 2" xfId="12451"/>
    <cellStyle name="Note 3 7 3 2 2 2 2" xfId="30778"/>
    <cellStyle name="Note 3 7 3 2 2 2 3" xfId="27382"/>
    <cellStyle name="Note 3 7 3 2 2 2 4" xfId="51023"/>
    <cellStyle name="Note 3 7 3 2 2 3" xfId="25520"/>
    <cellStyle name="Note 3 7 3 2 2 4" xfId="36501"/>
    <cellStyle name="Note 3 7 3 2 2 5" xfId="44927"/>
    <cellStyle name="Note 3 7 3 2 3" xfId="6511"/>
    <cellStyle name="Note 3 7 3 2 3 2" xfId="12847"/>
    <cellStyle name="Note 3 7 3 2 3 2 2" xfId="31174"/>
    <cellStyle name="Note 3 7 3 2 3 2 3" xfId="29230"/>
    <cellStyle name="Note 3 7 3 2 3 2 4" xfId="51256"/>
    <cellStyle name="Note 3 7 3 2 3 3" xfId="25963"/>
    <cellStyle name="Note 3 7 3 2 3 4" xfId="29202"/>
    <cellStyle name="Note 3 7 3 2 3 5" xfId="45369"/>
    <cellStyle name="Note 3 7 3 2 4" xfId="7646"/>
    <cellStyle name="Note 3 7 3 2 4 2" xfId="27024"/>
    <cellStyle name="Note 3 7 3 2 4 2 2" xfId="51890"/>
    <cellStyle name="Note 3 7 3 2 4 3" xfId="37103"/>
    <cellStyle name="Note 3 7 3 2 4 4" xfId="46517"/>
    <cellStyle name="Note 3 7 3 2 5" xfId="13833"/>
    <cellStyle name="Note 3 7 3 2 5 2" xfId="32160"/>
    <cellStyle name="Note 3 7 3 2 5 2 2" xfId="51906"/>
    <cellStyle name="Note 3 7 3 2 5 3" xfId="38513"/>
    <cellStyle name="Note 3 7 3 2 5 4" xfId="46552"/>
    <cellStyle name="Note 3 7 3 2 6" xfId="10051"/>
    <cellStyle name="Note 3 7 3 2 6 2" xfId="28829"/>
    <cellStyle name="Note 3 7 3 2 6 2 2" xfId="50010"/>
    <cellStyle name="Note 3 7 3 2 6 3" xfId="35810"/>
    <cellStyle name="Note 3 7 3 2 6 4" xfId="43064"/>
    <cellStyle name="Note 3 7 3 2 7" xfId="13594"/>
    <cellStyle name="Note 3 7 3 2 7 2" xfId="31921"/>
    <cellStyle name="Note 3 7 3 2 7 2 2" xfId="51733"/>
    <cellStyle name="Note 3 7 3 2 7 3" xfId="35078"/>
    <cellStyle name="Note 3 7 3 2 7 4" xfId="46234"/>
    <cellStyle name="Note 3 7 3 2 8" xfId="3676"/>
    <cellStyle name="Note 3 7 3 2 8 2" xfId="50186"/>
    <cellStyle name="Note 3 7 3 2 9" xfId="4070"/>
    <cellStyle name="Note 3 7 3 3" xfId="2549"/>
    <cellStyle name="Note 3 7 3 3 10" xfId="38960"/>
    <cellStyle name="Note 3 7 3 3 11" xfId="42117"/>
    <cellStyle name="Note 3 7 3 3 12" xfId="36733"/>
    <cellStyle name="Note 3 7 3 3 13" xfId="43868"/>
    <cellStyle name="Note 3 7 3 3 2" xfId="3220"/>
    <cellStyle name="Note 3 7 3 3 2 2" xfId="10269"/>
    <cellStyle name="Note 3 7 3 3 2 2 2" xfId="28987"/>
    <cellStyle name="Note 3 7 3 3 2 2 3" xfId="36104"/>
    <cellStyle name="Note 3 7 3 3 2 2 4" xfId="50047"/>
    <cellStyle name="Note 3 7 3 3 2 3" xfId="4137"/>
    <cellStyle name="Note 3 7 3 3 2 4" xfId="36716"/>
    <cellStyle name="Note 3 7 3 3 2 5" xfId="43124"/>
    <cellStyle name="Note 3 7 3 3 3" xfId="7100"/>
    <cellStyle name="Note 3 7 3 3 3 2" xfId="13387"/>
    <cellStyle name="Note 3 7 3 3 3 2 2" xfId="31714"/>
    <cellStyle name="Note 3 7 3 3 3 2 3" xfId="39165"/>
    <cellStyle name="Note 3 7 3 3 3 2 4" xfId="51584"/>
    <cellStyle name="Note 3 7 3 3 3 3" xfId="26552"/>
    <cellStyle name="Note 3 7 3 3 3 4" xfId="24083"/>
    <cellStyle name="Note 3 7 3 3 3 5" xfId="45958"/>
    <cellStyle name="Note 3 7 3 3 4" xfId="9026"/>
    <cellStyle name="Note 3 7 3 3 4 2" xfId="28072"/>
    <cellStyle name="Note 3 7 3 3 4 2 2" xfId="52484"/>
    <cellStyle name="Note 3 7 3 3 4 3" xfId="4607"/>
    <cellStyle name="Note 3 7 3 3 4 4" xfId="47623"/>
    <cellStyle name="Note 3 7 3 3 5" xfId="15050"/>
    <cellStyle name="Note 3 7 3 3 5 2" xfId="33377"/>
    <cellStyle name="Note 3 7 3 3 5 2 2" xfId="52895"/>
    <cellStyle name="Note 3 7 3 3 5 3" xfId="40205"/>
    <cellStyle name="Note 3 7 3 3 5 4" xfId="48378"/>
    <cellStyle name="Note 3 7 3 3 6" xfId="15744"/>
    <cellStyle name="Note 3 7 3 3 6 2" xfId="34071"/>
    <cellStyle name="Note 3 7 3 3 6 2 2" xfId="53275"/>
    <cellStyle name="Note 3 7 3 3 6 3" xfId="40899"/>
    <cellStyle name="Note 3 7 3 3 6 4" xfId="49072"/>
    <cellStyle name="Note 3 7 3 3 7" xfId="16362"/>
    <cellStyle name="Note 3 7 3 3 7 2" xfId="34689"/>
    <cellStyle name="Note 3 7 3 3 7 2 2" xfId="53608"/>
    <cellStyle name="Note 3 7 3 3 7 3" xfId="41517"/>
    <cellStyle name="Note 3 7 3 3 7 4" xfId="49690"/>
    <cellStyle name="Note 3 7 3 3 8" xfId="5009"/>
    <cellStyle name="Note 3 7 3 3 8 2" xfId="50446"/>
    <cellStyle name="Note 3 7 3 3 9" xfId="24461"/>
    <cellStyle name="Note 3 7 3 4" xfId="5941"/>
    <cellStyle name="Note 3 7 3 4 2" xfId="12339"/>
    <cellStyle name="Note 3 7 3 4 2 2" xfId="30666"/>
    <cellStyle name="Note 3 7 3 4 2 3" xfId="37309"/>
    <cellStyle name="Note 3 7 3 4 2 4" xfId="50953"/>
    <cellStyle name="Note 3 7 3 4 3" xfId="25393"/>
    <cellStyle name="Note 3 7 3 4 4" xfId="35768"/>
    <cellStyle name="Note 3 7 3 4 5" xfId="44800"/>
    <cellStyle name="Note 3 7 3 5" xfId="5391"/>
    <cellStyle name="Note 3 7 3 5 2" xfId="11828"/>
    <cellStyle name="Note 3 7 3 5 2 2" xfId="30155"/>
    <cellStyle name="Note 3 7 3 5 2 3" xfId="37271"/>
    <cellStyle name="Note 3 7 3 5 2 4" xfId="50658"/>
    <cellStyle name="Note 3 7 3 5 3" xfId="24843"/>
    <cellStyle name="Note 3 7 3 5 4" xfId="23599"/>
    <cellStyle name="Note 3 7 3 5 5" xfId="44250"/>
    <cellStyle name="Note 3 7 3 6" xfId="5711"/>
    <cellStyle name="Note 3 7 3 6 2" xfId="12129"/>
    <cellStyle name="Note 3 7 3 6 2 2" xfId="30456"/>
    <cellStyle name="Note 3 7 3 6 2 3" xfId="36509"/>
    <cellStyle name="Note 3 7 3 6 2 4" xfId="50834"/>
    <cellStyle name="Note 3 7 3 6 3" xfId="25163"/>
    <cellStyle name="Note 3 7 3 6 4" xfId="38161"/>
    <cellStyle name="Note 3 7 3 6 5" xfId="44570"/>
    <cellStyle name="Note 3 7 3 7" xfId="5261"/>
    <cellStyle name="Note 3 7 3 7 2" xfId="24713"/>
    <cellStyle name="Note 3 7 3 7 2 2" xfId="50579"/>
    <cellStyle name="Note 3 7 3 7 3" xfId="37499"/>
    <cellStyle name="Note 3 7 3 7 4" xfId="44120"/>
    <cellStyle name="Note 3 7 3 8" xfId="14072"/>
    <cellStyle name="Note 3 7 3 8 2" xfId="32399"/>
    <cellStyle name="Note 3 7 3 8 2 2" xfId="52035"/>
    <cellStyle name="Note 3 7 3 8 3" xfId="37534"/>
    <cellStyle name="Note 3 7 3 8 4" xfId="46803"/>
    <cellStyle name="Note 3 7 3 9" xfId="13960"/>
    <cellStyle name="Note 3 7 3 9 2" xfId="32287"/>
    <cellStyle name="Note 3 7 3 9 2 2" xfId="51975"/>
    <cellStyle name="Note 3 7 3 9 3" xfId="29701"/>
    <cellStyle name="Note 3 7 3 9 4" xfId="46691"/>
    <cellStyle name="Note 3 7 4" xfId="1939"/>
    <cellStyle name="Note 3 7 4 10" xfId="15288"/>
    <cellStyle name="Note 3 7 4 10 2" xfId="33615"/>
    <cellStyle name="Note 3 7 4 10 2 2" xfId="53026"/>
    <cellStyle name="Note 3 7 4 10 3" xfId="40443"/>
    <cellStyle name="Note 3 7 4 10 4" xfId="48616"/>
    <cellStyle name="Note 3 7 4 11" xfId="15952"/>
    <cellStyle name="Note 3 7 4 11 2" xfId="34279"/>
    <cellStyle name="Note 3 7 4 11 2 2" xfId="53386"/>
    <cellStyle name="Note 3 7 4 11 3" xfId="41107"/>
    <cellStyle name="Note 3 7 4 11 4" xfId="49280"/>
    <cellStyle name="Note 3 7 4 12" xfId="4431"/>
    <cellStyle name="Note 3 7 4 12 2" xfId="49924"/>
    <cellStyle name="Note 3 7 4 13" xfId="23928"/>
    <cellStyle name="Note 3 7 4 14" xfId="36021"/>
    <cellStyle name="Note 3 7 4 15" xfId="42061"/>
    <cellStyle name="Note 3 7 4 16" xfId="42316"/>
    <cellStyle name="Note 3 7 4 17" xfId="42899"/>
    <cellStyle name="Note 3 7 4 2" xfId="2400"/>
    <cellStyle name="Note 3 7 4 2 10" xfId="36362"/>
    <cellStyle name="Note 3 7 4 2 11" xfId="42705"/>
    <cellStyle name="Note 3 7 4 2 12" xfId="42299"/>
    <cellStyle name="Note 3 7 4 2 13" xfId="43719"/>
    <cellStyle name="Note 3 7 4 2 2" xfId="5245"/>
    <cellStyle name="Note 3 7 4 2 2 2" xfId="11697"/>
    <cellStyle name="Note 3 7 4 2 2 2 2" xfId="30024"/>
    <cellStyle name="Note 3 7 4 2 2 2 3" xfId="35704"/>
    <cellStyle name="Note 3 7 4 2 2 2 4" xfId="50570"/>
    <cellStyle name="Note 3 7 4 2 2 3" xfId="24697"/>
    <cellStyle name="Note 3 7 4 2 2 4" xfId="38985"/>
    <cellStyle name="Note 3 7 4 2 2 5" xfId="44104"/>
    <cellStyle name="Note 3 7 4 2 3" xfId="6951"/>
    <cellStyle name="Note 3 7 4 2 3 2" xfId="13238"/>
    <cellStyle name="Note 3 7 4 2 3 2 2" xfId="31565"/>
    <cellStyle name="Note 3 7 4 2 3 2 3" xfId="29182"/>
    <cellStyle name="Note 3 7 4 2 3 2 4" xfId="51503"/>
    <cellStyle name="Note 3 7 4 2 3 3" xfId="26403"/>
    <cellStyle name="Note 3 7 4 2 3 4" xfId="37054"/>
    <cellStyle name="Note 3 7 4 2 3 5" xfId="45809"/>
    <cellStyle name="Note 3 7 4 2 4" xfId="8877"/>
    <cellStyle name="Note 3 7 4 2 4 2" xfId="27923"/>
    <cellStyle name="Note 3 7 4 2 4 2 2" xfId="52403"/>
    <cellStyle name="Note 3 7 4 2 4 3" xfId="36037"/>
    <cellStyle name="Note 3 7 4 2 4 4" xfId="47474"/>
    <cellStyle name="Note 3 7 4 2 5" xfId="14901"/>
    <cellStyle name="Note 3 7 4 2 5 2" xfId="33228"/>
    <cellStyle name="Note 3 7 4 2 5 2 2" xfId="52814"/>
    <cellStyle name="Note 3 7 4 2 5 3" xfId="40056"/>
    <cellStyle name="Note 3 7 4 2 5 4" xfId="48229"/>
    <cellStyle name="Note 3 7 4 2 6" xfId="15595"/>
    <cellStyle name="Note 3 7 4 2 6 2" xfId="33922"/>
    <cellStyle name="Note 3 7 4 2 6 2 2" xfId="53194"/>
    <cellStyle name="Note 3 7 4 2 6 3" xfId="40750"/>
    <cellStyle name="Note 3 7 4 2 6 4" xfId="48923"/>
    <cellStyle name="Note 3 7 4 2 7" xfId="16213"/>
    <cellStyle name="Note 3 7 4 2 7 2" xfId="34540"/>
    <cellStyle name="Note 3 7 4 2 7 2 2" xfId="53527"/>
    <cellStyle name="Note 3 7 4 2 7 3" xfId="41368"/>
    <cellStyle name="Note 3 7 4 2 7 4" xfId="49541"/>
    <cellStyle name="Note 3 7 4 2 8" xfId="4860"/>
    <cellStyle name="Note 3 7 4 2 8 2" xfId="50365"/>
    <cellStyle name="Note 3 7 4 2 9" xfId="24312"/>
    <cellStyle name="Note 3 7 4 3" xfId="2676"/>
    <cellStyle name="Note 3 7 4 3 10" xfId="37265"/>
    <cellStyle name="Note 3 7 4 3 11" xfId="28678"/>
    <cellStyle name="Note 3 7 4 3 12" xfId="42144"/>
    <cellStyle name="Note 3 7 4 3 13" xfId="43995"/>
    <cellStyle name="Note 3 7 4 3 2" xfId="5839"/>
    <cellStyle name="Note 3 7 4 3 2 2" xfId="12245"/>
    <cellStyle name="Note 3 7 4 3 2 2 2" xfId="30572"/>
    <cellStyle name="Note 3 7 4 3 2 2 3" xfId="36854"/>
    <cellStyle name="Note 3 7 4 3 2 2 4" xfId="50900"/>
    <cellStyle name="Note 3 7 4 3 2 3" xfId="25291"/>
    <cellStyle name="Note 3 7 4 3 2 4" xfId="39223"/>
    <cellStyle name="Note 3 7 4 3 2 5" xfId="44698"/>
    <cellStyle name="Note 3 7 4 3 3" xfId="7227"/>
    <cellStyle name="Note 3 7 4 3 3 2" xfId="13514"/>
    <cellStyle name="Note 3 7 4 3 3 2 2" xfId="31841"/>
    <cellStyle name="Note 3 7 4 3 3 2 3" xfId="36080"/>
    <cellStyle name="Note 3 7 4 3 3 2 4" xfId="51650"/>
    <cellStyle name="Note 3 7 4 3 3 3" xfId="26679"/>
    <cellStyle name="Note 3 7 4 3 3 4" xfId="29354"/>
    <cellStyle name="Note 3 7 4 3 3 5" xfId="46085"/>
    <cellStyle name="Note 3 7 4 3 4" xfId="9153"/>
    <cellStyle name="Note 3 7 4 3 4 2" xfId="28199"/>
    <cellStyle name="Note 3 7 4 3 4 2 2" xfId="52550"/>
    <cellStyle name="Note 3 7 4 3 4 3" xfId="35656"/>
    <cellStyle name="Note 3 7 4 3 4 4" xfId="47750"/>
    <cellStyle name="Note 3 7 4 3 5" xfId="15177"/>
    <cellStyle name="Note 3 7 4 3 5 2" xfId="33504"/>
    <cellStyle name="Note 3 7 4 3 5 2 2" xfId="52961"/>
    <cellStyle name="Note 3 7 4 3 5 3" xfId="40332"/>
    <cellStyle name="Note 3 7 4 3 5 4" xfId="48505"/>
    <cellStyle name="Note 3 7 4 3 6" xfId="15871"/>
    <cellStyle name="Note 3 7 4 3 6 2" xfId="34198"/>
    <cellStyle name="Note 3 7 4 3 6 2 2" xfId="53341"/>
    <cellStyle name="Note 3 7 4 3 6 3" xfId="41026"/>
    <cellStyle name="Note 3 7 4 3 6 4" xfId="49199"/>
    <cellStyle name="Note 3 7 4 3 7" xfId="16489"/>
    <cellStyle name="Note 3 7 4 3 7 2" xfId="34816"/>
    <cellStyle name="Note 3 7 4 3 7 2 2" xfId="53674"/>
    <cellStyle name="Note 3 7 4 3 7 3" xfId="41644"/>
    <cellStyle name="Note 3 7 4 3 7 4" xfId="49817"/>
    <cellStyle name="Note 3 7 4 3 8" xfId="5136"/>
    <cellStyle name="Note 3 7 4 3 8 2" xfId="50512"/>
    <cellStyle name="Note 3 7 4 3 9" xfId="24588"/>
    <cellStyle name="Note 3 7 4 4" xfId="5290"/>
    <cellStyle name="Note 3 7 4 4 2" xfId="11739"/>
    <cellStyle name="Note 3 7 4 4 2 2" xfId="30066"/>
    <cellStyle name="Note 3 7 4 4 2 3" xfId="37411"/>
    <cellStyle name="Note 3 7 4 4 2 4" xfId="50596"/>
    <cellStyle name="Note 3 7 4 4 3" xfId="24742"/>
    <cellStyle name="Note 3 7 4 4 4" xfId="26831"/>
    <cellStyle name="Note 3 7 4 4 5" xfId="44149"/>
    <cellStyle name="Note 3 7 4 5" xfId="6619"/>
    <cellStyle name="Note 3 7 4 5 2" xfId="12937"/>
    <cellStyle name="Note 3 7 4 5 2 2" xfId="31264"/>
    <cellStyle name="Note 3 7 4 5 2 3" xfId="28564"/>
    <cellStyle name="Note 3 7 4 5 2 4" xfId="51320"/>
    <cellStyle name="Note 3 7 4 5 3" xfId="26071"/>
    <cellStyle name="Note 3 7 4 5 4" xfId="3687"/>
    <cellStyle name="Note 3 7 4 5 5" xfId="45477"/>
    <cellStyle name="Note 3 7 4 6" xfId="6555"/>
    <cellStyle name="Note 3 7 4 6 2" xfId="12889"/>
    <cellStyle name="Note 3 7 4 6 2 2" xfId="31216"/>
    <cellStyle name="Note 3 7 4 6 2 3" xfId="37236"/>
    <cellStyle name="Note 3 7 4 6 2 4" xfId="51283"/>
    <cellStyle name="Note 3 7 4 6 3" xfId="26007"/>
    <cellStyle name="Note 3 7 4 6 4" xfId="35565"/>
    <cellStyle name="Note 3 7 4 6 5" xfId="45413"/>
    <cellStyle name="Note 3 7 4 7" xfId="6737"/>
    <cellStyle name="Note 3 7 4 7 2" xfId="26189"/>
    <cellStyle name="Note 3 7 4 7 2 2" xfId="51386"/>
    <cellStyle name="Note 3 7 4 7 3" xfId="23593"/>
    <cellStyle name="Note 3 7 4 7 4" xfId="45595"/>
    <cellStyle name="Note 3 7 4 8" xfId="14374"/>
    <cellStyle name="Note 3 7 4 8 2" xfId="32701"/>
    <cellStyle name="Note 3 7 4 8 2 2" xfId="52208"/>
    <cellStyle name="Note 3 7 4 8 3" xfId="39529"/>
    <cellStyle name="Note 3 7 4 8 4" xfId="47109"/>
    <cellStyle name="Note 3 7 4 9" xfId="14558"/>
    <cellStyle name="Note 3 7 4 9 2" xfId="32885"/>
    <cellStyle name="Note 3 7 4 9 2 2" xfId="52628"/>
    <cellStyle name="Note 3 7 4 9 3" xfId="39713"/>
    <cellStyle name="Note 3 7 4 9 4" xfId="47886"/>
    <cellStyle name="Note 3 7 5" xfId="2387"/>
    <cellStyle name="Note 3 7 5 10" xfId="26892"/>
    <cellStyle name="Note 3 7 5 11" xfId="42050"/>
    <cellStyle name="Note 3 7 5 12" xfId="28422"/>
    <cellStyle name="Note 3 7 5 13" xfId="43706"/>
    <cellStyle name="Note 3 7 5 2" xfId="5685"/>
    <cellStyle name="Note 3 7 5 2 2" xfId="12105"/>
    <cellStyle name="Note 3 7 5 2 2 2" xfId="30432"/>
    <cellStyle name="Note 3 7 5 2 2 3" xfId="37099"/>
    <cellStyle name="Note 3 7 5 2 2 4" xfId="50820"/>
    <cellStyle name="Note 3 7 5 2 3" xfId="25137"/>
    <cellStyle name="Note 3 7 5 2 4" xfId="29567"/>
    <cellStyle name="Note 3 7 5 2 5" xfId="44544"/>
    <cellStyle name="Note 3 7 5 3" xfId="6938"/>
    <cellStyle name="Note 3 7 5 3 2" xfId="13225"/>
    <cellStyle name="Note 3 7 5 3 2 2" xfId="31552"/>
    <cellStyle name="Note 3 7 5 3 2 3" xfId="27654"/>
    <cellStyle name="Note 3 7 5 3 2 4" xfId="51497"/>
    <cellStyle name="Note 3 7 5 3 3" xfId="26390"/>
    <cellStyle name="Note 3 7 5 3 4" xfId="35899"/>
    <cellStyle name="Note 3 7 5 3 5" xfId="45796"/>
    <cellStyle name="Note 3 7 5 4" xfId="8864"/>
    <cellStyle name="Note 3 7 5 4 2" xfId="27910"/>
    <cellStyle name="Note 3 7 5 4 2 2" xfId="52397"/>
    <cellStyle name="Note 3 7 5 4 3" xfId="29705"/>
    <cellStyle name="Note 3 7 5 4 4" xfId="47461"/>
    <cellStyle name="Note 3 7 5 5" xfId="14888"/>
    <cellStyle name="Note 3 7 5 5 2" xfId="33215"/>
    <cellStyle name="Note 3 7 5 5 2 2" xfId="52808"/>
    <cellStyle name="Note 3 7 5 5 3" xfId="40043"/>
    <cellStyle name="Note 3 7 5 5 4" xfId="48216"/>
    <cellStyle name="Note 3 7 5 6" xfId="15582"/>
    <cellStyle name="Note 3 7 5 6 2" xfId="33909"/>
    <cellStyle name="Note 3 7 5 6 2 2" xfId="53188"/>
    <cellStyle name="Note 3 7 5 6 3" xfId="40737"/>
    <cellStyle name="Note 3 7 5 6 4" xfId="48910"/>
    <cellStyle name="Note 3 7 5 7" xfId="16200"/>
    <cellStyle name="Note 3 7 5 7 2" xfId="34527"/>
    <cellStyle name="Note 3 7 5 7 2 2" xfId="53521"/>
    <cellStyle name="Note 3 7 5 7 3" xfId="41355"/>
    <cellStyle name="Note 3 7 5 7 4" xfId="49528"/>
    <cellStyle name="Note 3 7 5 8" xfId="4847"/>
    <cellStyle name="Note 3 7 5 8 2" xfId="50359"/>
    <cellStyle name="Note 3 7 5 9" xfId="24299"/>
    <cellStyle name="Note 3 7 6" xfId="2343"/>
    <cellStyle name="Note 3 7 6 10" xfId="39311"/>
    <cellStyle name="Note 3 7 6 11" xfId="41799"/>
    <cellStyle name="Note 3 7 6 12" xfId="41732"/>
    <cellStyle name="Note 3 7 6 13" xfId="43662"/>
    <cellStyle name="Note 3 7 6 2" xfId="5215"/>
    <cellStyle name="Note 3 7 6 2 2" xfId="11668"/>
    <cellStyle name="Note 3 7 6 2 2 2" xfId="29995"/>
    <cellStyle name="Note 3 7 6 2 2 3" xfId="29475"/>
    <cellStyle name="Note 3 7 6 2 2 4" xfId="50556"/>
    <cellStyle name="Note 3 7 6 2 3" xfId="24667"/>
    <cellStyle name="Note 3 7 6 2 4" xfId="38065"/>
    <cellStyle name="Note 3 7 6 2 5" xfId="44074"/>
    <cellStyle name="Note 3 7 6 3" xfId="6894"/>
    <cellStyle name="Note 3 7 6 3 2" xfId="13181"/>
    <cellStyle name="Note 3 7 6 3 2 2" xfId="31508"/>
    <cellStyle name="Note 3 7 6 3 2 3" xfId="4624"/>
    <cellStyle name="Note 3 7 6 3 2 4" xfId="51472"/>
    <cellStyle name="Note 3 7 6 3 3" xfId="26346"/>
    <cellStyle name="Note 3 7 6 3 4" xfId="38320"/>
    <cellStyle name="Note 3 7 6 3 5" xfId="45752"/>
    <cellStyle name="Note 3 7 6 4" xfId="8820"/>
    <cellStyle name="Note 3 7 6 4 2" xfId="27866"/>
    <cellStyle name="Note 3 7 6 4 2 2" xfId="52372"/>
    <cellStyle name="Note 3 7 6 4 3" xfId="29887"/>
    <cellStyle name="Note 3 7 6 4 4" xfId="47417"/>
    <cellStyle name="Note 3 7 6 5" xfId="14844"/>
    <cellStyle name="Note 3 7 6 5 2" xfId="33171"/>
    <cellStyle name="Note 3 7 6 5 2 2" xfId="52783"/>
    <cellStyle name="Note 3 7 6 5 3" xfId="39999"/>
    <cellStyle name="Note 3 7 6 5 4" xfId="48172"/>
    <cellStyle name="Note 3 7 6 6" xfId="15538"/>
    <cellStyle name="Note 3 7 6 6 2" xfId="33865"/>
    <cellStyle name="Note 3 7 6 6 2 2" xfId="53163"/>
    <cellStyle name="Note 3 7 6 6 3" xfId="40693"/>
    <cellStyle name="Note 3 7 6 6 4" xfId="48866"/>
    <cellStyle name="Note 3 7 6 7" xfId="16156"/>
    <cellStyle name="Note 3 7 6 7 2" xfId="34483"/>
    <cellStyle name="Note 3 7 6 7 2 2" xfId="53496"/>
    <cellStyle name="Note 3 7 6 7 3" xfId="41311"/>
    <cellStyle name="Note 3 7 6 7 4" xfId="49484"/>
    <cellStyle name="Note 3 7 6 8" xfId="4803"/>
    <cellStyle name="Note 3 7 6 8 2" xfId="50334"/>
    <cellStyle name="Note 3 7 6 9" xfId="24255"/>
    <cellStyle name="Note 3 7 7" xfId="3300"/>
    <cellStyle name="Note 3 7 7 2" xfId="10340"/>
    <cellStyle name="Note 3 7 7 2 2" xfId="29058"/>
    <cellStyle name="Note 3 7 7 2 3" xfId="29923"/>
    <cellStyle name="Note 3 7 7 2 4" xfId="50086"/>
    <cellStyle name="Note 3 7 7 3" xfId="3116"/>
    <cellStyle name="Note 3 7 7 4" xfId="4343"/>
    <cellStyle name="Note 3 7 7 5" xfId="43201"/>
    <cellStyle name="Note 3 7 8" xfId="5551"/>
    <cellStyle name="Note 3 7 8 2" xfId="11981"/>
    <cellStyle name="Note 3 7 8 2 2" xfId="30308"/>
    <cellStyle name="Note 3 7 8 2 3" xfId="29729"/>
    <cellStyle name="Note 3 7 8 2 4" xfId="50751"/>
    <cellStyle name="Note 3 7 8 3" xfId="25003"/>
    <cellStyle name="Note 3 7 8 4" xfId="23650"/>
    <cellStyle name="Note 3 7 8 5" xfId="44410"/>
    <cellStyle name="Note 3 7 9" xfId="5834"/>
    <cellStyle name="Note 3 7 9 2" xfId="12240"/>
    <cellStyle name="Note 3 7 9 2 2" xfId="30567"/>
    <cellStyle name="Note 3 7 9 2 3" xfId="36082"/>
    <cellStyle name="Note 3 7 9 2 4" xfId="50897"/>
    <cellStyle name="Note 3 7 9 3" xfId="25286"/>
    <cellStyle name="Note 3 7 9 4" xfId="27055"/>
    <cellStyle name="Note 3 7 9 5" xfId="44693"/>
    <cellStyle name="Note 3 8" xfId="749"/>
    <cellStyle name="Note 3 8 10" xfId="14104"/>
    <cellStyle name="Note 3 8 10 2" xfId="32431"/>
    <cellStyle name="Note 3 8 10 2 2" xfId="52057"/>
    <cellStyle name="Note 3 8 10 3" xfId="39409"/>
    <cellStyle name="Note 3 8 10 4" xfId="46835"/>
    <cellStyle name="Note 3 8 11" xfId="14063"/>
    <cellStyle name="Note 3 8 11 2" xfId="32390"/>
    <cellStyle name="Note 3 8 11 2 2" xfId="52029"/>
    <cellStyle name="Note 3 8 11 3" xfId="36009"/>
    <cellStyle name="Note 3 8 11 4" xfId="46794"/>
    <cellStyle name="Note 3 8 12" xfId="13729"/>
    <cellStyle name="Note 3 8 12 2" xfId="32056"/>
    <cellStyle name="Note 3 8 12 2 2" xfId="51800"/>
    <cellStyle name="Note 3 8 12 3" xfId="28622"/>
    <cellStyle name="Note 3 8 12 4" xfId="46369"/>
    <cellStyle name="Note 3 8 13" xfId="2993"/>
    <cellStyle name="Note 3 8 13 2" xfId="49893"/>
    <cellStyle name="Note 3 8 14" xfId="4098"/>
    <cellStyle name="Note 3 8 15" xfId="35252"/>
    <cellStyle name="Note 3 8 16" xfId="39048"/>
    <cellStyle name="Note 3 8 17" xfId="24024"/>
    <cellStyle name="Note 3 8 18" xfId="42841"/>
    <cellStyle name="Note 3 8 2" xfId="1477"/>
    <cellStyle name="Note 3 8 2 10" xfId="13791"/>
    <cellStyle name="Note 3 8 2 10 2" xfId="32118"/>
    <cellStyle name="Note 3 8 2 10 2 2" xfId="51843"/>
    <cellStyle name="Note 3 8 2 10 3" xfId="35206"/>
    <cellStyle name="Note 3 8 2 10 4" xfId="46442"/>
    <cellStyle name="Note 3 8 2 11" xfId="14290"/>
    <cellStyle name="Note 3 8 2 11 2" xfId="32617"/>
    <cellStyle name="Note 3 8 2 11 2 2" xfId="52158"/>
    <cellStyle name="Note 3 8 2 11 3" xfId="39445"/>
    <cellStyle name="Note 3 8 2 11 4" xfId="47021"/>
    <cellStyle name="Note 3 8 2 12" xfId="4059"/>
    <cellStyle name="Note 3 8 2 12 2" xfId="49993"/>
    <cellStyle name="Note 3 8 2 13" xfId="23597"/>
    <cellStyle name="Note 3 8 2 14" xfId="36677"/>
    <cellStyle name="Note 3 8 2 15" xfId="3692"/>
    <cellStyle name="Note 3 8 2 16" xfId="35123"/>
    <cellStyle name="Note 3 8 2 17" xfId="43025"/>
    <cellStyle name="Note 3 8 2 2" xfId="2317"/>
    <cellStyle name="Note 3 8 2 2 10" xfId="23598"/>
    <cellStyle name="Note 3 8 2 2 11" xfId="42424"/>
    <cellStyle name="Note 3 8 2 2 12" xfId="38539"/>
    <cellStyle name="Note 3 8 2 2 13" xfId="43636"/>
    <cellStyle name="Note 3 8 2 2 2" xfId="5539"/>
    <cellStyle name="Note 3 8 2 2 2 2" xfId="11972"/>
    <cellStyle name="Note 3 8 2 2 2 2 2" xfId="30299"/>
    <cellStyle name="Note 3 8 2 2 2 2 3" xfId="27037"/>
    <cellStyle name="Note 3 8 2 2 2 2 4" xfId="50746"/>
    <cellStyle name="Note 3 8 2 2 2 3" xfId="24991"/>
    <cellStyle name="Note 3 8 2 2 2 4" xfId="29736"/>
    <cellStyle name="Note 3 8 2 2 2 5" xfId="44398"/>
    <cellStyle name="Note 3 8 2 2 3" xfId="6868"/>
    <cellStyle name="Note 3 8 2 2 3 2" xfId="13155"/>
    <cellStyle name="Note 3 8 2 2 3 2 2" xfId="31482"/>
    <cellStyle name="Note 3 8 2 2 3 2 3" xfId="36864"/>
    <cellStyle name="Note 3 8 2 2 3 2 4" xfId="51460"/>
    <cellStyle name="Note 3 8 2 2 3 3" xfId="26320"/>
    <cellStyle name="Note 3 8 2 2 3 4" xfId="29188"/>
    <cellStyle name="Note 3 8 2 2 3 5" xfId="45726"/>
    <cellStyle name="Note 3 8 2 2 4" xfId="8794"/>
    <cellStyle name="Note 3 8 2 2 4 2" xfId="27840"/>
    <cellStyle name="Note 3 8 2 2 4 2 2" xfId="52360"/>
    <cellStyle name="Note 3 8 2 2 4 3" xfId="37064"/>
    <cellStyle name="Note 3 8 2 2 4 4" xfId="47391"/>
    <cellStyle name="Note 3 8 2 2 5" xfId="14818"/>
    <cellStyle name="Note 3 8 2 2 5 2" xfId="33145"/>
    <cellStyle name="Note 3 8 2 2 5 2 2" xfId="52771"/>
    <cellStyle name="Note 3 8 2 2 5 3" xfId="39973"/>
    <cellStyle name="Note 3 8 2 2 5 4" xfId="48146"/>
    <cellStyle name="Note 3 8 2 2 6" xfId="15512"/>
    <cellStyle name="Note 3 8 2 2 6 2" xfId="33839"/>
    <cellStyle name="Note 3 8 2 2 6 2 2" xfId="53151"/>
    <cellStyle name="Note 3 8 2 2 6 3" xfId="40667"/>
    <cellStyle name="Note 3 8 2 2 6 4" xfId="48840"/>
    <cellStyle name="Note 3 8 2 2 7" xfId="16130"/>
    <cellStyle name="Note 3 8 2 2 7 2" xfId="34457"/>
    <cellStyle name="Note 3 8 2 2 7 2 2" xfId="53484"/>
    <cellStyle name="Note 3 8 2 2 7 3" xfId="41285"/>
    <cellStyle name="Note 3 8 2 2 7 4" xfId="49458"/>
    <cellStyle name="Note 3 8 2 2 8" xfId="4777"/>
    <cellStyle name="Note 3 8 2 2 8 2" xfId="50322"/>
    <cellStyle name="Note 3 8 2 2 9" xfId="24229"/>
    <cellStyle name="Note 3 8 2 3" xfId="2629"/>
    <cellStyle name="Note 3 8 2 3 10" xfId="37895"/>
    <cellStyle name="Note 3 8 2 3 11" xfId="41704"/>
    <cellStyle name="Note 3 8 2 3 12" xfId="42535"/>
    <cellStyle name="Note 3 8 2 3 13" xfId="43948"/>
    <cellStyle name="Note 3 8 2 3 2" xfId="5759"/>
    <cellStyle name="Note 3 8 2 3 2 2" xfId="12170"/>
    <cellStyle name="Note 3 8 2 3 2 2 2" xfId="30497"/>
    <cellStyle name="Note 3 8 2 3 2 2 3" xfId="36222"/>
    <cellStyle name="Note 3 8 2 3 2 2 4" xfId="50861"/>
    <cellStyle name="Note 3 8 2 3 2 3" xfId="25211"/>
    <cellStyle name="Note 3 8 2 3 2 4" xfId="28335"/>
    <cellStyle name="Note 3 8 2 3 2 5" xfId="44618"/>
    <cellStyle name="Note 3 8 2 3 3" xfId="7180"/>
    <cellStyle name="Note 3 8 2 3 3 2" xfId="13467"/>
    <cellStyle name="Note 3 8 2 3 3 2 2" xfId="31794"/>
    <cellStyle name="Note 3 8 2 3 3 2 3" xfId="39410"/>
    <cellStyle name="Note 3 8 2 3 3 2 4" xfId="51623"/>
    <cellStyle name="Note 3 8 2 3 3 3" xfId="26632"/>
    <cellStyle name="Note 3 8 2 3 3 4" xfId="27052"/>
    <cellStyle name="Note 3 8 2 3 3 5" xfId="46038"/>
    <cellStyle name="Note 3 8 2 3 4" xfId="9106"/>
    <cellStyle name="Note 3 8 2 3 4 2" xfId="28152"/>
    <cellStyle name="Note 3 8 2 3 4 2 2" xfId="52523"/>
    <cellStyle name="Note 3 8 2 3 4 3" xfId="39098"/>
    <cellStyle name="Note 3 8 2 3 4 4" xfId="47703"/>
    <cellStyle name="Note 3 8 2 3 5" xfId="15130"/>
    <cellStyle name="Note 3 8 2 3 5 2" xfId="33457"/>
    <cellStyle name="Note 3 8 2 3 5 2 2" xfId="52934"/>
    <cellStyle name="Note 3 8 2 3 5 3" xfId="40285"/>
    <cellStyle name="Note 3 8 2 3 5 4" xfId="48458"/>
    <cellStyle name="Note 3 8 2 3 6" xfId="15824"/>
    <cellStyle name="Note 3 8 2 3 6 2" xfId="34151"/>
    <cellStyle name="Note 3 8 2 3 6 2 2" xfId="53314"/>
    <cellStyle name="Note 3 8 2 3 6 3" xfId="40979"/>
    <cellStyle name="Note 3 8 2 3 6 4" xfId="49152"/>
    <cellStyle name="Note 3 8 2 3 7" xfId="16442"/>
    <cellStyle name="Note 3 8 2 3 7 2" xfId="34769"/>
    <cellStyle name="Note 3 8 2 3 7 2 2" xfId="53647"/>
    <cellStyle name="Note 3 8 2 3 7 3" xfId="41597"/>
    <cellStyle name="Note 3 8 2 3 7 4" xfId="49770"/>
    <cellStyle name="Note 3 8 2 3 8" xfId="5089"/>
    <cellStyle name="Note 3 8 2 3 8 2" xfId="50485"/>
    <cellStyle name="Note 3 8 2 3 9" xfId="24541"/>
    <cellStyle name="Note 3 8 2 4" xfId="6198"/>
    <cellStyle name="Note 3 8 2 4 2" xfId="12572"/>
    <cellStyle name="Note 3 8 2 4 2 2" xfId="30899"/>
    <cellStyle name="Note 3 8 2 4 2 3" xfId="23667"/>
    <cellStyle name="Note 3 8 2 4 2 4" xfId="51082"/>
    <cellStyle name="Note 3 8 2 4 3" xfId="25650"/>
    <cellStyle name="Note 3 8 2 4 4" xfId="3980"/>
    <cellStyle name="Note 3 8 2 4 5" xfId="45057"/>
    <cellStyle name="Note 3 8 2 5" xfId="6372"/>
    <cellStyle name="Note 3 8 2 5 2" xfId="12729"/>
    <cellStyle name="Note 3 8 2 5 2 2" xfId="31056"/>
    <cellStyle name="Note 3 8 2 5 2 3" xfId="35944"/>
    <cellStyle name="Note 3 8 2 5 2 4" xfId="51173"/>
    <cellStyle name="Note 3 8 2 5 3" xfId="25824"/>
    <cellStyle name="Note 3 8 2 5 4" xfId="36514"/>
    <cellStyle name="Note 3 8 2 5 5" xfId="45231"/>
    <cellStyle name="Note 3 8 2 6" xfId="6321"/>
    <cellStyle name="Note 3 8 2 6 2" xfId="12685"/>
    <cellStyle name="Note 3 8 2 6 2 2" xfId="31012"/>
    <cellStyle name="Note 3 8 2 6 2 3" xfId="38424"/>
    <cellStyle name="Note 3 8 2 6 2 4" xfId="51145"/>
    <cellStyle name="Note 3 8 2 6 3" xfId="25773"/>
    <cellStyle name="Note 3 8 2 6 4" xfId="24016"/>
    <cellStyle name="Note 3 8 2 6 5" xfId="45180"/>
    <cellStyle name="Note 3 8 2 7" xfId="6690"/>
    <cellStyle name="Note 3 8 2 7 2" xfId="26142"/>
    <cellStyle name="Note 3 8 2 7 2 2" xfId="51357"/>
    <cellStyle name="Note 3 8 2 7 3" xfId="29143"/>
    <cellStyle name="Note 3 8 2 7 4" xfId="45548"/>
    <cellStyle name="Note 3 8 2 8" xfId="14100"/>
    <cellStyle name="Note 3 8 2 8 2" xfId="32427"/>
    <cellStyle name="Note 3 8 2 8 2 2" xfId="52053"/>
    <cellStyle name="Note 3 8 2 8 3" xfId="36482"/>
    <cellStyle name="Note 3 8 2 8 4" xfId="46831"/>
    <cellStyle name="Note 3 8 2 9" xfId="14093"/>
    <cellStyle name="Note 3 8 2 9 2" xfId="32420"/>
    <cellStyle name="Note 3 8 2 9 2 2" xfId="52046"/>
    <cellStyle name="Note 3 8 2 9 3" xfId="28610"/>
    <cellStyle name="Note 3 8 2 9 4" xfId="46824"/>
    <cellStyle name="Note 3 8 3" xfId="971"/>
    <cellStyle name="Note 3 8 3 10" xfId="27032"/>
    <cellStyle name="Note 3 8 3 11" xfId="35268"/>
    <cellStyle name="Note 3 8 3 12" xfId="42265"/>
    <cellStyle name="Note 3 8 3 13" xfId="43352"/>
    <cellStyle name="Note 3 8 3 2" xfId="6508"/>
    <cellStyle name="Note 3 8 3 2 2" xfId="12844"/>
    <cellStyle name="Note 3 8 3 2 2 2" xfId="31171"/>
    <cellStyle name="Note 3 8 3 2 2 3" xfId="26897"/>
    <cellStyle name="Note 3 8 3 2 2 4" xfId="51254"/>
    <cellStyle name="Note 3 8 3 2 3" xfId="25960"/>
    <cellStyle name="Note 3 8 3 2 4" xfId="26881"/>
    <cellStyle name="Note 3 8 3 2 5" xfId="45366"/>
    <cellStyle name="Note 3 8 3 3" xfId="6255"/>
    <cellStyle name="Note 3 8 3 3 2" xfId="12624"/>
    <cellStyle name="Note 3 8 3 3 2 2" xfId="30951"/>
    <cellStyle name="Note 3 8 3 3 2 3" xfId="39082"/>
    <cellStyle name="Note 3 8 3 3 2 4" xfId="51112"/>
    <cellStyle name="Note 3 8 3 3 3" xfId="25707"/>
    <cellStyle name="Note 3 8 3 3 4" xfId="35960"/>
    <cellStyle name="Note 3 8 3 3 5" xfId="45114"/>
    <cellStyle name="Note 3 8 3 4" xfId="7599"/>
    <cellStyle name="Note 3 8 3 4 2" xfId="26982"/>
    <cellStyle name="Note 3 8 3 4 2 2" xfId="51866"/>
    <cellStyle name="Note 3 8 3 4 3" xfId="38306"/>
    <cellStyle name="Note 3 8 3 4 4" xfId="46479"/>
    <cellStyle name="Note 3 8 3 5" xfId="13783"/>
    <cellStyle name="Note 3 8 3 5 2" xfId="32110"/>
    <cellStyle name="Note 3 8 3 5 2 2" xfId="51834"/>
    <cellStyle name="Note 3 8 3 5 3" xfId="38360"/>
    <cellStyle name="Note 3 8 3 5 4" xfId="46423"/>
    <cellStyle name="Note 3 8 3 6" xfId="13796"/>
    <cellStyle name="Note 3 8 3 6 2" xfId="32123"/>
    <cellStyle name="Note 3 8 3 6 2 2" xfId="51849"/>
    <cellStyle name="Note 3 8 3 6 3" xfId="36469"/>
    <cellStyle name="Note 3 8 3 6 4" xfId="46458"/>
    <cellStyle name="Note 3 8 3 7" xfId="14142"/>
    <cellStyle name="Note 3 8 3 7 2" xfId="32469"/>
    <cellStyle name="Note 3 8 3 7 2 2" xfId="52076"/>
    <cellStyle name="Note 3 8 3 7 3" xfId="37723"/>
    <cellStyle name="Note 3 8 3 7 4" xfId="46873"/>
    <cellStyle name="Note 3 8 3 8" xfId="3636"/>
    <cellStyle name="Note 3 8 3 8 2" xfId="50169"/>
    <cellStyle name="Note 3 8 3 9" xfId="3951"/>
    <cellStyle name="Note 3 8 4" xfId="2349"/>
    <cellStyle name="Note 3 8 4 10" xfId="23925"/>
    <cellStyle name="Note 3 8 4 11" xfId="41986"/>
    <cellStyle name="Note 3 8 4 12" xfId="42445"/>
    <cellStyle name="Note 3 8 4 13" xfId="43668"/>
    <cellStyle name="Note 3 8 4 2" xfId="5426"/>
    <cellStyle name="Note 3 8 4 2 2" xfId="11862"/>
    <cellStyle name="Note 3 8 4 2 2 2" xfId="30189"/>
    <cellStyle name="Note 3 8 4 2 2 3" xfId="38538"/>
    <cellStyle name="Note 3 8 4 2 2 4" xfId="50682"/>
    <cellStyle name="Note 3 8 4 2 3" xfId="24878"/>
    <cellStyle name="Note 3 8 4 2 4" xfId="28731"/>
    <cellStyle name="Note 3 8 4 2 5" xfId="44285"/>
    <cellStyle name="Note 3 8 4 3" xfId="6900"/>
    <cellStyle name="Note 3 8 4 3 2" xfId="13187"/>
    <cellStyle name="Note 3 8 4 3 2 2" xfId="31514"/>
    <cellStyle name="Note 3 8 4 3 2 3" xfId="35091"/>
    <cellStyle name="Note 3 8 4 3 2 4" xfId="51475"/>
    <cellStyle name="Note 3 8 4 3 3" xfId="26352"/>
    <cellStyle name="Note 3 8 4 3 4" xfId="28558"/>
    <cellStyle name="Note 3 8 4 3 5" xfId="45758"/>
    <cellStyle name="Note 3 8 4 4" xfId="8826"/>
    <cellStyle name="Note 3 8 4 4 2" xfId="27872"/>
    <cellStyle name="Note 3 8 4 4 2 2" xfId="52375"/>
    <cellStyle name="Note 3 8 4 4 3" xfId="3688"/>
    <cellStyle name="Note 3 8 4 4 4" xfId="47423"/>
    <cellStyle name="Note 3 8 4 5" xfId="14850"/>
    <cellStyle name="Note 3 8 4 5 2" xfId="33177"/>
    <cellStyle name="Note 3 8 4 5 2 2" xfId="52786"/>
    <cellStyle name="Note 3 8 4 5 3" xfId="40005"/>
    <cellStyle name="Note 3 8 4 5 4" xfId="48178"/>
    <cellStyle name="Note 3 8 4 6" xfId="15544"/>
    <cellStyle name="Note 3 8 4 6 2" xfId="33871"/>
    <cellStyle name="Note 3 8 4 6 2 2" xfId="53166"/>
    <cellStyle name="Note 3 8 4 6 3" xfId="40699"/>
    <cellStyle name="Note 3 8 4 6 4" xfId="48872"/>
    <cellStyle name="Note 3 8 4 7" xfId="16162"/>
    <cellStyle name="Note 3 8 4 7 2" xfId="34489"/>
    <cellStyle name="Note 3 8 4 7 2 2" xfId="53499"/>
    <cellStyle name="Note 3 8 4 7 3" xfId="41317"/>
    <cellStyle name="Note 3 8 4 7 4" xfId="49490"/>
    <cellStyle name="Note 3 8 4 8" xfId="4809"/>
    <cellStyle name="Note 3 8 4 8 2" xfId="50337"/>
    <cellStyle name="Note 3 8 4 9" xfId="24261"/>
    <cellStyle name="Note 3 8 5" xfId="6419"/>
    <cellStyle name="Note 3 8 5 2" xfId="12770"/>
    <cellStyle name="Note 3 8 5 2 2" xfId="31097"/>
    <cellStyle name="Note 3 8 5 2 3" xfId="39431"/>
    <cellStyle name="Note 3 8 5 2 4" xfId="51200"/>
    <cellStyle name="Note 3 8 5 3" xfId="25871"/>
    <cellStyle name="Note 3 8 5 4" xfId="38382"/>
    <cellStyle name="Note 3 8 5 5" xfId="45278"/>
    <cellStyle name="Note 3 8 6" xfId="5360"/>
    <cellStyle name="Note 3 8 6 2" xfId="11803"/>
    <cellStyle name="Note 3 8 6 2 2" xfId="30130"/>
    <cellStyle name="Note 3 8 6 2 3" xfId="29756"/>
    <cellStyle name="Note 3 8 6 2 4" xfId="50637"/>
    <cellStyle name="Note 3 8 6 3" xfId="24812"/>
    <cellStyle name="Note 3 8 6 4" xfId="38469"/>
    <cellStyle name="Note 3 8 6 5" xfId="44219"/>
    <cellStyle name="Note 3 8 7" xfId="3260"/>
    <cellStyle name="Note 3 8 7 2" xfId="10304"/>
    <cellStyle name="Note 3 8 7 2 2" xfId="29022"/>
    <cellStyle name="Note 3 8 7 2 3" xfId="36756"/>
    <cellStyle name="Note 3 8 7 2 4" xfId="50065"/>
    <cellStyle name="Note 3 8 7 3" xfId="4203"/>
    <cellStyle name="Note 3 8 7 4" xfId="4503"/>
    <cellStyle name="Note 3 8 7 5" xfId="43161"/>
    <cellStyle name="Note 3 8 8" xfId="6608"/>
    <cellStyle name="Note 3 8 8 2" xfId="26060"/>
    <cellStyle name="Note 3 8 8 2 2" xfId="51314"/>
    <cellStyle name="Note 3 8 8 3" xfId="35887"/>
    <cellStyle name="Note 3 8 8 4" xfId="45466"/>
    <cellStyle name="Note 3 8 9" xfId="13655"/>
    <cellStyle name="Note 3 8 9 2" xfId="31982"/>
    <cellStyle name="Note 3 8 9 2 2" xfId="51766"/>
    <cellStyle name="Note 3 8 9 3" xfId="38409"/>
    <cellStyle name="Note 3 8 9 4" xfId="46295"/>
    <cellStyle name="Note 3 9" xfId="1273"/>
    <cellStyle name="Note 3 9 10" xfId="14008"/>
    <cellStyle name="Note 3 9 10 2" xfId="32335"/>
    <cellStyle name="Note 3 9 10 2 2" xfId="52001"/>
    <cellStyle name="Note 3 9 10 3" xfId="35055"/>
    <cellStyle name="Note 3 9 10 4" xfId="46739"/>
    <cellStyle name="Note 3 9 11" xfId="14285"/>
    <cellStyle name="Note 3 9 11 2" xfId="32612"/>
    <cellStyle name="Note 3 9 11 2 2" xfId="52154"/>
    <cellStyle name="Note 3 9 11 3" xfId="39440"/>
    <cellStyle name="Note 3 9 11 4" xfId="47016"/>
    <cellStyle name="Note 3 9 12" xfId="3879"/>
    <cellStyle name="Note 3 9 12 2" xfId="49959"/>
    <cellStyle name="Note 3 9 13" xfId="4538"/>
    <cellStyle name="Note 3 9 14" xfId="29436"/>
    <cellStyle name="Note 3 9 15" xfId="38937"/>
    <cellStyle name="Note 3 9 16" xfId="42167"/>
    <cellStyle name="Note 3 9 17" xfId="42964"/>
    <cellStyle name="Note 3 9 2" xfId="2232"/>
    <cellStyle name="Note 3 9 2 10" xfId="36146"/>
    <cellStyle name="Note 3 9 2 11" xfId="42410"/>
    <cellStyle name="Note 3 9 2 12" xfId="23713"/>
    <cellStyle name="Note 3 9 2 13" xfId="43551"/>
    <cellStyle name="Note 3 9 2 2" xfId="6018"/>
    <cellStyle name="Note 3 9 2 2 2" xfId="12407"/>
    <cellStyle name="Note 3 9 2 2 2 2" xfId="30734"/>
    <cellStyle name="Note 3 9 2 2 2 3" xfId="37182"/>
    <cellStyle name="Note 3 9 2 2 2 4" xfId="50996"/>
    <cellStyle name="Note 3 9 2 2 3" xfId="25470"/>
    <cellStyle name="Note 3 9 2 2 4" xfId="3967"/>
    <cellStyle name="Note 3 9 2 2 5" xfId="44877"/>
    <cellStyle name="Note 3 9 2 3" xfId="6783"/>
    <cellStyle name="Note 3 9 2 3 2" xfId="13070"/>
    <cellStyle name="Note 3 9 2 3 2 2" xfId="31397"/>
    <cellStyle name="Note 3 9 2 3 2 3" xfId="36304"/>
    <cellStyle name="Note 3 9 2 3 2 4" xfId="51410"/>
    <cellStyle name="Note 3 9 2 3 3" xfId="26235"/>
    <cellStyle name="Note 3 9 2 3 4" xfId="39015"/>
    <cellStyle name="Note 3 9 2 3 5" xfId="45641"/>
    <cellStyle name="Note 3 9 2 4" xfId="8709"/>
    <cellStyle name="Note 3 9 2 4 2" xfId="27755"/>
    <cellStyle name="Note 3 9 2 4 2 2" xfId="52310"/>
    <cellStyle name="Note 3 9 2 4 3" xfId="35739"/>
    <cellStyle name="Note 3 9 2 4 4" xfId="47306"/>
    <cellStyle name="Note 3 9 2 5" xfId="14733"/>
    <cellStyle name="Note 3 9 2 5 2" xfId="33060"/>
    <cellStyle name="Note 3 9 2 5 2 2" xfId="52721"/>
    <cellStyle name="Note 3 9 2 5 3" xfId="39888"/>
    <cellStyle name="Note 3 9 2 5 4" xfId="48061"/>
    <cellStyle name="Note 3 9 2 6" xfId="15427"/>
    <cellStyle name="Note 3 9 2 6 2" xfId="33754"/>
    <cellStyle name="Note 3 9 2 6 2 2" xfId="53101"/>
    <cellStyle name="Note 3 9 2 6 3" xfId="40582"/>
    <cellStyle name="Note 3 9 2 6 4" xfId="48755"/>
    <cellStyle name="Note 3 9 2 7" xfId="16045"/>
    <cellStyle name="Note 3 9 2 7 2" xfId="34372"/>
    <cellStyle name="Note 3 9 2 7 2 2" xfId="53434"/>
    <cellStyle name="Note 3 9 2 7 3" xfId="41200"/>
    <cellStyle name="Note 3 9 2 7 4" xfId="49373"/>
    <cellStyle name="Note 3 9 2 8" xfId="4692"/>
    <cellStyle name="Note 3 9 2 8 2" xfId="50272"/>
    <cellStyle name="Note 3 9 2 9" xfId="24144"/>
    <cellStyle name="Note 3 9 3" xfId="2360"/>
    <cellStyle name="Note 3 9 3 10" xfId="36097"/>
    <cellStyle name="Note 3 9 3 11" xfId="37100"/>
    <cellStyle name="Note 3 9 3 12" xfId="42071"/>
    <cellStyle name="Note 3 9 3 13" xfId="43679"/>
    <cellStyle name="Note 3 9 3 2" xfId="5301"/>
    <cellStyle name="Note 3 9 3 2 2" xfId="11750"/>
    <cellStyle name="Note 3 9 3 2 2 2" xfId="30077"/>
    <cellStyle name="Note 3 9 3 2 2 3" xfId="28652"/>
    <cellStyle name="Note 3 9 3 2 2 4" xfId="50604"/>
    <cellStyle name="Note 3 9 3 2 3" xfId="24753"/>
    <cellStyle name="Note 3 9 3 2 4" xfId="37044"/>
    <cellStyle name="Note 3 9 3 2 5" xfId="44160"/>
    <cellStyle name="Note 3 9 3 3" xfId="6911"/>
    <cellStyle name="Note 3 9 3 3 2" xfId="13198"/>
    <cellStyle name="Note 3 9 3 3 2 2" xfId="31525"/>
    <cellStyle name="Note 3 9 3 3 2 3" xfId="27508"/>
    <cellStyle name="Note 3 9 3 3 2 4" xfId="51482"/>
    <cellStyle name="Note 3 9 3 3 3" xfId="26363"/>
    <cellStyle name="Note 3 9 3 3 4" xfId="39355"/>
    <cellStyle name="Note 3 9 3 3 5" xfId="45769"/>
    <cellStyle name="Note 3 9 3 4" xfId="8837"/>
    <cellStyle name="Note 3 9 3 4 2" xfId="27883"/>
    <cellStyle name="Note 3 9 3 4 2 2" xfId="52382"/>
    <cellStyle name="Note 3 9 3 4 3" xfId="38492"/>
    <cellStyle name="Note 3 9 3 4 4" xfId="47434"/>
    <cellStyle name="Note 3 9 3 5" xfId="14861"/>
    <cellStyle name="Note 3 9 3 5 2" xfId="33188"/>
    <cellStyle name="Note 3 9 3 5 2 2" xfId="52793"/>
    <cellStyle name="Note 3 9 3 5 3" xfId="40016"/>
    <cellStyle name="Note 3 9 3 5 4" xfId="48189"/>
    <cellStyle name="Note 3 9 3 6" xfId="15555"/>
    <cellStyle name="Note 3 9 3 6 2" xfId="33882"/>
    <cellStyle name="Note 3 9 3 6 2 2" xfId="53173"/>
    <cellStyle name="Note 3 9 3 6 3" xfId="40710"/>
    <cellStyle name="Note 3 9 3 6 4" xfId="48883"/>
    <cellStyle name="Note 3 9 3 7" xfId="16173"/>
    <cellStyle name="Note 3 9 3 7 2" xfId="34500"/>
    <cellStyle name="Note 3 9 3 7 2 2" xfId="53506"/>
    <cellStyle name="Note 3 9 3 7 3" xfId="41328"/>
    <cellStyle name="Note 3 9 3 7 4" xfId="49501"/>
    <cellStyle name="Note 3 9 3 8" xfId="4820"/>
    <cellStyle name="Note 3 9 3 8 2" xfId="50344"/>
    <cellStyle name="Note 3 9 3 9" xfId="24272"/>
    <cellStyle name="Note 3 9 4" xfId="6230"/>
    <cellStyle name="Note 3 9 4 2" xfId="12602"/>
    <cellStyle name="Note 3 9 4 2 2" xfId="30929"/>
    <cellStyle name="Note 3 9 4 2 3" xfId="4200"/>
    <cellStyle name="Note 3 9 4 2 4" xfId="51099"/>
    <cellStyle name="Note 3 9 4 3" xfId="25682"/>
    <cellStyle name="Note 3 9 4 4" xfId="39087"/>
    <cellStyle name="Note 3 9 4 5" xfId="45089"/>
    <cellStyle name="Note 3 9 5" xfId="5358"/>
    <cellStyle name="Note 3 9 5 2" xfId="11801"/>
    <cellStyle name="Note 3 9 5 2 2" xfId="30128"/>
    <cellStyle name="Note 3 9 5 2 3" xfId="37087"/>
    <cellStyle name="Note 3 9 5 2 4" xfId="50636"/>
    <cellStyle name="Note 3 9 5 3" xfId="24810"/>
    <cellStyle name="Note 3 9 5 4" xfId="35437"/>
    <cellStyle name="Note 3 9 5 5" xfId="44217"/>
    <cellStyle name="Note 3 9 6" xfId="6098"/>
    <cellStyle name="Note 3 9 6 2" xfId="12477"/>
    <cellStyle name="Note 3 9 6 2 2" xfId="30804"/>
    <cellStyle name="Note 3 9 6 2 3" xfId="36621"/>
    <cellStyle name="Note 3 9 6 2 4" xfId="51035"/>
    <cellStyle name="Note 3 9 6 3" xfId="25550"/>
    <cellStyle name="Note 3 9 6 4" xfId="3968"/>
    <cellStyle name="Note 3 9 6 5" xfId="44957"/>
    <cellStyle name="Note 3 9 7" xfId="5541"/>
    <cellStyle name="Note 3 9 7 2" xfId="24993"/>
    <cellStyle name="Note 3 9 7 2 2" xfId="50748"/>
    <cellStyle name="Note 3 9 7 3" xfId="23799"/>
    <cellStyle name="Note 3 9 7 4" xfId="44400"/>
    <cellStyle name="Note 3 9 8" xfId="13954"/>
    <cellStyle name="Note 3 9 8 2" xfId="32281"/>
    <cellStyle name="Note 3 9 8 2 2" xfId="51970"/>
    <cellStyle name="Note 3 9 8 3" xfId="37421"/>
    <cellStyle name="Note 3 9 8 4" xfId="46685"/>
    <cellStyle name="Note 3 9 9" xfId="10845"/>
    <cellStyle name="Note 3 9 9 2" xfId="29422"/>
    <cellStyle name="Note 3 9 9 2 2" xfId="50207"/>
    <cellStyle name="Note 3 9 9 3" xfId="23726"/>
    <cellStyle name="Note 3 9 9 4" xfId="43419"/>
    <cellStyle name="Output 2" xfId="432"/>
    <cellStyle name="Output 3" xfId="433"/>
    <cellStyle name="Output 3 10" xfId="953"/>
    <cellStyle name="Output 3 10 10" xfId="35711"/>
    <cellStyle name="Output 3 10 11" xfId="38769"/>
    <cellStyle name="Output 3 10 12" xfId="27248"/>
    <cellStyle name="Output 3 10 13" xfId="43334"/>
    <cellStyle name="Output 3 10 2" xfId="3310"/>
    <cellStyle name="Output 3 10 2 2" xfId="10350"/>
    <cellStyle name="Output 3 10 2 2 2" xfId="29068"/>
    <cellStyle name="Output 3 10 2 2 3" xfId="34941"/>
    <cellStyle name="Output 3 10 2 2 4" xfId="50095"/>
    <cellStyle name="Output 3 10 2 3" xfId="4565"/>
    <cellStyle name="Output 3 10 2 4" xfId="4375"/>
    <cellStyle name="Output 3 10 2 5" xfId="43211"/>
    <cellStyle name="Output 3 10 3" xfId="6142"/>
    <cellStyle name="Output 3 10 3 2" xfId="12518"/>
    <cellStyle name="Output 3 10 3 2 2" xfId="30845"/>
    <cellStyle name="Output 3 10 3 2 3" xfId="36865"/>
    <cellStyle name="Output 3 10 3 2 4" xfId="51063"/>
    <cellStyle name="Output 3 10 3 3" xfId="25594"/>
    <cellStyle name="Output 3 10 3 4" xfId="34955"/>
    <cellStyle name="Output 3 10 3 5" xfId="45001"/>
    <cellStyle name="Output 3 10 4" xfId="7581"/>
    <cellStyle name="Output 3 10 4 2" xfId="26964"/>
    <cellStyle name="Output 3 10 4 2 2" xfId="51852"/>
    <cellStyle name="Output 3 10 4 3" xfId="27018"/>
    <cellStyle name="Output 3 10 4 4" xfId="46461"/>
    <cellStyle name="Output 3 10 5" xfId="13859"/>
    <cellStyle name="Output 3 10 5 2" xfId="32186"/>
    <cellStyle name="Output 3 10 5 2 2" xfId="51916"/>
    <cellStyle name="Output 3 10 5 3" xfId="37224"/>
    <cellStyle name="Output 3 10 5 4" xfId="46579"/>
    <cellStyle name="Output 3 10 6" xfId="14477"/>
    <cellStyle name="Output 3 10 6 2" xfId="32804"/>
    <cellStyle name="Output 3 10 6 2 2" xfId="52292"/>
    <cellStyle name="Output 3 10 6 3" xfId="39632"/>
    <cellStyle name="Output 3 10 6 4" xfId="47268"/>
    <cellStyle name="Output 3 10 7" xfId="14695"/>
    <cellStyle name="Output 3 10 7 2" xfId="33022"/>
    <cellStyle name="Output 3 10 7 2 2" xfId="52703"/>
    <cellStyle name="Output 3 10 7 3" xfId="39850"/>
    <cellStyle name="Output 3 10 7 4" xfId="48023"/>
    <cellStyle name="Output 3 10 8" xfId="3618"/>
    <cellStyle name="Output 3 10 8 2" xfId="50155"/>
    <cellStyle name="Output 3 10 9" xfId="4071"/>
    <cellStyle name="Output 3 11" xfId="2244"/>
    <cellStyle name="Output 3 11 10" xfId="28533"/>
    <cellStyle name="Output 3 11 11" xfId="41743"/>
    <cellStyle name="Output 3 11 12" xfId="35404"/>
    <cellStyle name="Output 3 11 13" xfId="43563"/>
    <cellStyle name="Output 3 11 2" xfId="5231"/>
    <cellStyle name="Output 3 11 2 2" xfId="11684"/>
    <cellStyle name="Output 3 11 2 2 2" xfId="30011"/>
    <cellStyle name="Output 3 11 2 2 3" xfId="36732"/>
    <cellStyle name="Output 3 11 2 2 4" xfId="50563"/>
    <cellStyle name="Output 3 11 2 3" xfId="24683"/>
    <cellStyle name="Output 3 11 2 4" xfId="23812"/>
    <cellStyle name="Output 3 11 2 5" xfId="44090"/>
    <cellStyle name="Output 3 11 3" xfId="6795"/>
    <cellStyle name="Output 3 11 3 2" xfId="13082"/>
    <cellStyle name="Output 3 11 3 2 2" xfId="31409"/>
    <cellStyle name="Output 3 11 3 2 3" xfId="28747"/>
    <cellStyle name="Output 3 11 3 2 4" xfId="51417"/>
    <cellStyle name="Output 3 11 3 3" xfId="26247"/>
    <cellStyle name="Output 3 11 3 4" xfId="27683"/>
    <cellStyle name="Output 3 11 3 5" xfId="45653"/>
    <cellStyle name="Output 3 11 4" xfId="8721"/>
    <cellStyle name="Output 3 11 4 2" xfId="27767"/>
    <cellStyle name="Output 3 11 4 2 2" xfId="52317"/>
    <cellStyle name="Output 3 11 4 3" xfId="29215"/>
    <cellStyle name="Output 3 11 4 4" xfId="47318"/>
    <cellStyle name="Output 3 11 5" xfId="14745"/>
    <cellStyle name="Output 3 11 5 2" xfId="33072"/>
    <cellStyle name="Output 3 11 5 2 2" xfId="52728"/>
    <cellStyle name="Output 3 11 5 3" xfId="39900"/>
    <cellStyle name="Output 3 11 5 4" xfId="48073"/>
    <cellStyle name="Output 3 11 6" xfId="15439"/>
    <cellStyle name="Output 3 11 6 2" xfId="33766"/>
    <cellStyle name="Output 3 11 6 2 2" xfId="53108"/>
    <cellStyle name="Output 3 11 6 3" xfId="40594"/>
    <cellStyle name="Output 3 11 6 4" xfId="48767"/>
    <cellStyle name="Output 3 11 7" xfId="16057"/>
    <cellStyle name="Output 3 11 7 2" xfId="34384"/>
    <cellStyle name="Output 3 11 7 2 2" xfId="53441"/>
    <cellStyle name="Output 3 11 7 3" xfId="41212"/>
    <cellStyle name="Output 3 11 7 4" xfId="49385"/>
    <cellStyle name="Output 3 11 8" xfId="4704"/>
    <cellStyle name="Output 3 11 8 2" xfId="50279"/>
    <cellStyle name="Output 3 11 9" xfId="24156"/>
    <cellStyle name="Output 3 12" xfId="6307"/>
    <cellStyle name="Output 3 12 2" xfId="12672"/>
    <cellStyle name="Output 3 12 2 2" xfId="30999"/>
    <cellStyle name="Output 3 12 2 3" xfId="38032"/>
    <cellStyle name="Output 3 12 2 4" xfId="51136"/>
    <cellStyle name="Output 3 12 3" xfId="25759"/>
    <cellStyle name="Output 3 12 4" xfId="28546"/>
    <cellStyle name="Output 3 12 5" xfId="45166"/>
    <cellStyle name="Output 3 13" xfId="3842"/>
    <cellStyle name="Output 3 13 2" xfId="10830"/>
    <cellStyle name="Output 3 13 2 2" xfId="29408"/>
    <cellStyle name="Output 3 13 2 3" xfId="35445"/>
    <cellStyle name="Output 3 13 2 4" xfId="50199"/>
    <cellStyle name="Output 3 13 3" xfId="4587"/>
    <cellStyle name="Output 3 13 4" xfId="35635"/>
    <cellStyle name="Output 3 13 5" xfId="43404"/>
    <cellStyle name="Output 3 14" xfId="6097"/>
    <cellStyle name="Output 3 14 2" xfId="12476"/>
    <cellStyle name="Output 3 14 2 2" xfId="30803"/>
    <cellStyle name="Output 3 14 2 3" xfId="34972"/>
    <cellStyle name="Output 3 14 2 4" xfId="51034"/>
    <cellStyle name="Output 3 14 3" xfId="25549"/>
    <cellStyle name="Output 3 14 4" xfId="27141"/>
    <cellStyle name="Output 3 14 5" xfId="44956"/>
    <cellStyle name="Output 3 15" xfId="6564"/>
    <cellStyle name="Output 3 15 2" xfId="26016"/>
    <cellStyle name="Output 3 15 2 2" xfId="51291"/>
    <cellStyle name="Output 3 15 3" xfId="36736"/>
    <cellStyle name="Output 3 15 4" xfId="45422"/>
    <cellStyle name="Output 3 16" xfId="13587"/>
    <cellStyle name="Output 3 16 2" xfId="31914"/>
    <cellStyle name="Output 3 16 2 2" xfId="51730"/>
    <cellStyle name="Output 3 16 3" xfId="27641"/>
    <cellStyle name="Output 3 16 4" xfId="46227"/>
    <cellStyle name="Output 3 17" xfId="14405"/>
    <cellStyle name="Output 3 17 2" xfId="32732"/>
    <cellStyle name="Output 3 17 2 2" xfId="52254"/>
    <cellStyle name="Output 3 17 3" xfId="39560"/>
    <cellStyle name="Output 3 17 4" xfId="47196"/>
    <cellStyle name="Output 3 18" xfId="14640"/>
    <cellStyle name="Output 3 18 2" xfId="32967"/>
    <cellStyle name="Output 3 18 2 2" xfId="52673"/>
    <cellStyle name="Output 3 18 3" xfId="39795"/>
    <cellStyle name="Output 3 18 4" xfId="47968"/>
    <cellStyle name="Output 3 19" xfId="15362"/>
    <cellStyle name="Output 3 19 2" xfId="33689"/>
    <cellStyle name="Output 3 19 2 2" xfId="53067"/>
    <cellStyle name="Output 3 19 3" xfId="40517"/>
    <cellStyle name="Output 3 19 4" xfId="48690"/>
    <cellStyle name="Output 3 2" xfId="474"/>
    <cellStyle name="Output 3 2 10" xfId="6350"/>
    <cellStyle name="Output 3 2 10 2" xfId="25802"/>
    <cellStyle name="Output 3 2 10 2 2" xfId="51160"/>
    <cellStyle name="Output 3 2 10 3" xfId="29772"/>
    <cellStyle name="Output 3 2 10 4" xfId="45209"/>
    <cellStyle name="Output 3 2 11" xfId="13615"/>
    <cellStyle name="Output 3 2 11 2" xfId="31942"/>
    <cellStyle name="Output 3 2 11 2 2" xfId="51744"/>
    <cellStyle name="Output 3 2 11 3" xfId="38695"/>
    <cellStyle name="Output 3 2 11 4" xfId="46255"/>
    <cellStyle name="Output 3 2 12" xfId="14414"/>
    <cellStyle name="Output 3 2 12 2" xfId="32741"/>
    <cellStyle name="Output 3 2 12 2 2" xfId="52258"/>
    <cellStyle name="Output 3 2 12 3" xfId="39569"/>
    <cellStyle name="Output 3 2 12 4" xfId="47205"/>
    <cellStyle name="Output 3 2 13" xfId="14647"/>
    <cellStyle name="Output 3 2 13 2" xfId="32974"/>
    <cellStyle name="Output 3 2 13 2 2" xfId="52677"/>
    <cellStyle name="Output 3 2 13 3" xfId="39802"/>
    <cellStyle name="Output 3 2 13 4" xfId="47975"/>
    <cellStyle name="Output 3 2 14" xfId="15366"/>
    <cellStyle name="Output 3 2 14 2" xfId="33693"/>
    <cellStyle name="Output 3 2 14 2 2" xfId="53070"/>
    <cellStyle name="Output 3 2 14 3" xfId="40521"/>
    <cellStyle name="Output 3 2 14 4" xfId="48694"/>
    <cellStyle name="Output 3 2 15" xfId="2954"/>
    <cellStyle name="Output 3 2 16" xfId="4552"/>
    <cellStyle name="Output 3 2 17" xfId="36338"/>
    <cellStyle name="Output 3 2 18" xfId="37751"/>
    <cellStyle name="Output 3 2 19" xfId="42735"/>
    <cellStyle name="Output 3 2 2" xfId="773"/>
    <cellStyle name="Output 3 2 2 10" xfId="14211"/>
    <cellStyle name="Output 3 2 2 10 2" xfId="32538"/>
    <cellStyle name="Output 3 2 2 10 2 2" xfId="52115"/>
    <cellStyle name="Output 3 2 2 10 3" xfId="28562"/>
    <cellStyle name="Output 3 2 2 10 4" xfId="46942"/>
    <cellStyle name="Output 3 2 2 11" xfId="14136"/>
    <cellStyle name="Output 3 2 2 11 2" xfId="32463"/>
    <cellStyle name="Output 3 2 2 11 2 2" xfId="52073"/>
    <cellStyle name="Output 3 2 2 11 3" xfId="37146"/>
    <cellStyle name="Output 3 2 2 11 4" xfId="46867"/>
    <cellStyle name="Output 3 2 2 12" xfId="14092"/>
    <cellStyle name="Output 3 2 2 12 2" xfId="32419"/>
    <cellStyle name="Output 3 2 2 12 2 2" xfId="52045"/>
    <cellStyle name="Output 3 2 2 12 3" xfId="37628"/>
    <cellStyle name="Output 3 2 2 12 4" xfId="46823"/>
    <cellStyle name="Output 3 2 2 13" xfId="3122"/>
    <cellStyle name="Output 3 2 2 13 2" xfId="49928"/>
    <cellStyle name="Output 3 2 2 14" xfId="3834"/>
    <cellStyle name="Output 3 2 2 15" xfId="39281"/>
    <cellStyle name="Output 3 2 2 16" xfId="42459"/>
    <cellStyle name="Output 3 2 2 17" xfId="42253"/>
    <cellStyle name="Output 3 2 2 18" xfId="42905"/>
    <cellStyle name="Output 3 2 2 2" xfId="1963"/>
    <cellStyle name="Output 3 2 2 2 10" xfId="4450"/>
    <cellStyle name="Output 3 2 2 2 10 2" xfId="50228"/>
    <cellStyle name="Output 3 2 2 2 11" xfId="23945"/>
    <cellStyle name="Output 3 2 2 2 12" xfId="28837"/>
    <cellStyle name="Output 3 2 2 2 13" xfId="38205"/>
    <cellStyle name="Output 3 2 2 2 14" xfId="42166"/>
    <cellStyle name="Output 3 2 2 2 15" xfId="43464"/>
    <cellStyle name="Output 3 2 2 2 2" xfId="2249"/>
    <cellStyle name="Output 3 2 2 2 2 10" xfId="29434"/>
    <cellStyle name="Output 3 2 2 2 2 11" xfId="36816"/>
    <cellStyle name="Output 3 2 2 2 2 12" xfId="37858"/>
    <cellStyle name="Output 3 2 2 2 2 13" xfId="43568"/>
    <cellStyle name="Output 3 2 2 2 2 2" xfId="5860"/>
    <cellStyle name="Output 3 2 2 2 2 2 2" xfId="12266"/>
    <cellStyle name="Output 3 2 2 2 2 2 2 2" xfId="30593"/>
    <cellStyle name="Output 3 2 2 2 2 2 2 3" xfId="35822"/>
    <cellStyle name="Output 3 2 2 2 2 2 2 4" xfId="50911"/>
    <cellStyle name="Output 3 2 2 2 2 2 3" xfId="25312"/>
    <cellStyle name="Output 3 2 2 2 2 2 4" xfId="35182"/>
    <cellStyle name="Output 3 2 2 2 2 2 5" xfId="44719"/>
    <cellStyle name="Output 3 2 2 2 2 3" xfId="6800"/>
    <cellStyle name="Output 3 2 2 2 2 3 2" xfId="13087"/>
    <cellStyle name="Output 3 2 2 2 2 3 2 2" xfId="31414"/>
    <cellStyle name="Output 3 2 2 2 2 3 2 3" xfId="29665"/>
    <cellStyle name="Output 3 2 2 2 2 3 2 4" xfId="51421"/>
    <cellStyle name="Output 3 2 2 2 2 3 3" xfId="26252"/>
    <cellStyle name="Output 3 2 2 2 2 3 4" xfId="37351"/>
    <cellStyle name="Output 3 2 2 2 2 3 5" xfId="45658"/>
    <cellStyle name="Output 3 2 2 2 2 4" xfId="8726"/>
    <cellStyle name="Output 3 2 2 2 2 4 2" xfId="27772"/>
    <cellStyle name="Output 3 2 2 2 2 4 2 2" xfId="52321"/>
    <cellStyle name="Output 3 2 2 2 2 4 3" xfId="36745"/>
    <cellStyle name="Output 3 2 2 2 2 4 4" xfId="47323"/>
    <cellStyle name="Output 3 2 2 2 2 5" xfId="14750"/>
    <cellStyle name="Output 3 2 2 2 2 5 2" xfId="33077"/>
    <cellStyle name="Output 3 2 2 2 2 5 2 2" xfId="52732"/>
    <cellStyle name="Output 3 2 2 2 2 5 3" xfId="39905"/>
    <cellStyle name="Output 3 2 2 2 2 5 4" xfId="48078"/>
    <cellStyle name="Output 3 2 2 2 2 6" xfId="15444"/>
    <cellStyle name="Output 3 2 2 2 2 6 2" xfId="33771"/>
    <cellStyle name="Output 3 2 2 2 2 6 2 2" xfId="53112"/>
    <cellStyle name="Output 3 2 2 2 2 6 3" xfId="40599"/>
    <cellStyle name="Output 3 2 2 2 2 6 4" xfId="48772"/>
    <cellStyle name="Output 3 2 2 2 2 7" xfId="16062"/>
    <cellStyle name="Output 3 2 2 2 2 7 2" xfId="34389"/>
    <cellStyle name="Output 3 2 2 2 2 7 2 2" xfId="53445"/>
    <cellStyle name="Output 3 2 2 2 2 7 3" xfId="41217"/>
    <cellStyle name="Output 3 2 2 2 2 7 4" xfId="49390"/>
    <cellStyle name="Output 3 2 2 2 2 8" xfId="4709"/>
    <cellStyle name="Output 3 2 2 2 2 8 2" xfId="50283"/>
    <cellStyle name="Output 3 2 2 2 2 9" xfId="24161"/>
    <cellStyle name="Output 3 2 2 2 3" xfId="2682"/>
    <cellStyle name="Output 3 2 2 2 3 10" xfId="35753"/>
    <cellStyle name="Output 3 2 2 2 3 11" xfId="41966"/>
    <cellStyle name="Output 3 2 2 2 3 12" xfId="42327"/>
    <cellStyle name="Output 3 2 2 2 3 13" xfId="44001"/>
    <cellStyle name="Output 3 2 2 2 3 2" xfId="5814"/>
    <cellStyle name="Output 3 2 2 2 3 2 2" xfId="12220"/>
    <cellStyle name="Output 3 2 2 2 3 2 2 2" xfId="30547"/>
    <cellStyle name="Output 3 2 2 2 3 2 2 3" xfId="36368"/>
    <cellStyle name="Output 3 2 2 2 3 2 2 4" xfId="50888"/>
    <cellStyle name="Output 3 2 2 2 3 2 3" xfId="25266"/>
    <cellStyle name="Output 3 2 2 2 3 2 4" xfId="24063"/>
    <cellStyle name="Output 3 2 2 2 3 2 5" xfId="44673"/>
    <cellStyle name="Output 3 2 2 2 3 3" xfId="7233"/>
    <cellStyle name="Output 3 2 2 2 3 3 2" xfId="13520"/>
    <cellStyle name="Output 3 2 2 2 3 3 2 2" xfId="31847"/>
    <cellStyle name="Output 3 2 2 2 3 3 2 3" xfId="38228"/>
    <cellStyle name="Output 3 2 2 2 3 3 2 4" xfId="51654"/>
    <cellStyle name="Output 3 2 2 2 3 3 3" xfId="26685"/>
    <cellStyle name="Output 3 2 2 2 3 3 4" xfId="39276"/>
    <cellStyle name="Output 3 2 2 2 3 3 5" xfId="46091"/>
    <cellStyle name="Output 3 2 2 2 3 4" xfId="9159"/>
    <cellStyle name="Output 3 2 2 2 3 4 2" xfId="28205"/>
    <cellStyle name="Output 3 2 2 2 3 4 2 2" xfId="52554"/>
    <cellStyle name="Output 3 2 2 2 3 4 3" xfId="37801"/>
    <cellStyle name="Output 3 2 2 2 3 4 4" xfId="47756"/>
    <cellStyle name="Output 3 2 2 2 3 5" xfId="15183"/>
    <cellStyle name="Output 3 2 2 2 3 5 2" xfId="33510"/>
    <cellStyle name="Output 3 2 2 2 3 5 2 2" xfId="52965"/>
    <cellStyle name="Output 3 2 2 2 3 5 3" xfId="40338"/>
    <cellStyle name="Output 3 2 2 2 3 5 4" xfId="48511"/>
    <cellStyle name="Output 3 2 2 2 3 6" xfId="15877"/>
    <cellStyle name="Output 3 2 2 2 3 6 2" xfId="34204"/>
    <cellStyle name="Output 3 2 2 2 3 6 2 2" xfId="53345"/>
    <cellStyle name="Output 3 2 2 2 3 6 3" xfId="41032"/>
    <cellStyle name="Output 3 2 2 2 3 6 4" xfId="49205"/>
    <cellStyle name="Output 3 2 2 2 3 7" xfId="16495"/>
    <cellStyle name="Output 3 2 2 2 3 7 2" xfId="34822"/>
    <cellStyle name="Output 3 2 2 2 3 7 2 2" xfId="53678"/>
    <cellStyle name="Output 3 2 2 2 3 7 3" xfId="41650"/>
    <cellStyle name="Output 3 2 2 2 3 7 4" xfId="49823"/>
    <cellStyle name="Output 3 2 2 2 3 8" xfId="5142"/>
    <cellStyle name="Output 3 2 2 2 3 8 2" xfId="50516"/>
    <cellStyle name="Output 3 2 2 2 3 9" xfId="24594"/>
    <cellStyle name="Output 3 2 2 2 4" xfId="5706"/>
    <cellStyle name="Output 3 2 2 2 4 2" xfId="12124"/>
    <cellStyle name="Output 3 2 2 2 4 2 2" xfId="30451"/>
    <cellStyle name="Output 3 2 2 2 4 2 3" xfId="35244"/>
    <cellStyle name="Output 3 2 2 2 4 2 4" xfId="50832"/>
    <cellStyle name="Output 3 2 2 2 4 3" xfId="25158"/>
    <cellStyle name="Output 3 2 2 2 4 4" xfId="35875"/>
    <cellStyle name="Output 3 2 2 2 4 5" xfId="44565"/>
    <cellStyle name="Output 3 2 2 2 5" xfId="6630"/>
    <cellStyle name="Output 3 2 2 2 5 2" xfId="12944"/>
    <cellStyle name="Output 3 2 2 2 5 2 2" xfId="31271"/>
    <cellStyle name="Output 3 2 2 2 5 2 3" xfId="36432"/>
    <cellStyle name="Output 3 2 2 2 5 2 4" xfId="51325"/>
    <cellStyle name="Output 3 2 2 2 5 3" xfId="26082"/>
    <cellStyle name="Output 3 2 2 2 5 4" xfId="4417"/>
    <cellStyle name="Output 3 2 2 2 5 5" xfId="45488"/>
    <cellStyle name="Output 3 2 2 2 6" xfId="8440"/>
    <cellStyle name="Output 3 2 2 2 6 2" xfId="27554"/>
    <cellStyle name="Output 3 2 2 2 6 2 2" xfId="52217"/>
    <cellStyle name="Output 3 2 2 2 6 3" xfId="36593"/>
    <cellStyle name="Output 3 2 2 2 6 4" xfId="47124"/>
    <cellStyle name="Output 3 2 2 2 7" xfId="14571"/>
    <cellStyle name="Output 3 2 2 2 7 2" xfId="32898"/>
    <cellStyle name="Output 3 2 2 2 7 2 2" xfId="52637"/>
    <cellStyle name="Output 3 2 2 2 7 3" xfId="39726"/>
    <cellStyle name="Output 3 2 2 2 7 4" xfId="47899"/>
    <cellStyle name="Output 3 2 2 2 8" xfId="15299"/>
    <cellStyle name="Output 3 2 2 2 8 2" xfId="33626"/>
    <cellStyle name="Output 3 2 2 2 8 2 2" xfId="53034"/>
    <cellStyle name="Output 3 2 2 2 8 3" xfId="40454"/>
    <cellStyle name="Output 3 2 2 2 8 4" xfId="48627"/>
    <cellStyle name="Output 3 2 2 2 9" xfId="15958"/>
    <cellStyle name="Output 3 2 2 2 9 2" xfId="34285"/>
    <cellStyle name="Output 3 2 2 2 9 2 2" xfId="53390"/>
    <cellStyle name="Output 3 2 2 2 9 3" xfId="41113"/>
    <cellStyle name="Output 3 2 2 2 9 4" xfId="49286"/>
    <cellStyle name="Output 3 2 2 3" xfId="936"/>
    <cellStyle name="Output 3 2 2 3 10" xfId="37593"/>
    <cellStyle name="Output 3 2 2 3 11" xfId="42222"/>
    <cellStyle name="Output 3 2 2 3 12" xfId="41757"/>
    <cellStyle name="Output 3 2 2 3 13" xfId="43321"/>
    <cellStyle name="Output 3 2 2 3 2" xfId="5473"/>
    <cellStyle name="Output 3 2 2 3 2 2" xfId="11908"/>
    <cellStyle name="Output 3 2 2 3 2 2 2" xfId="30235"/>
    <cellStyle name="Output 3 2 2 3 2 2 3" xfId="35978"/>
    <cellStyle name="Output 3 2 2 3 2 2 4" xfId="50706"/>
    <cellStyle name="Output 3 2 2 3 2 3" xfId="24925"/>
    <cellStyle name="Output 3 2 2 3 2 4" xfId="4408"/>
    <cellStyle name="Output 3 2 2 3 2 5" xfId="44332"/>
    <cellStyle name="Output 3 2 2 3 3" xfId="6276"/>
    <cellStyle name="Output 3 2 2 3 3 2" xfId="12642"/>
    <cellStyle name="Output 3 2 2 3 3 2 2" xfId="30969"/>
    <cellStyle name="Output 3 2 2 3 3 2 3" xfId="29884"/>
    <cellStyle name="Output 3 2 2 3 3 2 4" xfId="51122"/>
    <cellStyle name="Output 3 2 2 3 3 3" xfId="25728"/>
    <cellStyle name="Output 3 2 2 3 3 4" xfId="4600"/>
    <cellStyle name="Output 3 2 2 3 3 5" xfId="45135"/>
    <cellStyle name="Output 3 2 2 3 4" xfId="7564"/>
    <cellStyle name="Output 3 2 2 3 4 2" xfId="26947"/>
    <cellStyle name="Output 3 2 2 3 4 2 2" xfId="51846"/>
    <cellStyle name="Output 3 2 2 3 4 3" xfId="29784"/>
    <cellStyle name="Output 3 2 2 3 4 4" xfId="46446"/>
    <cellStyle name="Output 3 2 2 3 5" xfId="14370"/>
    <cellStyle name="Output 3 2 2 3 5 2" xfId="32697"/>
    <cellStyle name="Output 3 2 2 3 5 2 2" xfId="52204"/>
    <cellStyle name="Output 3 2 2 3 5 3" xfId="39525"/>
    <cellStyle name="Output 3 2 2 3 5 4" xfId="47105"/>
    <cellStyle name="Output 3 2 2 3 6" xfId="14555"/>
    <cellStyle name="Output 3 2 2 3 6 2" xfId="32882"/>
    <cellStyle name="Output 3 2 2 3 6 2 2" xfId="52625"/>
    <cellStyle name="Output 3 2 2 3 6 3" xfId="39710"/>
    <cellStyle name="Output 3 2 2 3 6 4" xfId="47883"/>
    <cellStyle name="Output 3 2 2 3 7" xfId="15285"/>
    <cellStyle name="Output 3 2 2 3 7 2" xfId="33612"/>
    <cellStyle name="Output 3 2 2 3 7 2 2" xfId="53023"/>
    <cellStyle name="Output 3 2 2 3 7 3" xfId="40440"/>
    <cellStyle name="Output 3 2 2 3 7 4" xfId="48613"/>
    <cellStyle name="Output 3 2 2 3 8" xfId="3601"/>
    <cellStyle name="Output 3 2 2 3 8 2" xfId="50150"/>
    <cellStyle name="Output 3 2 2 3 9" xfId="3693"/>
    <cellStyle name="Output 3 2 2 4" xfId="2430"/>
    <cellStyle name="Output 3 2 2 4 10" xfId="38614"/>
    <cellStyle name="Output 3 2 2 4 11" xfId="41728"/>
    <cellStyle name="Output 3 2 2 4 12" xfId="42021"/>
    <cellStyle name="Output 3 2 2 4 13" xfId="43749"/>
    <cellStyle name="Output 3 2 2 4 2" xfId="5641"/>
    <cellStyle name="Output 3 2 2 4 2 2" xfId="12066"/>
    <cellStyle name="Output 3 2 2 4 2 2 2" xfId="30393"/>
    <cellStyle name="Output 3 2 2 4 2 2 3" xfId="35149"/>
    <cellStyle name="Output 3 2 2 4 2 2 4" xfId="50795"/>
    <cellStyle name="Output 3 2 2 4 2 3" xfId="25093"/>
    <cellStyle name="Output 3 2 2 4 2 4" xfId="34924"/>
    <cellStyle name="Output 3 2 2 4 2 5" xfId="44500"/>
    <cellStyle name="Output 3 2 2 4 3" xfId="6981"/>
    <cellStyle name="Output 3 2 2 4 3 2" xfId="13268"/>
    <cellStyle name="Output 3 2 2 4 3 2 2" xfId="31595"/>
    <cellStyle name="Output 3 2 2 4 3 2 3" xfId="36045"/>
    <cellStyle name="Output 3 2 2 4 3 2 4" xfId="51523"/>
    <cellStyle name="Output 3 2 2 4 3 3" xfId="26433"/>
    <cellStyle name="Output 3 2 2 4 3 4" xfId="27623"/>
    <cellStyle name="Output 3 2 2 4 3 5" xfId="45839"/>
    <cellStyle name="Output 3 2 2 4 4" xfId="8907"/>
    <cellStyle name="Output 3 2 2 4 4 2" xfId="27953"/>
    <cellStyle name="Output 3 2 2 4 4 2 2" xfId="52423"/>
    <cellStyle name="Output 3 2 2 4 4 3" xfId="35946"/>
    <cellStyle name="Output 3 2 2 4 4 4" xfId="47504"/>
    <cellStyle name="Output 3 2 2 4 5" xfId="14931"/>
    <cellStyle name="Output 3 2 2 4 5 2" xfId="33258"/>
    <cellStyle name="Output 3 2 2 4 5 2 2" xfId="52834"/>
    <cellStyle name="Output 3 2 2 4 5 3" xfId="40086"/>
    <cellStyle name="Output 3 2 2 4 5 4" xfId="48259"/>
    <cellStyle name="Output 3 2 2 4 6" xfId="15625"/>
    <cellStyle name="Output 3 2 2 4 6 2" xfId="33952"/>
    <cellStyle name="Output 3 2 2 4 6 2 2" xfId="53214"/>
    <cellStyle name="Output 3 2 2 4 6 3" xfId="40780"/>
    <cellStyle name="Output 3 2 2 4 6 4" xfId="48953"/>
    <cellStyle name="Output 3 2 2 4 7" xfId="16243"/>
    <cellStyle name="Output 3 2 2 4 7 2" xfId="34570"/>
    <cellStyle name="Output 3 2 2 4 7 2 2" xfId="53547"/>
    <cellStyle name="Output 3 2 2 4 7 3" xfId="41398"/>
    <cellStyle name="Output 3 2 2 4 7 4" xfId="49571"/>
    <cellStyle name="Output 3 2 2 4 8" xfId="4890"/>
    <cellStyle name="Output 3 2 2 4 8 2" xfId="50385"/>
    <cellStyle name="Output 3 2 2 4 9" xfId="24342"/>
    <cellStyle name="Output 3 2 2 5" xfId="3855"/>
    <cellStyle name="Output 3 2 2 5 2" xfId="10842"/>
    <cellStyle name="Output 3 2 2 5 2 2" xfId="29420"/>
    <cellStyle name="Output 3 2 2 5 2 3" xfId="38401"/>
    <cellStyle name="Output 3 2 2 5 2 4" xfId="50206"/>
    <cellStyle name="Output 3 2 2 5 3" xfId="2755"/>
    <cellStyle name="Output 3 2 2 5 4" xfId="36266"/>
    <cellStyle name="Output 3 2 2 5 5" xfId="43417"/>
    <cellStyle name="Output 3 2 2 6" xfId="5195"/>
    <cellStyle name="Output 3 2 2 6 2" xfId="11648"/>
    <cellStyle name="Output 3 2 2 6 2 2" xfId="29975"/>
    <cellStyle name="Output 3 2 2 6 2 3" xfId="29742"/>
    <cellStyle name="Output 3 2 2 6 2 4" xfId="50544"/>
    <cellStyle name="Output 3 2 2 6 3" xfId="24647"/>
    <cellStyle name="Output 3 2 2 6 4" xfId="29927"/>
    <cellStyle name="Output 3 2 2 6 5" xfId="44054"/>
    <cellStyle name="Output 3 2 2 7" xfId="6730"/>
    <cellStyle name="Output 3 2 2 7 2" xfId="13023"/>
    <cellStyle name="Output 3 2 2 7 2 2" xfId="31350"/>
    <cellStyle name="Output 3 2 2 7 2 3" xfId="37665"/>
    <cellStyle name="Output 3 2 2 7 2 4" xfId="51381"/>
    <cellStyle name="Output 3 2 2 7 3" xfId="26182"/>
    <cellStyle name="Output 3 2 2 7 4" xfId="38660"/>
    <cellStyle name="Output 3 2 2 7 5" xfId="45588"/>
    <cellStyle name="Output 3 2 2 8" xfId="6403"/>
    <cellStyle name="Output 3 2 2 8 2" xfId="25855"/>
    <cellStyle name="Output 3 2 2 8 2 2" xfId="51190"/>
    <cellStyle name="Output 3 2 2 8 3" xfId="36394"/>
    <cellStyle name="Output 3 2 2 8 4" xfId="45262"/>
    <cellStyle name="Output 3 2 2 9" xfId="13672"/>
    <cellStyle name="Output 3 2 2 9 2" xfId="31999"/>
    <cellStyle name="Output 3 2 2 9 2 2" xfId="51778"/>
    <cellStyle name="Output 3 2 2 9 3" xfId="38940"/>
    <cellStyle name="Output 3 2 2 9 4" xfId="46312"/>
    <cellStyle name="Output 3 2 20" xfId="42786"/>
    <cellStyle name="Output 3 2 3" xfId="1297"/>
    <cellStyle name="Output 3 2 3 10" xfId="13958"/>
    <cellStyle name="Output 3 2 3 10 2" xfId="32285"/>
    <cellStyle name="Output 3 2 3 10 2 2" xfId="51973"/>
    <cellStyle name="Output 3 2 3 10 3" xfId="37046"/>
    <cellStyle name="Output 3 2 3 10 4" xfId="46689"/>
    <cellStyle name="Output 3 2 3 11" xfId="14286"/>
    <cellStyle name="Output 3 2 3 11 2" xfId="32613"/>
    <cellStyle name="Output 3 2 3 11 2 2" xfId="52155"/>
    <cellStyle name="Output 3 2 3 11 3" xfId="39441"/>
    <cellStyle name="Output 3 2 3 11 4" xfId="47017"/>
    <cellStyle name="Output 3 2 3 12" xfId="3901"/>
    <cellStyle name="Output 3 2 3 12 2" xfId="49963"/>
    <cellStyle name="Output 3 2 3 13" xfId="4158"/>
    <cellStyle name="Output 3 2 3 14" xfId="38078"/>
    <cellStyle name="Output 3 2 3 15" xfId="42679"/>
    <cellStyle name="Output 3 2 3 16" xfId="42443"/>
    <cellStyle name="Output 3 2 3 17" xfId="42970"/>
    <cellStyle name="Output 3 2 3 2" xfId="2605"/>
    <cellStyle name="Output 3 2 3 2 10" xfId="37662"/>
    <cellStyle name="Output 3 2 3 2 11" xfId="39071"/>
    <cellStyle name="Output 3 2 3 2 12" xfId="37767"/>
    <cellStyle name="Output 3 2 3 2 13" xfId="43924"/>
    <cellStyle name="Output 3 2 3 2 2" xfId="5868"/>
    <cellStyle name="Output 3 2 3 2 2 2" xfId="12273"/>
    <cellStyle name="Output 3 2 3 2 2 2 2" xfId="30600"/>
    <cellStyle name="Output 3 2 3 2 2 2 3" xfId="36682"/>
    <cellStyle name="Output 3 2 3 2 2 2 4" xfId="50914"/>
    <cellStyle name="Output 3 2 3 2 2 3" xfId="25320"/>
    <cellStyle name="Output 3 2 3 2 2 4" xfId="37222"/>
    <cellStyle name="Output 3 2 3 2 2 5" xfId="44727"/>
    <cellStyle name="Output 3 2 3 2 3" xfId="7156"/>
    <cellStyle name="Output 3 2 3 2 3 2" xfId="13443"/>
    <cellStyle name="Output 3 2 3 2 3 2 2" xfId="31770"/>
    <cellStyle name="Output 3 2 3 2 3 2 3" xfId="23933"/>
    <cellStyle name="Output 3 2 3 2 3 2 4" xfId="51610"/>
    <cellStyle name="Output 3 2 3 2 3 3" xfId="26608"/>
    <cellStyle name="Output 3 2 3 2 3 4" xfId="37240"/>
    <cellStyle name="Output 3 2 3 2 3 5" xfId="46014"/>
    <cellStyle name="Output 3 2 3 2 4" xfId="9082"/>
    <cellStyle name="Output 3 2 3 2 4 2" xfId="28128"/>
    <cellStyle name="Output 3 2 3 2 4 2 2" xfId="52510"/>
    <cellStyle name="Output 3 2 3 2 4 3" xfId="37966"/>
    <cellStyle name="Output 3 2 3 2 4 4" xfId="47679"/>
    <cellStyle name="Output 3 2 3 2 5" xfId="15106"/>
    <cellStyle name="Output 3 2 3 2 5 2" xfId="33433"/>
    <cellStyle name="Output 3 2 3 2 5 2 2" xfId="52921"/>
    <cellStyle name="Output 3 2 3 2 5 3" xfId="40261"/>
    <cellStyle name="Output 3 2 3 2 5 4" xfId="48434"/>
    <cellStyle name="Output 3 2 3 2 6" xfId="15800"/>
    <cellStyle name="Output 3 2 3 2 6 2" xfId="34127"/>
    <cellStyle name="Output 3 2 3 2 6 2 2" xfId="53301"/>
    <cellStyle name="Output 3 2 3 2 6 3" xfId="40955"/>
    <cellStyle name="Output 3 2 3 2 6 4" xfId="49128"/>
    <cellStyle name="Output 3 2 3 2 7" xfId="16418"/>
    <cellStyle name="Output 3 2 3 2 7 2" xfId="34745"/>
    <cellStyle name="Output 3 2 3 2 7 2 2" xfId="53634"/>
    <cellStyle name="Output 3 2 3 2 7 3" xfId="41573"/>
    <cellStyle name="Output 3 2 3 2 7 4" xfId="49746"/>
    <cellStyle name="Output 3 2 3 2 8" xfId="5065"/>
    <cellStyle name="Output 3 2 3 2 8 2" xfId="50472"/>
    <cellStyle name="Output 3 2 3 2 9" xfId="24517"/>
    <cellStyle name="Output 3 2 3 3" xfId="2506"/>
    <cellStyle name="Output 3 2 3 3 10" xfId="38495"/>
    <cellStyle name="Output 3 2 3 3 11" xfId="36517"/>
    <cellStyle name="Output 3 2 3 3 12" xfId="38415"/>
    <cellStyle name="Output 3 2 3 3 13" xfId="43825"/>
    <cellStyle name="Output 3 2 3 3 2" xfId="5318"/>
    <cellStyle name="Output 3 2 3 3 2 2" xfId="11767"/>
    <cellStyle name="Output 3 2 3 3 2 2 2" xfId="30094"/>
    <cellStyle name="Output 3 2 3 3 2 2 3" xfId="36401"/>
    <cellStyle name="Output 3 2 3 3 2 2 4" xfId="50615"/>
    <cellStyle name="Output 3 2 3 3 2 3" xfId="24770"/>
    <cellStyle name="Output 3 2 3 3 2 4" xfId="28534"/>
    <cellStyle name="Output 3 2 3 3 2 5" xfId="44177"/>
    <cellStyle name="Output 3 2 3 3 3" xfId="7057"/>
    <cellStyle name="Output 3 2 3 3 3 2" xfId="13344"/>
    <cellStyle name="Output 3 2 3 3 3 2 2" xfId="31671"/>
    <cellStyle name="Output 3 2 3 3 3 2 3" xfId="27174"/>
    <cellStyle name="Output 3 2 3 3 3 2 4" xfId="51560"/>
    <cellStyle name="Output 3 2 3 3 3 3" xfId="26509"/>
    <cellStyle name="Output 3 2 3 3 3 4" xfId="38158"/>
    <cellStyle name="Output 3 2 3 3 3 5" xfId="45915"/>
    <cellStyle name="Output 3 2 3 3 4" xfId="8983"/>
    <cellStyle name="Output 3 2 3 3 4 2" xfId="28029"/>
    <cellStyle name="Output 3 2 3 3 4 2 2" xfId="52460"/>
    <cellStyle name="Output 3 2 3 3 4 3" xfId="27544"/>
    <cellStyle name="Output 3 2 3 3 4 4" xfId="47580"/>
    <cellStyle name="Output 3 2 3 3 5" xfId="15007"/>
    <cellStyle name="Output 3 2 3 3 5 2" xfId="33334"/>
    <cellStyle name="Output 3 2 3 3 5 2 2" xfId="52871"/>
    <cellStyle name="Output 3 2 3 3 5 3" xfId="40162"/>
    <cellStyle name="Output 3 2 3 3 5 4" xfId="48335"/>
    <cellStyle name="Output 3 2 3 3 6" xfId="15701"/>
    <cellStyle name="Output 3 2 3 3 6 2" xfId="34028"/>
    <cellStyle name="Output 3 2 3 3 6 2 2" xfId="53251"/>
    <cellStyle name="Output 3 2 3 3 6 3" xfId="40856"/>
    <cellStyle name="Output 3 2 3 3 6 4" xfId="49029"/>
    <cellStyle name="Output 3 2 3 3 7" xfId="16319"/>
    <cellStyle name="Output 3 2 3 3 7 2" xfId="34646"/>
    <cellStyle name="Output 3 2 3 3 7 2 2" xfId="53584"/>
    <cellStyle name="Output 3 2 3 3 7 3" xfId="41474"/>
    <cellStyle name="Output 3 2 3 3 7 4" xfId="49647"/>
    <cellStyle name="Output 3 2 3 3 8" xfId="4966"/>
    <cellStyle name="Output 3 2 3 3 8 2" xfId="50422"/>
    <cellStyle name="Output 3 2 3 3 9" xfId="24418"/>
    <cellStyle name="Output 3 2 3 4" xfId="3325"/>
    <cellStyle name="Output 3 2 3 4 2" xfId="10365"/>
    <cellStyle name="Output 3 2 3 4 2 2" xfId="29083"/>
    <cellStyle name="Output 3 2 3 4 2 3" xfId="27049"/>
    <cellStyle name="Output 3 2 3 4 2 4" xfId="50104"/>
    <cellStyle name="Output 3 2 3 4 3" xfId="4202"/>
    <cellStyle name="Output 3 2 3 4 4" xfId="4504"/>
    <cellStyle name="Output 3 2 3 4 5" xfId="43226"/>
    <cellStyle name="Output 3 2 3 5" xfId="6466"/>
    <cellStyle name="Output 3 2 3 5 2" xfId="12809"/>
    <cellStyle name="Output 3 2 3 5 2 2" xfId="31136"/>
    <cellStyle name="Output 3 2 3 5 2 3" xfId="28736"/>
    <cellStyle name="Output 3 2 3 5 2 4" xfId="51230"/>
    <cellStyle name="Output 3 2 3 5 3" xfId="25918"/>
    <cellStyle name="Output 3 2 3 5 4" xfId="39301"/>
    <cellStyle name="Output 3 2 3 5 5" xfId="45325"/>
    <cellStyle name="Output 3 2 3 6" xfId="6722"/>
    <cellStyle name="Output 3 2 3 6 2" xfId="13018"/>
    <cellStyle name="Output 3 2 3 6 2 2" xfId="31345"/>
    <cellStyle name="Output 3 2 3 6 2 3" xfId="38410"/>
    <cellStyle name="Output 3 2 3 6 2 4" xfId="51377"/>
    <cellStyle name="Output 3 2 3 6 3" xfId="26174"/>
    <cellStyle name="Output 3 2 3 6 4" xfId="28630"/>
    <cellStyle name="Output 3 2 3 6 5" xfId="45580"/>
    <cellStyle name="Output 3 2 3 7" xfId="6314"/>
    <cellStyle name="Output 3 2 3 7 2" xfId="25766"/>
    <cellStyle name="Output 3 2 3 7 2 2" xfId="51139"/>
    <cellStyle name="Output 3 2 3 7 3" xfId="36417"/>
    <cellStyle name="Output 3 2 3 7 4" xfId="45173"/>
    <cellStyle name="Output 3 2 3 8" xfId="13970"/>
    <cellStyle name="Output 3 2 3 8 2" xfId="32297"/>
    <cellStyle name="Output 3 2 3 8 2 2" xfId="51981"/>
    <cellStyle name="Output 3 2 3 8 3" xfId="29580"/>
    <cellStyle name="Output 3 2 3 8 4" xfId="46701"/>
    <cellStyle name="Output 3 2 3 9" xfId="14265"/>
    <cellStyle name="Output 3 2 3 9 2" xfId="32592"/>
    <cellStyle name="Output 3 2 3 9 2 2" xfId="52143"/>
    <cellStyle name="Output 3 2 3 9 3" xfId="28262"/>
    <cellStyle name="Output 3 2 3 9 4" xfId="46996"/>
    <cellStyle name="Output 3 2 4" xfId="1726"/>
    <cellStyle name="Output 3 2 4 10" xfId="10057"/>
    <cellStyle name="Output 3 2 4 10 2" xfId="28835"/>
    <cellStyle name="Output 3 2 4 10 2 2" xfId="50013"/>
    <cellStyle name="Output 3 2 4 10 3" xfId="29291"/>
    <cellStyle name="Output 3 2 4 10 4" xfId="43070"/>
    <cellStyle name="Output 3 2 4 11" xfId="11408"/>
    <cellStyle name="Output 3 2 4 11 2" xfId="29820"/>
    <cellStyle name="Output 3 2 4 11 2 2" xfId="50224"/>
    <cellStyle name="Output 3 2 4 11 3" xfId="39192"/>
    <cellStyle name="Output 3 2 4 11 4" xfId="43457"/>
    <cellStyle name="Output 3 2 4 12" xfId="4252"/>
    <cellStyle name="Output 3 2 4 12 2" xfId="49898"/>
    <cellStyle name="Output 3 2 4 13" xfId="23763"/>
    <cellStyle name="Output 3 2 4 14" xfId="29847"/>
    <cellStyle name="Output 3 2 4 15" xfId="36990"/>
    <cellStyle name="Output 3 2 4 16" xfId="41959"/>
    <cellStyle name="Output 3 2 4 17" xfId="42851"/>
    <cellStyle name="Output 3 2 4 2" xfId="2391"/>
    <cellStyle name="Output 3 2 4 2 10" xfId="3953"/>
    <cellStyle name="Output 3 2 4 2 11" xfId="41840"/>
    <cellStyle name="Output 3 2 4 2 12" xfId="27228"/>
    <cellStyle name="Output 3 2 4 2 13" xfId="43710"/>
    <cellStyle name="Output 3 2 4 2 2" xfId="5804"/>
    <cellStyle name="Output 3 2 4 2 2 2" xfId="12211"/>
    <cellStyle name="Output 3 2 4 2 2 2 2" xfId="30538"/>
    <cellStyle name="Output 3 2 4 2 2 2 3" xfId="4052"/>
    <cellStyle name="Output 3 2 4 2 2 2 4" xfId="50887"/>
    <cellStyle name="Output 3 2 4 2 2 3" xfId="25256"/>
    <cellStyle name="Output 3 2 4 2 2 4" xfId="38238"/>
    <cellStyle name="Output 3 2 4 2 2 5" xfId="44663"/>
    <cellStyle name="Output 3 2 4 2 3" xfId="6942"/>
    <cellStyle name="Output 3 2 4 2 3 2" xfId="13229"/>
    <cellStyle name="Output 3 2 4 2 3 2 2" xfId="31556"/>
    <cellStyle name="Output 3 2 4 2 3 2 3" xfId="2995"/>
    <cellStyle name="Output 3 2 4 2 3 2 4" xfId="51499"/>
    <cellStyle name="Output 3 2 4 2 3 3" xfId="26394"/>
    <cellStyle name="Output 3 2 4 2 3 4" xfId="38816"/>
    <cellStyle name="Output 3 2 4 2 3 5" xfId="45800"/>
    <cellStyle name="Output 3 2 4 2 4" xfId="8868"/>
    <cellStyle name="Output 3 2 4 2 4 2" xfId="27914"/>
    <cellStyle name="Output 3 2 4 2 4 2 2" xfId="52399"/>
    <cellStyle name="Output 3 2 4 2 4 3" xfId="37679"/>
    <cellStyle name="Output 3 2 4 2 4 4" xfId="47465"/>
    <cellStyle name="Output 3 2 4 2 5" xfId="14892"/>
    <cellStyle name="Output 3 2 4 2 5 2" xfId="33219"/>
    <cellStyle name="Output 3 2 4 2 5 2 2" xfId="52810"/>
    <cellStyle name="Output 3 2 4 2 5 3" xfId="40047"/>
    <cellStyle name="Output 3 2 4 2 5 4" xfId="48220"/>
    <cellStyle name="Output 3 2 4 2 6" xfId="15586"/>
    <cellStyle name="Output 3 2 4 2 6 2" xfId="33913"/>
    <cellStyle name="Output 3 2 4 2 6 2 2" xfId="53190"/>
    <cellStyle name="Output 3 2 4 2 6 3" xfId="40741"/>
    <cellStyle name="Output 3 2 4 2 6 4" xfId="48914"/>
    <cellStyle name="Output 3 2 4 2 7" xfId="16204"/>
    <cellStyle name="Output 3 2 4 2 7 2" xfId="34531"/>
    <cellStyle name="Output 3 2 4 2 7 2 2" xfId="53523"/>
    <cellStyle name="Output 3 2 4 2 7 3" xfId="41359"/>
    <cellStyle name="Output 3 2 4 2 7 4" xfId="49532"/>
    <cellStyle name="Output 3 2 4 2 8" xfId="4851"/>
    <cellStyle name="Output 3 2 4 2 8 2" xfId="50361"/>
    <cellStyle name="Output 3 2 4 2 9" xfId="24303"/>
    <cellStyle name="Output 3 2 4 3" xfId="2279"/>
    <cellStyle name="Output 3 2 4 3 10" xfId="4207"/>
    <cellStyle name="Output 3 2 4 3 11" xfId="42260"/>
    <cellStyle name="Output 3 2 4 3 12" xfId="37932"/>
    <cellStyle name="Output 3 2 4 3 13" xfId="43598"/>
    <cellStyle name="Output 3 2 4 3 2" xfId="5369"/>
    <cellStyle name="Output 3 2 4 3 2 2" xfId="11811"/>
    <cellStyle name="Output 3 2 4 3 2 2 2" xfId="30138"/>
    <cellStyle name="Output 3 2 4 3 2 2 3" xfId="37012"/>
    <cellStyle name="Output 3 2 4 3 2 2 4" xfId="50644"/>
    <cellStyle name="Output 3 2 4 3 2 3" xfId="24821"/>
    <cellStyle name="Output 3 2 4 3 2 4" xfId="37017"/>
    <cellStyle name="Output 3 2 4 3 2 5" xfId="44228"/>
    <cellStyle name="Output 3 2 4 3 3" xfId="6830"/>
    <cellStyle name="Output 3 2 4 3 3 2" xfId="13117"/>
    <cellStyle name="Output 3 2 4 3 3 2 2" xfId="31444"/>
    <cellStyle name="Output 3 2 4 3 3 2 3" xfId="26908"/>
    <cellStyle name="Output 3 2 4 3 3 2 4" xfId="51438"/>
    <cellStyle name="Output 3 2 4 3 3 3" xfId="26282"/>
    <cellStyle name="Output 3 2 4 3 3 4" xfId="36194"/>
    <cellStyle name="Output 3 2 4 3 3 5" xfId="45688"/>
    <cellStyle name="Output 3 2 4 3 4" xfId="8756"/>
    <cellStyle name="Output 3 2 4 3 4 2" xfId="27802"/>
    <cellStyle name="Output 3 2 4 3 4 2 2" xfId="52338"/>
    <cellStyle name="Output 3 2 4 3 4 3" xfId="36845"/>
    <cellStyle name="Output 3 2 4 3 4 4" xfId="47353"/>
    <cellStyle name="Output 3 2 4 3 5" xfId="14780"/>
    <cellStyle name="Output 3 2 4 3 5 2" xfId="33107"/>
    <cellStyle name="Output 3 2 4 3 5 2 2" xfId="52749"/>
    <cellStyle name="Output 3 2 4 3 5 3" xfId="39935"/>
    <cellStyle name="Output 3 2 4 3 5 4" xfId="48108"/>
    <cellStyle name="Output 3 2 4 3 6" xfId="15474"/>
    <cellStyle name="Output 3 2 4 3 6 2" xfId="33801"/>
    <cellStyle name="Output 3 2 4 3 6 2 2" xfId="53129"/>
    <cellStyle name="Output 3 2 4 3 6 3" xfId="40629"/>
    <cellStyle name="Output 3 2 4 3 6 4" xfId="48802"/>
    <cellStyle name="Output 3 2 4 3 7" xfId="16092"/>
    <cellStyle name="Output 3 2 4 3 7 2" xfId="34419"/>
    <cellStyle name="Output 3 2 4 3 7 2 2" xfId="53462"/>
    <cellStyle name="Output 3 2 4 3 7 3" xfId="41247"/>
    <cellStyle name="Output 3 2 4 3 7 4" xfId="49420"/>
    <cellStyle name="Output 3 2 4 3 8" xfId="4739"/>
    <cellStyle name="Output 3 2 4 3 8 2" xfId="50300"/>
    <cellStyle name="Output 3 2 4 3 9" xfId="24191"/>
    <cellStyle name="Output 3 2 4 4" xfId="6309"/>
    <cellStyle name="Output 3 2 4 4 2" xfId="12674"/>
    <cellStyle name="Output 3 2 4 4 2 2" xfId="31001"/>
    <cellStyle name="Output 3 2 4 4 2 3" xfId="36655"/>
    <cellStyle name="Output 3 2 4 4 2 4" xfId="51137"/>
    <cellStyle name="Output 3 2 4 4 3" xfId="25761"/>
    <cellStyle name="Output 3 2 4 4 4" xfId="35155"/>
    <cellStyle name="Output 3 2 4 4 5" xfId="45168"/>
    <cellStyle name="Output 3 2 4 5" xfId="3275"/>
    <cellStyle name="Output 3 2 4 5 2" xfId="10317"/>
    <cellStyle name="Output 3 2 4 5 2 2" xfId="29035"/>
    <cellStyle name="Output 3 2 4 5 2 3" xfId="27522"/>
    <cellStyle name="Output 3 2 4 5 2 4" xfId="50072"/>
    <cellStyle name="Output 3 2 4 5 3" xfId="3053"/>
    <cellStyle name="Output 3 2 4 5 4" xfId="2848"/>
    <cellStyle name="Output 3 2 4 5 5" xfId="43176"/>
    <cellStyle name="Output 3 2 4 6" xfId="5564"/>
    <cellStyle name="Output 3 2 4 6 2" xfId="11993"/>
    <cellStyle name="Output 3 2 4 6 2 2" xfId="30320"/>
    <cellStyle name="Output 3 2 4 6 2 3" xfId="23643"/>
    <cellStyle name="Output 3 2 4 6 2 4" xfId="50759"/>
    <cellStyle name="Output 3 2 4 6 3" xfId="25016"/>
    <cellStyle name="Output 3 2 4 6 4" xfId="37210"/>
    <cellStyle name="Output 3 2 4 6 5" xfId="44423"/>
    <cellStyle name="Output 3 2 4 7" xfId="3332"/>
    <cellStyle name="Output 3 2 4 7 2" xfId="4610"/>
    <cellStyle name="Output 3 2 4 7 2 2" xfId="50107"/>
    <cellStyle name="Output 3 2 4 7 3" xfId="2873"/>
    <cellStyle name="Output 3 2 4 7 4" xfId="43233"/>
    <cellStyle name="Output 3 2 4 8" xfId="14233"/>
    <cellStyle name="Output 3 2 4 8 2" xfId="32560"/>
    <cellStyle name="Output 3 2 4 8 2 2" xfId="52127"/>
    <cellStyle name="Output 3 2 4 8 3" xfId="38104"/>
    <cellStyle name="Output 3 2 4 8 4" xfId="46964"/>
    <cellStyle name="Output 3 2 4 9" xfId="13789"/>
    <cellStyle name="Output 3 2 4 9 2" xfId="32116"/>
    <cellStyle name="Output 3 2 4 9 2 2" xfId="51840"/>
    <cellStyle name="Output 3 2 4 9 3" xfId="28599"/>
    <cellStyle name="Output 3 2 4 9 4" xfId="46437"/>
    <cellStyle name="Output 3 2 5" xfId="2521"/>
    <cellStyle name="Output 3 2 5 10" xfId="36663"/>
    <cellStyle name="Output 3 2 5 11" xfId="41808"/>
    <cellStyle name="Output 3 2 5 12" xfId="42155"/>
    <cellStyle name="Output 3 2 5 13" xfId="43840"/>
    <cellStyle name="Output 3 2 5 2" xfId="5802"/>
    <cellStyle name="Output 3 2 5 2 2" xfId="12209"/>
    <cellStyle name="Output 3 2 5 2 2 2" xfId="30536"/>
    <cellStyle name="Output 3 2 5 2 2 3" xfId="37987"/>
    <cellStyle name="Output 3 2 5 2 2 4" xfId="50885"/>
    <cellStyle name="Output 3 2 5 2 3" xfId="25254"/>
    <cellStyle name="Output 3 2 5 2 4" xfId="35205"/>
    <cellStyle name="Output 3 2 5 2 5" xfId="44661"/>
    <cellStyle name="Output 3 2 5 3" xfId="7072"/>
    <cellStyle name="Output 3 2 5 3 2" xfId="13359"/>
    <cellStyle name="Output 3 2 5 3 2 2" xfId="31686"/>
    <cellStyle name="Output 3 2 5 3 2 3" xfId="37822"/>
    <cellStyle name="Output 3 2 5 3 2 4" xfId="51567"/>
    <cellStyle name="Output 3 2 5 3 3" xfId="26524"/>
    <cellStyle name="Output 3 2 5 3 4" xfId="27547"/>
    <cellStyle name="Output 3 2 5 3 5" xfId="45930"/>
    <cellStyle name="Output 3 2 5 4" xfId="8998"/>
    <cellStyle name="Output 3 2 5 4 2" xfId="28044"/>
    <cellStyle name="Output 3 2 5 4 2 2" xfId="52467"/>
    <cellStyle name="Output 3 2 5 4 3" xfId="39027"/>
    <cellStyle name="Output 3 2 5 4 4" xfId="47595"/>
    <cellStyle name="Output 3 2 5 5" xfId="15022"/>
    <cellStyle name="Output 3 2 5 5 2" xfId="33349"/>
    <cellStyle name="Output 3 2 5 5 2 2" xfId="52878"/>
    <cellStyle name="Output 3 2 5 5 3" xfId="40177"/>
    <cellStyle name="Output 3 2 5 5 4" xfId="48350"/>
    <cellStyle name="Output 3 2 5 6" xfId="15716"/>
    <cellStyle name="Output 3 2 5 6 2" xfId="34043"/>
    <cellStyle name="Output 3 2 5 6 2 2" xfId="53258"/>
    <cellStyle name="Output 3 2 5 6 3" xfId="40871"/>
    <cellStyle name="Output 3 2 5 6 4" xfId="49044"/>
    <cellStyle name="Output 3 2 5 7" xfId="16334"/>
    <cellStyle name="Output 3 2 5 7 2" xfId="34661"/>
    <cellStyle name="Output 3 2 5 7 2 2" xfId="53591"/>
    <cellStyle name="Output 3 2 5 7 3" xfId="41489"/>
    <cellStyle name="Output 3 2 5 7 4" xfId="49662"/>
    <cellStyle name="Output 3 2 5 8" xfId="4981"/>
    <cellStyle name="Output 3 2 5 8 2" xfId="50429"/>
    <cellStyle name="Output 3 2 5 9" xfId="24433"/>
    <cellStyle name="Output 3 2 6" xfId="977"/>
    <cellStyle name="Output 3 2 6 10" xfId="35398"/>
    <cellStyle name="Output 3 2 6 11" xfId="29947"/>
    <cellStyle name="Output 3 2 6 12" xfId="29952"/>
    <cellStyle name="Output 3 2 6 13" xfId="43358"/>
    <cellStyle name="Output 3 2 6 2" xfId="6430"/>
    <cellStyle name="Output 3 2 6 2 2" xfId="12781"/>
    <cellStyle name="Output 3 2 6 2 2 2" xfId="31108"/>
    <cellStyle name="Output 3 2 6 2 2 3" xfId="36632"/>
    <cellStyle name="Output 3 2 6 2 2 4" xfId="51208"/>
    <cellStyle name="Output 3 2 6 2 3" xfId="25882"/>
    <cellStyle name="Output 3 2 6 2 4" xfId="29537"/>
    <cellStyle name="Output 3 2 6 2 5" xfId="45289"/>
    <cellStyle name="Output 3 2 6 3" xfId="6464"/>
    <cellStyle name="Output 3 2 6 3 2" xfId="12807"/>
    <cellStyle name="Output 3 2 6 3 2 2" xfId="31134"/>
    <cellStyle name="Output 3 2 6 3 2 3" xfId="36221"/>
    <cellStyle name="Output 3 2 6 3 2 4" xfId="51229"/>
    <cellStyle name="Output 3 2 6 3 3" xfId="25916"/>
    <cellStyle name="Output 3 2 6 3 4" xfId="37520"/>
    <cellStyle name="Output 3 2 6 3 5" xfId="45323"/>
    <cellStyle name="Output 3 2 6 4" xfId="7605"/>
    <cellStyle name="Output 3 2 6 4 2" xfId="26988"/>
    <cellStyle name="Output 3 2 6 4 2 2" xfId="51871"/>
    <cellStyle name="Output 3 2 6 4 3" xfId="28544"/>
    <cellStyle name="Output 3 2 6 4 4" xfId="46485"/>
    <cellStyle name="Output 3 2 6 5" xfId="13758"/>
    <cellStyle name="Output 3 2 6 5 2" xfId="32085"/>
    <cellStyle name="Output 3 2 6 5 2 2" xfId="51815"/>
    <cellStyle name="Output 3 2 6 5 3" xfId="4288"/>
    <cellStyle name="Output 3 2 6 5 4" xfId="46398"/>
    <cellStyle name="Output 3 2 6 6" xfId="14270"/>
    <cellStyle name="Output 3 2 6 6 2" xfId="32597"/>
    <cellStyle name="Output 3 2 6 6 2 2" xfId="52146"/>
    <cellStyle name="Output 3 2 6 6 3" xfId="28773"/>
    <cellStyle name="Output 3 2 6 6 4" xfId="47001"/>
    <cellStyle name="Output 3 2 6 7" xfId="13904"/>
    <cellStyle name="Output 3 2 6 7 2" xfId="32231"/>
    <cellStyle name="Output 3 2 6 7 2 2" xfId="51941"/>
    <cellStyle name="Output 3 2 6 7 3" xfId="23640"/>
    <cellStyle name="Output 3 2 6 7 4" xfId="46631"/>
    <cellStyle name="Output 3 2 6 8" xfId="3642"/>
    <cellStyle name="Output 3 2 6 8 2" xfId="50174"/>
    <cellStyle name="Output 3 2 6 9" xfId="2762"/>
    <cellStyle name="Output 3 2 7" xfId="6480"/>
    <cellStyle name="Output 3 2 7 2" xfId="12820"/>
    <cellStyle name="Output 3 2 7 2 2" xfId="31147"/>
    <cellStyle name="Output 3 2 7 2 3" xfId="39023"/>
    <cellStyle name="Output 3 2 7 2 4" xfId="51238"/>
    <cellStyle name="Output 3 2 7 3" xfId="25932"/>
    <cellStyle name="Output 3 2 7 4" xfId="29637"/>
    <cellStyle name="Output 3 2 7 5" xfId="45339"/>
    <cellStyle name="Output 3 2 8" xfId="5376"/>
    <cellStyle name="Output 3 2 8 2" xfId="11816"/>
    <cellStyle name="Output 3 2 8 2 2" xfId="30143"/>
    <cellStyle name="Output 3 2 8 2 3" xfId="36116"/>
    <cellStyle name="Output 3 2 8 2 4" xfId="50648"/>
    <cellStyle name="Output 3 2 8 3" xfId="24828"/>
    <cellStyle name="Output 3 2 8 4" xfId="28633"/>
    <cellStyle name="Output 3 2 8 5" xfId="44235"/>
    <cellStyle name="Output 3 2 9" xfId="3305"/>
    <cellStyle name="Output 3 2 9 2" xfId="10345"/>
    <cellStyle name="Output 3 2 9 2 2" xfId="29063"/>
    <cellStyle name="Output 3 2 9 2 3" xfId="24058"/>
    <cellStyle name="Output 3 2 9 2 4" xfId="50091"/>
    <cellStyle name="Output 3 2 9 3" xfId="4006"/>
    <cellStyle name="Output 3 2 9 4" xfId="3685"/>
    <cellStyle name="Output 3 2 9 5" xfId="43206"/>
    <cellStyle name="Output 3 20" xfId="2918"/>
    <cellStyle name="Output 3 21" xfId="4533"/>
    <cellStyle name="Output 3 22" xfId="38446"/>
    <cellStyle name="Output 3 23" xfId="29429"/>
    <cellStyle name="Output 3 24" xfId="42114"/>
    <cellStyle name="Output 3 25" xfId="42781"/>
    <cellStyle name="Output 3 3" xfId="499"/>
    <cellStyle name="Output 3 3 10" xfId="7337"/>
    <cellStyle name="Output 3 3 10 2" xfId="26789"/>
    <cellStyle name="Output 3 3 10 2 2" xfId="51711"/>
    <cellStyle name="Output 3 3 10 3" xfId="36309"/>
    <cellStyle name="Output 3 3 10 4" xfId="46195"/>
    <cellStyle name="Output 3 3 11" xfId="13640"/>
    <cellStyle name="Output 3 3 11 2" xfId="31967"/>
    <cellStyle name="Output 3 3 11 2 2" xfId="51756"/>
    <cellStyle name="Output 3 3 11 3" xfId="38019"/>
    <cellStyle name="Output 3 3 11 4" xfId="46280"/>
    <cellStyle name="Output 3 3 12" xfId="10011"/>
    <cellStyle name="Output 3 3 12 2" xfId="28796"/>
    <cellStyle name="Output 3 3 12 2 2" xfId="50001"/>
    <cellStyle name="Output 3 3 12 3" xfId="38517"/>
    <cellStyle name="Output 3 3 12 4" xfId="43044"/>
    <cellStyle name="Output 3 3 13" xfId="13578"/>
    <cellStyle name="Output 3 3 13 2" xfId="31905"/>
    <cellStyle name="Output 3 3 13 2 2" xfId="51725"/>
    <cellStyle name="Output 3 3 13 3" xfId="38201"/>
    <cellStyle name="Output 3 3 13 4" xfId="46218"/>
    <cellStyle name="Output 3 3 14" xfId="10158"/>
    <cellStyle name="Output 3 3 14 2" xfId="28904"/>
    <cellStyle name="Output 3 3 14 2 2" xfId="50020"/>
    <cellStyle name="Output 3 3 14 3" xfId="29442"/>
    <cellStyle name="Output 3 3 14 4" xfId="43079"/>
    <cellStyle name="Output 3 3 15" xfId="2979"/>
    <cellStyle name="Output 3 3 16" xfId="2828"/>
    <cellStyle name="Output 3 3 17" xfId="3011"/>
    <cellStyle name="Output 3 3 18" xfId="42313"/>
    <cellStyle name="Output 3 3 19" xfId="35860"/>
    <cellStyle name="Output 3 3 2" xfId="798"/>
    <cellStyle name="Output 3 3 2 10" xfId="14407"/>
    <cellStyle name="Output 3 3 2 10 2" xfId="32734"/>
    <cellStyle name="Output 3 3 2 10 2 2" xfId="52255"/>
    <cellStyle name="Output 3 3 2 10 3" xfId="39562"/>
    <cellStyle name="Output 3 3 2 10 4" xfId="47198"/>
    <cellStyle name="Output 3 3 2 11" xfId="14641"/>
    <cellStyle name="Output 3 3 2 11 2" xfId="32968"/>
    <cellStyle name="Output 3 3 2 11 2 2" xfId="52674"/>
    <cellStyle name="Output 3 3 2 11 3" xfId="39796"/>
    <cellStyle name="Output 3 3 2 11 4" xfId="47969"/>
    <cellStyle name="Output 3 3 2 12" xfId="15363"/>
    <cellStyle name="Output 3 3 2 12 2" xfId="33690"/>
    <cellStyle name="Output 3 3 2 12 2 2" xfId="53068"/>
    <cellStyle name="Output 3 3 2 12 3" xfId="40518"/>
    <cellStyle name="Output 3 3 2 12 4" xfId="48691"/>
    <cellStyle name="Output 3 3 2 13" xfId="3147"/>
    <cellStyle name="Output 3 3 2 13 2" xfId="49940"/>
    <cellStyle name="Output 3 3 2 14" xfId="2815"/>
    <cellStyle name="Output 3 3 2 15" xfId="27210"/>
    <cellStyle name="Output 3 3 2 16" xfId="29464"/>
    <cellStyle name="Output 3 3 2 17" xfId="23645"/>
    <cellStyle name="Output 3 3 2 18" xfId="42930"/>
    <cellStyle name="Output 3 3 2 2" xfId="1988"/>
    <cellStyle name="Output 3 3 2 2 10" xfId="4475"/>
    <cellStyle name="Output 3 3 2 2 10 2" xfId="50240"/>
    <cellStyle name="Output 3 3 2 2 11" xfId="23970"/>
    <cellStyle name="Output 3 3 2 2 12" xfId="37756"/>
    <cellStyle name="Output 3 3 2 2 13" xfId="27271"/>
    <cellStyle name="Output 3 3 2 2 14" xfId="41967"/>
    <cellStyle name="Output 3 3 2 2 15" xfId="43489"/>
    <cellStyle name="Output 3 3 2 2 2" xfId="2523"/>
    <cellStyle name="Output 3 3 2 2 2 10" xfId="35014"/>
    <cellStyle name="Output 3 3 2 2 2 11" xfId="42518"/>
    <cellStyle name="Output 3 3 2 2 2 12" xfId="23852"/>
    <cellStyle name="Output 3 3 2 2 2 13" xfId="43842"/>
    <cellStyle name="Output 3 3 2 2 2 2" xfId="5653"/>
    <cellStyle name="Output 3 3 2 2 2 2 2" xfId="12077"/>
    <cellStyle name="Output 3 3 2 2 2 2 2 2" xfId="30404"/>
    <cellStyle name="Output 3 3 2 2 2 2 2 3" xfId="27620"/>
    <cellStyle name="Output 3 3 2 2 2 2 2 4" xfId="50802"/>
    <cellStyle name="Output 3 3 2 2 2 2 3" xfId="25105"/>
    <cellStyle name="Output 3 3 2 2 2 2 4" xfId="36712"/>
    <cellStyle name="Output 3 3 2 2 2 2 5" xfId="44512"/>
    <cellStyle name="Output 3 3 2 2 2 3" xfId="7074"/>
    <cellStyle name="Output 3 3 2 2 2 3 2" xfId="13361"/>
    <cellStyle name="Output 3 3 2 2 2 3 2 2" xfId="31688"/>
    <cellStyle name="Output 3 3 2 2 2 3 2 3" xfId="26848"/>
    <cellStyle name="Output 3 3 2 2 2 3 2 4" xfId="51568"/>
    <cellStyle name="Output 3 3 2 2 2 3 3" xfId="26526"/>
    <cellStyle name="Output 3 3 2 2 2 3 4" xfId="36226"/>
    <cellStyle name="Output 3 3 2 2 2 3 5" xfId="45932"/>
    <cellStyle name="Output 3 3 2 2 2 4" xfId="9000"/>
    <cellStyle name="Output 3 3 2 2 2 4 2" xfId="28046"/>
    <cellStyle name="Output 3 3 2 2 2 4 2 2" xfId="52468"/>
    <cellStyle name="Output 3 3 2 2 2 4 3" xfId="36882"/>
    <cellStyle name="Output 3 3 2 2 2 4 4" xfId="47597"/>
    <cellStyle name="Output 3 3 2 2 2 5" xfId="15024"/>
    <cellStyle name="Output 3 3 2 2 2 5 2" xfId="33351"/>
    <cellStyle name="Output 3 3 2 2 2 5 2 2" xfId="52879"/>
    <cellStyle name="Output 3 3 2 2 2 5 3" xfId="40179"/>
    <cellStyle name="Output 3 3 2 2 2 5 4" xfId="48352"/>
    <cellStyle name="Output 3 3 2 2 2 6" xfId="15718"/>
    <cellStyle name="Output 3 3 2 2 2 6 2" xfId="34045"/>
    <cellStyle name="Output 3 3 2 2 2 6 2 2" xfId="53259"/>
    <cellStyle name="Output 3 3 2 2 2 6 3" xfId="40873"/>
    <cellStyle name="Output 3 3 2 2 2 6 4" xfId="49046"/>
    <cellStyle name="Output 3 3 2 2 2 7" xfId="16336"/>
    <cellStyle name="Output 3 3 2 2 2 7 2" xfId="34663"/>
    <cellStyle name="Output 3 3 2 2 2 7 2 2" xfId="53592"/>
    <cellStyle name="Output 3 3 2 2 2 7 3" xfId="41491"/>
    <cellStyle name="Output 3 3 2 2 2 7 4" xfId="49664"/>
    <cellStyle name="Output 3 3 2 2 2 8" xfId="4983"/>
    <cellStyle name="Output 3 3 2 2 2 8 2" xfId="50430"/>
    <cellStyle name="Output 3 3 2 2 2 9" xfId="24435"/>
    <cellStyle name="Output 3 3 2 2 3" xfId="2707"/>
    <cellStyle name="Output 3 3 2 2 3 10" xfId="39302"/>
    <cellStyle name="Output 3 3 2 2 3 11" xfId="26911"/>
    <cellStyle name="Output 3 3 2 2 3 12" xfId="42506"/>
    <cellStyle name="Output 3 3 2 2 3 13" xfId="44026"/>
    <cellStyle name="Output 3 3 2 2 3 2" xfId="6522"/>
    <cellStyle name="Output 3 3 2 2 3 2 2" xfId="12858"/>
    <cellStyle name="Output 3 3 2 2 3 2 2 2" xfId="31185"/>
    <cellStyle name="Output 3 3 2 2 3 2 2 3" xfId="37515"/>
    <cellStyle name="Output 3 3 2 2 3 2 2 4" xfId="51263"/>
    <cellStyle name="Output 3 3 2 2 3 2 3" xfId="25974"/>
    <cellStyle name="Output 3 3 2 2 3 2 4" xfId="37451"/>
    <cellStyle name="Output 3 3 2 2 3 2 5" xfId="45380"/>
    <cellStyle name="Output 3 3 2 2 3 3" xfId="7258"/>
    <cellStyle name="Output 3 3 2 2 3 3 2" xfId="13545"/>
    <cellStyle name="Output 3 3 2 2 3 3 2 2" xfId="31872"/>
    <cellStyle name="Output 3 3 2 2 3 3 2 3" xfId="38056"/>
    <cellStyle name="Output 3 3 2 2 3 3 2 4" xfId="51666"/>
    <cellStyle name="Output 3 3 2 2 3 3 3" xfId="26710"/>
    <cellStyle name="Output 3 3 2 2 3 3 4" xfId="28271"/>
    <cellStyle name="Output 3 3 2 2 3 3 5" xfId="46116"/>
    <cellStyle name="Output 3 3 2 2 3 4" xfId="9184"/>
    <cellStyle name="Output 3 3 2 2 3 4 2" xfId="28230"/>
    <cellStyle name="Output 3 3 2 2 3 4 2 2" xfId="52566"/>
    <cellStyle name="Output 3 3 2 2 3 4 3" xfId="38802"/>
    <cellStyle name="Output 3 3 2 2 3 4 4" xfId="47781"/>
    <cellStyle name="Output 3 3 2 2 3 5" xfId="15208"/>
    <cellStyle name="Output 3 3 2 2 3 5 2" xfId="33535"/>
    <cellStyle name="Output 3 3 2 2 3 5 2 2" xfId="52977"/>
    <cellStyle name="Output 3 3 2 2 3 5 3" xfId="40363"/>
    <cellStyle name="Output 3 3 2 2 3 5 4" xfId="48536"/>
    <cellStyle name="Output 3 3 2 2 3 6" xfId="15902"/>
    <cellStyle name="Output 3 3 2 2 3 6 2" xfId="34229"/>
    <cellStyle name="Output 3 3 2 2 3 6 2 2" xfId="53357"/>
    <cellStyle name="Output 3 3 2 2 3 6 3" xfId="41057"/>
    <cellStyle name="Output 3 3 2 2 3 6 4" xfId="49230"/>
    <cellStyle name="Output 3 3 2 2 3 7" xfId="16520"/>
    <cellStyle name="Output 3 3 2 2 3 7 2" xfId="34847"/>
    <cellStyle name="Output 3 3 2 2 3 7 2 2" xfId="53690"/>
    <cellStyle name="Output 3 3 2 2 3 7 3" xfId="41675"/>
    <cellStyle name="Output 3 3 2 2 3 7 4" xfId="49848"/>
    <cellStyle name="Output 3 3 2 2 3 8" xfId="5167"/>
    <cellStyle name="Output 3 3 2 2 3 8 2" xfId="50528"/>
    <cellStyle name="Output 3 3 2 2 3 9" xfId="24619"/>
    <cellStyle name="Output 3 3 2 2 4" xfId="3375"/>
    <cellStyle name="Output 3 3 2 2 4 2" xfId="10411"/>
    <cellStyle name="Output 3 3 2 2 4 2 2" xfId="29122"/>
    <cellStyle name="Output 3 3 2 2 4 2 3" xfId="38109"/>
    <cellStyle name="Output 3 3 2 2 4 2 4" xfId="50119"/>
    <cellStyle name="Output 3 3 2 2 4 3" xfId="4564"/>
    <cellStyle name="Output 3 3 2 2 4 4" xfId="2902"/>
    <cellStyle name="Output 3 3 2 2 4 5" xfId="43258"/>
    <cellStyle name="Output 3 3 2 2 5" xfId="6655"/>
    <cellStyle name="Output 3 3 2 2 5 2" xfId="12969"/>
    <cellStyle name="Output 3 3 2 2 5 2 2" xfId="31296"/>
    <cellStyle name="Output 3 3 2 2 5 2 3" xfId="23864"/>
    <cellStyle name="Output 3 3 2 2 5 2 4" xfId="51337"/>
    <cellStyle name="Output 3 3 2 2 5 3" xfId="26107"/>
    <cellStyle name="Output 3 3 2 2 5 4" xfId="39063"/>
    <cellStyle name="Output 3 3 2 2 5 5" xfId="45513"/>
    <cellStyle name="Output 3 3 2 2 6" xfId="8465"/>
    <cellStyle name="Output 3 3 2 2 6 2" xfId="27579"/>
    <cellStyle name="Output 3 3 2 2 6 2 2" xfId="52229"/>
    <cellStyle name="Output 3 3 2 2 6 3" xfId="23808"/>
    <cellStyle name="Output 3 3 2 2 6 4" xfId="47149"/>
    <cellStyle name="Output 3 3 2 2 7" xfId="14596"/>
    <cellStyle name="Output 3 3 2 2 7 2" xfId="32923"/>
    <cellStyle name="Output 3 3 2 2 7 2 2" xfId="52649"/>
    <cellStyle name="Output 3 3 2 2 7 3" xfId="39751"/>
    <cellStyle name="Output 3 3 2 2 7 4" xfId="47924"/>
    <cellStyle name="Output 3 3 2 2 8" xfId="15324"/>
    <cellStyle name="Output 3 3 2 2 8 2" xfId="33651"/>
    <cellStyle name="Output 3 3 2 2 8 2 2" xfId="53046"/>
    <cellStyle name="Output 3 3 2 2 8 3" xfId="40479"/>
    <cellStyle name="Output 3 3 2 2 8 4" xfId="48652"/>
    <cellStyle name="Output 3 3 2 2 9" xfId="15983"/>
    <cellStyle name="Output 3 3 2 2 9 2" xfId="34310"/>
    <cellStyle name="Output 3 3 2 2 9 2 2" xfId="53402"/>
    <cellStyle name="Output 3 3 2 2 9 3" xfId="41138"/>
    <cellStyle name="Output 3 3 2 2 9 4" xfId="49311"/>
    <cellStyle name="Output 3 3 2 3" xfId="2510"/>
    <cellStyle name="Output 3 3 2 3 10" xfId="35464"/>
    <cellStyle name="Output 3 3 2 3 11" xfId="42744"/>
    <cellStyle name="Output 3 3 2 3 12" xfId="42263"/>
    <cellStyle name="Output 3 3 2 3 13" xfId="43829"/>
    <cellStyle name="Output 3 3 2 3 2" xfId="5714"/>
    <cellStyle name="Output 3 3 2 3 2 2" xfId="12132"/>
    <cellStyle name="Output 3 3 2 3 2 2 2" xfId="30459"/>
    <cellStyle name="Output 3 3 2 3 2 2 3" xfId="37281"/>
    <cellStyle name="Output 3 3 2 3 2 2 4" xfId="50835"/>
    <cellStyle name="Output 3 3 2 3 2 3" xfId="25166"/>
    <cellStyle name="Output 3 3 2 3 2 4" xfId="38936"/>
    <cellStyle name="Output 3 3 2 3 2 5" xfId="44573"/>
    <cellStyle name="Output 3 3 2 3 3" xfId="7061"/>
    <cellStyle name="Output 3 3 2 3 3 2" xfId="13348"/>
    <cellStyle name="Output 3 3 2 3 3 2 2" xfId="31675"/>
    <cellStyle name="Output 3 3 2 3 3 2 3" xfId="37190"/>
    <cellStyle name="Output 3 3 2 3 3 2 4" xfId="51561"/>
    <cellStyle name="Output 3 3 2 3 3 3" xfId="26513"/>
    <cellStyle name="Output 3 3 2 3 3 4" xfId="35130"/>
    <cellStyle name="Output 3 3 2 3 3 5" xfId="45919"/>
    <cellStyle name="Output 3 3 2 3 4" xfId="8987"/>
    <cellStyle name="Output 3 3 2 3 4 2" xfId="28033"/>
    <cellStyle name="Output 3 3 2 3 4 2 2" xfId="52461"/>
    <cellStyle name="Output 3 3 2 3 4 3" xfId="28739"/>
    <cellStyle name="Output 3 3 2 3 4 4" xfId="47584"/>
    <cellStyle name="Output 3 3 2 3 5" xfId="15011"/>
    <cellStyle name="Output 3 3 2 3 5 2" xfId="33338"/>
    <cellStyle name="Output 3 3 2 3 5 2 2" xfId="52872"/>
    <cellStyle name="Output 3 3 2 3 5 3" xfId="40166"/>
    <cellStyle name="Output 3 3 2 3 5 4" xfId="48339"/>
    <cellStyle name="Output 3 3 2 3 6" xfId="15705"/>
    <cellStyle name="Output 3 3 2 3 6 2" xfId="34032"/>
    <cellStyle name="Output 3 3 2 3 6 2 2" xfId="53252"/>
    <cellStyle name="Output 3 3 2 3 6 3" xfId="40860"/>
    <cellStyle name="Output 3 3 2 3 6 4" xfId="49033"/>
    <cellStyle name="Output 3 3 2 3 7" xfId="16323"/>
    <cellStyle name="Output 3 3 2 3 7 2" xfId="34650"/>
    <cellStyle name="Output 3 3 2 3 7 2 2" xfId="53585"/>
    <cellStyle name="Output 3 3 2 3 7 3" xfId="41478"/>
    <cellStyle name="Output 3 3 2 3 7 4" xfId="49651"/>
    <cellStyle name="Output 3 3 2 3 8" xfId="4970"/>
    <cellStyle name="Output 3 3 2 3 8 2" xfId="50423"/>
    <cellStyle name="Output 3 3 2 3 9" xfId="24422"/>
    <cellStyle name="Output 3 3 2 4" xfId="2237"/>
    <cellStyle name="Output 3 3 2 4 10" xfId="36923"/>
    <cellStyle name="Output 3 3 2 4 11" xfId="38710"/>
    <cellStyle name="Output 3 3 2 4 12" xfId="42134"/>
    <cellStyle name="Output 3 3 2 4 13" xfId="43556"/>
    <cellStyle name="Output 3 3 2 4 2" xfId="5402"/>
    <cellStyle name="Output 3 3 2 4 2 2" xfId="11839"/>
    <cellStyle name="Output 3 3 2 4 2 2 2" xfId="30166"/>
    <cellStyle name="Output 3 3 2 4 2 2 3" xfId="34973"/>
    <cellStyle name="Output 3 3 2 4 2 2 4" xfId="50664"/>
    <cellStyle name="Output 3 3 2 4 2 3" xfId="24854"/>
    <cellStyle name="Output 3 3 2 4 2 4" xfId="35864"/>
    <cellStyle name="Output 3 3 2 4 2 5" xfId="44261"/>
    <cellStyle name="Output 3 3 2 4 3" xfId="6788"/>
    <cellStyle name="Output 3 3 2 4 3 2" xfId="13075"/>
    <cellStyle name="Output 3 3 2 4 3 2 2" xfId="31402"/>
    <cellStyle name="Output 3 3 2 4 3 2 3" xfId="37085"/>
    <cellStyle name="Output 3 3 2 4 3 2 4" xfId="51412"/>
    <cellStyle name="Output 3 3 2 4 3 3" xfId="26240"/>
    <cellStyle name="Output 3 3 2 4 3 4" xfId="27242"/>
    <cellStyle name="Output 3 3 2 4 3 5" xfId="45646"/>
    <cellStyle name="Output 3 3 2 4 4" xfId="8714"/>
    <cellStyle name="Output 3 3 2 4 4 2" xfId="27760"/>
    <cellStyle name="Output 3 3 2 4 4 2 2" xfId="52312"/>
    <cellStyle name="Output 3 3 2 4 4 3" xfId="34953"/>
    <cellStyle name="Output 3 3 2 4 4 4" xfId="47311"/>
    <cellStyle name="Output 3 3 2 4 5" xfId="14738"/>
    <cellStyle name="Output 3 3 2 4 5 2" xfId="33065"/>
    <cellStyle name="Output 3 3 2 4 5 2 2" xfId="52723"/>
    <cellStyle name="Output 3 3 2 4 5 3" xfId="39893"/>
    <cellStyle name="Output 3 3 2 4 5 4" xfId="48066"/>
    <cellStyle name="Output 3 3 2 4 6" xfId="15432"/>
    <cellStyle name="Output 3 3 2 4 6 2" xfId="33759"/>
    <cellStyle name="Output 3 3 2 4 6 2 2" xfId="53103"/>
    <cellStyle name="Output 3 3 2 4 6 3" xfId="40587"/>
    <cellStyle name="Output 3 3 2 4 6 4" xfId="48760"/>
    <cellStyle name="Output 3 3 2 4 7" xfId="16050"/>
    <cellStyle name="Output 3 3 2 4 7 2" xfId="34377"/>
    <cellStyle name="Output 3 3 2 4 7 2 2" xfId="53436"/>
    <cellStyle name="Output 3 3 2 4 7 3" xfId="41205"/>
    <cellStyle name="Output 3 3 2 4 7 4" xfId="49378"/>
    <cellStyle name="Output 3 3 2 4 8" xfId="4697"/>
    <cellStyle name="Output 3 3 2 4 8 2" xfId="50274"/>
    <cellStyle name="Output 3 3 2 4 9" xfId="24149"/>
    <cellStyle name="Output 3 3 2 5" xfId="3192"/>
    <cellStyle name="Output 3 3 2 5 2" xfId="10241"/>
    <cellStyle name="Output 3 3 2 5 2 2" xfId="28964"/>
    <cellStyle name="Output 3 3 2 5 2 3" xfId="36013"/>
    <cellStyle name="Output 3 3 2 5 2 4" xfId="50039"/>
    <cellStyle name="Output 3 3 2 5 3" xfId="4354"/>
    <cellStyle name="Output 3 3 2 5 4" xfId="36936"/>
    <cellStyle name="Output 3 3 2 5 5" xfId="43111"/>
    <cellStyle name="Output 3 3 2 6" xfId="3298"/>
    <cellStyle name="Output 3 3 2 6 2" xfId="10338"/>
    <cellStyle name="Output 3 3 2 6 2 2" xfId="29056"/>
    <cellStyle name="Output 3 3 2 6 2 3" xfId="36462"/>
    <cellStyle name="Output 3 3 2 6 2 4" xfId="50084"/>
    <cellStyle name="Output 3 3 2 6 3" xfId="4627"/>
    <cellStyle name="Output 3 3 2 6 4" xfId="3016"/>
    <cellStyle name="Output 3 3 2 6 5" xfId="43199"/>
    <cellStyle name="Output 3 3 2 7" xfId="6747"/>
    <cellStyle name="Output 3 3 2 7 2" xfId="13034"/>
    <cellStyle name="Output 3 3 2 7 2 2" xfId="31361"/>
    <cellStyle name="Output 3 3 2 7 2 3" xfId="28526"/>
    <cellStyle name="Output 3 3 2 7 2 4" xfId="51393"/>
    <cellStyle name="Output 3 3 2 7 3" xfId="26199"/>
    <cellStyle name="Output 3 3 2 7 4" xfId="26913"/>
    <cellStyle name="Output 3 3 2 7 5" xfId="45605"/>
    <cellStyle name="Output 3 3 2 8" xfId="7327"/>
    <cellStyle name="Output 3 3 2 8 2" xfId="26779"/>
    <cellStyle name="Output 3 3 2 8 2 2" xfId="51707"/>
    <cellStyle name="Output 3 3 2 8 3" xfId="29142"/>
    <cellStyle name="Output 3 3 2 8 4" xfId="46185"/>
    <cellStyle name="Output 3 3 2 9" xfId="13697"/>
    <cellStyle name="Output 3 3 2 9 2" xfId="32024"/>
    <cellStyle name="Output 3 3 2 9 2 2" xfId="51790"/>
    <cellStyle name="Output 3 3 2 9 3" xfId="29138"/>
    <cellStyle name="Output 3 3 2 9 4" xfId="46337"/>
    <cellStyle name="Output 3 3 20" xfId="42811"/>
    <cellStyle name="Output 3 3 3" xfId="1322"/>
    <cellStyle name="Output 3 3 3 10" xfId="14544"/>
    <cellStyle name="Output 3 3 3 10 2" xfId="32871"/>
    <cellStyle name="Output 3 3 3 10 2 2" xfId="52618"/>
    <cellStyle name="Output 3 3 3 10 3" xfId="39699"/>
    <cellStyle name="Output 3 3 3 10 4" xfId="47872"/>
    <cellStyle name="Output 3 3 3 11" xfId="15276"/>
    <cellStyle name="Output 3 3 3 11 2" xfId="33603"/>
    <cellStyle name="Output 3 3 3 11 2 2" xfId="53017"/>
    <cellStyle name="Output 3 3 3 11 3" xfId="40431"/>
    <cellStyle name="Output 3 3 3 11 4" xfId="48604"/>
    <cellStyle name="Output 3 3 3 12" xfId="3926"/>
    <cellStyle name="Output 3 3 3 12 2" xfId="49975"/>
    <cellStyle name="Output 3 3 3 13" xfId="2983"/>
    <cellStyle name="Output 3 3 3 14" xfId="27389"/>
    <cellStyle name="Output 3 3 3 15" xfId="41943"/>
    <cellStyle name="Output 3 3 3 16" xfId="2909"/>
    <cellStyle name="Output 3 3 3 17" xfId="42995"/>
    <cellStyle name="Output 3 3 3 2" xfId="2411"/>
    <cellStyle name="Output 3 3 3 2 10" xfId="37720"/>
    <cellStyle name="Output 3 3 3 2 11" xfId="41791"/>
    <cellStyle name="Output 3 3 3 2 12" xfId="39127"/>
    <cellStyle name="Output 3 3 3 2 13" xfId="43730"/>
    <cellStyle name="Output 3 3 3 2 2" xfId="5732"/>
    <cellStyle name="Output 3 3 3 2 2 2" xfId="12147"/>
    <cellStyle name="Output 3 3 3 2 2 2 2" xfId="30474"/>
    <cellStyle name="Output 3 3 3 2 2 2 3" xfId="26922"/>
    <cellStyle name="Output 3 3 3 2 2 2 4" xfId="50844"/>
    <cellStyle name="Output 3 3 3 2 2 3" xfId="25184"/>
    <cellStyle name="Output 3 3 3 2 2 4" xfId="35347"/>
    <cellStyle name="Output 3 3 3 2 2 5" xfId="44591"/>
    <cellStyle name="Output 3 3 3 2 3" xfId="6962"/>
    <cellStyle name="Output 3 3 3 2 3 2" xfId="13249"/>
    <cellStyle name="Output 3 3 3 2 3 2 2" xfId="31576"/>
    <cellStyle name="Output 3 3 3 2 3 2 3" xfId="37435"/>
    <cellStyle name="Output 3 3 3 2 3 2 4" xfId="51513"/>
    <cellStyle name="Output 3 3 3 2 3 3" xfId="26414"/>
    <cellStyle name="Output 3 3 3 2 3 4" xfId="38307"/>
    <cellStyle name="Output 3 3 3 2 3 5" xfId="45820"/>
    <cellStyle name="Output 3 3 3 2 4" xfId="8888"/>
    <cellStyle name="Output 3 3 3 2 4 2" xfId="27934"/>
    <cellStyle name="Output 3 3 3 2 4 2 2" xfId="52413"/>
    <cellStyle name="Output 3 3 3 2 4 3" xfId="29876"/>
    <cellStyle name="Output 3 3 3 2 4 4" xfId="47485"/>
    <cellStyle name="Output 3 3 3 2 5" xfId="14912"/>
    <cellStyle name="Output 3 3 3 2 5 2" xfId="33239"/>
    <cellStyle name="Output 3 3 3 2 5 2 2" xfId="52824"/>
    <cellStyle name="Output 3 3 3 2 5 3" xfId="40067"/>
    <cellStyle name="Output 3 3 3 2 5 4" xfId="48240"/>
    <cellStyle name="Output 3 3 3 2 6" xfId="15606"/>
    <cellStyle name="Output 3 3 3 2 6 2" xfId="33933"/>
    <cellStyle name="Output 3 3 3 2 6 2 2" xfId="53204"/>
    <cellStyle name="Output 3 3 3 2 6 3" xfId="40761"/>
    <cellStyle name="Output 3 3 3 2 6 4" xfId="48934"/>
    <cellStyle name="Output 3 3 3 2 7" xfId="16224"/>
    <cellStyle name="Output 3 3 3 2 7 2" xfId="34551"/>
    <cellStyle name="Output 3 3 3 2 7 2 2" xfId="53537"/>
    <cellStyle name="Output 3 3 3 2 7 3" xfId="41379"/>
    <cellStyle name="Output 3 3 3 2 7 4" xfId="49552"/>
    <cellStyle name="Output 3 3 3 2 8" xfId="4871"/>
    <cellStyle name="Output 3 3 3 2 8 2" xfId="50375"/>
    <cellStyle name="Output 3 3 3 2 9" xfId="24323"/>
    <cellStyle name="Output 3 3 3 3" xfId="1023"/>
    <cellStyle name="Output 3 3 3 3 10" xfId="37108"/>
    <cellStyle name="Output 3 3 3 3 11" xfId="37069"/>
    <cellStyle name="Output 3 3 3 3 12" xfId="42348"/>
    <cellStyle name="Output 3 3 3 3 13" xfId="43386"/>
    <cellStyle name="Output 3 3 3 3 2" xfId="6258"/>
    <cellStyle name="Output 3 3 3 3 2 2" xfId="12626"/>
    <cellStyle name="Output 3 3 3 3 2 2 2" xfId="30953"/>
    <cellStyle name="Output 3 3 3 3 2 2 3" xfId="36939"/>
    <cellStyle name="Output 3 3 3 3 2 2 4" xfId="51114"/>
    <cellStyle name="Output 3 3 3 3 2 3" xfId="25710"/>
    <cellStyle name="Output 3 3 3 3 2 4" xfId="38879"/>
    <cellStyle name="Output 3 3 3 3 2 5" xfId="45117"/>
    <cellStyle name="Output 3 3 3 3 3" xfId="5233"/>
    <cellStyle name="Output 3 3 3 3 3 2" xfId="11686"/>
    <cellStyle name="Output 3 3 3 3 3 2 2" xfId="30013"/>
    <cellStyle name="Output 3 3 3 3 3 2 3" xfId="29350"/>
    <cellStyle name="Output 3 3 3 3 3 2 4" xfId="50564"/>
    <cellStyle name="Output 3 3 3 3 3 3" xfId="24685"/>
    <cellStyle name="Output 3 3 3 3 3 4" xfId="37708"/>
    <cellStyle name="Output 3 3 3 3 3 5" xfId="44092"/>
    <cellStyle name="Output 3 3 3 3 4" xfId="7651"/>
    <cellStyle name="Output 3 3 3 3 4 2" xfId="27029"/>
    <cellStyle name="Output 3 3 3 3 4 2 2" xfId="51895"/>
    <cellStyle name="Output 3 3 3 3 4 3" xfId="36250"/>
    <cellStyle name="Output 3 3 3 3 4 4" xfId="46522"/>
    <cellStyle name="Output 3 3 3 3 5" xfId="13650"/>
    <cellStyle name="Output 3 3 3 3 5 2" xfId="31977"/>
    <cellStyle name="Output 3 3 3 3 5 2 2" xfId="51761"/>
    <cellStyle name="Output 3 3 3 3 5 3" xfId="37408"/>
    <cellStyle name="Output 3 3 3 3 5 4" xfId="46290"/>
    <cellStyle name="Output 3 3 3 3 6" xfId="14394"/>
    <cellStyle name="Output 3 3 3 3 6 2" xfId="32721"/>
    <cellStyle name="Output 3 3 3 3 6 2 2" xfId="52248"/>
    <cellStyle name="Output 3 3 3 3 6 3" xfId="39549"/>
    <cellStyle name="Output 3 3 3 3 6 4" xfId="47185"/>
    <cellStyle name="Output 3 3 3 3 7" xfId="14629"/>
    <cellStyle name="Output 3 3 3 3 7 2" xfId="32956"/>
    <cellStyle name="Output 3 3 3 3 7 2 2" xfId="52667"/>
    <cellStyle name="Output 3 3 3 3 7 3" xfId="39784"/>
    <cellStyle name="Output 3 3 3 3 7 4" xfId="47957"/>
    <cellStyle name="Output 3 3 3 3 8" xfId="3681"/>
    <cellStyle name="Output 3 3 3 3 8 2" xfId="50191"/>
    <cellStyle name="Output 3 3 3 3 9" xfId="4621"/>
    <cellStyle name="Output 3 3 3 4" xfId="5474"/>
    <cellStyle name="Output 3 3 3 4 2" xfId="11909"/>
    <cellStyle name="Output 3 3 3 4 2 2" xfId="30236"/>
    <cellStyle name="Output 3 3 3 4 2 3" xfId="38118"/>
    <cellStyle name="Output 3 3 3 4 2 4" xfId="50707"/>
    <cellStyle name="Output 3 3 3 4 3" xfId="24926"/>
    <cellStyle name="Output 3 3 3 4 4" xfId="36363"/>
    <cellStyle name="Output 3 3 3 4 5" xfId="44333"/>
    <cellStyle name="Output 3 3 3 5" xfId="5273"/>
    <cellStyle name="Output 3 3 3 5 2" xfId="11722"/>
    <cellStyle name="Output 3 3 3 5 2 2" xfId="30049"/>
    <cellStyle name="Output 3 3 3 5 2 3" xfId="28781"/>
    <cellStyle name="Output 3 3 3 5 2 4" xfId="50583"/>
    <cellStyle name="Output 3 3 3 5 3" xfId="24725"/>
    <cellStyle name="Output 3 3 3 5 4" xfId="39278"/>
    <cellStyle name="Output 3 3 3 5 5" xfId="44132"/>
    <cellStyle name="Output 3 3 3 6" xfId="6060"/>
    <cellStyle name="Output 3 3 3 6 2" xfId="12445"/>
    <cellStyle name="Output 3 3 3 6 2 2" xfId="30772"/>
    <cellStyle name="Output 3 3 3 6 2 3" xfId="28748"/>
    <cellStyle name="Output 3 3 3 6 2 4" xfId="51018"/>
    <cellStyle name="Output 3 3 3 6 3" xfId="25512"/>
    <cellStyle name="Output 3 3 3 6 4" xfId="37649"/>
    <cellStyle name="Output 3 3 3 6 5" xfId="44919"/>
    <cellStyle name="Output 3 3 3 7" xfId="7338"/>
    <cellStyle name="Output 3 3 3 7 2" xfId="26790"/>
    <cellStyle name="Output 3 3 3 7 2 2" xfId="51712"/>
    <cellStyle name="Output 3 3 3 7 3" xfId="37461"/>
    <cellStyle name="Output 3 3 3 7 4" xfId="46196"/>
    <cellStyle name="Output 3 3 3 8" xfId="13995"/>
    <cellStyle name="Output 3 3 3 8 2" xfId="32322"/>
    <cellStyle name="Output 3 3 3 8 2 2" xfId="51993"/>
    <cellStyle name="Output 3 3 3 8 3" xfId="36561"/>
    <cellStyle name="Output 3 3 3 8 4" xfId="46726"/>
    <cellStyle name="Output 3 3 3 9" xfId="14358"/>
    <cellStyle name="Output 3 3 3 9 2" xfId="32685"/>
    <cellStyle name="Output 3 3 3 9 2 2" xfId="52197"/>
    <cellStyle name="Output 3 3 3 9 3" xfId="39513"/>
    <cellStyle name="Output 3 3 3 9 4" xfId="47093"/>
    <cellStyle name="Output 3 3 4" xfId="1751"/>
    <cellStyle name="Output 3 3 4 10" xfId="13881"/>
    <cellStyle name="Output 3 3 4 10 2" xfId="32208"/>
    <cellStyle name="Output 3 3 4 10 2 2" xfId="51924"/>
    <cellStyle name="Output 3 3 4 10 3" xfId="38822"/>
    <cellStyle name="Output 3 3 4 10 4" xfId="46602"/>
    <cellStyle name="Output 3 3 4 11" xfId="13649"/>
    <cellStyle name="Output 3 3 4 11 2" xfId="31976"/>
    <cellStyle name="Output 3 3 4 11 2 2" xfId="51760"/>
    <cellStyle name="Output 3 3 4 11 3" xfId="36255"/>
    <cellStyle name="Output 3 3 4 11 4" xfId="46289"/>
    <cellStyle name="Output 3 3 4 12" xfId="4277"/>
    <cellStyle name="Output 3 3 4 12 2" xfId="49910"/>
    <cellStyle name="Output 3 3 4 13" xfId="23788"/>
    <cellStyle name="Output 3 3 4 14" xfId="37255"/>
    <cellStyle name="Output 3 3 4 15" xfId="36290"/>
    <cellStyle name="Output 3 3 4 16" xfId="35030"/>
    <cellStyle name="Output 3 3 4 17" xfId="42876"/>
    <cellStyle name="Output 3 3 4 2" xfId="1158"/>
    <cellStyle name="Output 3 3 4 2 10" xfId="28379"/>
    <cellStyle name="Output 3 3 4 2 11" xfId="29491"/>
    <cellStyle name="Output 3 3 4 2 12" xfId="41971"/>
    <cellStyle name="Output 3 3 4 2 13" xfId="43392"/>
    <cellStyle name="Output 3 3 4 2 2" xfId="5528"/>
    <cellStyle name="Output 3 3 4 2 2 2" xfId="11962"/>
    <cellStyle name="Output 3 3 4 2 2 2 2" xfId="30289"/>
    <cellStyle name="Output 3 3 4 2 2 2 3" xfId="35809"/>
    <cellStyle name="Output 3 3 4 2 2 2 4" xfId="50737"/>
    <cellStyle name="Output 3 3 4 2 2 3" xfId="24980"/>
    <cellStyle name="Output 3 3 4 2 2 4" xfId="38831"/>
    <cellStyle name="Output 3 3 4 2 2 5" xfId="44387"/>
    <cellStyle name="Output 3 3 4 2 3" xfId="5688"/>
    <cellStyle name="Output 3 3 4 2 3 2" xfId="12108"/>
    <cellStyle name="Output 3 3 4 2 3 2 2" xfId="30435"/>
    <cellStyle name="Output 3 3 4 2 3 2 3" xfId="27471"/>
    <cellStyle name="Output 3 3 4 2 3 2 4" xfId="50822"/>
    <cellStyle name="Output 3 3 4 2 3 3" xfId="25140"/>
    <cellStyle name="Output 3 3 4 2 3 4" xfId="38675"/>
    <cellStyle name="Output 3 3 4 2 3 5" xfId="44547"/>
    <cellStyle name="Output 3 3 4 2 4" xfId="7786"/>
    <cellStyle name="Output 3 3 4 2 4 2" xfId="27119"/>
    <cellStyle name="Output 3 3 4 2 4 2 2" xfId="51927"/>
    <cellStyle name="Output 3 3 4 2 4 3" xfId="36858"/>
    <cellStyle name="Output 3 3 4 2 4 4" xfId="46607"/>
    <cellStyle name="Output 3 3 4 2 5" xfId="14066"/>
    <cellStyle name="Output 3 3 4 2 5 2" xfId="32393"/>
    <cellStyle name="Output 3 3 4 2 5 2 2" xfId="52031"/>
    <cellStyle name="Output 3 3 4 2 5 3" xfId="36775"/>
    <cellStyle name="Output 3 3 4 2 5 4" xfId="46797"/>
    <cellStyle name="Output 3 3 4 2 6" xfId="14000"/>
    <cellStyle name="Output 3 3 4 2 6 2" xfId="32327"/>
    <cellStyle name="Output 3 3 4 2 6 2 2" xfId="51995"/>
    <cellStyle name="Output 3 3 4 2 6 3" xfId="37933"/>
    <cellStyle name="Output 3 3 4 2 6 4" xfId="46731"/>
    <cellStyle name="Output 3 3 4 2 7" xfId="14322"/>
    <cellStyle name="Output 3 3 4 2 7 2" xfId="32649"/>
    <cellStyle name="Output 3 3 4 2 7 2 2" xfId="52176"/>
    <cellStyle name="Output 3 3 4 2 7 3" xfId="39477"/>
    <cellStyle name="Output 3 3 4 2 7 4" xfId="47057"/>
    <cellStyle name="Output 3 3 4 2 8" xfId="3789"/>
    <cellStyle name="Output 3 3 4 2 8 2" xfId="50193"/>
    <cellStyle name="Output 3 3 4 2 9" xfId="4160"/>
    <cellStyle name="Output 3 3 4 3" xfId="2536"/>
    <cellStyle name="Output 3 3 4 3 10" xfId="36159"/>
    <cellStyle name="Output 3 3 4 3 11" xfId="42088"/>
    <cellStyle name="Output 3 3 4 3 12" xfId="23590"/>
    <cellStyle name="Output 3 3 4 3 13" xfId="43855"/>
    <cellStyle name="Output 3 3 4 3 2" xfId="5962"/>
    <cellStyle name="Output 3 3 4 3 2 2" xfId="12358"/>
    <cellStyle name="Output 3 3 4 3 2 2 2" xfId="30685"/>
    <cellStyle name="Output 3 3 4 3 2 2 3" xfId="37786"/>
    <cellStyle name="Output 3 3 4 3 2 2 4" xfId="50966"/>
    <cellStyle name="Output 3 3 4 3 2 3" xfId="25414"/>
    <cellStyle name="Output 3 3 4 3 2 4" xfId="23747"/>
    <cellStyle name="Output 3 3 4 3 2 5" xfId="44821"/>
    <cellStyle name="Output 3 3 4 3 3" xfId="7087"/>
    <cellStyle name="Output 3 3 4 3 3 2" xfId="13374"/>
    <cellStyle name="Output 3 3 4 3 3 2 2" xfId="31701"/>
    <cellStyle name="Output 3 3 4 3 3 2 3" xfId="36317"/>
    <cellStyle name="Output 3 3 4 3 3 2 4" xfId="51575"/>
    <cellStyle name="Output 3 3 4 3 3 3" xfId="26539"/>
    <cellStyle name="Output 3 3 4 3 3 4" xfId="39028"/>
    <cellStyle name="Output 3 3 4 3 3 5" xfId="45945"/>
    <cellStyle name="Output 3 3 4 3 4" xfId="9013"/>
    <cellStyle name="Output 3 3 4 3 4 2" xfId="28059"/>
    <cellStyle name="Output 3 3 4 3 4 2 2" xfId="52475"/>
    <cellStyle name="Output 3 3 4 3 4 3" xfId="35750"/>
    <cellStyle name="Output 3 3 4 3 4 4" xfId="47610"/>
    <cellStyle name="Output 3 3 4 3 5" xfId="15037"/>
    <cellStyle name="Output 3 3 4 3 5 2" xfId="33364"/>
    <cellStyle name="Output 3 3 4 3 5 2 2" xfId="52886"/>
    <cellStyle name="Output 3 3 4 3 5 3" xfId="40192"/>
    <cellStyle name="Output 3 3 4 3 5 4" xfId="48365"/>
    <cellStyle name="Output 3 3 4 3 6" xfId="15731"/>
    <cellStyle name="Output 3 3 4 3 6 2" xfId="34058"/>
    <cellStyle name="Output 3 3 4 3 6 2 2" xfId="53266"/>
    <cellStyle name="Output 3 3 4 3 6 3" xfId="40886"/>
    <cellStyle name="Output 3 3 4 3 6 4" xfId="49059"/>
    <cellStyle name="Output 3 3 4 3 7" xfId="16349"/>
    <cellStyle name="Output 3 3 4 3 7 2" xfId="34676"/>
    <cellStyle name="Output 3 3 4 3 7 2 2" xfId="53599"/>
    <cellStyle name="Output 3 3 4 3 7 3" xfId="41504"/>
    <cellStyle name="Output 3 3 4 3 7 4" xfId="49677"/>
    <cellStyle name="Output 3 3 4 3 8" xfId="4996"/>
    <cellStyle name="Output 3 3 4 3 8 2" xfId="50437"/>
    <cellStyle name="Output 3 3 4 3 9" xfId="24448"/>
    <cellStyle name="Output 3 3 4 4" xfId="6490"/>
    <cellStyle name="Output 3 3 4 4 2" xfId="12830"/>
    <cellStyle name="Output 3 3 4 4 2 2" xfId="31157"/>
    <cellStyle name="Output 3 3 4 4 2 3" xfId="39411"/>
    <cellStyle name="Output 3 3 4 4 2 4" xfId="51244"/>
    <cellStyle name="Output 3 3 4 4 3" xfId="25942"/>
    <cellStyle name="Output 3 3 4 4 4" xfId="29512"/>
    <cellStyle name="Output 3 3 4 4 5" xfId="45349"/>
    <cellStyle name="Output 3 3 4 5" xfId="3303"/>
    <cellStyle name="Output 3 3 4 5 2" xfId="10343"/>
    <cellStyle name="Output 3 3 4 5 2 2" xfId="29061"/>
    <cellStyle name="Output 3 3 4 5 2 3" xfId="35584"/>
    <cellStyle name="Output 3 3 4 5 2 4" xfId="50089"/>
    <cellStyle name="Output 3 3 4 5 3" xfId="4164"/>
    <cellStyle name="Output 3 3 4 5 4" xfId="4109"/>
    <cellStyle name="Output 3 3 4 5 5" xfId="43204"/>
    <cellStyle name="Output 3 3 4 6" xfId="6334"/>
    <cellStyle name="Output 3 3 4 6 2" xfId="12696"/>
    <cellStyle name="Output 3 3 4 6 2 2" xfId="31023"/>
    <cellStyle name="Output 3 3 4 6 2 3" xfId="29582"/>
    <cellStyle name="Output 3 3 4 6 2 4" xfId="51153"/>
    <cellStyle name="Output 3 3 4 6 3" xfId="25786"/>
    <cellStyle name="Output 3 3 4 6 4" xfId="4188"/>
    <cellStyle name="Output 3 3 4 6 5" xfId="45193"/>
    <cellStyle name="Output 3 3 4 7" xfId="6746"/>
    <cellStyle name="Output 3 3 4 7 2" xfId="26198"/>
    <cellStyle name="Output 3 3 4 7 2 2" xfId="51392"/>
    <cellStyle name="Output 3 3 4 7 3" xfId="28923"/>
    <cellStyle name="Output 3 3 4 7 4" xfId="45604"/>
    <cellStyle name="Output 3 3 4 8" xfId="14258"/>
    <cellStyle name="Output 3 3 4 8 2" xfId="32585"/>
    <cellStyle name="Output 3 3 4 8 2 2" xfId="52139"/>
    <cellStyle name="Output 3 3 4 8 3" xfId="35771"/>
    <cellStyle name="Output 3 3 4 8 4" xfId="46989"/>
    <cellStyle name="Output 3 3 4 9" xfId="13808"/>
    <cellStyle name="Output 3 3 4 9 2" xfId="32135"/>
    <cellStyle name="Output 3 3 4 9 2 2" xfId="51897"/>
    <cellStyle name="Output 3 3 4 9 3" xfId="28315"/>
    <cellStyle name="Output 3 3 4 9 4" xfId="46527"/>
    <cellStyle name="Output 3 3 5" xfId="969"/>
    <cellStyle name="Output 3 3 5 10" xfId="38820"/>
    <cellStyle name="Output 3 3 5 11" xfId="41973"/>
    <cellStyle name="Output 3 3 5 12" xfId="42589"/>
    <cellStyle name="Output 3 3 5 13" xfId="43350"/>
    <cellStyle name="Output 3 3 5 2" xfId="6431"/>
    <cellStyle name="Output 3 3 5 2 2" xfId="12782"/>
    <cellStyle name="Output 3 3 5 2 2 2" xfId="31109"/>
    <cellStyle name="Output 3 3 5 2 2 3" xfId="37889"/>
    <cellStyle name="Output 3 3 5 2 2 4" xfId="51209"/>
    <cellStyle name="Output 3 3 5 2 3" xfId="25883"/>
    <cellStyle name="Output 3 3 5 2 4" xfId="27257"/>
    <cellStyle name="Output 3 3 5 2 5" xfId="45290"/>
    <cellStyle name="Output 3 3 5 3" xfId="6425"/>
    <cellStyle name="Output 3 3 5 3 2" xfId="12776"/>
    <cellStyle name="Output 3 3 5 3 2 2" xfId="31103"/>
    <cellStyle name="Output 3 3 5 3 2 3" xfId="3793"/>
    <cellStyle name="Output 3 3 5 3 2 4" xfId="51205"/>
    <cellStyle name="Output 3 3 5 3 3" xfId="25877"/>
    <cellStyle name="Output 3 3 5 3 4" xfId="28617"/>
    <cellStyle name="Output 3 3 5 3 5" xfId="45284"/>
    <cellStyle name="Output 3 3 5 4" xfId="7597"/>
    <cellStyle name="Output 3 3 5 4 2" xfId="26980"/>
    <cellStyle name="Output 3 3 5 4 2 2" xfId="51864"/>
    <cellStyle name="Output 3 3 5 4 3" xfId="35271"/>
    <cellStyle name="Output 3 3 5 4 4" xfId="46477"/>
    <cellStyle name="Output 3 3 5 5" xfId="14457"/>
    <cellStyle name="Output 3 3 5 5 2" xfId="32784"/>
    <cellStyle name="Output 3 3 5 5 2 2" xfId="52280"/>
    <cellStyle name="Output 3 3 5 5 3" xfId="39612"/>
    <cellStyle name="Output 3 3 5 5 4" xfId="47248"/>
    <cellStyle name="Output 3 3 5 6" xfId="14680"/>
    <cellStyle name="Output 3 3 5 6 2" xfId="33007"/>
    <cellStyle name="Output 3 3 5 6 2 2" xfId="52693"/>
    <cellStyle name="Output 3 3 5 6 3" xfId="39835"/>
    <cellStyle name="Output 3 3 5 6 4" xfId="48008"/>
    <cellStyle name="Output 3 3 5 7" xfId="15383"/>
    <cellStyle name="Output 3 3 5 7 2" xfId="33710"/>
    <cellStyle name="Output 3 3 5 7 2 2" xfId="53078"/>
    <cellStyle name="Output 3 3 5 7 3" xfId="40538"/>
    <cellStyle name="Output 3 3 5 7 4" xfId="48711"/>
    <cellStyle name="Output 3 3 5 8" xfId="3634"/>
    <cellStyle name="Output 3 3 5 8 2" xfId="50167"/>
    <cellStyle name="Output 3 3 5 9" xfId="4131"/>
    <cellStyle name="Output 3 3 6" xfId="2219"/>
    <cellStyle name="Output 3 3 6 10" xfId="34876"/>
    <cellStyle name="Output 3 3 6 11" xfId="42583"/>
    <cellStyle name="Output 3 3 6 12" xfId="24023"/>
    <cellStyle name="Output 3 3 6 13" xfId="43538"/>
    <cellStyle name="Output 3 3 6 2" xfId="5428"/>
    <cellStyle name="Output 3 3 6 2 2" xfId="11864"/>
    <cellStyle name="Output 3 3 6 2 2 2" xfId="30191"/>
    <cellStyle name="Output 3 3 6 2 2 3" xfId="27531"/>
    <cellStyle name="Output 3 3 6 2 2 4" xfId="50684"/>
    <cellStyle name="Output 3 3 6 2 3" xfId="24880"/>
    <cellStyle name="Output 3 3 6 2 4" xfId="35336"/>
    <cellStyle name="Output 3 3 6 2 5" xfId="44287"/>
    <cellStyle name="Output 3 3 6 3" xfId="6770"/>
    <cellStyle name="Output 3 3 6 3 2" xfId="13057"/>
    <cellStyle name="Output 3 3 6 3 2 2" xfId="31384"/>
    <cellStyle name="Output 3 3 6 3 2 3" xfId="26837"/>
    <cellStyle name="Output 3 3 6 3 2 4" xfId="51404"/>
    <cellStyle name="Output 3 3 6 3 3" xfId="26222"/>
    <cellStyle name="Output 3 3 6 3 4" xfId="36214"/>
    <cellStyle name="Output 3 3 6 3 5" xfId="45628"/>
    <cellStyle name="Output 3 3 6 4" xfId="8696"/>
    <cellStyle name="Output 3 3 6 4 2" xfId="27742"/>
    <cellStyle name="Output 3 3 6 4 2 2" xfId="52304"/>
    <cellStyle name="Output 3 3 6 4 3" xfId="36868"/>
    <cellStyle name="Output 3 3 6 4 4" xfId="47293"/>
    <cellStyle name="Output 3 3 6 5" xfId="14720"/>
    <cellStyle name="Output 3 3 6 5 2" xfId="33047"/>
    <cellStyle name="Output 3 3 6 5 2 2" xfId="52715"/>
    <cellStyle name="Output 3 3 6 5 3" xfId="39875"/>
    <cellStyle name="Output 3 3 6 5 4" xfId="48048"/>
    <cellStyle name="Output 3 3 6 6" xfId="15414"/>
    <cellStyle name="Output 3 3 6 6 2" xfId="33741"/>
    <cellStyle name="Output 3 3 6 6 2 2" xfId="53095"/>
    <cellStyle name="Output 3 3 6 6 3" xfId="40569"/>
    <cellStyle name="Output 3 3 6 6 4" xfId="48742"/>
    <cellStyle name="Output 3 3 6 7" xfId="16032"/>
    <cellStyle name="Output 3 3 6 7 2" xfId="34359"/>
    <cellStyle name="Output 3 3 6 7 2 2" xfId="53428"/>
    <cellStyle name="Output 3 3 6 7 3" xfId="41187"/>
    <cellStyle name="Output 3 3 6 7 4" xfId="49360"/>
    <cellStyle name="Output 3 3 6 8" xfId="4679"/>
    <cellStyle name="Output 3 3 6 8 2" xfId="50266"/>
    <cellStyle name="Output 3 3 6 9" xfId="24131"/>
    <cellStyle name="Output 3 3 7" xfId="6056"/>
    <cellStyle name="Output 3 3 7 2" xfId="12441"/>
    <cellStyle name="Output 3 3 7 2 2" xfId="30768"/>
    <cellStyle name="Output 3 3 7 2 3" xfId="27455"/>
    <cellStyle name="Output 3 3 7 2 4" xfId="51015"/>
    <cellStyle name="Output 3 3 7 3" xfId="25508"/>
    <cellStyle name="Output 3 3 7 4" xfId="29670"/>
    <cellStyle name="Output 3 3 7 5" xfId="44915"/>
    <cellStyle name="Output 3 3 8" xfId="3377"/>
    <cellStyle name="Output 3 3 8 2" xfId="10413"/>
    <cellStyle name="Output 3 3 8 2 2" xfId="29124"/>
    <cellStyle name="Output 3 3 8 2 3" xfId="27097"/>
    <cellStyle name="Output 3 3 8 2 4" xfId="50120"/>
    <cellStyle name="Output 3 3 8 3" xfId="4368"/>
    <cellStyle name="Output 3 3 8 4" xfId="2904"/>
    <cellStyle name="Output 3 3 8 5" xfId="43260"/>
    <cellStyle name="Output 3 3 9" xfId="6318"/>
    <cellStyle name="Output 3 3 9 2" xfId="12682"/>
    <cellStyle name="Output 3 3 9 2 2" xfId="31009"/>
    <cellStyle name="Output 3 3 9 2 3" xfId="39190"/>
    <cellStyle name="Output 3 3 9 2 4" xfId="51142"/>
    <cellStyle name="Output 3 3 9 3" xfId="25770"/>
    <cellStyle name="Output 3 3 9 4" xfId="39345"/>
    <cellStyle name="Output 3 3 9 5" xfId="45177"/>
    <cellStyle name="Output 3 4" xfId="494"/>
    <cellStyle name="Output 3 4 10" xfId="6587"/>
    <cellStyle name="Output 3 4 10 2" xfId="26039"/>
    <cellStyle name="Output 3 4 10 2 2" xfId="51302"/>
    <cellStyle name="Output 3 4 10 3" xfId="37804"/>
    <cellStyle name="Output 3 4 10 4" xfId="45445"/>
    <cellStyle name="Output 3 4 11" xfId="13635"/>
    <cellStyle name="Output 3 4 11 2" xfId="31962"/>
    <cellStyle name="Output 3 4 11 2 2" xfId="51753"/>
    <cellStyle name="Output 3 4 11 3" xfId="35759"/>
    <cellStyle name="Output 3 4 11 4" xfId="46275"/>
    <cellStyle name="Output 3 4 12" xfId="11444"/>
    <cellStyle name="Output 3 4 12 2" xfId="29843"/>
    <cellStyle name="Output 3 4 12 2 2" xfId="50226"/>
    <cellStyle name="Output 3 4 12 3" xfId="28372"/>
    <cellStyle name="Output 3 4 12 4" xfId="43459"/>
    <cellStyle name="Output 3 4 13" xfId="13574"/>
    <cellStyle name="Output 3 4 13 2" xfId="31901"/>
    <cellStyle name="Output 3 4 13 2 2" xfId="51722"/>
    <cellStyle name="Output 3 4 13 3" xfId="28563"/>
    <cellStyle name="Output 3 4 13 4" xfId="46214"/>
    <cellStyle name="Output 3 4 14" xfId="10152"/>
    <cellStyle name="Output 3 4 14 2" xfId="28898"/>
    <cellStyle name="Output 3 4 14 2 2" xfId="50018"/>
    <cellStyle name="Output 3 4 14 3" xfId="37562"/>
    <cellStyle name="Output 3 4 14 4" xfId="43075"/>
    <cellStyle name="Output 3 4 15" xfId="2974"/>
    <cellStyle name="Output 3 4 16" xfId="2832"/>
    <cellStyle name="Output 3 4 17" xfId="28818"/>
    <cellStyle name="Output 3 4 18" xfId="27194"/>
    <cellStyle name="Output 3 4 19" xfId="38162"/>
    <cellStyle name="Output 3 4 2" xfId="793"/>
    <cellStyle name="Output 3 4 2 10" xfId="14021"/>
    <cellStyle name="Output 3 4 2 10 2" xfId="32348"/>
    <cellStyle name="Output 3 4 2 10 2 2" xfId="52007"/>
    <cellStyle name="Output 3 4 2 10 3" xfId="36243"/>
    <cellStyle name="Output 3 4 2 10 4" xfId="46752"/>
    <cellStyle name="Output 3 4 2 11" xfId="14001"/>
    <cellStyle name="Output 3 4 2 11 2" xfId="32328"/>
    <cellStyle name="Output 3 4 2 11 2 2" xfId="51996"/>
    <cellStyle name="Output 3 4 2 11 3" xfId="29151"/>
    <cellStyle name="Output 3 4 2 11 4" xfId="46732"/>
    <cellStyle name="Output 3 4 2 12" xfId="13867"/>
    <cellStyle name="Output 3 4 2 12 2" xfId="32194"/>
    <cellStyle name="Output 3 4 2 12 2 2" xfId="51918"/>
    <cellStyle name="Output 3 4 2 12 3" xfId="38729"/>
    <cellStyle name="Output 3 4 2 12 4" xfId="46587"/>
    <cellStyle name="Output 3 4 2 13" xfId="3142"/>
    <cellStyle name="Output 3 4 2 13 2" xfId="49937"/>
    <cellStyle name="Output 3 4 2 14" xfId="2950"/>
    <cellStyle name="Output 3 4 2 15" xfId="38988"/>
    <cellStyle name="Output 3 4 2 16" xfId="42706"/>
    <cellStyle name="Output 3 4 2 17" xfId="29656"/>
    <cellStyle name="Output 3 4 2 18" xfId="42925"/>
    <cellStyle name="Output 3 4 2 2" xfId="1983"/>
    <cellStyle name="Output 3 4 2 2 10" xfId="4470"/>
    <cellStyle name="Output 3 4 2 2 10 2" xfId="50237"/>
    <cellStyle name="Output 3 4 2 2 11" xfId="23965"/>
    <cellStyle name="Output 3 4 2 2 12" xfId="38460"/>
    <cellStyle name="Output 3 4 2 2 13" xfId="34945"/>
    <cellStyle name="Output 3 4 2 2 14" xfId="39136"/>
    <cellStyle name="Output 3 4 2 2 15" xfId="43484"/>
    <cellStyle name="Output 3 4 2 2 2" xfId="2542"/>
    <cellStyle name="Output 3 4 2 2 2 10" xfId="38309"/>
    <cellStyle name="Output 3 4 2 2 2 11" xfId="36919"/>
    <cellStyle name="Output 3 4 2 2 2 12" xfId="41710"/>
    <cellStyle name="Output 3 4 2 2 2 13" xfId="43861"/>
    <cellStyle name="Output 3 4 2 2 2 2" xfId="6105"/>
    <cellStyle name="Output 3 4 2 2 2 2 2" xfId="12484"/>
    <cellStyle name="Output 3 4 2 2 2 2 2 2" xfId="30811"/>
    <cellStyle name="Output 3 4 2 2 2 2 2 3" xfId="4544"/>
    <cellStyle name="Output 3 4 2 2 2 2 2 4" xfId="51039"/>
    <cellStyle name="Output 3 4 2 2 2 2 3" xfId="25557"/>
    <cellStyle name="Output 3 4 2 2 2 2 4" xfId="38543"/>
    <cellStyle name="Output 3 4 2 2 2 2 5" xfId="44964"/>
    <cellStyle name="Output 3 4 2 2 2 3" xfId="7093"/>
    <cellStyle name="Output 3 4 2 2 2 3 2" xfId="13380"/>
    <cellStyle name="Output 3 4 2 2 2 3 2 2" xfId="31707"/>
    <cellStyle name="Output 3 4 2 2 2 3 2 3" xfId="38474"/>
    <cellStyle name="Output 3 4 2 2 2 3 2 4" xfId="51579"/>
    <cellStyle name="Output 3 4 2 2 2 3 3" xfId="26545"/>
    <cellStyle name="Output 3 4 2 2 2 3 4" xfId="36489"/>
    <cellStyle name="Output 3 4 2 2 2 3 5" xfId="45951"/>
    <cellStyle name="Output 3 4 2 2 2 4" xfId="9019"/>
    <cellStyle name="Output 3 4 2 2 2 4 2" xfId="28065"/>
    <cellStyle name="Output 3 4 2 2 2 4 2 2" xfId="52479"/>
    <cellStyle name="Output 3 4 2 2 2 4 3" xfId="36614"/>
    <cellStyle name="Output 3 4 2 2 2 4 4" xfId="47616"/>
    <cellStyle name="Output 3 4 2 2 2 5" xfId="15043"/>
    <cellStyle name="Output 3 4 2 2 2 5 2" xfId="33370"/>
    <cellStyle name="Output 3 4 2 2 2 5 2 2" xfId="52890"/>
    <cellStyle name="Output 3 4 2 2 2 5 3" xfId="40198"/>
    <cellStyle name="Output 3 4 2 2 2 5 4" xfId="48371"/>
    <cellStyle name="Output 3 4 2 2 2 6" xfId="15737"/>
    <cellStyle name="Output 3 4 2 2 2 6 2" xfId="34064"/>
    <cellStyle name="Output 3 4 2 2 2 6 2 2" xfId="53270"/>
    <cellStyle name="Output 3 4 2 2 2 6 3" xfId="40892"/>
    <cellStyle name="Output 3 4 2 2 2 6 4" xfId="49065"/>
    <cellStyle name="Output 3 4 2 2 2 7" xfId="16355"/>
    <cellStyle name="Output 3 4 2 2 2 7 2" xfId="34682"/>
    <cellStyle name="Output 3 4 2 2 2 7 2 2" xfId="53603"/>
    <cellStyle name="Output 3 4 2 2 2 7 3" xfId="41510"/>
    <cellStyle name="Output 3 4 2 2 2 7 4" xfId="49683"/>
    <cellStyle name="Output 3 4 2 2 2 8" xfId="5002"/>
    <cellStyle name="Output 3 4 2 2 2 8 2" xfId="50441"/>
    <cellStyle name="Output 3 4 2 2 2 9" xfId="24454"/>
    <cellStyle name="Output 3 4 2 2 3" xfId="2702"/>
    <cellStyle name="Output 3 4 2 2 3 10" xfId="27131"/>
    <cellStyle name="Output 3 4 2 2 3 11" xfId="39132"/>
    <cellStyle name="Output 3 4 2 2 3 12" xfId="42368"/>
    <cellStyle name="Output 3 4 2 2 3 13" xfId="44021"/>
    <cellStyle name="Output 3 4 2 2 3 2" xfId="3351"/>
    <cellStyle name="Output 3 4 2 2 3 2 2" xfId="10389"/>
    <cellStyle name="Output 3 4 2 2 3 2 2 2" xfId="29107"/>
    <cellStyle name="Output 3 4 2 2 3 2 2 3" xfId="28568"/>
    <cellStyle name="Output 3 4 2 2 3 2 2 4" xfId="50116"/>
    <cellStyle name="Output 3 4 2 2 3 2 3" xfId="4104"/>
    <cellStyle name="Output 3 4 2 2 3 2 4" xfId="2892"/>
    <cellStyle name="Output 3 4 2 2 3 2 5" xfId="43252"/>
    <cellStyle name="Output 3 4 2 2 3 3" xfId="7253"/>
    <cellStyle name="Output 3 4 2 2 3 3 2" xfId="13540"/>
    <cellStyle name="Output 3 4 2 2 3 3 2 2" xfId="31867"/>
    <cellStyle name="Output 3 4 2 2 3 3 2 3" xfId="35820"/>
    <cellStyle name="Output 3 4 2 2 3 3 2 4" xfId="51663"/>
    <cellStyle name="Output 3 4 2 2 3 3 3" xfId="26705"/>
    <cellStyle name="Output 3 4 2 2 3 3 4" xfId="29118"/>
    <cellStyle name="Output 3 4 2 2 3 3 5" xfId="46111"/>
    <cellStyle name="Output 3 4 2 2 3 4" xfId="9179"/>
    <cellStyle name="Output 3 4 2 2 3 4 2" xfId="28225"/>
    <cellStyle name="Output 3 4 2 2 3 4 2 2" xfId="52563"/>
    <cellStyle name="Output 3 4 2 2 3 4 3" xfId="4628"/>
    <cellStyle name="Output 3 4 2 2 3 4 4" xfId="47776"/>
    <cellStyle name="Output 3 4 2 2 3 5" xfId="15203"/>
    <cellStyle name="Output 3 4 2 2 3 5 2" xfId="33530"/>
    <cellStyle name="Output 3 4 2 2 3 5 2 2" xfId="52974"/>
    <cellStyle name="Output 3 4 2 2 3 5 3" xfId="40358"/>
    <cellStyle name="Output 3 4 2 2 3 5 4" xfId="48531"/>
    <cellStyle name="Output 3 4 2 2 3 6" xfId="15897"/>
    <cellStyle name="Output 3 4 2 2 3 6 2" xfId="34224"/>
    <cellStyle name="Output 3 4 2 2 3 6 2 2" xfId="53354"/>
    <cellStyle name="Output 3 4 2 2 3 6 3" xfId="41052"/>
    <cellStyle name="Output 3 4 2 2 3 6 4" xfId="49225"/>
    <cellStyle name="Output 3 4 2 2 3 7" xfId="16515"/>
    <cellStyle name="Output 3 4 2 2 3 7 2" xfId="34842"/>
    <cellStyle name="Output 3 4 2 2 3 7 2 2" xfId="53687"/>
    <cellStyle name="Output 3 4 2 2 3 7 3" xfId="41670"/>
    <cellStyle name="Output 3 4 2 2 3 7 4" xfId="49843"/>
    <cellStyle name="Output 3 4 2 2 3 8" xfId="5162"/>
    <cellStyle name="Output 3 4 2 2 3 8 2" xfId="50525"/>
    <cellStyle name="Output 3 4 2 2 3 9" xfId="24614"/>
    <cellStyle name="Output 3 4 2 2 4" xfId="5455"/>
    <cellStyle name="Output 3 4 2 2 4 2" xfId="11891"/>
    <cellStyle name="Output 3 4 2 2 4 2 2" xfId="30218"/>
    <cellStyle name="Output 3 4 2 2 4 2 3" xfId="27680"/>
    <cellStyle name="Output 3 4 2 2 4 2 4" xfId="50697"/>
    <cellStyle name="Output 3 4 2 2 4 3" xfId="24907"/>
    <cellStyle name="Output 3 4 2 2 4 4" xfId="28323"/>
    <cellStyle name="Output 3 4 2 2 4 5" xfId="44314"/>
    <cellStyle name="Output 3 4 2 2 5" xfId="6650"/>
    <cellStyle name="Output 3 4 2 2 5 2" xfId="12964"/>
    <cellStyle name="Output 3 4 2 2 5 2 2" xfId="31291"/>
    <cellStyle name="Output 3 4 2 2 5 2 3" xfId="29793"/>
    <cellStyle name="Output 3 4 2 2 5 2 4" xfId="51334"/>
    <cellStyle name="Output 3 4 2 2 5 3" xfId="26102"/>
    <cellStyle name="Output 3 4 2 2 5 4" xfId="27410"/>
    <cellStyle name="Output 3 4 2 2 5 5" xfId="45508"/>
    <cellStyle name="Output 3 4 2 2 6" xfId="8460"/>
    <cellStyle name="Output 3 4 2 2 6 2" xfId="27574"/>
    <cellStyle name="Output 3 4 2 2 6 2 2" xfId="52226"/>
    <cellStyle name="Output 3 4 2 2 6 3" xfId="35418"/>
    <cellStyle name="Output 3 4 2 2 6 4" xfId="47144"/>
    <cellStyle name="Output 3 4 2 2 7" xfId="14591"/>
    <cellStyle name="Output 3 4 2 2 7 2" xfId="32918"/>
    <cellStyle name="Output 3 4 2 2 7 2 2" xfId="52646"/>
    <cellStyle name="Output 3 4 2 2 7 3" xfId="39746"/>
    <cellStyle name="Output 3 4 2 2 7 4" xfId="47919"/>
    <cellStyle name="Output 3 4 2 2 8" xfId="15319"/>
    <cellStyle name="Output 3 4 2 2 8 2" xfId="33646"/>
    <cellStyle name="Output 3 4 2 2 8 2 2" xfId="53043"/>
    <cellStyle name="Output 3 4 2 2 8 3" xfId="40474"/>
    <cellStyle name="Output 3 4 2 2 8 4" xfId="48647"/>
    <cellStyle name="Output 3 4 2 2 9" xfId="15978"/>
    <cellStyle name="Output 3 4 2 2 9 2" xfId="34305"/>
    <cellStyle name="Output 3 4 2 2 9 2 2" xfId="53399"/>
    <cellStyle name="Output 3 4 2 2 9 3" xfId="41133"/>
    <cellStyle name="Output 3 4 2 2 9 4" xfId="49306"/>
    <cellStyle name="Output 3 4 2 3" xfId="2234"/>
    <cellStyle name="Output 3 4 2 3 10" xfId="28659"/>
    <cellStyle name="Output 3 4 2 3 11" xfId="35982"/>
    <cellStyle name="Output 3 4 2 3 12" xfId="41957"/>
    <cellStyle name="Output 3 4 2 3 13" xfId="43553"/>
    <cellStyle name="Output 3 4 2 3 2" xfId="6166"/>
    <cellStyle name="Output 3 4 2 3 2 2" xfId="12541"/>
    <cellStyle name="Output 3 4 2 3 2 2 2" xfId="30868"/>
    <cellStyle name="Output 3 4 2 3 2 2 3" xfId="35833"/>
    <cellStyle name="Output 3 4 2 3 2 2 4" xfId="51070"/>
    <cellStyle name="Output 3 4 2 3 2 3" xfId="25618"/>
    <cellStyle name="Output 3 4 2 3 2 4" xfId="29814"/>
    <cellStyle name="Output 3 4 2 3 2 5" xfId="45025"/>
    <cellStyle name="Output 3 4 2 3 3" xfId="6785"/>
    <cellStyle name="Output 3 4 2 3 3 2" xfId="13072"/>
    <cellStyle name="Output 3 4 2 3 3 2 2" xfId="31399"/>
    <cellStyle name="Output 3 4 2 3 3 2 3" xfId="28433"/>
    <cellStyle name="Output 3 4 2 3 3 2 4" xfId="51411"/>
    <cellStyle name="Output 3 4 2 3 3 3" xfId="26237"/>
    <cellStyle name="Output 3 4 2 3 3 4" xfId="36869"/>
    <cellStyle name="Output 3 4 2 3 3 5" xfId="45643"/>
    <cellStyle name="Output 3 4 2 3 4" xfId="8711"/>
    <cellStyle name="Output 3 4 2 3 4 2" xfId="27757"/>
    <cellStyle name="Output 3 4 2 3 4 2 2" xfId="52311"/>
    <cellStyle name="Output 3 4 2 3 4 3" xfId="37350"/>
    <cellStyle name="Output 3 4 2 3 4 4" xfId="47308"/>
    <cellStyle name="Output 3 4 2 3 5" xfId="14735"/>
    <cellStyle name="Output 3 4 2 3 5 2" xfId="33062"/>
    <cellStyle name="Output 3 4 2 3 5 2 2" xfId="52722"/>
    <cellStyle name="Output 3 4 2 3 5 3" xfId="39890"/>
    <cellStyle name="Output 3 4 2 3 5 4" xfId="48063"/>
    <cellStyle name="Output 3 4 2 3 6" xfId="15429"/>
    <cellStyle name="Output 3 4 2 3 6 2" xfId="33756"/>
    <cellStyle name="Output 3 4 2 3 6 2 2" xfId="53102"/>
    <cellStyle name="Output 3 4 2 3 6 3" xfId="40584"/>
    <cellStyle name="Output 3 4 2 3 6 4" xfId="48757"/>
    <cellStyle name="Output 3 4 2 3 7" xfId="16047"/>
    <cellStyle name="Output 3 4 2 3 7 2" xfId="34374"/>
    <cellStyle name="Output 3 4 2 3 7 2 2" xfId="53435"/>
    <cellStyle name="Output 3 4 2 3 7 3" xfId="41202"/>
    <cellStyle name="Output 3 4 2 3 7 4" xfId="49375"/>
    <cellStyle name="Output 3 4 2 3 8" xfId="4694"/>
    <cellStyle name="Output 3 4 2 3 8 2" xfId="50273"/>
    <cellStyle name="Output 3 4 2 3 9" xfId="24146"/>
    <cellStyle name="Output 3 4 2 4" xfId="1017"/>
    <cellStyle name="Output 3 4 2 4 10" xfId="38089"/>
    <cellStyle name="Output 3 4 2 4 11" xfId="37697"/>
    <cellStyle name="Output 3 4 2 4 12" xfId="42473"/>
    <cellStyle name="Output 3 4 2 4 13" xfId="43380"/>
    <cellStyle name="Output 3 4 2 4 2" xfId="6460"/>
    <cellStyle name="Output 3 4 2 4 2 2" xfId="12805"/>
    <cellStyle name="Output 3 4 2 4 2 2 2" xfId="31132"/>
    <cellStyle name="Output 3 4 2 4 2 2 3" xfId="27541"/>
    <cellStyle name="Output 3 4 2 4 2 2 4" xfId="51226"/>
    <cellStyle name="Output 3 4 2 4 2 3" xfId="25912"/>
    <cellStyle name="Output 3 4 2 4 2 4" xfId="35107"/>
    <cellStyle name="Output 3 4 2 4 2 5" xfId="45319"/>
    <cellStyle name="Output 3 4 2 4 3" xfId="5500"/>
    <cellStyle name="Output 3 4 2 4 3 2" xfId="11934"/>
    <cellStyle name="Output 3 4 2 4 3 2 2" xfId="30261"/>
    <cellStyle name="Output 3 4 2 4 3 2 3" xfId="27336"/>
    <cellStyle name="Output 3 4 2 4 3 2 4" xfId="50720"/>
    <cellStyle name="Output 3 4 2 4 3 3" xfId="24952"/>
    <cellStyle name="Output 3 4 2 4 3 4" xfId="38225"/>
    <cellStyle name="Output 3 4 2 4 3 5" xfId="44359"/>
    <cellStyle name="Output 3 4 2 4 4" xfId="7645"/>
    <cellStyle name="Output 3 4 2 4 4 2" xfId="27023"/>
    <cellStyle name="Output 3 4 2 4 4 2 2" xfId="51889"/>
    <cellStyle name="Output 3 4 2 4 4 3" xfId="35448"/>
    <cellStyle name="Output 3 4 2 4 4 4" xfId="46516"/>
    <cellStyle name="Output 3 4 2 4 5" xfId="13949"/>
    <cellStyle name="Output 3 4 2 4 5 2" xfId="32276"/>
    <cellStyle name="Output 3 4 2 4 5 2 2" xfId="51966"/>
    <cellStyle name="Output 3 4 2 4 5 3" xfId="38809"/>
    <cellStyle name="Output 3 4 2 4 5 4" xfId="46680"/>
    <cellStyle name="Output 3 4 2 4 6" xfId="14323"/>
    <cellStyle name="Output 3 4 2 4 6 2" xfId="32650"/>
    <cellStyle name="Output 3 4 2 4 6 2 2" xfId="52177"/>
    <cellStyle name="Output 3 4 2 4 6 3" xfId="39478"/>
    <cellStyle name="Output 3 4 2 4 6 4" xfId="47058"/>
    <cellStyle name="Output 3 4 2 4 7" xfId="14513"/>
    <cellStyle name="Output 3 4 2 4 7 2" xfId="32840"/>
    <cellStyle name="Output 3 4 2 4 7 2 2" xfId="52599"/>
    <cellStyle name="Output 3 4 2 4 7 3" xfId="39668"/>
    <cellStyle name="Output 3 4 2 4 7 4" xfId="47841"/>
    <cellStyle name="Output 3 4 2 4 8" xfId="3675"/>
    <cellStyle name="Output 3 4 2 4 8 2" xfId="50185"/>
    <cellStyle name="Output 3 4 2 4 9" xfId="4649"/>
    <cellStyle name="Output 3 4 2 5" xfId="3438"/>
    <cellStyle name="Output 3 4 2 5 2" xfId="10474"/>
    <cellStyle name="Output 3 4 2 5 2 2" xfId="29168"/>
    <cellStyle name="Output 3 4 2 5 2 3" xfId="36141"/>
    <cellStyle name="Output 3 4 2 5 2 4" xfId="50133"/>
    <cellStyle name="Output 3 4 2 5 3" xfId="4303"/>
    <cellStyle name="Output 3 4 2 5 4" xfId="23998"/>
    <cellStyle name="Output 3 4 2 5 5" xfId="43284"/>
    <cellStyle name="Output 3 4 2 6" xfId="6039"/>
    <cellStyle name="Output 3 4 2 6 2" xfId="12424"/>
    <cellStyle name="Output 3 4 2 6 2 2" xfId="30751"/>
    <cellStyle name="Output 3 4 2 6 2 3" xfId="4175"/>
    <cellStyle name="Output 3 4 2 6 2 4" xfId="51007"/>
    <cellStyle name="Output 3 4 2 6 3" xfId="25491"/>
    <cellStyle name="Output 3 4 2 6 4" xfId="36311"/>
    <cellStyle name="Output 3 4 2 6 5" xfId="44898"/>
    <cellStyle name="Output 3 4 2 7" xfId="6695"/>
    <cellStyle name="Output 3 4 2 7 2" xfId="13003"/>
    <cellStyle name="Output 3 4 2 7 2 2" xfId="31330"/>
    <cellStyle name="Output 3 4 2 7 2 3" xfId="38020"/>
    <cellStyle name="Output 3 4 2 7 2 4" xfId="51359"/>
    <cellStyle name="Output 3 4 2 7 3" xfId="26147"/>
    <cellStyle name="Output 3 4 2 7 4" xfId="36698"/>
    <cellStyle name="Output 3 4 2 7 5" xfId="45553"/>
    <cellStyle name="Output 3 4 2 8" xfId="6579"/>
    <cellStyle name="Output 3 4 2 8 2" xfId="26031"/>
    <cellStyle name="Output 3 4 2 8 2 2" xfId="51299"/>
    <cellStyle name="Output 3 4 2 8 3" xfId="28311"/>
    <cellStyle name="Output 3 4 2 8 4" xfId="45437"/>
    <cellStyle name="Output 3 4 2 9" xfId="13692"/>
    <cellStyle name="Output 3 4 2 9 2" xfId="32019"/>
    <cellStyle name="Output 3 4 2 9 2 2" xfId="51787"/>
    <cellStyle name="Output 3 4 2 9 3" xfId="37810"/>
    <cellStyle name="Output 3 4 2 9 4" xfId="46332"/>
    <cellStyle name="Output 3 4 20" xfId="42806"/>
    <cellStyle name="Output 3 4 3" xfId="1317"/>
    <cellStyle name="Output 3 4 3 10" xfId="14106"/>
    <cellStyle name="Output 3 4 3 10 2" xfId="32433"/>
    <cellStyle name="Output 3 4 3 10 2 2" xfId="52058"/>
    <cellStyle name="Output 3 4 3 10 3" xfId="27689"/>
    <cellStyle name="Output 3 4 3 10 4" xfId="46837"/>
    <cellStyle name="Output 3 4 3 11" xfId="14156"/>
    <cellStyle name="Output 3 4 3 11 2" xfId="32483"/>
    <cellStyle name="Output 3 4 3 11 2 2" xfId="52084"/>
    <cellStyle name="Output 3 4 3 11 3" xfId="36851"/>
    <cellStyle name="Output 3 4 3 11 4" xfId="46887"/>
    <cellStyle name="Output 3 4 3 12" xfId="3921"/>
    <cellStyle name="Output 3 4 3 12 2" xfId="49972"/>
    <cellStyle name="Output 3 4 3 13" xfId="3719"/>
    <cellStyle name="Output 3 4 3 14" xfId="39162"/>
    <cellStyle name="Output 3 4 3 15" xfId="41725"/>
    <cellStyle name="Output 3 4 3 16" xfId="42728"/>
    <cellStyle name="Output 3 4 3 17" xfId="42990"/>
    <cellStyle name="Output 3 4 3 2" xfId="2424"/>
    <cellStyle name="Output 3 4 3 2 10" xfId="35193"/>
    <cellStyle name="Output 3 4 3 2 11" xfId="24053"/>
    <cellStyle name="Output 3 4 3 2 12" xfId="41855"/>
    <cellStyle name="Output 3 4 3 2 13" xfId="43743"/>
    <cellStyle name="Output 3 4 3 2 2" xfId="5672"/>
    <cellStyle name="Output 3 4 3 2 2 2" xfId="12094"/>
    <cellStyle name="Output 3 4 3 2 2 2 2" xfId="30421"/>
    <cellStyle name="Output 3 4 3 2 2 2 3" xfId="29326"/>
    <cellStyle name="Output 3 4 3 2 2 2 4" xfId="50813"/>
    <cellStyle name="Output 3 4 3 2 2 3" xfId="25124"/>
    <cellStyle name="Output 3 4 3 2 2 4" xfId="35370"/>
    <cellStyle name="Output 3 4 3 2 2 5" xfId="44531"/>
    <cellStyle name="Output 3 4 3 2 3" xfId="6975"/>
    <cellStyle name="Output 3 4 3 2 3 2" xfId="13262"/>
    <cellStyle name="Output 3 4 3 2 3 2 2" xfId="31589"/>
    <cellStyle name="Output 3 4 3 2 3 2 3" xfId="35279"/>
    <cellStyle name="Output 3 4 3 2 3 2 4" xfId="51519"/>
    <cellStyle name="Output 3 4 3 2 3 3" xfId="26427"/>
    <cellStyle name="Output 3 4 3 2 3 4" xfId="36416"/>
    <cellStyle name="Output 3 4 3 2 3 5" xfId="45833"/>
    <cellStyle name="Output 3 4 3 2 4" xfId="8901"/>
    <cellStyle name="Output 3 4 3 2 4 2" xfId="27947"/>
    <cellStyle name="Output 3 4 3 2 4 2 2" xfId="52419"/>
    <cellStyle name="Output 3 4 3 2 4 3" xfId="28859"/>
    <cellStyle name="Output 3 4 3 2 4 4" xfId="47498"/>
    <cellStyle name="Output 3 4 3 2 5" xfId="14925"/>
    <cellStyle name="Output 3 4 3 2 5 2" xfId="33252"/>
    <cellStyle name="Output 3 4 3 2 5 2 2" xfId="52830"/>
    <cellStyle name="Output 3 4 3 2 5 3" xfId="40080"/>
    <cellStyle name="Output 3 4 3 2 5 4" xfId="48253"/>
    <cellStyle name="Output 3 4 3 2 6" xfId="15619"/>
    <cellStyle name="Output 3 4 3 2 6 2" xfId="33946"/>
    <cellStyle name="Output 3 4 3 2 6 2 2" xfId="53210"/>
    <cellStyle name="Output 3 4 3 2 6 3" xfId="40774"/>
    <cellStyle name="Output 3 4 3 2 6 4" xfId="48947"/>
    <cellStyle name="Output 3 4 3 2 7" xfId="16237"/>
    <cellStyle name="Output 3 4 3 2 7 2" xfId="34564"/>
    <cellStyle name="Output 3 4 3 2 7 2 2" xfId="53543"/>
    <cellStyle name="Output 3 4 3 2 7 3" xfId="41392"/>
    <cellStyle name="Output 3 4 3 2 7 4" xfId="49565"/>
    <cellStyle name="Output 3 4 3 2 8" xfId="4884"/>
    <cellStyle name="Output 3 4 3 2 8 2" xfId="50381"/>
    <cellStyle name="Output 3 4 3 2 9" xfId="24336"/>
    <cellStyle name="Output 3 4 3 3" xfId="2378"/>
    <cellStyle name="Output 3 4 3 3 10" xfId="35742"/>
    <cellStyle name="Output 3 4 3 3 11" xfId="3024"/>
    <cellStyle name="Output 3 4 3 3 12" xfId="35165"/>
    <cellStyle name="Output 3 4 3 3 13" xfId="43697"/>
    <cellStyle name="Output 3 4 3 3 2" xfId="3411"/>
    <cellStyle name="Output 3 4 3 3 2 2" xfId="10447"/>
    <cellStyle name="Output 3 4 3 3 2 2 2" xfId="29149"/>
    <cellStyle name="Output 3 4 3 3 2 2 3" xfId="37789"/>
    <cellStyle name="Output 3 4 3 3 2 2 4" xfId="50128"/>
    <cellStyle name="Output 3 4 3 3 2 3" xfId="4351"/>
    <cellStyle name="Output 3 4 3 3 2 4" xfId="23736"/>
    <cellStyle name="Output 3 4 3 3 2 5" xfId="43275"/>
    <cellStyle name="Output 3 4 3 3 3" xfId="6929"/>
    <cellStyle name="Output 3 4 3 3 3 2" xfId="13216"/>
    <cellStyle name="Output 3 4 3 3 3 2 2" xfId="31543"/>
    <cellStyle name="Output 3 4 3 3 3 2 3" xfId="38216"/>
    <cellStyle name="Output 3 4 3 3 3 2 4" xfId="51491"/>
    <cellStyle name="Output 3 4 3 3 3 3" xfId="26381"/>
    <cellStyle name="Output 3 4 3 3 3 4" xfId="39264"/>
    <cellStyle name="Output 3 4 3 3 3 5" xfId="45787"/>
    <cellStyle name="Output 3 4 3 3 4" xfId="8855"/>
    <cellStyle name="Output 3 4 3 3 4 2" xfId="27901"/>
    <cellStyle name="Output 3 4 3 3 4 2 2" xfId="52391"/>
    <cellStyle name="Output 3 4 3 3 4 3" xfId="27017"/>
    <cellStyle name="Output 3 4 3 3 4 4" xfId="47452"/>
    <cellStyle name="Output 3 4 3 3 5" xfId="14879"/>
    <cellStyle name="Output 3 4 3 3 5 2" xfId="33206"/>
    <cellStyle name="Output 3 4 3 3 5 2 2" xfId="52802"/>
    <cellStyle name="Output 3 4 3 3 5 3" xfId="40034"/>
    <cellStyle name="Output 3 4 3 3 5 4" xfId="48207"/>
    <cellStyle name="Output 3 4 3 3 6" xfId="15573"/>
    <cellStyle name="Output 3 4 3 3 6 2" xfId="33900"/>
    <cellStyle name="Output 3 4 3 3 6 2 2" xfId="53182"/>
    <cellStyle name="Output 3 4 3 3 6 3" xfId="40728"/>
    <cellStyle name="Output 3 4 3 3 6 4" xfId="48901"/>
    <cellStyle name="Output 3 4 3 3 7" xfId="16191"/>
    <cellStyle name="Output 3 4 3 3 7 2" xfId="34518"/>
    <cellStyle name="Output 3 4 3 3 7 2 2" xfId="53515"/>
    <cellStyle name="Output 3 4 3 3 7 3" xfId="41346"/>
    <cellStyle name="Output 3 4 3 3 7 4" xfId="49519"/>
    <cellStyle name="Output 3 4 3 3 8" xfId="4838"/>
    <cellStyle name="Output 3 4 3 3 8 2" xfId="50353"/>
    <cellStyle name="Output 3 4 3 3 9" xfId="24290"/>
    <cellStyle name="Output 3 4 3 4" xfId="6041"/>
    <cellStyle name="Output 3 4 3 4 2" xfId="12426"/>
    <cellStyle name="Output 3 4 3 4 2 2" xfId="30753"/>
    <cellStyle name="Output 3 4 3 4 2 3" xfId="38070"/>
    <cellStyle name="Output 3 4 3 4 2 4" xfId="51008"/>
    <cellStyle name="Output 3 4 3 4 3" xfId="25493"/>
    <cellStyle name="Output 3 4 3 4 4" xfId="28438"/>
    <cellStyle name="Output 3 4 3 4 5" xfId="44900"/>
    <cellStyle name="Output 3 4 3 5" xfId="5847"/>
    <cellStyle name="Output 3 4 3 5 2" xfId="12253"/>
    <cellStyle name="Output 3 4 3 5 2 2" xfId="30580"/>
    <cellStyle name="Output 3 4 3 5 2 3" xfId="39388"/>
    <cellStyle name="Output 3 4 3 5 2 4" xfId="50905"/>
    <cellStyle name="Output 3 4 3 5 3" xfId="25299"/>
    <cellStyle name="Output 3 4 3 5 4" xfId="37709"/>
    <cellStyle name="Output 3 4 3 5 5" xfId="44706"/>
    <cellStyle name="Output 3 4 3 6" xfId="6559"/>
    <cellStyle name="Output 3 4 3 6 2" xfId="12891"/>
    <cellStyle name="Output 3 4 3 6 2 2" xfId="31218"/>
    <cellStyle name="Output 3 4 3 6 2 3" xfId="35582"/>
    <cellStyle name="Output 3 4 3 6 2 4" xfId="51287"/>
    <cellStyle name="Output 3 4 3 6 3" xfId="26011"/>
    <cellStyle name="Output 3 4 3 6 4" xfId="35970"/>
    <cellStyle name="Output 3 4 3 6 5" xfId="45417"/>
    <cellStyle name="Output 3 4 3 7" xfId="5740"/>
    <cellStyle name="Output 3 4 3 7 2" xfId="25192"/>
    <cellStyle name="Output 3 4 3 7 2 2" xfId="50849"/>
    <cellStyle name="Output 3 4 3 7 3" xfId="28619"/>
    <cellStyle name="Output 3 4 3 7 4" xfId="44599"/>
    <cellStyle name="Output 3 4 3 8" xfId="13990"/>
    <cellStyle name="Output 3 4 3 8 2" xfId="32317"/>
    <cellStyle name="Output 3 4 3 8 2 2" xfId="51990"/>
    <cellStyle name="Output 3 4 3 8 3" xfId="4238"/>
    <cellStyle name="Output 3 4 3 8 4" xfId="46721"/>
    <cellStyle name="Output 3 4 3 9" xfId="14184"/>
    <cellStyle name="Output 3 4 3 9 2" xfId="32511"/>
    <cellStyle name="Output 3 4 3 9 2 2" xfId="52099"/>
    <cellStyle name="Output 3 4 3 9 3" xfId="36679"/>
    <cellStyle name="Output 3 4 3 9 4" xfId="46915"/>
    <cellStyle name="Output 3 4 4" xfId="1746"/>
    <cellStyle name="Output 3 4 4 10" xfId="14521"/>
    <cellStyle name="Output 3 4 4 10 2" xfId="32848"/>
    <cellStyle name="Output 3 4 4 10 2 2" xfId="52604"/>
    <cellStyle name="Output 3 4 4 10 3" xfId="39676"/>
    <cellStyle name="Output 3 4 4 10 4" xfId="47849"/>
    <cellStyle name="Output 3 4 4 11" xfId="15258"/>
    <cellStyle name="Output 3 4 4 11 2" xfId="33585"/>
    <cellStyle name="Output 3 4 4 11 2 2" xfId="53005"/>
    <cellStyle name="Output 3 4 4 11 3" xfId="40413"/>
    <cellStyle name="Output 3 4 4 11 4" xfId="48586"/>
    <cellStyle name="Output 3 4 4 12" xfId="4272"/>
    <cellStyle name="Output 3 4 4 12 2" xfId="49907"/>
    <cellStyle name="Output 3 4 4 13" xfId="23783"/>
    <cellStyle name="Output 3 4 4 14" xfId="29527"/>
    <cellStyle name="Output 3 4 4 15" xfId="42276"/>
    <cellStyle name="Output 3 4 4 16" xfId="41919"/>
    <cellStyle name="Output 3 4 4 17" xfId="42871"/>
    <cellStyle name="Output 3 4 4 2" xfId="2608"/>
    <cellStyle name="Output 3 4 4 2 10" xfId="35250"/>
    <cellStyle name="Output 3 4 4 2 11" xfId="42150"/>
    <cellStyle name="Output 3 4 4 2 12" xfId="27467"/>
    <cellStyle name="Output 3 4 4 2 13" xfId="43927"/>
    <cellStyle name="Output 3 4 4 2 2" xfId="5553"/>
    <cellStyle name="Output 3 4 4 2 2 2" xfId="11983"/>
    <cellStyle name="Output 3 4 4 2 2 2 2" xfId="30310"/>
    <cellStyle name="Output 3 4 4 2 2 2 3" xfId="23794"/>
    <cellStyle name="Output 3 4 4 2 2 2 4" xfId="50753"/>
    <cellStyle name="Output 3 4 4 2 2 3" xfId="25005"/>
    <cellStyle name="Output 3 4 4 2 2 4" xfId="37579"/>
    <cellStyle name="Output 3 4 4 2 2 5" xfId="44412"/>
    <cellStyle name="Output 3 4 4 2 3" xfId="7159"/>
    <cellStyle name="Output 3 4 4 2 3 2" xfId="13446"/>
    <cellStyle name="Output 3 4 4 2 3 2 2" xfId="31773"/>
    <cellStyle name="Output 3 4 4 2 3 2 3" xfId="28735"/>
    <cellStyle name="Output 3 4 4 2 3 2 4" xfId="51612"/>
    <cellStyle name="Output 3 4 4 2 3 3" xfId="26611"/>
    <cellStyle name="Output 3 4 4 2 3 4" xfId="27672"/>
    <cellStyle name="Output 3 4 4 2 3 5" xfId="46017"/>
    <cellStyle name="Output 3 4 4 2 4" xfId="9085"/>
    <cellStyle name="Output 3 4 4 2 4 2" xfId="28131"/>
    <cellStyle name="Output 3 4 4 2 4 2 2" xfId="52512"/>
    <cellStyle name="Output 3 4 4 2 4 3" xfId="35923"/>
    <cellStyle name="Output 3 4 4 2 4 4" xfId="47682"/>
    <cellStyle name="Output 3 4 4 2 5" xfId="15109"/>
    <cellStyle name="Output 3 4 4 2 5 2" xfId="33436"/>
    <cellStyle name="Output 3 4 4 2 5 2 2" xfId="52923"/>
    <cellStyle name="Output 3 4 4 2 5 3" xfId="40264"/>
    <cellStyle name="Output 3 4 4 2 5 4" xfId="48437"/>
    <cellStyle name="Output 3 4 4 2 6" xfId="15803"/>
    <cellStyle name="Output 3 4 4 2 6 2" xfId="34130"/>
    <cellStyle name="Output 3 4 4 2 6 2 2" xfId="53303"/>
    <cellStyle name="Output 3 4 4 2 6 3" xfId="40958"/>
    <cellStyle name="Output 3 4 4 2 6 4" xfId="49131"/>
    <cellStyle name="Output 3 4 4 2 7" xfId="16421"/>
    <cellStyle name="Output 3 4 4 2 7 2" xfId="34748"/>
    <cellStyle name="Output 3 4 4 2 7 2 2" xfId="53636"/>
    <cellStyle name="Output 3 4 4 2 7 3" xfId="41576"/>
    <cellStyle name="Output 3 4 4 2 7 4" xfId="49749"/>
    <cellStyle name="Output 3 4 4 2 8" xfId="5068"/>
    <cellStyle name="Output 3 4 4 2 8 2" xfId="50474"/>
    <cellStyle name="Output 3 4 4 2 9" xfId="24520"/>
    <cellStyle name="Output 3 4 4 3" xfId="2565"/>
    <cellStyle name="Output 3 4 4 3 10" xfId="28377"/>
    <cellStyle name="Output 3 4 4 3 11" xfId="42045"/>
    <cellStyle name="Output 3 4 4 3 12" xfId="41955"/>
    <cellStyle name="Output 3 4 4 3 13" xfId="43884"/>
    <cellStyle name="Output 3 4 4 3 2" xfId="6134"/>
    <cellStyle name="Output 3 4 4 3 2 2" xfId="12510"/>
    <cellStyle name="Output 3 4 4 3 2 2 2" xfId="30837"/>
    <cellStyle name="Output 3 4 4 3 2 2 3" xfId="29642"/>
    <cellStyle name="Output 3 4 4 3 2 2 4" xfId="51057"/>
    <cellStyle name="Output 3 4 4 3 2 3" xfId="25586"/>
    <cellStyle name="Output 3 4 4 3 2 4" xfId="27684"/>
    <cellStyle name="Output 3 4 4 3 2 5" xfId="44993"/>
    <cellStyle name="Output 3 4 4 3 3" xfId="7116"/>
    <cellStyle name="Output 3 4 4 3 3 2" xfId="13403"/>
    <cellStyle name="Output 3 4 4 3 3 2 2" xfId="31730"/>
    <cellStyle name="Output 3 4 4 3 3 2 3" xfId="36507"/>
    <cellStyle name="Output 3 4 4 3 3 2 4" xfId="51591"/>
    <cellStyle name="Output 3 4 4 3 3 3" xfId="26568"/>
    <cellStyle name="Output 3 4 4 3 3 4" xfId="35995"/>
    <cellStyle name="Output 3 4 4 3 3 5" xfId="45974"/>
    <cellStyle name="Output 3 4 4 3 4" xfId="9042"/>
    <cellStyle name="Output 3 4 4 3 4 2" xfId="28088"/>
    <cellStyle name="Output 3 4 4 3 4 2 2" xfId="52491"/>
    <cellStyle name="Output 3 4 4 3 4 3" xfId="29829"/>
    <cellStyle name="Output 3 4 4 3 4 4" xfId="47639"/>
    <cellStyle name="Output 3 4 4 3 5" xfId="15066"/>
    <cellStyle name="Output 3 4 4 3 5 2" xfId="33393"/>
    <cellStyle name="Output 3 4 4 3 5 2 2" xfId="52902"/>
    <cellStyle name="Output 3 4 4 3 5 3" xfId="40221"/>
    <cellStyle name="Output 3 4 4 3 5 4" xfId="48394"/>
    <cellStyle name="Output 3 4 4 3 6" xfId="15760"/>
    <cellStyle name="Output 3 4 4 3 6 2" xfId="34087"/>
    <cellStyle name="Output 3 4 4 3 6 2 2" xfId="53282"/>
    <cellStyle name="Output 3 4 4 3 6 3" xfId="40915"/>
    <cellStyle name="Output 3 4 4 3 6 4" xfId="49088"/>
    <cellStyle name="Output 3 4 4 3 7" xfId="16378"/>
    <cellStyle name="Output 3 4 4 3 7 2" xfId="34705"/>
    <cellStyle name="Output 3 4 4 3 7 2 2" xfId="53615"/>
    <cellStyle name="Output 3 4 4 3 7 3" xfId="41533"/>
    <cellStyle name="Output 3 4 4 3 7 4" xfId="49706"/>
    <cellStyle name="Output 3 4 4 3 8" xfId="5025"/>
    <cellStyle name="Output 3 4 4 3 8 2" xfId="50453"/>
    <cellStyle name="Output 3 4 4 3 9" xfId="24477"/>
    <cellStyle name="Output 3 4 4 4" xfId="5416"/>
    <cellStyle name="Output 3 4 4 4 2" xfId="11852"/>
    <cellStyle name="Output 3 4 4 4 2 2" xfId="30179"/>
    <cellStyle name="Output 3 4 4 4 2 3" xfId="38919"/>
    <cellStyle name="Output 3 4 4 4 2 4" xfId="50674"/>
    <cellStyle name="Output 3 4 4 4 3" xfId="24868"/>
    <cellStyle name="Output 3 4 4 4 4" xfId="28509"/>
    <cellStyle name="Output 3 4 4 4 5" xfId="44275"/>
    <cellStyle name="Output 3 4 4 5" xfId="6517"/>
    <cellStyle name="Output 3 4 4 5 2" xfId="12853"/>
    <cellStyle name="Output 3 4 4 5 2 2" xfId="31180"/>
    <cellStyle name="Output 3 4 4 5 2 3" xfId="38906"/>
    <cellStyle name="Output 3 4 4 5 2 4" xfId="51260"/>
    <cellStyle name="Output 3 4 4 5 3" xfId="25969"/>
    <cellStyle name="Output 3 4 4 5 4" xfId="38844"/>
    <cellStyle name="Output 3 4 4 5 5" xfId="45375"/>
    <cellStyle name="Output 3 4 4 6" xfId="5222"/>
    <cellStyle name="Output 3 4 4 6 2" xfId="11675"/>
    <cellStyle name="Output 3 4 4 6 2 2" xfId="30002"/>
    <cellStyle name="Output 3 4 4 6 2 3" xfId="35561"/>
    <cellStyle name="Output 3 4 4 6 2 4" xfId="50558"/>
    <cellStyle name="Output 3 4 4 6 3" xfId="24674"/>
    <cellStyle name="Output 3 4 4 6 4" xfId="36300"/>
    <cellStyle name="Output 3 4 4 6 5" xfId="44081"/>
    <cellStyle name="Output 3 4 4 7" xfId="6684"/>
    <cellStyle name="Output 3 4 4 7 2" xfId="26136"/>
    <cellStyle name="Output 3 4 4 7 2 2" xfId="51354"/>
    <cellStyle name="Output 3 4 4 7 3" xfId="36557"/>
    <cellStyle name="Output 3 4 4 7 4" xfId="45542"/>
    <cellStyle name="Output 3 4 4 8" xfId="14253"/>
    <cellStyle name="Output 3 4 4 8 2" xfId="32580"/>
    <cellStyle name="Output 3 4 4 8 2 2" xfId="52136"/>
    <cellStyle name="Output 3 4 4 8 3" xfId="34891"/>
    <cellStyle name="Output 3 4 4 8 4" xfId="46984"/>
    <cellStyle name="Output 3 4 4 9" xfId="14332"/>
    <cellStyle name="Output 3 4 4 9 2" xfId="32659"/>
    <cellStyle name="Output 3 4 4 9 2 2" xfId="52183"/>
    <cellStyle name="Output 3 4 4 9 3" xfId="39487"/>
    <cellStyle name="Output 3 4 4 9 4" xfId="47067"/>
    <cellStyle name="Output 3 4 5" xfId="964"/>
    <cellStyle name="Output 3 4 5 10" xfId="4090"/>
    <cellStyle name="Output 3 4 5 11" xfId="42757"/>
    <cellStyle name="Output 3 4 5 12" xfId="42043"/>
    <cellStyle name="Output 3 4 5 13" xfId="43345"/>
    <cellStyle name="Output 3 4 5 2" xfId="6373"/>
    <cellStyle name="Output 3 4 5 2 2" xfId="12730"/>
    <cellStyle name="Output 3 4 5 2 2 2" xfId="31057"/>
    <cellStyle name="Output 3 4 5 2 2 3" xfId="38081"/>
    <cellStyle name="Output 3 4 5 2 2 4" xfId="51174"/>
    <cellStyle name="Output 3 4 5 2 3" xfId="25825"/>
    <cellStyle name="Output 3 4 5 2 4" xfId="38673"/>
    <cellStyle name="Output 3 4 5 2 5" xfId="45232"/>
    <cellStyle name="Output 3 4 5 3" xfId="5206"/>
    <cellStyle name="Output 3 4 5 3 2" xfId="11659"/>
    <cellStyle name="Output 3 4 5 3 2 2" xfId="29986"/>
    <cellStyle name="Output 3 4 5 3 2 3" xfId="27323"/>
    <cellStyle name="Output 3 4 5 3 2 4" xfId="50550"/>
    <cellStyle name="Output 3 4 5 3 3" xfId="24658"/>
    <cellStyle name="Output 3 4 5 3 4" xfId="36596"/>
    <cellStyle name="Output 3 4 5 3 5" xfId="44065"/>
    <cellStyle name="Output 3 4 5 4" xfId="7592"/>
    <cellStyle name="Output 3 4 5 4 2" xfId="26975"/>
    <cellStyle name="Output 3 4 5 4 2 2" xfId="51861"/>
    <cellStyle name="Output 3 4 5 4 3" xfId="23755"/>
    <cellStyle name="Output 3 4 5 4 4" xfId="46472"/>
    <cellStyle name="Output 3 4 5 5" xfId="14111"/>
    <cellStyle name="Output 3 4 5 5 2" xfId="32438"/>
    <cellStyle name="Output 3 4 5 5 2 2" xfId="52061"/>
    <cellStyle name="Output 3 4 5 5 3" xfId="37355"/>
    <cellStyle name="Output 3 4 5 5 4" xfId="46842"/>
    <cellStyle name="Output 3 4 5 6" xfId="13852"/>
    <cellStyle name="Output 3 4 5 6 2" xfId="32179"/>
    <cellStyle name="Output 3 4 5 6 2 2" xfId="51913"/>
    <cellStyle name="Output 3 4 5 6 3" xfId="36839"/>
    <cellStyle name="Output 3 4 5 6 4" xfId="46572"/>
    <cellStyle name="Output 3 4 5 7" xfId="13802"/>
    <cellStyle name="Output 3 4 5 7 2" xfId="32129"/>
    <cellStyle name="Output 3 4 5 7 2 2" xfId="51886"/>
    <cellStyle name="Output 3 4 5 7 3" xfId="27677"/>
    <cellStyle name="Output 3 4 5 7 4" xfId="46512"/>
    <cellStyle name="Output 3 4 5 8" xfId="3629"/>
    <cellStyle name="Output 3 4 5 8 2" xfId="50164"/>
    <cellStyle name="Output 3 4 5 9" xfId="4591"/>
    <cellStyle name="Output 3 4 6" xfId="2610"/>
    <cellStyle name="Output 3 4 6 10" xfId="38285"/>
    <cellStyle name="Output 3 4 6 11" xfId="36048"/>
    <cellStyle name="Output 3 4 6 12" xfId="38472"/>
    <cellStyle name="Output 3 4 6 13" xfId="43929"/>
    <cellStyle name="Output 3 4 6 2" xfId="5947"/>
    <cellStyle name="Output 3 4 6 2 2" xfId="12344"/>
    <cellStyle name="Output 3 4 6 2 2 2" xfId="30671"/>
    <cellStyle name="Output 3 4 6 2 2 3" xfId="37799"/>
    <cellStyle name="Output 3 4 6 2 2 4" xfId="50958"/>
    <cellStyle name="Output 3 4 6 2 3" xfId="25399"/>
    <cellStyle name="Output 3 4 6 2 4" xfId="29271"/>
    <cellStyle name="Output 3 4 6 2 5" xfId="44806"/>
    <cellStyle name="Output 3 4 6 3" xfId="7161"/>
    <cellStyle name="Output 3 4 6 3 2" xfId="13448"/>
    <cellStyle name="Output 3 4 6 3 2 2" xfId="31775"/>
    <cellStyle name="Output 3 4 6 3 2 3" xfId="35339"/>
    <cellStyle name="Output 3 4 6 3 2 4" xfId="51613"/>
    <cellStyle name="Output 3 4 6 3 3" xfId="26613"/>
    <cellStyle name="Output 3 4 6 3 4" xfId="23553"/>
    <cellStyle name="Output 3 4 6 3 5" xfId="46019"/>
    <cellStyle name="Output 3 4 6 4" xfId="9087"/>
    <cellStyle name="Output 3 4 6 4 2" xfId="28133"/>
    <cellStyle name="Output 3 4 6 4 2 2" xfId="52513"/>
    <cellStyle name="Output 3 4 6 4 3" xfId="29304"/>
    <cellStyle name="Output 3 4 6 4 4" xfId="47684"/>
    <cellStyle name="Output 3 4 6 5" xfId="15111"/>
    <cellStyle name="Output 3 4 6 5 2" xfId="33438"/>
    <cellStyle name="Output 3 4 6 5 2 2" xfId="52924"/>
    <cellStyle name="Output 3 4 6 5 3" xfId="40266"/>
    <cellStyle name="Output 3 4 6 5 4" xfId="48439"/>
    <cellStyle name="Output 3 4 6 6" xfId="15805"/>
    <cellStyle name="Output 3 4 6 6 2" xfId="34132"/>
    <cellStyle name="Output 3 4 6 6 2 2" xfId="53304"/>
    <cellStyle name="Output 3 4 6 6 3" xfId="40960"/>
    <cellStyle name="Output 3 4 6 6 4" xfId="49133"/>
    <cellStyle name="Output 3 4 6 7" xfId="16423"/>
    <cellStyle name="Output 3 4 6 7 2" xfId="34750"/>
    <cellStyle name="Output 3 4 6 7 2 2" xfId="53637"/>
    <cellStyle name="Output 3 4 6 7 3" xfId="41578"/>
    <cellStyle name="Output 3 4 6 7 4" xfId="49751"/>
    <cellStyle name="Output 3 4 6 8" xfId="5070"/>
    <cellStyle name="Output 3 4 6 8 2" xfId="50475"/>
    <cellStyle name="Output 3 4 6 9" xfId="24522"/>
    <cellStyle name="Output 3 4 7" xfId="5566"/>
    <cellStyle name="Output 3 4 7 2" xfId="11995"/>
    <cellStyle name="Output 3 4 7 2 2" xfId="30322"/>
    <cellStyle name="Output 3 4 7 2 3" xfId="37573"/>
    <cellStyle name="Output 3 4 7 2 4" xfId="50761"/>
    <cellStyle name="Output 3 4 7 3" xfId="25018"/>
    <cellStyle name="Output 3 4 7 4" xfId="35554"/>
    <cellStyle name="Output 3 4 7 5" xfId="44425"/>
    <cellStyle name="Output 3 4 8" xfId="6507"/>
    <cellStyle name="Output 3 4 8 2" xfId="12843"/>
    <cellStyle name="Output 3 4 8 2 2" xfId="31170"/>
    <cellStyle name="Output 3 4 8 2 3" xfId="28907"/>
    <cellStyle name="Output 3 4 8 2 4" xfId="51253"/>
    <cellStyle name="Output 3 4 8 3" xfId="25959"/>
    <cellStyle name="Output 3 4 8 4" xfId="28886"/>
    <cellStyle name="Output 3 4 8 5" xfId="45365"/>
    <cellStyle name="Output 3 4 9" xfId="5342"/>
    <cellStyle name="Output 3 4 9 2" xfId="11788"/>
    <cellStyle name="Output 3 4 9 2 2" xfId="30115"/>
    <cellStyle name="Output 3 4 9 2 3" xfId="35934"/>
    <cellStyle name="Output 3 4 9 2 4" xfId="50629"/>
    <cellStyle name="Output 3 4 9 3" xfId="24794"/>
    <cellStyle name="Output 3 4 9 4" xfId="35792"/>
    <cellStyle name="Output 3 4 9 5" xfId="44201"/>
    <cellStyle name="Output 3 5" xfId="610"/>
    <cellStyle name="Output 3 5 10" xfId="6610"/>
    <cellStyle name="Output 3 5 10 2" xfId="26062"/>
    <cellStyle name="Output 3 5 10 2 2" xfId="51315"/>
    <cellStyle name="Output 3 5 10 3" xfId="29270"/>
    <cellStyle name="Output 3 5 10 4" xfId="45468"/>
    <cellStyle name="Output 3 5 11" xfId="13749"/>
    <cellStyle name="Output 3 5 11 2" xfId="32076"/>
    <cellStyle name="Output 3 5 11 2 2" xfId="51810"/>
    <cellStyle name="Output 3 5 11 3" xfId="38776"/>
    <cellStyle name="Output 3 5 11 4" xfId="46389"/>
    <cellStyle name="Output 3 5 12" xfId="13836"/>
    <cellStyle name="Output 3 5 12 2" xfId="32163"/>
    <cellStyle name="Output 3 5 12 2 2" xfId="51907"/>
    <cellStyle name="Output 3 5 12 3" xfId="23878"/>
    <cellStyle name="Output 3 5 12 4" xfId="46556"/>
    <cellStyle name="Output 3 5 13" xfId="13948"/>
    <cellStyle name="Output 3 5 13 2" xfId="32275"/>
    <cellStyle name="Output 3 5 13 2 2" xfId="51965"/>
    <cellStyle name="Output 3 5 13 3" xfId="36653"/>
    <cellStyle name="Output 3 5 13 4" xfId="46679"/>
    <cellStyle name="Output 3 5 14" xfId="14012"/>
    <cellStyle name="Output 3 5 14 2" xfId="32339"/>
    <cellStyle name="Output 3 5 14 2 2" xfId="52004"/>
    <cellStyle name="Output 3 5 14 3" xfId="37468"/>
    <cellStyle name="Output 3 5 14 4" xfId="46743"/>
    <cellStyle name="Output 3 5 15" xfId="3070"/>
    <cellStyle name="Output 3 5 15 2" xfId="49884"/>
    <cellStyle name="Output 3 5 16" xfId="4215"/>
    <cellStyle name="Output 3 5 17" xfId="35111"/>
    <cellStyle name="Output 3 5 18" xfId="42270"/>
    <cellStyle name="Output 3 5 19" xfId="39292"/>
    <cellStyle name="Output 3 5 2" xfId="1239"/>
    <cellStyle name="Output 3 5 2 10" xfId="13801"/>
    <cellStyle name="Output 3 5 2 10 2" xfId="32128"/>
    <cellStyle name="Output 3 5 2 10 2 2" xfId="51885"/>
    <cellStyle name="Output 3 5 2 10 3" xfId="35592"/>
    <cellStyle name="Output 3 5 2 10 4" xfId="46511"/>
    <cellStyle name="Output 3 5 2 11" xfId="10077"/>
    <cellStyle name="Output 3 5 2 11 2" xfId="28850"/>
    <cellStyle name="Output 3 5 2 11 2 2" xfId="50014"/>
    <cellStyle name="Output 3 5 2 11 3" xfId="35282"/>
    <cellStyle name="Output 3 5 2 11 4" xfId="43071"/>
    <cellStyle name="Output 3 5 2 12" xfId="13944"/>
    <cellStyle name="Output 3 5 2 12 2" xfId="32271"/>
    <cellStyle name="Output 3 5 2 12 2 2" xfId="51963"/>
    <cellStyle name="Output 3 5 2 12 3" xfId="4081"/>
    <cellStyle name="Output 3 5 2 12 4" xfId="46675"/>
    <cellStyle name="Output 3 5 2 13" xfId="3166"/>
    <cellStyle name="Output 3 5 2 13 2" xfId="49949"/>
    <cellStyle name="Output 3 5 2 14" xfId="4094"/>
    <cellStyle name="Output 3 5 2 15" xfId="37946"/>
    <cellStyle name="Output 3 5 2 16" xfId="42182"/>
    <cellStyle name="Output 3 5 2 17" xfId="41735"/>
    <cellStyle name="Output 3 5 2 18" xfId="42949"/>
    <cellStyle name="Output 3 5 2 2" xfId="2007"/>
    <cellStyle name="Output 3 5 2 2 10" xfId="4494"/>
    <cellStyle name="Output 3 5 2 2 10 2" xfId="50249"/>
    <cellStyle name="Output 3 5 2 2 11" xfId="23989"/>
    <cellStyle name="Output 3 5 2 2 12" xfId="38653"/>
    <cellStyle name="Output 3 5 2 2 13" xfId="42633"/>
    <cellStyle name="Output 3 5 2 2 14" xfId="42392"/>
    <cellStyle name="Output 3 5 2 2 15" xfId="43508"/>
    <cellStyle name="Output 3 5 2 2 2" xfId="2374"/>
    <cellStyle name="Output 3 5 2 2 2 10" xfId="35602"/>
    <cellStyle name="Output 3 5 2 2 2 11" xfId="35117"/>
    <cellStyle name="Output 3 5 2 2 2 12" xfId="41813"/>
    <cellStyle name="Output 3 5 2 2 2 13" xfId="43693"/>
    <cellStyle name="Output 3 5 2 2 2 2" xfId="5229"/>
    <cellStyle name="Output 3 5 2 2 2 2 2" xfId="11682"/>
    <cellStyle name="Output 3 5 2 2 2 2 2 2" xfId="30009"/>
    <cellStyle name="Output 3 5 2 2 2 2 2 3" xfId="38886"/>
    <cellStyle name="Output 3 5 2 2 2 2 2 4" xfId="50561"/>
    <cellStyle name="Output 3 5 2 2 2 2 3" xfId="24681"/>
    <cellStyle name="Output 3 5 2 2 2 2 4" xfId="29749"/>
    <cellStyle name="Output 3 5 2 2 2 2 5" xfId="44088"/>
    <cellStyle name="Output 3 5 2 2 2 3" xfId="6925"/>
    <cellStyle name="Output 3 5 2 2 2 3 2" xfId="13212"/>
    <cellStyle name="Output 3 5 2 2 2 3 2 2" xfId="31539"/>
    <cellStyle name="Output 3 5 2 2 2 3 2 3" xfId="28577"/>
    <cellStyle name="Output 3 5 2 2 2 3 2 4" xfId="51488"/>
    <cellStyle name="Output 3 5 2 2 2 3 3" xfId="26377"/>
    <cellStyle name="Output 3 5 2 2 2 3 4" xfId="36334"/>
    <cellStyle name="Output 3 5 2 2 2 3 5" xfId="45783"/>
    <cellStyle name="Output 3 5 2 2 2 4" xfId="8851"/>
    <cellStyle name="Output 3 5 2 2 2 4 2" xfId="27897"/>
    <cellStyle name="Output 3 5 2 2 2 4 2 2" xfId="52388"/>
    <cellStyle name="Output 3 5 2 2 2 4 3" xfId="29278"/>
    <cellStyle name="Output 3 5 2 2 2 4 4" xfId="47448"/>
    <cellStyle name="Output 3 5 2 2 2 5" xfId="14875"/>
    <cellStyle name="Output 3 5 2 2 2 5 2" xfId="33202"/>
    <cellStyle name="Output 3 5 2 2 2 5 2 2" xfId="52799"/>
    <cellStyle name="Output 3 5 2 2 2 5 3" xfId="40030"/>
    <cellStyle name="Output 3 5 2 2 2 5 4" xfId="48203"/>
    <cellStyle name="Output 3 5 2 2 2 6" xfId="15569"/>
    <cellStyle name="Output 3 5 2 2 2 6 2" xfId="33896"/>
    <cellStyle name="Output 3 5 2 2 2 6 2 2" xfId="53179"/>
    <cellStyle name="Output 3 5 2 2 2 6 3" xfId="40724"/>
    <cellStyle name="Output 3 5 2 2 2 6 4" xfId="48897"/>
    <cellStyle name="Output 3 5 2 2 2 7" xfId="16187"/>
    <cellStyle name="Output 3 5 2 2 2 7 2" xfId="34514"/>
    <cellStyle name="Output 3 5 2 2 2 7 2 2" xfId="53512"/>
    <cellStyle name="Output 3 5 2 2 2 7 3" xfId="41342"/>
    <cellStyle name="Output 3 5 2 2 2 7 4" xfId="49515"/>
    <cellStyle name="Output 3 5 2 2 2 8" xfId="4834"/>
    <cellStyle name="Output 3 5 2 2 2 8 2" xfId="50350"/>
    <cellStyle name="Output 3 5 2 2 2 9" xfId="24286"/>
    <cellStyle name="Output 3 5 2 2 3" xfId="2726"/>
    <cellStyle name="Output 3 5 2 2 3 10" xfId="28597"/>
    <cellStyle name="Output 3 5 2 2 3 11" xfId="38963"/>
    <cellStyle name="Output 3 5 2 2 3 12" xfId="42417"/>
    <cellStyle name="Output 3 5 2 2 3 13" xfId="44045"/>
    <cellStyle name="Output 3 5 2 2 3 2" xfId="6541"/>
    <cellStyle name="Output 3 5 2 2 3 2 2" xfId="12877"/>
    <cellStyle name="Output 3 5 2 2 3 2 2 2" xfId="31204"/>
    <cellStyle name="Output 3 5 2 2 3 2 2 3" xfId="36081"/>
    <cellStyle name="Output 3 5 2 2 3 2 2 4" xfId="51272"/>
    <cellStyle name="Output 3 5 2 2 3 2 3" xfId="25993"/>
    <cellStyle name="Output 3 5 2 2 3 2 4" xfId="36064"/>
    <cellStyle name="Output 3 5 2 2 3 2 5" xfId="45399"/>
    <cellStyle name="Output 3 5 2 2 3 3" xfId="7277"/>
    <cellStyle name="Output 3 5 2 2 3 3 2" xfId="13564"/>
    <cellStyle name="Output 3 5 2 2 3 3 2 2" xfId="31891"/>
    <cellStyle name="Output 3 5 2 2 3 3 2 3" xfId="28685"/>
    <cellStyle name="Output 3 5 2 2 3 3 2 4" xfId="51675"/>
    <cellStyle name="Output 3 5 2 2 3 3 3" xfId="26729"/>
    <cellStyle name="Output 3 5 2 2 3 3 4" xfId="2928"/>
    <cellStyle name="Output 3 5 2 2 3 3 5" xfId="46135"/>
    <cellStyle name="Output 3 5 2 2 3 4" xfId="9203"/>
    <cellStyle name="Output 3 5 2 2 3 4 2" xfId="28249"/>
    <cellStyle name="Output 3 5 2 2 3 4 2 2" xfId="52575"/>
    <cellStyle name="Output 3 5 2 2 3 4 3" xfId="39060"/>
    <cellStyle name="Output 3 5 2 2 3 4 4" xfId="47800"/>
    <cellStyle name="Output 3 5 2 2 3 5" xfId="15227"/>
    <cellStyle name="Output 3 5 2 2 3 5 2" xfId="33554"/>
    <cellStyle name="Output 3 5 2 2 3 5 2 2" xfId="52986"/>
    <cellStyle name="Output 3 5 2 2 3 5 3" xfId="40382"/>
    <cellStyle name="Output 3 5 2 2 3 5 4" xfId="48555"/>
    <cellStyle name="Output 3 5 2 2 3 6" xfId="15921"/>
    <cellStyle name="Output 3 5 2 2 3 6 2" xfId="34248"/>
    <cellStyle name="Output 3 5 2 2 3 6 2 2" xfId="53366"/>
    <cellStyle name="Output 3 5 2 2 3 6 3" xfId="41076"/>
    <cellStyle name="Output 3 5 2 2 3 6 4" xfId="49249"/>
    <cellStyle name="Output 3 5 2 2 3 7" xfId="16539"/>
    <cellStyle name="Output 3 5 2 2 3 7 2" xfId="34866"/>
    <cellStyle name="Output 3 5 2 2 3 7 2 2" xfId="53699"/>
    <cellStyle name="Output 3 5 2 2 3 7 3" xfId="41694"/>
    <cellStyle name="Output 3 5 2 2 3 7 4" xfId="49867"/>
    <cellStyle name="Output 3 5 2 2 3 8" xfId="5186"/>
    <cellStyle name="Output 3 5 2 2 3 8 2" xfId="50537"/>
    <cellStyle name="Output 3 5 2 2 3 9" xfId="24638"/>
    <cellStyle name="Output 3 5 2 2 4" xfId="5780"/>
    <cellStyle name="Output 3 5 2 2 4 2" xfId="12189"/>
    <cellStyle name="Output 3 5 2 2 4 2 2" xfId="30516"/>
    <cellStyle name="Output 3 5 2 2 4 2 3" xfId="36485"/>
    <cellStyle name="Output 3 5 2 2 4 2 4" xfId="50873"/>
    <cellStyle name="Output 3 5 2 2 4 3" xfId="25232"/>
    <cellStyle name="Output 3 5 2 2 4 4" xfId="28499"/>
    <cellStyle name="Output 3 5 2 2 4 5" xfId="44639"/>
    <cellStyle name="Output 3 5 2 2 5" xfId="6674"/>
    <cellStyle name="Output 3 5 2 2 5 2" xfId="12988"/>
    <cellStyle name="Output 3 5 2 2 5 2 2" xfId="31315"/>
    <cellStyle name="Output 3 5 2 2 5 2 3" xfId="3002"/>
    <cellStyle name="Output 3 5 2 2 5 2 4" xfId="51346"/>
    <cellStyle name="Output 3 5 2 2 5 3" xfId="26126"/>
    <cellStyle name="Output 3 5 2 2 5 4" xfId="37185"/>
    <cellStyle name="Output 3 5 2 2 5 5" xfId="45532"/>
    <cellStyle name="Output 3 5 2 2 6" xfId="8484"/>
    <cellStyle name="Output 3 5 2 2 6 2" xfId="27598"/>
    <cellStyle name="Output 3 5 2 2 6 2 2" xfId="52238"/>
    <cellStyle name="Output 3 5 2 2 6 3" xfId="27202"/>
    <cellStyle name="Output 3 5 2 2 6 4" xfId="47168"/>
    <cellStyle name="Output 3 5 2 2 7" xfId="14615"/>
    <cellStyle name="Output 3 5 2 2 7 2" xfId="32942"/>
    <cellStyle name="Output 3 5 2 2 7 2 2" xfId="52658"/>
    <cellStyle name="Output 3 5 2 2 7 3" xfId="39770"/>
    <cellStyle name="Output 3 5 2 2 7 4" xfId="47943"/>
    <cellStyle name="Output 3 5 2 2 8" xfId="15343"/>
    <cellStyle name="Output 3 5 2 2 8 2" xfId="33670"/>
    <cellStyle name="Output 3 5 2 2 8 2 2" xfId="53055"/>
    <cellStyle name="Output 3 5 2 2 8 3" xfId="40498"/>
    <cellStyle name="Output 3 5 2 2 8 4" xfId="48671"/>
    <cellStyle name="Output 3 5 2 2 9" xfId="16002"/>
    <cellStyle name="Output 3 5 2 2 9 2" xfId="34329"/>
    <cellStyle name="Output 3 5 2 2 9 2 2" xfId="53411"/>
    <cellStyle name="Output 3 5 2 2 9 3" xfId="41157"/>
    <cellStyle name="Output 3 5 2 2 9 4" xfId="49330"/>
    <cellStyle name="Output 3 5 2 3" xfId="2260"/>
    <cellStyle name="Output 3 5 2 3 10" xfId="37395"/>
    <cellStyle name="Output 3 5 2 3 11" xfId="42695"/>
    <cellStyle name="Output 3 5 2 3 12" xfId="39401"/>
    <cellStyle name="Output 3 5 2 3 13" xfId="43579"/>
    <cellStyle name="Output 3 5 2 3 2" xfId="6030"/>
    <cellStyle name="Output 3 5 2 3 2 2" xfId="12417"/>
    <cellStyle name="Output 3 5 2 3 2 2 2" xfId="30744"/>
    <cellStyle name="Output 3 5 2 3 2 2 3" xfId="36551"/>
    <cellStyle name="Output 3 5 2 3 2 2 4" xfId="51001"/>
    <cellStyle name="Output 3 5 2 3 2 3" xfId="25482"/>
    <cellStyle name="Output 3 5 2 3 2 4" xfId="3696"/>
    <cellStyle name="Output 3 5 2 3 2 5" xfId="44889"/>
    <cellStyle name="Output 3 5 2 3 3" xfId="6811"/>
    <cellStyle name="Output 3 5 2 3 3 2" xfId="13098"/>
    <cellStyle name="Output 3 5 2 3 3 2 2" xfId="31425"/>
    <cellStyle name="Output 3 5 2 3 3 2 3" xfId="27263"/>
    <cellStyle name="Output 3 5 2 3 3 2 4" xfId="51429"/>
    <cellStyle name="Output 3 5 2 3 3 3" xfId="26263"/>
    <cellStyle name="Output 3 5 2 3 3 4" xfId="4302"/>
    <cellStyle name="Output 3 5 2 3 3 5" xfId="45669"/>
    <cellStyle name="Output 3 5 2 3 4" xfId="8737"/>
    <cellStyle name="Output 3 5 2 3 4 2" xfId="27783"/>
    <cellStyle name="Output 3 5 2 3 4 2 2" xfId="52329"/>
    <cellStyle name="Output 3 5 2 3 4 3" xfId="38519"/>
    <cellStyle name="Output 3 5 2 3 4 4" xfId="47334"/>
    <cellStyle name="Output 3 5 2 3 5" xfId="14761"/>
    <cellStyle name="Output 3 5 2 3 5 2" xfId="33088"/>
    <cellStyle name="Output 3 5 2 3 5 2 2" xfId="52740"/>
    <cellStyle name="Output 3 5 2 3 5 3" xfId="39916"/>
    <cellStyle name="Output 3 5 2 3 5 4" xfId="48089"/>
    <cellStyle name="Output 3 5 2 3 6" xfId="15455"/>
    <cellStyle name="Output 3 5 2 3 6 2" xfId="33782"/>
    <cellStyle name="Output 3 5 2 3 6 2 2" xfId="53120"/>
    <cellStyle name="Output 3 5 2 3 6 3" xfId="40610"/>
    <cellStyle name="Output 3 5 2 3 6 4" xfId="48783"/>
    <cellStyle name="Output 3 5 2 3 7" xfId="16073"/>
    <cellStyle name="Output 3 5 2 3 7 2" xfId="34400"/>
    <cellStyle name="Output 3 5 2 3 7 2 2" xfId="53453"/>
    <cellStyle name="Output 3 5 2 3 7 3" xfId="41228"/>
    <cellStyle name="Output 3 5 2 3 7 4" xfId="49401"/>
    <cellStyle name="Output 3 5 2 3 8" xfId="4720"/>
    <cellStyle name="Output 3 5 2 3 8 2" xfId="50291"/>
    <cellStyle name="Output 3 5 2 3 9" xfId="24172"/>
    <cellStyle name="Output 3 5 2 4" xfId="2246"/>
    <cellStyle name="Output 3 5 2 4 10" xfId="35143"/>
    <cellStyle name="Output 3 5 2 4 11" xfId="2908"/>
    <cellStyle name="Output 3 5 2 4 12" xfId="41831"/>
    <cellStyle name="Output 3 5 2 4 13" xfId="43565"/>
    <cellStyle name="Output 3 5 2 4 2" xfId="5323"/>
    <cellStyle name="Output 3 5 2 4 2 2" xfId="11772"/>
    <cellStyle name="Output 3 5 2 4 2 2 2" xfId="30099"/>
    <cellStyle name="Output 3 5 2 4 2 2 3" xfId="35530"/>
    <cellStyle name="Output 3 5 2 4 2 2 4" xfId="50618"/>
    <cellStyle name="Output 3 5 2 4 2 3" xfId="24775"/>
    <cellStyle name="Output 3 5 2 4 2 4" xfId="29435"/>
    <cellStyle name="Output 3 5 2 4 2 5" xfId="44182"/>
    <cellStyle name="Output 3 5 2 4 3" xfId="6797"/>
    <cellStyle name="Output 3 5 2 4 3 2" xfId="13084"/>
    <cellStyle name="Output 3 5 2 4 3 2 2" xfId="31411"/>
    <cellStyle name="Output 3 5 2 4 3 2 3" xfId="35350"/>
    <cellStyle name="Output 3 5 2 4 3 2 4" xfId="51419"/>
    <cellStyle name="Output 3 5 2 4 3 3" xfId="26249"/>
    <cellStyle name="Output 3 5 2 4 3 4" xfId="23565"/>
    <cellStyle name="Output 3 5 2 4 3 5" xfId="45655"/>
    <cellStyle name="Output 3 5 2 4 4" xfId="8723"/>
    <cellStyle name="Output 3 5 2 4 4 2" xfId="27769"/>
    <cellStyle name="Output 3 5 2 4 4 2 2" xfId="52319"/>
    <cellStyle name="Output 3 5 2 4 4 3" xfId="35981"/>
    <cellStyle name="Output 3 5 2 4 4 4" xfId="47320"/>
    <cellStyle name="Output 3 5 2 4 5" xfId="14747"/>
    <cellStyle name="Output 3 5 2 4 5 2" xfId="33074"/>
    <cellStyle name="Output 3 5 2 4 5 2 2" xfId="52730"/>
    <cellStyle name="Output 3 5 2 4 5 3" xfId="39902"/>
    <cellStyle name="Output 3 5 2 4 5 4" xfId="48075"/>
    <cellStyle name="Output 3 5 2 4 6" xfId="15441"/>
    <cellStyle name="Output 3 5 2 4 6 2" xfId="33768"/>
    <cellStyle name="Output 3 5 2 4 6 2 2" xfId="53110"/>
    <cellStyle name="Output 3 5 2 4 6 3" xfId="40596"/>
    <cellStyle name="Output 3 5 2 4 6 4" xfId="48769"/>
    <cellStyle name="Output 3 5 2 4 7" xfId="16059"/>
    <cellStyle name="Output 3 5 2 4 7 2" xfId="34386"/>
    <cellStyle name="Output 3 5 2 4 7 2 2" xfId="53443"/>
    <cellStyle name="Output 3 5 2 4 7 3" xfId="41214"/>
    <cellStyle name="Output 3 5 2 4 7 4" xfId="49387"/>
    <cellStyle name="Output 3 5 2 4 8" xfId="4706"/>
    <cellStyle name="Output 3 5 2 4 8 2" xfId="50281"/>
    <cellStyle name="Output 3 5 2 4 9" xfId="24158"/>
    <cellStyle name="Output 3 5 2 5" xfId="6328"/>
    <cellStyle name="Output 3 5 2 5 2" xfId="12691"/>
    <cellStyle name="Output 3 5 2 5 2 2" xfId="31018"/>
    <cellStyle name="Output 3 5 2 5 2 3" xfId="28663"/>
    <cellStyle name="Output 3 5 2 5 2 4" xfId="51149"/>
    <cellStyle name="Output 3 5 2 5 3" xfId="25780"/>
    <cellStyle name="Output 3 5 2 5 4" xfId="37828"/>
    <cellStyle name="Output 3 5 2 5 5" xfId="45187"/>
    <cellStyle name="Output 3 5 2 6" xfId="5525"/>
    <cellStyle name="Output 3 5 2 6 2" xfId="11959"/>
    <cellStyle name="Output 3 5 2 6 2 2" xfId="30286"/>
    <cellStyle name="Output 3 5 2 6 2 3" xfId="37836"/>
    <cellStyle name="Output 3 5 2 6 2 4" xfId="50736"/>
    <cellStyle name="Output 3 5 2 6 3" xfId="24977"/>
    <cellStyle name="Output 3 5 2 6 4" xfId="38053"/>
    <cellStyle name="Output 3 5 2 6 5" xfId="44384"/>
    <cellStyle name="Output 3 5 2 7" xfId="5985"/>
    <cellStyle name="Output 3 5 2 7 2" xfId="12378"/>
    <cellStyle name="Output 3 5 2 7 2 2" xfId="30705"/>
    <cellStyle name="Output 3 5 2 7 2 3" xfId="39177"/>
    <cellStyle name="Output 3 5 2 7 2 4" xfId="50979"/>
    <cellStyle name="Output 3 5 2 7 3" xfId="25437"/>
    <cellStyle name="Output 3 5 2 7 4" xfId="35381"/>
    <cellStyle name="Output 3 5 2 7 5" xfId="44844"/>
    <cellStyle name="Output 3 5 2 8" xfId="5563"/>
    <cellStyle name="Output 3 5 2 8 2" xfId="25015"/>
    <cellStyle name="Output 3 5 2 8 2 2" xfId="50758"/>
    <cellStyle name="Output 3 5 2 8 3" xfId="29891"/>
    <cellStyle name="Output 3 5 2 8 4" xfId="44422"/>
    <cellStyle name="Output 3 5 2 9" xfId="13930"/>
    <cellStyle name="Output 3 5 2 9 2" xfId="32257"/>
    <cellStyle name="Output 3 5 2 9 2 2" xfId="51955"/>
    <cellStyle name="Output 3 5 2 9 3" xfId="29335"/>
    <cellStyle name="Output 3 5 2 9 4" xfId="46661"/>
    <cellStyle name="Output 3 5 20" xfId="42830"/>
    <cellStyle name="Output 3 5 3" xfId="1396"/>
    <cellStyle name="Output 3 5 3 10" xfId="14172"/>
    <cellStyle name="Output 3 5 3 10 2" xfId="32499"/>
    <cellStyle name="Output 3 5 3 10 2 2" xfId="52094"/>
    <cellStyle name="Output 3 5 3 10 3" xfId="34937"/>
    <cellStyle name="Output 3 5 3 10 4" xfId="46903"/>
    <cellStyle name="Output 3 5 3 11" xfId="14025"/>
    <cellStyle name="Output 3 5 3 11 2" xfId="32352"/>
    <cellStyle name="Output 3 5 3 11 2 2" xfId="52009"/>
    <cellStyle name="Output 3 5 3 11 3" xfId="35360"/>
    <cellStyle name="Output 3 5 3 11 4" xfId="46756"/>
    <cellStyle name="Output 3 5 3 12" xfId="3992"/>
    <cellStyle name="Output 3 5 3 12 2" xfId="49984"/>
    <cellStyle name="Output 3 5 3 13" xfId="23543"/>
    <cellStyle name="Output 3 5 3 14" xfId="37254"/>
    <cellStyle name="Output 3 5 3 15" xfId="41832"/>
    <cellStyle name="Output 3 5 3 16" xfId="29572"/>
    <cellStyle name="Output 3 5 3 17" xfId="43014"/>
    <cellStyle name="Output 3 5 3 2" xfId="2305"/>
    <cellStyle name="Output 3 5 3 2 10" xfId="36896"/>
    <cellStyle name="Output 3 5 3 2 11" xfId="37646"/>
    <cellStyle name="Output 3 5 3 2 12" xfId="42233"/>
    <cellStyle name="Output 3 5 3 2 13" xfId="43624"/>
    <cellStyle name="Output 3 5 3 2 2" xfId="6138"/>
    <cellStyle name="Output 3 5 3 2 2 2" xfId="12514"/>
    <cellStyle name="Output 3 5 3 2 2 2 2" xfId="30841"/>
    <cellStyle name="Output 3 5 3 2 2 2 3" xfId="37618"/>
    <cellStyle name="Output 3 5 3 2 2 2 4" xfId="51060"/>
    <cellStyle name="Output 3 5 3 2 2 3" xfId="25590"/>
    <cellStyle name="Output 3 5 3 2 2 4" xfId="4179"/>
    <cellStyle name="Output 3 5 3 2 2 5" xfId="44997"/>
    <cellStyle name="Output 3 5 3 2 3" xfId="6856"/>
    <cellStyle name="Output 3 5 3 2 3 2" xfId="13143"/>
    <cellStyle name="Output 3 5 3 2 3 2 2" xfId="31470"/>
    <cellStyle name="Output 3 5 3 2 3 2 3" xfId="39129"/>
    <cellStyle name="Output 3 5 3 2 3 2 4" xfId="51453"/>
    <cellStyle name="Output 3 5 3 2 3 3" xfId="26308"/>
    <cellStyle name="Output 3 5 3 2 3 4" xfId="24049"/>
    <cellStyle name="Output 3 5 3 2 3 5" xfId="45714"/>
    <cellStyle name="Output 3 5 3 2 4" xfId="8782"/>
    <cellStyle name="Output 3 5 3 2 4 2" xfId="27828"/>
    <cellStyle name="Output 3 5 3 2 4 2 2" xfId="52353"/>
    <cellStyle name="Output 3 5 3 2 4 3" xfId="38049"/>
    <cellStyle name="Output 3 5 3 2 4 4" xfId="47379"/>
    <cellStyle name="Output 3 5 3 2 5" xfId="14806"/>
    <cellStyle name="Output 3 5 3 2 5 2" xfId="33133"/>
    <cellStyle name="Output 3 5 3 2 5 2 2" xfId="52764"/>
    <cellStyle name="Output 3 5 3 2 5 3" xfId="39961"/>
    <cellStyle name="Output 3 5 3 2 5 4" xfId="48134"/>
    <cellStyle name="Output 3 5 3 2 6" xfId="15500"/>
    <cellStyle name="Output 3 5 3 2 6 2" xfId="33827"/>
    <cellStyle name="Output 3 5 3 2 6 2 2" xfId="53144"/>
    <cellStyle name="Output 3 5 3 2 6 3" xfId="40655"/>
    <cellStyle name="Output 3 5 3 2 6 4" xfId="48828"/>
    <cellStyle name="Output 3 5 3 2 7" xfId="16118"/>
    <cellStyle name="Output 3 5 3 2 7 2" xfId="34445"/>
    <cellStyle name="Output 3 5 3 2 7 2 2" xfId="53477"/>
    <cellStyle name="Output 3 5 3 2 7 3" xfId="41273"/>
    <cellStyle name="Output 3 5 3 2 7 4" xfId="49446"/>
    <cellStyle name="Output 3 5 3 2 8" xfId="4765"/>
    <cellStyle name="Output 3 5 3 2 8 2" xfId="50315"/>
    <cellStyle name="Output 3 5 3 2 9" xfId="24217"/>
    <cellStyle name="Output 3 5 3 3" xfId="2245"/>
    <cellStyle name="Output 3 5 3 3 10" xfId="38948"/>
    <cellStyle name="Output 3 5 3 3 11" xfId="39435"/>
    <cellStyle name="Output 3 5 3 3 12" xfId="42721"/>
    <cellStyle name="Output 3 5 3 3 13" xfId="43564"/>
    <cellStyle name="Output 3 5 3 3 2" xfId="3550"/>
    <cellStyle name="Output 3 5 3 3 2 2" xfId="10584"/>
    <cellStyle name="Output 3 5 3 3 2 2 2" xfId="29246"/>
    <cellStyle name="Output 3 5 3 3 2 2 3" xfId="28505"/>
    <cellStyle name="Output 3 5 3 3 2 2 4" xfId="50143"/>
    <cellStyle name="Output 3 5 3 3 2 3" xfId="4335"/>
    <cellStyle name="Output 3 5 3 3 2 4" xfId="38628"/>
    <cellStyle name="Output 3 5 3 3 2 5" xfId="43307"/>
    <cellStyle name="Output 3 5 3 3 3" xfId="6796"/>
    <cellStyle name="Output 3 5 3 3 3 2" xfId="13083"/>
    <cellStyle name="Output 3 5 3 3 3 2 2" xfId="31410"/>
    <cellStyle name="Output 3 5 3 3 3 2 3" xfId="39153"/>
    <cellStyle name="Output 3 5 3 3 3 2 4" xfId="51418"/>
    <cellStyle name="Output 3 5 3 3 3 3" xfId="26248"/>
    <cellStyle name="Output 3 5 3 3 3 4" xfId="24071"/>
    <cellStyle name="Output 3 5 3 3 3 5" xfId="45654"/>
    <cellStyle name="Output 3 5 3 3 4" xfId="8722"/>
    <cellStyle name="Output 3 5 3 3 4 2" xfId="27768"/>
    <cellStyle name="Output 3 5 3 3 4 2 2" xfId="52318"/>
    <cellStyle name="Output 3 5 3 3 4 3" xfId="4004"/>
    <cellStyle name="Output 3 5 3 3 4 4" xfId="47319"/>
    <cellStyle name="Output 3 5 3 3 5" xfId="14746"/>
    <cellStyle name="Output 3 5 3 3 5 2" xfId="33073"/>
    <cellStyle name="Output 3 5 3 3 5 2 2" xfId="52729"/>
    <cellStyle name="Output 3 5 3 3 5 3" xfId="39901"/>
    <cellStyle name="Output 3 5 3 3 5 4" xfId="48074"/>
    <cellStyle name="Output 3 5 3 3 6" xfId="15440"/>
    <cellStyle name="Output 3 5 3 3 6 2" xfId="33767"/>
    <cellStyle name="Output 3 5 3 3 6 2 2" xfId="53109"/>
    <cellStyle name="Output 3 5 3 3 6 3" xfId="40595"/>
    <cellStyle name="Output 3 5 3 3 6 4" xfId="48768"/>
    <cellStyle name="Output 3 5 3 3 7" xfId="16058"/>
    <cellStyle name="Output 3 5 3 3 7 2" xfId="34385"/>
    <cellStyle name="Output 3 5 3 3 7 2 2" xfId="53442"/>
    <cellStyle name="Output 3 5 3 3 7 3" xfId="41213"/>
    <cellStyle name="Output 3 5 3 3 7 4" xfId="49386"/>
    <cellStyle name="Output 3 5 3 3 8" xfId="4705"/>
    <cellStyle name="Output 3 5 3 3 8 2" xfId="50280"/>
    <cellStyle name="Output 3 5 3 3 9" xfId="24157"/>
    <cellStyle name="Output 3 5 3 4" xfId="6128"/>
    <cellStyle name="Output 3 5 3 4 2" xfId="12505"/>
    <cellStyle name="Output 3 5 3 4 2 2" xfId="30832"/>
    <cellStyle name="Output 3 5 3 4 2 3" xfId="28723"/>
    <cellStyle name="Output 3 5 3 4 2 4" xfId="51052"/>
    <cellStyle name="Output 3 5 3 4 3" xfId="25580"/>
    <cellStyle name="Output 3 5 3 4 4" xfId="36477"/>
    <cellStyle name="Output 3 5 3 4 5" xfId="44987"/>
    <cellStyle name="Output 3 5 3 5" xfId="6361"/>
    <cellStyle name="Output 3 5 3 5 2" xfId="12719"/>
    <cellStyle name="Output 3 5 3 5 2 2" xfId="31046"/>
    <cellStyle name="Output 3 5 3 5 2 3" xfId="38719"/>
    <cellStyle name="Output 3 5 3 5 2 4" xfId="51167"/>
    <cellStyle name="Output 3 5 3 5 3" xfId="25813"/>
    <cellStyle name="Output 3 5 3 5 4" xfId="27397"/>
    <cellStyle name="Output 3 5 3 5 5" xfId="45220"/>
    <cellStyle name="Output 3 5 3 6" xfId="6712"/>
    <cellStyle name="Output 3 5 3 6 2" xfId="13013"/>
    <cellStyle name="Output 3 5 3 6 2 2" xfId="31340"/>
    <cellStyle name="Output 3 5 3 6 2 3" xfId="37409"/>
    <cellStyle name="Output 3 5 3 6 2 4" xfId="51371"/>
    <cellStyle name="Output 3 5 3 6 3" xfId="26164"/>
    <cellStyle name="Output 3 5 3 6 4" xfId="28751"/>
    <cellStyle name="Output 3 5 3 6 5" xfId="45570"/>
    <cellStyle name="Output 3 5 3 7" xfId="7319"/>
    <cellStyle name="Output 3 5 3 7 2" xfId="26771"/>
    <cellStyle name="Output 3 5 3 7 2 2" xfId="51703"/>
    <cellStyle name="Output 3 5 3 7 3" xfId="38712"/>
    <cellStyle name="Output 3 5 3 7 4" xfId="46177"/>
    <cellStyle name="Output 3 5 3 8" xfId="14045"/>
    <cellStyle name="Output 3 5 3 8 2" xfId="32372"/>
    <cellStyle name="Output 3 5 3 8 2 2" xfId="52020"/>
    <cellStyle name="Output 3 5 3 8 3" xfId="35625"/>
    <cellStyle name="Output 3 5 3 8 4" xfId="46776"/>
    <cellStyle name="Output 3 5 3 9" xfId="14011"/>
    <cellStyle name="Output 3 5 3 9 2" xfId="32338"/>
    <cellStyle name="Output 3 5 3 9 2 2" xfId="52003"/>
    <cellStyle name="Output 3 5 3 9 3" xfId="36316"/>
    <cellStyle name="Output 3 5 3 9 4" xfId="46742"/>
    <cellStyle name="Output 3 5 4" xfId="1897"/>
    <cellStyle name="Output 3 5 4 10" xfId="15271"/>
    <cellStyle name="Output 3 5 4 10 2" xfId="33598"/>
    <cellStyle name="Output 3 5 4 10 2 2" xfId="53015"/>
    <cellStyle name="Output 3 5 4 10 3" xfId="40426"/>
    <cellStyle name="Output 3 5 4 10 4" xfId="48599"/>
    <cellStyle name="Output 3 5 4 11" xfId="15946"/>
    <cellStyle name="Output 3 5 4 11 2" xfId="34273"/>
    <cellStyle name="Output 3 5 4 11 2 2" xfId="53382"/>
    <cellStyle name="Output 3 5 4 11 3" xfId="41101"/>
    <cellStyle name="Output 3 5 4 11 4" xfId="49274"/>
    <cellStyle name="Output 3 5 4 12" xfId="4399"/>
    <cellStyle name="Output 3 5 4 12 2" xfId="49920"/>
    <cellStyle name="Output 3 5 4 13" xfId="23900"/>
    <cellStyle name="Output 3 5 4 14" xfId="35649"/>
    <cellStyle name="Output 3 5 4 15" xfId="42223"/>
    <cellStyle name="Output 3 5 4 16" xfId="42761"/>
    <cellStyle name="Output 3 5 4 17" xfId="42893"/>
    <cellStyle name="Output 3 5 4 2" xfId="2375"/>
    <cellStyle name="Output 3 5 4 2 10" xfId="27685"/>
    <cellStyle name="Output 3 5 4 2 11" xfId="41932"/>
    <cellStyle name="Output 3 5 4 2 12" xfId="42205"/>
    <cellStyle name="Output 3 5 4 2 13" xfId="43694"/>
    <cellStyle name="Output 3 5 4 2 2" xfId="3407"/>
    <cellStyle name="Output 3 5 4 2 2 2" xfId="10443"/>
    <cellStyle name="Output 3 5 4 2 2 2 2" xfId="29145"/>
    <cellStyle name="Output 3 5 4 2 2 2 3" xfId="28268"/>
    <cellStyle name="Output 3 5 4 2 2 2 4" xfId="50126"/>
    <cellStyle name="Output 3 5 4 2 2 3" xfId="4290"/>
    <cellStyle name="Output 3 5 4 2 2 4" xfId="37031"/>
    <cellStyle name="Output 3 5 4 2 2 5" xfId="43273"/>
    <cellStyle name="Output 3 5 4 2 3" xfId="6926"/>
    <cellStyle name="Output 3 5 4 2 3 2" xfId="13213"/>
    <cellStyle name="Output 3 5 4 2 3 2 2" xfId="31540"/>
    <cellStyle name="Output 3 5 4 2 3 2 3" xfId="38990"/>
    <cellStyle name="Output 3 5 4 2 3 2 4" xfId="51489"/>
    <cellStyle name="Output 3 5 4 2 3 3" xfId="26378"/>
    <cellStyle name="Output 3 5 4 2 3 4" xfId="38493"/>
    <cellStyle name="Output 3 5 4 2 3 5" xfId="45784"/>
    <cellStyle name="Output 3 5 4 2 4" xfId="8852"/>
    <cellStyle name="Output 3 5 4 2 4 2" xfId="27898"/>
    <cellStyle name="Output 3 5 4 2 4 2 2" xfId="52389"/>
    <cellStyle name="Output 3 5 4 2 4 3" xfId="36658"/>
    <cellStyle name="Output 3 5 4 2 4 4" xfId="47449"/>
    <cellStyle name="Output 3 5 4 2 5" xfId="14876"/>
    <cellStyle name="Output 3 5 4 2 5 2" xfId="33203"/>
    <cellStyle name="Output 3 5 4 2 5 2 2" xfId="52800"/>
    <cellStyle name="Output 3 5 4 2 5 3" xfId="40031"/>
    <cellStyle name="Output 3 5 4 2 5 4" xfId="48204"/>
    <cellStyle name="Output 3 5 4 2 6" xfId="15570"/>
    <cellStyle name="Output 3 5 4 2 6 2" xfId="33897"/>
    <cellStyle name="Output 3 5 4 2 6 2 2" xfId="53180"/>
    <cellStyle name="Output 3 5 4 2 6 3" xfId="40725"/>
    <cellStyle name="Output 3 5 4 2 6 4" xfId="48898"/>
    <cellStyle name="Output 3 5 4 2 7" xfId="16188"/>
    <cellStyle name="Output 3 5 4 2 7 2" xfId="34515"/>
    <cellStyle name="Output 3 5 4 2 7 2 2" xfId="53513"/>
    <cellStyle name="Output 3 5 4 2 7 3" xfId="41343"/>
    <cellStyle name="Output 3 5 4 2 7 4" xfId="49516"/>
    <cellStyle name="Output 3 5 4 2 8" xfId="4835"/>
    <cellStyle name="Output 3 5 4 2 8 2" xfId="50351"/>
    <cellStyle name="Output 3 5 4 2 9" xfId="24287"/>
    <cellStyle name="Output 3 5 4 3" xfId="2670"/>
    <cellStyle name="Output 3 5 4 3 10" xfId="38260"/>
    <cellStyle name="Output 3 5 4 3 11" xfId="42309"/>
    <cellStyle name="Output 3 5 4 3 12" xfId="42428"/>
    <cellStyle name="Output 3 5 4 3 13" xfId="43989"/>
    <cellStyle name="Output 3 5 4 3 2" xfId="5867"/>
    <cellStyle name="Output 3 5 4 3 2 2" xfId="12272"/>
    <cellStyle name="Output 3 5 4 3 2 2 2" xfId="30599"/>
    <cellStyle name="Output 3 5 4 3 2 2 3" xfId="29301"/>
    <cellStyle name="Output 3 5 4 3 2 2 4" xfId="50913"/>
    <cellStyle name="Output 3 5 4 3 2 3" xfId="25319"/>
    <cellStyle name="Output 3 5 4 3 2 4" xfId="29904"/>
    <cellStyle name="Output 3 5 4 3 2 5" xfId="44726"/>
    <cellStyle name="Output 3 5 4 3 3" xfId="7221"/>
    <cellStyle name="Output 3 5 4 3 3 2" xfId="13508"/>
    <cellStyle name="Output 3 5 4 3 3 2 2" xfId="31835"/>
    <cellStyle name="Output 3 5 4 3 3 2 3" xfId="35316"/>
    <cellStyle name="Output 3 5 4 3 3 2 4" xfId="51646"/>
    <cellStyle name="Output 3 5 4 3 3 3" xfId="26673"/>
    <cellStyle name="Output 3 5 4 3 3 4" xfId="37497"/>
    <cellStyle name="Output 3 5 4 3 3 5" xfId="46079"/>
    <cellStyle name="Output 3 5 4 3 4" xfId="9147"/>
    <cellStyle name="Output 3 5 4 3 4 2" xfId="28193"/>
    <cellStyle name="Output 3 5 4 3 4 2 2" xfId="52546"/>
    <cellStyle name="Output 3 5 4 3 4 3" xfId="23868"/>
    <cellStyle name="Output 3 5 4 3 4 4" xfId="47744"/>
    <cellStyle name="Output 3 5 4 3 5" xfId="15171"/>
    <cellStyle name="Output 3 5 4 3 5 2" xfId="33498"/>
    <cellStyle name="Output 3 5 4 3 5 2 2" xfId="52957"/>
    <cellStyle name="Output 3 5 4 3 5 3" xfId="40326"/>
    <cellStyle name="Output 3 5 4 3 5 4" xfId="48499"/>
    <cellStyle name="Output 3 5 4 3 6" xfId="15865"/>
    <cellStyle name="Output 3 5 4 3 6 2" xfId="34192"/>
    <cellStyle name="Output 3 5 4 3 6 2 2" xfId="53337"/>
    <cellStyle name="Output 3 5 4 3 6 3" xfId="41020"/>
    <cellStyle name="Output 3 5 4 3 6 4" xfId="49193"/>
    <cellStyle name="Output 3 5 4 3 7" xfId="16483"/>
    <cellStyle name="Output 3 5 4 3 7 2" xfId="34810"/>
    <cellStyle name="Output 3 5 4 3 7 2 2" xfId="53670"/>
    <cellStyle name="Output 3 5 4 3 7 3" xfId="41638"/>
    <cellStyle name="Output 3 5 4 3 7 4" xfId="49811"/>
    <cellStyle name="Output 3 5 4 3 8" xfId="5130"/>
    <cellStyle name="Output 3 5 4 3 8 2" xfId="50508"/>
    <cellStyle name="Output 3 5 4 3 9" xfId="24582"/>
    <cellStyle name="Output 3 5 4 4" xfId="5334"/>
    <cellStyle name="Output 3 5 4 4 2" xfId="11781"/>
    <cellStyle name="Output 3 5 4 4 2 2" xfId="30108"/>
    <cellStyle name="Output 3 5 4 4 2 3" xfId="37813"/>
    <cellStyle name="Output 3 5 4 4 2 4" xfId="50625"/>
    <cellStyle name="Output 3 5 4 4 3" xfId="24786"/>
    <cellStyle name="Output 3 5 4 4 4" xfId="37396"/>
    <cellStyle name="Output 3 5 4 4 5" xfId="44193"/>
    <cellStyle name="Output 3 5 4 5" xfId="6600"/>
    <cellStyle name="Output 3 5 4 5 2" xfId="12923"/>
    <cellStyle name="Output 3 5 4 5 2 2" xfId="31250"/>
    <cellStyle name="Output 3 5 4 5 2 3" xfId="27441"/>
    <cellStyle name="Output 3 5 4 5 2 4" xfId="51311"/>
    <cellStyle name="Output 3 5 4 5 3" xfId="26052"/>
    <cellStyle name="Output 3 5 4 5 4" xfId="36530"/>
    <cellStyle name="Output 3 5 4 5 5" xfId="45458"/>
    <cellStyle name="Output 3 5 4 6" xfId="3342"/>
    <cellStyle name="Output 3 5 4 6 2" xfId="10380"/>
    <cellStyle name="Output 3 5 4 6 2 2" xfId="29098"/>
    <cellStyle name="Output 3 5 4 6 2 3" xfId="39097"/>
    <cellStyle name="Output 3 5 4 6 2 4" xfId="50112"/>
    <cellStyle name="Output 3 5 4 6 3" xfId="4291"/>
    <cellStyle name="Output 3 5 4 6 4" xfId="2883"/>
    <cellStyle name="Output 3 5 4 6 5" xfId="43243"/>
    <cellStyle name="Output 3 5 4 7" xfId="6505"/>
    <cellStyle name="Output 3 5 4 7 2" xfId="25957"/>
    <cellStyle name="Output 3 5 4 7 2 2" xfId="51251"/>
    <cellStyle name="Output 3 5 4 7 3" xfId="36595"/>
    <cellStyle name="Output 3 5 4 7 4" xfId="45363"/>
    <cellStyle name="Output 3 5 4 8" xfId="14350"/>
    <cellStyle name="Output 3 5 4 8 2" xfId="32677"/>
    <cellStyle name="Output 3 5 4 8 2 2" xfId="52195"/>
    <cellStyle name="Output 3 5 4 8 3" xfId="39505"/>
    <cellStyle name="Output 3 5 4 8 4" xfId="47085"/>
    <cellStyle name="Output 3 5 4 9" xfId="14538"/>
    <cellStyle name="Output 3 5 4 9 2" xfId="32865"/>
    <cellStyle name="Output 3 5 4 9 2 2" xfId="52616"/>
    <cellStyle name="Output 3 5 4 9 3" xfId="39693"/>
    <cellStyle name="Output 3 5 4 9 4" xfId="47866"/>
    <cellStyle name="Output 3 5 5" xfId="2532"/>
    <cellStyle name="Output 3 5 5 10" xfId="38431"/>
    <cellStyle name="Output 3 5 5 11" xfId="42174"/>
    <cellStyle name="Output 3 5 5 12" xfId="36429"/>
    <cellStyle name="Output 3 5 5 13" xfId="43851"/>
    <cellStyle name="Output 3 5 5 2" xfId="5903"/>
    <cellStyle name="Output 3 5 5 2 2" xfId="12301"/>
    <cellStyle name="Output 3 5 5 2 2 2" xfId="30628"/>
    <cellStyle name="Output 3 5 5 2 2 3" xfId="38978"/>
    <cellStyle name="Output 3 5 5 2 2 4" xfId="50934"/>
    <cellStyle name="Output 3 5 5 2 3" xfId="25355"/>
    <cellStyle name="Output 3 5 5 2 4" xfId="28828"/>
    <cellStyle name="Output 3 5 5 2 5" xfId="44762"/>
    <cellStyle name="Output 3 5 5 3" xfId="7083"/>
    <cellStyle name="Output 3 5 5 3 2" xfId="13370"/>
    <cellStyle name="Output 3 5 5 3 2 2" xfId="31697"/>
    <cellStyle name="Output 3 5 5 3 2 3" xfId="38861"/>
    <cellStyle name="Output 3 5 5 3 2 4" xfId="51573"/>
    <cellStyle name="Output 3 5 5 3 3" xfId="26535"/>
    <cellStyle name="Output 3 5 5 3 4" xfId="23704"/>
    <cellStyle name="Output 3 5 5 3 5" xfId="45941"/>
    <cellStyle name="Output 3 5 5 4" xfId="9009"/>
    <cellStyle name="Output 3 5 5 4 2" xfId="28055"/>
    <cellStyle name="Output 3 5 5 4 2 2" xfId="52473"/>
    <cellStyle name="Output 3 5 5 4 3" xfId="35610"/>
    <cellStyle name="Output 3 5 5 4 4" xfId="47606"/>
    <cellStyle name="Output 3 5 5 5" xfId="15033"/>
    <cellStyle name="Output 3 5 5 5 2" xfId="33360"/>
    <cellStyle name="Output 3 5 5 5 2 2" xfId="52884"/>
    <cellStyle name="Output 3 5 5 5 3" xfId="40188"/>
    <cellStyle name="Output 3 5 5 5 4" xfId="48361"/>
    <cellStyle name="Output 3 5 5 6" xfId="15727"/>
    <cellStyle name="Output 3 5 5 6 2" xfId="34054"/>
    <cellStyle name="Output 3 5 5 6 2 2" xfId="53264"/>
    <cellStyle name="Output 3 5 5 6 3" xfId="40882"/>
    <cellStyle name="Output 3 5 5 6 4" xfId="49055"/>
    <cellStyle name="Output 3 5 5 7" xfId="16345"/>
    <cellStyle name="Output 3 5 5 7 2" xfId="34672"/>
    <cellStyle name="Output 3 5 5 7 2 2" xfId="53597"/>
    <cellStyle name="Output 3 5 5 7 3" xfId="41500"/>
    <cellStyle name="Output 3 5 5 7 4" xfId="49673"/>
    <cellStyle name="Output 3 5 5 8" xfId="4992"/>
    <cellStyle name="Output 3 5 5 8 2" xfId="50435"/>
    <cellStyle name="Output 3 5 5 9" xfId="24444"/>
    <cellStyle name="Output 3 5 6" xfId="972"/>
    <cellStyle name="Output 3 5 6 10" xfId="4409"/>
    <cellStyle name="Output 3 5 6 11" xfId="42651"/>
    <cellStyle name="Output 3 5 6 12" xfId="41985"/>
    <cellStyle name="Output 3 5 6 13" xfId="43353"/>
    <cellStyle name="Output 3 5 6 2" xfId="6243"/>
    <cellStyle name="Output 3 5 6 2 2" xfId="12613"/>
    <cellStyle name="Output 3 5 6 2 2 2" xfId="30940"/>
    <cellStyle name="Output 3 5 6 2 2 3" xfId="28407"/>
    <cellStyle name="Output 3 5 6 2 2 4" xfId="51105"/>
    <cellStyle name="Output 3 5 6 2 3" xfId="25695"/>
    <cellStyle name="Output 3 5 6 2 4" xfId="38196"/>
    <cellStyle name="Output 3 5 6 2 5" xfId="45102"/>
    <cellStyle name="Output 3 5 6 3" xfId="5350"/>
    <cellStyle name="Output 3 5 6 3 2" xfId="11795"/>
    <cellStyle name="Output 3 5 6 3 2 2" xfId="30122"/>
    <cellStyle name="Output 3 5 6 3 2 3" xfId="3933"/>
    <cellStyle name="Output 3 5 6 3 2 4" xfId="50633"/>
    <cellStyle name="Output 3 5 6 3 3" xfId="24802"/>
    <cellStyle name="Output 3 5 6 3 4" xfId="38857"/>
    <cellStyle name="Output 3 5 6 3 5" xfId="44209"/>
    <cellStyle name="Output 3 5 6 4" xfId="7600"/>
    <cellStyle name="Output 3 5 6 4 2" xfId="26983"/>
    <cellStyle name="Output 3 5 6 4 2 2" xfId="51867"/>
    <cellStyle name="Output 3 5 6 4 3" xfId="29585"/>
    <cellStyle name="Output 3 5 6 4 4" xfId="46480"/>
    <cellStyle name="Output 3 5 6 5" xfId="13893"/>
    <cellStyle name="Output 3 5 6 5 2" xfId="32220"/>
    <cellStyle name="Output 3 5 6 5 2 2" xfId="51933"/>
    <cellStyle name="Output 3 5 6 5 3" xfId="27429"/>
    <cellStyle name="Output 3 5 6 5 4" xfId="46618"/>
    <cellStyle name="Output 3 5 6 6" xfId="14127"/>
    <cellStyle name="Output 3 5 6 6 2" xfId="32454"/>
    <cellStyle name="Output 3 5 6 6 2 2" xfId="52069"/>
    <cellStyle name="Output 3 5 6 6 3" xfId="38904"/>
    <cellStyle name="Output 3 5 6 6 4" xfId="46858"/>
    <cellStyle name="Output 3 5 6 7" xfId="13790"/>
    <cellStyle name="Output 3 5 6 7 2" xfId="32117"/>
    <cellStyle name="Output 3 5 6 7 2 2" xfId="51842"/>
    <cellStyle name="Output 3 5 6 7 3" xfId="39010"/>
    <cellStyle name="Output 3 5 6 7 4" xfId="46440"/>
    <cellStyle name="Output 3 5 6 8" xfId="3637"/>
    <cellStyle name="Output 3 5 6 8 2" xfId="50170"/>
    <cellStyle name="Output 3 5 6 9" xfId="4364"/>
    <cellStyle name="Output 3 5 7" xfId="5853"/>
    <cellStyle name="Output 3 5 7 2" xfId="12259"/>
    <cellStyle name="Output 3 5 7 2 2" xfId="30586"/>
    <cellStyle name="Output 3 5 7 2 3" xfId="3805"/>
    <cellStyle name="Output 3 5 7 2 4" xfId="50907"/>
    <cellStyle name="Output 3 5 7 3" xfId="25305"/>
    <cellStyle name="Output 3 5 7 4" xfId="29615"/>
    <cellStyle name="Output 3 5 7 5" xfId="44712"/>
    <cellStyle name="Output 3 5 8" xfId="6181"/>
    <cellStyle name="Output 3 5 8 2" xfId="12555"/>
    <cellStyle name="Output 3 5 8 2 2" xfId="30882"/>
    <cellStyle name="Output 3 5 8 2 3" xfId="28481"/>
    <cellStyle name="Output 3 5 8 2 4" xfId="51073"/>
    <cellStyle name="Output 3 5 8 3" xfId="25633"/>
    <cellStyle name="Output 3 5 8 4" xfId="28584"/>
    <cellStyle name="Output 3 5 8 5" xfId="45040"/>
    <cellStyle name="Output 3 5 9" xfId="6384"/>
    <cellStyle name="Output 3 5 9 2" xfId="12740"/>
    <cellStyle name="Output 3 5 9 2 2" xfId="31067"/>
    <cellStyle name="Output 3 5 9 2 3" xfId="39244"/>
    <cellStyle name="Output 3 5 9 2 4" xfId="51181"/>
    <cellStyle name="Output 3 5 9 3" xfId="25836"/>
    <cellStyle name="Output 3 5 9 4" xfId="28354"/>
    <cellStyle name="Output 3 5 9 5" xfId="45243"/>
    <cellStyle name="Output 3 6" xfId="607"/>
    <cellStyle name="Output 3 6 10" xfId="6130"/>
    <cellStyle name="Output 3 6 10 2" xfId="25582"/>
    <cellStyle name="Output 3 6 10 2 2" xfId="51053"/>
    <cellStyle name="Output 3 6 10 3" xfId="29936"/>
    <cellStyle name="Output 3 6 10 4" xfId="44989"/>
    <cellStyle name="Output 3 6 11" xfId="13746"/>
    <cellStyle name="Output 3 6 11 2" xfId="32073"/>
    <cellStyle name="Output 3 6 11 2 2" xfId="51807"/>
    <cellStyle name="Output 3 6 11 3" xfId="2826"/>
    <cellStyle name="Output 3 6 11 4" xfId="46386"/>
    <cellStyle name="Output 3 6 12" xfId="14122"/>
    <cellStyle name="Output 3 6 12 2" xfId="32449"/>
    <cellStyle name="Output 3 6 12 2 2" xfId="52066"/>
    <cellStyle name="Output 3 6 12 3" xfId="4316"/>
    <cellStyle name="Output 3 6 12 4" xfId="46853"/>
    <cellStyle name="Output 3 6 13" xfId="14162"/>
    <cellStyle name="Output 3 6 13 2" xfId="32489"/>
    <cellStyle name="Output 3 6 13 2 2" xfId="52088"/>
    <cellStyle name="Output 3 6 13 3" xfId="29918"/>
    <cellStyle name="Output 3 6 13 4" xfId="46893"/>
    <cellStyle name="Output 3 6 14" xfId="14213"/>
    <cellStyle name="Output 3 6 14 2" xfId="32540"/>
    <cellStyle name="Output 3 6 14 2 2" xfId="52116"/>
    <cellStyle name="Output 3 6 14 3" xfId="35171"/>
    <cellStyle name="Output 3 6 14 4" xfId="46944"/>
    <cellStyle name="Output 3 6 15" xfId="3067"/>
    <cellStyle name="Output 3 6 15 2" xfId="49881"/>
    <cellStyle name="Output 3 6 16" xfId="3896"/>
    <cellStyle name="Output 3 6 17" xfId="29386"/>
    <cellStyle name="Output 3 6 18" xfId="42093"/>
    <cellStyle name="Output 3 6 19" xfId="42353"/>
    <cellStyle name="Output 3 6 2" xfId="1236"/>
    <cellStyle name="Output 3 6 2 10" xfId="14312"/>
    <cellStyle name="Output 3 6 2 10 2" xfId="32639"/>
    <cellStyle name="Output 3 6 2 10 2 2" xfId="52171"/>
    <cellStyle name="Output 3 6 2 10 3" xfId="39467"/>
    <cellStyle name="Output 3 6 2 10 4" xfId="47047"/>
    <cellStyle name="Output 3 6 2 11" xfId="14504"/>
    <cellStyle name="Output 3 6 2 11 2" xfId="32831"/>
    <cellStyle name="Output 3 6 2 11 2 2" xfId="52594"/>
    <cellStyle name="Output 3 6 2 11 3" xfId="39659"/>
    <cellStyle name="Output 3 6 2 11 4" xfId="47832"/>
    <cellStyle name="Output 3 6 2 12" xfId="15249"/>
    <cellStyle name="Output 3 6 2 12 2" xfId="33576"/>
    <cellStyle name="Output 3 6 2 12 2 2" xfId="53000"/>
    <cellStyle name="Output 3 6 2 12 3" xfId="40404"/>
    <cellStyle name="Output 3 6 2 12 4" xfId="48577"/>
    <cellStyle name="Output 3 6 2 13" xfId="3163"/>
    <cellStyle name="Output 3 6 2 13 2" xfId="49946"/>
    <cellStyle name="Output 3 6 2 14" xfId="680"/>
    <cellStyle name="Output 3 6 2 15" xfId="28865"/>
    <cellStyle name="Output 3 6 2 16" xfId="38595"/>
    <cellStyle name="Output 3 6 2 17" xfId="37871"/>
    <cellStyle name="Output 3 6 2 18" xfId="42946"/>
    <cellStyle name="Output 3 6 2 2" xfId="2004"/>
    <cellStyle name="Output 3 6 2 2 10" xfId="4491"/>
    <cellStyle name="Output 3 6 2 2 10 2" xfId="50246"/>
    <cellStyle name="Output 3 6 2 2 11" xfId="23986"/>
    <cellStyle name="Output 3 6 2 2 12" xfId="29541"/>
    <cellStyle name="Output 3 6 2 2 13" xfId="42450"/>
    <cellStyle name="Output 3 6 2 2 14" xfId="29563"/>
    <cellStyle name="Output 3 6 2 2 15" xfId="43505"/>
    <cellStyle name="Output 3 6 2 2 2" xfId="2504"/>
    <cellStyle name="Output 3 6 2 2 2 10" xfId="27089"/>
    <cellStyle name="Output 3 6 2 2 2 11" xfId="41760"/>
    <cellStyle name="Output 3 6 2 2 2 12" xfId="42494"/>
    <cellStyle name="Output 3 6 2 2 2 13" xfId="43823"/>
    <cellStyle name="Output 3 6 2 2 2 2" xfId="5227"/>
    <cellStyle name="Output 3 6 2 2 2 2 2" xfId="11680"/>
    <cellStyle name="Output 3 6 2 2 2 2 2 2" xfId="30007"/>
    <cellStyle name="Output 3 6 2 2 2 2 2 3" xfId="37493"/>
    <cellStyle name="Output 3 6 2 2 2 2 2 4" xfId="50560"/>
    <cellStyle name="Output 3 6 2 2 2 2 3" xfId="24679"/>
    <cellStyle name="Output 3 6 2 2 2 2 4" xfId="37079"/>
    <cellStyle name="Output 3 6 2 2 2 2 5" xfId="44086"/>
    <cellStyle name="Output 3 6 2 2 2 3" xfId="7055"/>
    <cellStyle name="Output 3 6 2 2 2 3 2" xfId="13342"/>
    <cellStyle name="Output 3 6 2 2 2 3 2 2" xfId="31669"/>
    <cellStyle name="Output 3 6 2 2 2 3 2 3" xfId="38176"/>
    <cellStyle name="Output 3 6 2 2 2 3 2 4" xfId="51558"/>
    <cellStyle name="Output 3 6 2 2 2 3 3" xfId="26507"/>
    <cellStyle name="Output 3 6 2 2 2 3 4" xfId="4132"/>
    <cellStyle name="Output 3 6 2 2 2 3 5" xfId="45913"/>
    <cellStyle name="Output 3 6 2 2 2 4" xfId="8981"/>
    <cellStyle name="Output 3 6 2 2 2 4 2" xfId="28027"/>
    <cellStyle name="Output 3 6 2 2 2 4 2 2" xfId="52458"/>
    <cellStyle name="Output 3 6 2 2 2 4 3" xfId="38552"/>
    <cellStyle name="Output 3 6 2 2 2 4 4" xfId="47578"/>
    <cellStyle name="Output 3 6 2 2 2 5" xfId="15005"/>
    <cellStyle name="Output 3 6 2 2 2 5 2" xfId="33332"/>
    <cellStyle name="Output 3 6 2 2 2 5 2 2" xfId="52869"/>
    <cellStyle name="Output 3 6 2 2 2 5 3" xfId="40160"/>
    <cellStyle name="Output 3 6 2 2 2 5 4" xfId="48333"/>
    <cellStyle name="Output 3 6 2 2 2 6" xfId="15699"/>
    <cellStyle name="Output 3 6 2 2 2 6 2" xfId="34026"/>
    <cellStyle name="Output 3 6 2 2 2 6 2 2" xfId="53249"/>
    <cellStyle name="Output 3 6 2 2 2 6 3" xfId="40854"/>
    <cellStyle name="Output 3 6 2 2 2 6 4" xfId="49027"/>
    <cellStyle name="Output 3 6 2 2 2 7" xfId="16317"/>
    <cellStyle name="Output 3 6 2 2 2 7 2" xfId="34644"/>
    <cellStyle name="Output 3 6 2 2 2 7 2 2" xfId="53582"/>
    <cellStyle name="Output 3 6 2 2 2 7 3" xfId="41472"/>
    <cellStyle name="Output 3 6 2 2 2 7 4" xfId="49645"/>
    <cellStyle name="Output 3 6 2 2 2 8" xfId="4964"/>
    <cellStyle name="Output 3 6 2 2 2 8 2" xfId="50420"/>
    <cellStyle name="Output 3 6 2 2 2 9" xfId="24416"/>
    <cellStyle name="Output 3 6 2 2 3" xfId="2723"/>
    <cellStyle name="Output 3 6 2 2 3 10" xfId="23683"/>
    <cellStyle name="Output 3 6 2 2 3 11" xfId="42776"/>
    <cellStyle name="Output 3 6 2 2 3 12" xfId="42623"/>
    <cellStyle name="Output 3 6 2 2 3 13" xfId="44042"/>
    <cellStyle name="Output 3 6 2 2 3 2" xfId="6538"/>
    <cellStyle name="Output 3 6 2 2 3 2 2" xfId="12874"/>
    <cellStyle name="Output 3 6 2 2 3 2 2 2" xfId="31201"/>
    <cellStyle name="Output 3 6 2 2 3 2 2 3" xfId="29631"/>
    <cellStyle name="Output 3 6 2 2 3 2 2 4" xfId="51269"/>
    <cellStyle name="Output 3 6 2 2 3 2 3" xfId="25990"/>
    <cellStyle name="Output 3 6 2 2 3 2 4" xfId="29613"/>
    <cellStyle name="Output 3 6 2 2 3 2 5" xfId="45396"/>
    <cellStyle name="Output 3 6 2 2 3 3" xfId="7274"/>
    <cellStyle name="Output 3 6 2 2 3 3 2" xfId="13561"/>
    <cellStyle name="Output 3 6 2 2 3 3 2 2" xfId="31888"/>
    <cellStyle name="Output 3 6 2 2 3 3 2 3" xfId="23802"/>
    <cellStyle name="Output 3 6 2 2 3 3 2 4" xfId="51672"/>
    <cellStyle name="Output 3 6 2 2 3 3 3" xfId="26726"/>
    <cellStyle name="Output 3 6 2 2 3 3 4" xfId="35000"/>
    <cellStyle name="Output 3 6 2 2 3 3 5" xfId="46132"/>
    <cellStyle name="Output 3 6 2 2 3 4" xfId="9200"/>
    <cellStyle name="Output 3 6 2 2 3 4 2" xfId="28246"/>
    <cellStyle name="Output 3 6 2 2 3 4 2 2" xfId="52572"/>
    <cellStyle name="Output 3 6 2 2 3 4 3" xfId="36142"/>
    <cellStyle name="Output 3 6 2 2 3 4 4" xfId="47797"/>
    <cellStyle name="Output 3 6 2 2 3 5" xfId="15224"/>
    <cellStyle name="Output 3 6 2 2 3 5 2" xfId="33551"/>
    <cellStyle name="Output 3 6 2 2 3 5 2 2" xfId="52983"/>
    <cellStyle name="Output 3 6 2 2 3 5 3" xfId="40379"/>
    <cellStyle name="Output 3 6 2 2 3 5 4" xfId="48552"/>
    <cellStyle name="Output 3 6 2 2 3 6" xfId="15918"/>
    <cellStyle name="Output 3 6 2 2 3 6 2" xfId="34245"/>
    <cellStyle name="Output 3 6 2 2 3 6 2 2" xfId="53363"/>
    <cellStyle name="Output 3 6 2 2 3 6 3" xfId="41073"/>
    <cellStyle name="Output 3 6 2 2 3 6 4" xfId="49246"/>
    <cellStyle name="Output 3 6 2 2 3 7" xfId="16536"/>
    <cellStyle name="Output 3 6 2 2 3 7 2" xfId="34863"/>
    <cellStyle name="Output 3 6 2 2 3 7 2 2" xfId="53696"/>
    <cellStyle name="Output 3 6 2 2 3 7 3" xfId="41691"/>
    <cellStyle name="Output 3 6 2 2 3 7 4" xfId="49864"/>
    <cellStyle name="Output 3 6 2 2 3 8" xfId="5183"/>
    <cellStyle name="Output 3 6 2 2 3 8 2" xfId="50534"/>
    <cellStyle name="Output 3 6 2 2 3 9" xfId="24635"/>
    <cellStyle name="Output 3 6 2 2 4" xfId="5289"/>
    <cellStyle name="Output 3 6 2 2 4 2" xfId="11738"/>
    <cellStyle name="Output 3 6 2 2 4 2 2" xfId="30065"/>
    <cellStyle name="Output 3 6 2 2 4 2 3" xfId="36258"/>
    <cellStyle name="Output 3 6 2 2 4 2 4" xfId="50595"/>
    <cellStyle name="Output 3 6 2 2 4 3" xfId="24741"/>
    <cellStyle name="Output 3 6 2 2 4 4" xfId="28827"/>
    <cellStyle name="Output 3 6 2 2 4 5" xfId="44148"/>
    <cellStyle name="Output 3 6 2 2 5" xfId="6671"/>
    <cellStyle name="Output 3 6 2 2 5 2" xfId="12985"/>
    <cellStyle name="Output 3 6 2 2 5 2 2" xfId="31312"/>
    <cellStyle name="Output 3 6 2 2 5 2 3" xfId="37913"/>
    <cellStyle name="Output 3 6 2 2 5 2 4" xfId="51343"/>
    <cellStyle name="Output 3 6 2 2 5 3" xfId="26123"/>
    <cellStyle name="Output 3 6 2 2 5 4" xfId="36403"/>
    <cellStyle name="Output 3 6 2 2 5 5" xfId="45529"/>
    <cellStyle name="Output 3 6 2 2 6" xfId="8481"/>
    <cellStyle name="Output 3 6 2 2 6 2" xfId="27595"/>
    <cellStyle name="Output 3 6 2 2 6 2 2" xfId="52235"/>
    <cellStyle name="Output 3 6 2 2 6 3" xfId="36831"/>
    <cellStyle name="Output 3 6 2 2 6 4" xfId="47165"/>
    <cellStyle name="Output 3 6 2 2 7" xfId="14612"/>
    <cellStyle name="Output 3 6 2 2 7 2" xfId="32939"/>
    <cellStyle name="Output 3 6 2 2 7 2 2" xfId="52655"/>
    <cellStyle name="Output 3 6 2 2 7 3" xfId="39767"/>
    <cellStyle name="Output 3 6 2 2 7 4" xfId="47940"/>
    <cellStyle name="Output 3 6 2 2 8" xfId="15340"/>
    <cellStyle name="Output 3 6 2 2 8 2" xfId="33667"/>
    <cellStyle name="Output 3 6 2 2 8 2 2" xfId="53052"/>
    <cellStyle name="Output 3 6 2 2 8 3" xfId="40495"/>
    <cellStyle name="Output 3 6 2 2 8 4" xfId="48668"/>
    <cellStyle name="Output 3 6 2 2 9" xfId="15999"/>
    <cellStyle name="Output 3 6 2 2 9 2" xfId="34326"/>
    <cellStyle name="Output 3 6 2 2 9 2 2" xfId="53408"/>
    <cellStyle name="Output 3 6 2 2 9 3" xfId="41154"/>
    <cellStyle name="Output 3 6 2 2 9 4" xfId="49327"/>
    <cellStyle name="Output 3 6 2 3" xfId="2429"/>
    <cellStyle name="Output 3 6 2 3 10" xfId="36454"/>
    <cellStyle name="Output 3 6 2 3 11" xfId="42621"/>
    <cellStyle name="Output 3 6 2 3 12" xfId="4315"/>
    <cellStyle name="Output 3 6 2 3 13" xfId="43748"/>
    <cellStyle name="Output 3 6 2 3 2" xfId="6163"/>
    <cellStyle name="Output 3 6 2 3 2 2" xfId="12538"/>
    <cellStyle name="Output 3 6 2 3 2 2 2" xfId="30865"/>
    <cellStyle name="Output 3 6 2 3 2 2 3" xfId="37856"/>
    <cellStyle name="Output 3 6 2 3 2 2 4" xfId="51069"/>
    <cellStyle name="Output 3 6 2 3 2 3" xfId="25615"/>
    <cellStyle name="Output 3 6 2 3 2 4" xfId="35488"/>
    <cellStyle name="Output 3 6 2 3 2 5" xfId="45022"/>
    <cellStyle name="Output 3 6 2 3 3" xfId="6980"/>
    <cellStyle name="Output 3 6 2 3 3 2" xfId="13267"/>
    <cellStyle name="Output 3 6 2 3 3 2 2" xfId="31594"/>
    <cellStyle name="Output 3 6 2 3 3 2 3" xfId="23641"/>
    <cellStyle name="Output 3 6 2 3 3 2 4" xfId="51522"/>
    <cellStyle name="Output 3 6 2 3 3 3" xfId="26432"/>
    <cellStyle name="Output 3 6 2 3 3 4" xfId="35542"/>
    <cellStyle name="Output 3 6 2 3 3 5" xfId="45838"/>
    <cellStyle name="Output 3 6 2 3 4" xfId="8906"/>
    <cellStyle name="Output 3 6 2 3 4 2" xfId="27952"/>
    <cellStyle name="Output 3 6 2 3 4 2 2" xfId="52422"/>
    <cellStyle name="Output 3 6 2 3 4 3" xfId="4074"/>
    <cellStyle name="Output 3 6 2 3 4 4" xfId="47503"/>
    <cellStyle name="Output 3 6 2 3 5" xfId="14930"/>
    <cellStyle name="Output 3 6 2 3 5 2" xfId="33257"/>
    <cellStyle name="Output 3 6 2 3 5 2 2" xfId="52833"/>
    <cellStyle name="Output 3 6 2 3 5 3" xfId="40085"/>
    <cellStyle name="Output 3 6 2 3 5 4" xfId="48258"/>
    <cellStyle name="Output 3 6 2 3 6" xfId="15624"/>
    <cellStyle name="Output 3 6 2 3 6 2" xfId="33951"/>
    <cellStyle name="Output 3 6 2 3 6 2 2" xfId="53213"/>
    <cellStyle name="Output 3 6 2 3 6 3" xfId="40779"/>
    <cellStyle name="Output 3 6 2 3 6 4" xfId="48952"/>
    <cellStyle name="Output 3 6 2 3 7" xfId="16242"/>
    <cellStyle name="Output 3 6 2 3 7 2" xfId="34569"/>
    <cellStyle name="Output 3 6 2 3 7 2 2" xfId="53546"/>
    <cellStyle name="Output 3 6 2 3 7 3" xfId="41397"/>
    <cellStyle name="Output 3 6 2 3 7 4" xfId="49570"/>
    <cellStyle name="Output 3 6 2 3 8" xfId="4889"/>
    <cellStyle name="Output 3 6 2 3 8 2" xfId="50384"/>
    <cellStyle name="Output 3 6 2 3 9" xfId="24341"/>
    <cellStyle name="Output 3 6 2 4" xfId="1217"/>
    <cellStyle name="Output 3 6 2 4 10" xfId="29751"/>
    <cellStyle name="Output 3 6 2 4 11" xfId="42729"/>
    <cellStyle name="Output 3 6 2 4 12" xfId="38149"/>
    <cellStyle name="Output 3 6 2 4 13" xfId="43397"/>
    <cellStyle name="Output 3 6 2 4 2" xfId="6509"/>
    <cellStyle name="Output 3 6 2 4 2 2" xfId="12845"/>
    <cellStyle name="Output 3 6 2 4 2 2 2" xfId="31172"/>
    <cellStyle name="Output 3 6 2 4 2 2 3" xfId="35844"/>
    <cellStyle name="Output 3 6 2 4 2 2 4" xfId="51255"/>
    <cellStyle name="Output 3 6 2 4 2 3" xfId="25961"/>
    <cellStyle name="Output 3 6 2 4 2 4" xfId="35828"/>
    <cellStyle name="Output 3 6 2 4 2 5" xfId="45367"/>
    <cellStyle name="Output 3 6 2 4 3" xfId="6083"/>
    <cellStyle name="Output 3 6 2 4 3 2" xfId="12464"/>
    <cellStyle name="Output 3 6 2 4 3 2 2" xfId="30791"/>
    <cellStyle name="Output 3 6 2 4 3 2 3" xfId="29956"/>
    <cellStyle name="Output 3 6 2 4 3 2 4" xfId="51027"/>
    <cellStyle name="Output 3 6 2 4 3 3" xfId="25535"/>
    <cellStyle name="Output 3 6 2 4 3 4" xfId="36625"/>
    <cellStyle name="Output 3 6 2 4 3 5" xfId="44942"/>
    <cellStyle name="Output 3 6 2 4 4" xfId="7845"/>
    <cellStyle name="Output 3 6 2 4 4 2" xfId="27158"/>
    <cellStyle name="Output 3 6 2 4 4 2 2" xfId="51945"/>
    <cellStyle name="Output 3 6 2 4 4 3" xfId="38208"/>
    <cellStyle name="Output 3 6 2 4 4 4" xfId="46639"/>
    <cellStyle name="Output 3 6 2 4 5" xfId="14095"/>
    <cellStyle name="Output 3 6 2 4 5 2" xfId="32422"/>
    <cellStyle name="Output 3 6 2 4 5 2 2" xfId="52048"/>
    <cellStyle name="Output 3 6 2 4 5 3" xfId="35218"/>
    <cellStyle name="Output 3 6 2 4 5 4" xfId="46826"/>
    <cellStyle name="Output 3 6 2 4 6" xfId="14117"/>
    <cellStyle name="Output 3 6 2 4 6 2" xfId="32444"/>
    <cellStyle name="Output 3 6 2 4 6 2 2" xfId="52064"/>
    <cellStyle name="Output 3 6 2 4 6 3" xfId="28905"/>
    <cellStyle name="Output 3 6 2 4 6 4" xfId="46848"/>
    <cellStyle name="Output 3 6 2 4 7" xfId="14107"/>
    <cellStyle name="Output 3 6 2 4 7 2" xfId="32434"/>
    <cellStyle name="Output 3 6 2 4 7 2 2" xfId="52059"/>
    <cellStyle name="Output 3 6 2 4 7 3" xfId="24076"/>
    <cellStyle name="Output 3 6 2 4 7 4" xfId="46838"/>
    <cellStyle name="Output 3 6 2 4 8" xfId="3835"/>
    <cellStyle name="Output 3 6 2 4 8 2" xfId="50196"/>
    <cellStyle name="Output 3 6 2 4 9" xfId="4183"/>
    <cellStyle name="Output 3 6 2 5" xfId="5255"/>
    <cellStyle name="Output 3 6 2 5 2" xfId="11705"/>
    <cellStyle name="Output 3 6 2 5 2 2" xfId="30032"/>
    <cellStyle name="Output 3 6 2 5 2 3" xfId="34895"/>
    <cellStyle name="Output 3 6 2 5 2 4" xfId="50576"/>
    <cellStyle name="Output 3 6 2 5 3" xfId="24707"/>
    <cellStyle name="Output 3 6 2 5 4" xfId="39370"/>
    <cellStyle name="Output 3 6 2 5 5" xfId="44114"/>
    <cellStyle name="Output 3 6 2 6" xfId="3204"/>
    <cellStyle name="Output 3 6 2 6 2" xfId="10253"/>
    <cellStyle name="Output 3 6 2 6 2 2" xfId="28975"/>
    <cellStyle name="Output 3 6 2 6 2 3" xfId="35519"/>
    <cellStyle name="Output 3 6 2 6 2 4" xfId="50041"/>
    <cellStyle name="Output 3 6 2 6 3" xfId="4076"/>
    <cellStyle name="Output 3 6 2 6 4" xfId="29458"/>
    <cellStyle name="Output 3 6 2 6 5" xfId="43115"/>
    <cellStyle name="Output 3 6 2 7" xfId="6554"/>
    <cellStyle name="Output 3 6 2 7 2" xfId="12888"/>
    <cellStyle name="Output 3 6 2 7 2 2" xfId="31215"/>
    <cellStyle name="Output 3 6 2 7 2 3" xfId="29920"/>
    <cellStyle name="Output 3 6 2 7 2 4" xfId="51282"/>
    <cellStyle name="Output 3 6 2 7 3" xfId="26006"/>
    <cellStyle name="Output 3 6 2 7 4" xfId="39369"/>
    <cellStyle name="Output 3 6 2 7 5" xfId="45412"/>
    <cellStyle name="Output 3 6 2 8" xfId="7339"/>
    <cellStyle name="Output 3 6 2 8 2" xfId="26791"/>
    <cellStyle name="Output 3 6 2 8 2 2" xfId="51713"/>
    <cellStyle name="Output 3 6 2 8 3" xfId="28436"/>
    <cellStyle name="Output 3 6 2 8 4" xfId="46197"/>
    <cellStyle name="Output 3 6 2 9" xfId="13927"/>
    <cellStyle name="Output 3 6 2 9 2" xfId="32254"/>
    <cellStyle name="Output 3 6 2 9 2 2" xfId="51952"/>
    <cellStyle name="Output 3 6 2 9 3" xfId="35066"/>
    <cellStyle name="Output 3 6 2 9 4" xfId="46658"/>
    <cellStyle name="Output 3 6 20" xfId="42827"/>
    <cellStyle name="Output 3 6 3" xfId="1393"/>
    <cellStyle name="Output 3 6 3 10" xfId="14051"/>
    <cellStyle name="Output 3 6 3 10 2" xfId="32378"/>
    <cellStyle name="Output 3 6 3 10 2 2" xfId="52022"/>
    <cellStyle name="Output 3 6 3 10 3" xfId="37376"/>
    <cellStyle name="Output 3 6 3 10 4" xfId="46782"/>
    <cellStyle name="Output 3 6 3 11" xfId="10886"/>
    <cellStyle name="Output 3 6 3 11 2" xfId="29451"/>
    <cellStyle name="Output 3 6 3 11 2 2" xfId="50210"/>
    <cellStyle name="Output 3 6 3 11 3" xfId="36391"/>
    <cellStyle name="Output 3 6 3 11 4" xfId="43424"/>
    <cellStyle name="Output 3 6 3 12" xfId="3989"/>
    <cellStyle name="Output 3 6 3 12 2" xfId="49981"/>
    <cellStyle name="Output 3 6 3 13" xfId="23540"/>
    <cellStyle name="Output 3 6 3 14" xfId="36480"/>
    <cellStyle name="Output 3 6 3 15" xfId="42320"/>
    <cellStyle name="Output 3 6 3 16" xfId="42566"/>
    <cellStyle name="Output 3 6 3 17" xfId="43011"/>
    <cellStyle name="Output 3 6 3 2" xfId="2273"/>
    <cellStyle name="Output 3 6 3 2 10" xfId="38076"/>
    <cellStyle name="Output 3 6 3 2 11" xfId="42492"/>
    <cellStyle name="Output 3 6 3 2 12" xfId="4155"/>
    <cellStyle name="Output 3 6 3 2 13" xfId="43592"/>
    <cellStyle name="Output 3 6 3 2 2" xfId="5748"/>
    <cellStyle name="Output 3 6 3 2 2 2" xfId="12161"/>
    <cellStyle name="Output 3 6 3 2 2 2 2" xfId="30488"/>
    <cellStyle name="Output 3 6 3 2 2 2 3" xfId="37537"/>
    <cellStyle name="Output 3 6 3 2 2 2 4" xfId="50854"/>
    <cellStyle name="Output 3 6 3 2 2 3" xfId="25200"/>
    <cellStyle name="Output 3 6 3 2 2 4" xfId="38651"/>
    <cellStyle name="Output 3 6 3 2 2 5" xfId="44607"/>
    <cellStyle name="Output 3 6 3 2 3" xfId="6824"/>
    <cellStyle name="Output 3 6 3 2 3 2" xfId="13111"/>
    <cellStyle name="Output 3 6 3 2 3 2 2" xfId="31438"/>
    <cellStyle name="Output 3 6 3 2 3 2 3" xfId="28339"/>
    <cellStyle name="Output 3 6 3 2 3 2 4" xfId="51435"/>
    <cellStyle name="Output 3 6 3 2 3 3" xfId="26276"/>
    <cellStyle name="Output 3 6 3 2 3 4" xfId="35487"/>
    <cellStyle name="Output 3 6 3 2 3 5" xfId="45682"/>
    <cellStyle name="Output 3 6 3 2 4" xfId="8750"/>
    <cellStyle name="Output 3 6 3 2 4 2" xfId="27796"/>
    <cellStyle name="Output 3 6 3 2 4 2 2" xfId="52335"/>
    <cellStyle name="Output 3 6 3 2 4 3" xfId="23670"/>
    <cellStyle name="Output 3 6 3 2 4 4" xfId="47347"/>
    <cellStyle name="Output 3 6 3 2 5" xfId="14774"/>
    <cellStyle name="Output 3 6 3 2 5 2" xfId="33101"/>
    <cellStyle name="Output 3 6 3 2 5 2 2" xfId="52746"/>
    <cellStyle name="Output 3 6 3 2 5 3" xfId="39929"/>
    <cellStyle name="Output 3 6 3 2 5 4" xfId="48102"/>
    <cellStyle name="Output 3 6 3 2 6" xfId="15468"/>
    <cellStyle name="Output 3 6 3 2 6 2" xfId="33795"/>
    <cellStyle name="Output 3 6 3 2 6 2 2" xfId="53126"/>
    <cellStyle name="Output 3 6 3 2 6 3" xfId="40623"/>
    <cellStyle name="Output 3 6 3 2 6 4" xfId="48796"/>
    <cellStyle name="Output 3 6 3 2 7" xfId="16086"/>
    <cellStyle name="Output 3 6 3 2 7 2" xfId="34413"/>
    <cellStyle name="Output 3 6 3 2 7 2 2" xfId="53459"/>
    <cellStyle name="Output 3 6 3 2 7 3" xfId="41241"/>
    <cellStyle name="Output 3 6 3 2 7 4" xfId="49414"/>
    <cellStyle name="Output 3 6 3 2 8" xfId="4733"/>
    <cellStyle name="Output 3 6 3 2 8 2" xfId="50297"/>
    <cellStyle name="Output 3 6 3 2 9" xfId="24185"/>
    <cellStyle name="Output 3 6 3 3" xfId="2449"/>
    <cellStyle name="Output 3 6 3 3 10" xfId="4384"/>
    <cellStyle name="Output 3 6 3 3 11" xfId="29561"/>
    <cellStyle name="Output 3 6 3 3 12" xfId="42090"/>
    <cellStyle name="Output 3 6 3 3 13" xfId="43768"/>
    <cellStyle name="Output 3 6 3 3 2" xfId="5933"/>
    <cellStyle name="Output 3 6 3 3 2 2" xfId="12331"/>
    <cellStyle name="Output 3 6 3 3 2 2 2" xfId="30658"/>
    <cellStyle name="Output 3 6 3 3 2 2 3" xfId="27497"/>
    <cellStyle name="Output 3 6 3 3 2 2 4" xfId="50948"/>
    <cellStyle name="Output 3 6 3 3 2 3" xfId="25385"/>
    <cellStyle name="Output 3 6 3 3 2 4" xfId="37302"/>
    <cellStyle name="Output 3 6 3 3 2 5" xfId="44792"/>
    <cellStyle name="Output 3 6 3 3 3" xfId="7000"/>
    <cellStyle name="Output 3 6 3 3 3 2" xfId="13287"/>
    <cellStyle name="Output 3 6 3 3 3 2 2" xfId="31614"/>
    <cellStyle name="Output 3 6 3 3 3 2 3" xfId="37480"/>
    <cellStyle name="Output 3 6 3 3 3 2 4" xfId="51531"/>
    <cellStyle name="Output 3 6 3 3 3 3" xfId="26452"/>
    <cellStyle name="Output 3 6 3 3 3 4" xfId="38865"/>
    <cellStyle name="Output 3 6 3 3 3 5" xfId="45858"/>
    <cellStyle name="Output 3 6 3 3 4" xfId="8926"/>
    <cellStyle name="Output 3 6 3 3 4 2" xfId="27972"/>
    <cellStyle name="Output 3 6 3 3 4 2 2" xfId="52431"/>
    <cellStyle name="Output 3 6 3 3 4 3" xfId="37773"/>
    <cellStyle name="Output 3 6 3 3 4 4" xfId="47523"/>
    <cellStyle name="Output 3 6 3 3 5" xfId="14950"/>
    <cellStyle name="Output 3 6 3 3 5 2" xfId="33277"/>
    <cellStyle name="Output 3 6 3 3 5 2 2" xfId="52842"/>
    <cellStyle name="Output 3 6 3 3 5 3" xfId="40105"/>
    <cellStyle name="Output 3 6 3 3 5 4" xfId="48278"/>
    <cellStyle name="Output 3 6 3 3 6" xfId="15644"/>
    <cellStyle name="Output 3 6 3 3 6 2" xfId="33971"/>
    <cellStyle name="Output 3 6 3 3 6 2 2" xfId="53222"/>
    <cellStyle name="Output 3 6 3 3 6 3" xfId="40799"/>
    <cellStyle name="Output 3 6 3 3 6 4" xfId="48972"/>
    <cellStyle name="Output 3 6 3 3 7" xfId="16262"/>
    <cellStyle name="Output 3 6 3 3 7 2" xfId="34589"/>
    <cellStyle name="Output 3 6 3 3 7 2 2" xfId="53555"/>
    <cellStyle name="Output 3 6 3 3 7 3" xfId="41417"/>
    <cellStyle name="Output 3 6 3 3 7 4" xfId="49590"/>
    <cellStyle name="Output 3 6 3 3 8" xfId="4909"/>
    <cellStyle name="Output 3 6 3 3 8 2" xfId="50393"/>
    <cellStyle name="Output 3 6 3 3 9" xfId="24361"/>
    <cellStyle name="Output 3 6 3 4" xfId="5392"/>
    <cellStyle name="Output 3 6 3 4 2" xfId="11829"/>
    <cellStyle name="Output 3 6 3 4 2 2" xfId="30156"/>
    <cellStyle name="Output 3 6 3 4 2 3" xfId="39422"/>
    <cellStyle name="Output 3 6 3 4 2 4" xfId="50659"/>
    <cellStyle name="Output 3 6 3 4 3" xfId="24844"/>
    <cellStyle name="Output 3 6 3 4 4" xfId="35671"/>
    <cellStyle name="Output 3 6 3 4 5" xfId="44251"/>
    <cellStyle name="Output 3 6 3 5" xfId="5288"/>
    <cellStyle name="Output 3 6 3 5 2" xfId="11737"/>
    <cellStyle name="Output 3 6 3 5 2 2" xfId="30064"/>
    <cellStyle name="Output 3 6 3 5 2 3" xfId="4156"/>
    <cellStyle name="Output 3 6 3 5 2 4" xfId="50594"/>
    <cellStyle name="Output 3 6 3 5 3" xfId="24740"/>
    <cellStyle name="Output 3 6 3 5 4" xfId="37805"/>
    <cellStyle name="Output 3 6 3 5 5" xfId="44147"/>
    <cellStyle name="Output 3 6 3 6" xfId="6474"/>
    <cellStyle name="Output 3 6 3 6 2" xfId="12817"/>
    <cellStyle name="Output 3 6 3 6 2 2" xfId="31144"/>
    <cellStyle name="Output 3 6 3 6 2 3" xfId="36102"/>
    <cellStyle name="Output 3 6 3 6 2 4" xfId="51236"/>
    <cellStyle name="Output 3 6 3 6 3" xfId="25926"/>
    <cellStyle name="Output 3 6 3 6 4" xfId="37730"/>
    <cellStyle name="Output 3 6 3 6 5" xfId="45333"/>
    <cellStyle name="Output 3 6 3 7" xfId="6004"/>
    <cellStyle name="Output 3 6 3 7 2" xfId="25456"/>
    <cellStyle name="Output 3 6 3 7 2 2" xfId="50989"/>
    <cellStyle name="Output 3 6 3 7 3" xfId="38947"/>
    <cellStyle name="Output 3 6 3 7 4" xfId="44863"/>
    <cellStyle name="Output 3 6 3 8" xfId="14042"/>
    <cellStyle name="Output 3 6 3 8 2" xfId="32369"/>
    <cellStyle name="Output 3 6 3 8 2 2" xfId="52017"/>
    <cellStyle name="Output 3 6 3 8 3" xfId="29964"/>
    <cellStyle name="Output 3 6 3 8 4" xfId="46773"/>
    <cellStyle name="Output 3 6 3 9" xfId="14275"/>
    <cellStyle name="Output 3 6 3 9 2" xfId="32602"/>
    <cellStyle name="Output 3 6 3 9 2 2" xfId="52150"/>
    <cellStyle name="Output 3 6 3 9 3" xfId="4531"/>
    <cellStyle name="Output 3 6 3 9 4" xfId="47006"/>
    <cellStyle name="Output 3 6 4" xfId="1894"/>
    <cellStyle name="Output 3 6 4 10" xfId="15268"/>
    <cellStyle name="Output 3 6 4 10 2" xfId="33595"/>
    <cellStyle name="Output 3 6 4 10 2 2" xfId="53012"/>
    <cellStyle name="Output 3 6 4 10 3" xfId="40423"/>
    <cellStyle name="Output 3 6 4 10 4" xfId="48596"/>
    <cellStyle name="Output 3 6 4 11" xfId="15943"/>
    <cellStyle name="Output 3 6 4 11 2" xfId="34270"/>
    <cellStyle name="Output 3 6 4 11 2 2" xfId="53379"/>
    <cellStyle name="Output 3 6 4 11 3" xfId="41098"/>
    <cellStyle name="Output 3 6 4 11 4" xfId="49271"/>
    <cellStyle name="Output 3 6 4 12" xfId="4396"/>
    <cellStyle name="Output 3 6 4 12 2" xfId="49917"/>
    <cellStyle name="Output 3 6 4 13" xfId="23897"/>
    <cellStyle name="Output 3 6 4 14" xfId="37329"/>
    <cellStyle name="Output 3 6 4 15" xfId="35163"/>
    <cellStyle name="Output 3 6 4 16" xfId="42579"/>
    <cellStyle name="Output 3 6 4 17" xfId="42890"/>
    <cellStyle name="Output 3 6 4 2" xfId="2505"/>
    <cellStyle name="Output 3 6 4 2 10" xfId="36336"/>
    <cellStyle name="Output 3 6 4 2 11" xfId="29830"/>
    <cellStyle name="Output 3 6 4 2 12" xfId="28328"/>
    <cellStyle name="Output 3 6 4 2 13" xfId="43824"/>
    <cellStyle name="Output 3 6 4 2 2" xfId="3243"/>
    <cellStyle name="Output 3 6 4 2 2 2" xfId="10290"/>
    <cellStyle name="Output 3 6 4 2 2 2 2" xfId="29008"/>
    <cellStyle name="Output 3 6 4 2 2 2 3" xfId="28329"/>
    <cellStyle name="Output 3 6 4 2 2 2 4" xfId="50055"/>
    <cellStyle name="Output 3 6 4 2 2 3" xfId="2783"/>
    <cellStyle name="Output 3 6 4 2 2 4" xfId="36520"/>
    <cellStyle name="Output 3 6 4 2 2 5" xfId="43146"/>
    <cellStyle name="Output 3 6 4 2 3" xfId="7056"/>
    <cellStyle name="Output 3 6 4 2 3 2" xfId="13343"/>
    <cellStyle name="Output 3 6 4 2 3 2 2" xfId="31670"/>
    <cellStyle name="Output 3 6 4 2 3 2 3" xfId="29439"/>
    <cellStyle name="Output 3 6 4 2 3 2 4" xfId="51559"/>
    <cellStyle name="Output 3 6 4 2 3 3" xfId="26508"/>
    <cellStyle name="Output 3 6 4 2 3 4" xfId="36017"/>
    <cellStyle name="Output 3 6 4 2 3 5" xfId="45914"/>
    <cellStyle name="Output 3 6 4 2 4" xfId="8982"/>
    <cellStyle name="Output 3 6 4 2 4 2" xfId="28028"/>
    <cellStyle name="Output 3 6 4 2 4 2 2" xfId="52459"/>
    <cellStyle name="Output 3 6 4 2 4 3" xfId="29855"/>
    <cellStyle name="Output 3 6 4 2 4 4" xfId="47579"/>
    <cellStyle name="Output 3 6 4 2 5" xfId="15006"/>
    <cellStyle name="Output 3 6 4 2 5 2" xfId="33333"/>
    <cellStyle name="Output 3 6 4 2 5 2 2" xfId="52870"/>
    <cellStyle name="Output 3 6 4 2 5 3" xfId="40161"/>
    <cellStyle name="Output 3 6 4 2 5 4" xfId="48334"/>
    <cellStyle name="Output 3 6 4 2 6" xfId="15700"/>
    <cellStyle name="Output 3 6 4 2 6 2" xfId="34027"/>
    <cellStyle name="Output 3 6 4 2 6 2 2" xfId="53250"/>
    <cellStyle name="Output 3 6 4 2 6 3" xfId="40855"/>
    <cellStyle name="Output 3 6 4 2 6 4" xfId="49028"/>
    <cellStyle name="Output 3 6 4 2 7" xfId="16318"/>
    <cellStyle name="Output 3 6 4 2 7 2" xfId="34645"/>
    <cellStyle name="Output 3 6 4 2 7 2 2" xfId="53583"/>
    <cellStyle name="Output 3 6 4 2 7 3" xfId="41473"/>
    <cellStyle name="Output 3 6 4 2 7 4" xfId="49646"/>
    <cellStyle name="Output 3 6 4 2 8" xfId="4965"/>
    <cellStyle name="Output 3 6 4 2 8 2" xfId="50421"/>
    <cellStyle name="Output 3 6 4 2 9" xfId="24417"/>
    <cellStyle name="Output 3 6 4 3" xfId="2667"/>
    <cellStyle name="Output 3 6 4 3 10" xfId="39030"/>
    <cellStyle name="Output 3 6 4 3 11" xfId="23869"/>
    <cellStyle name="Output 3 6 4 3 12" xfId="37690"/>
    <cellStyle name="Output 3 6 4 3 13" xfId="43986"/>
    <cellStyle name="Output 3 6 4 3 2" xfId="5431"/>
    <cellStyle name="Output 3 6 4 3 2 2" xfId="11867"/>
    <cellStyle name="Output 3 6 4 3 2 2 2" xfId="30194"/>
    <cellStyle name="Output 3 6 4 3 2 2 3" xfId="37736"/>
    <cellStyle name="Output 3 6 4 3 2 2 4" xfId="50686"/>
    <cellStyle name="Output 3 6 4 3 2 3" xfId="24883"/>
    <cellStyle name="Output 3 6 4 3 2 4" xfId="29649"/>
    <cellStyle name="Output 3 6 4 3 2 5" xfId="44290"/>
    <cellStyle name="Output 3 6 4 3 3" xfId="7218"/>
    <cellStyle name="Output 3 6 4 3 3 2" xfId="13505"/>
    <cellStyle name="Output 3 6 4 3 3 2 2" xfId="31832"/>
    <cellStyle name="Output 3 6 4 3 3 2 3" xfId="37724"/>
    <cellStyle name="Output 3 6 4 3 3 2 4" xfId="51643"/>
    <cellStyle name="Output 3 6 4 3 3 3" xfId="26670"/>
    <cellStyle name="Output 3 6 4 3 3 4" xfId="24037"/>
    <cellStyle name="Output 3 6 4 3 3 5" xfId="46076"/>
    <cellStyle name="Output 3 6 4 3 4" xfId="9144"/>
    <cellStyle name="Output 3 6 4 3 4 2" xfId="28190"/>
    <cellStyle name="Output 3 6 4 3 4 2 2" xfId="52543"/>
    <cellStyle name="Output 3 6 4 3 4 3" xfId="39275"/>
    <cellStyle name="Output 3 6 4 3 4 4" xfId="47741"/>
    <cellStyle name="Output 3 6 4 3 5" xfId="15168"/>
    <cellStyle name="Output 3 6 4 3 5 2" xfId="33495"/>
    <cellStyle name="Output 3 6 4 3 5 2 2" xfId="52954"/>
    <cellStyle name="Output 3 6 4 3 5 3" xfId="40323"/>
    <cellStyle name="Output 3 6 4 3 5 4" xfId="48496"/>
    <cellStyle name="Output 3 6 4 3 6" xfId="15862"/>
    <cellStyle name="Output 3 6 4 3 6 2" xfId="34189"/>
    <cellStyle name="Output 3 6 4 3 6 2 2" xfId="53334"/>
    <cellStyle name="Output 3 6 4 3 6 3" xfId="41017"/>
    <cellStyle name="Output 3 6 4 3 6 4" xfId="49190"/>
    <cellStyle name="Output 3 6 4 3 7" xfId="16480"/>
    <cellStyle name="Output 3 6 4 3 7 2" xfId="34807"/>
    <cellStyle name="Output 3 6 4 3 7 2 2" xfId="53667"/>
    <cellStyle name="Output 3 6 4 3 7 3" xfId="41635"/>
    <cellStyle name="Output 3 6 4 3 7 4" xfId="49808"/>
    <cellStyle name="Output 3 6 4 3 8" xfId="5127"/>
    <cellStyle name="Output 3 6 4 3 8 2" xfId="50505"/>
    <cellStyle name="Output 3 6 4 3 9" xfId="24579"/>
    <cellStyle name="Output 3 6 4 4" xfId="5456"/>
    <cellStyle name="Output 3 6 4 4 2" xfId="11892"/>
    <cellStyle name="Output 3 6 4 4 2 2" xfId="30219"/>
    <cellStyle name="Output 3 6 4 4 2 3" xfId="24068"/>
    <cellStyle name="Output 3 6 4 4 2 4" xfId="50698"/>
    <cellStyle name="Output 3 6 4 4 3" xfId="24908"/>
    <cellStyle name="Output 3 6 4 4 4" xfId="38762"/>
    <cellStyle name="Output 3 6 4 4 5" xfId="44315"/>
    <cellStyle name="Output 3 6 4 5" xfId="6597"/>
    <cellStyle name="Output 3 6 4 5 2" xfId="12920"/>
    <cellStyle name="Output 3 6 4 5 2 2" xfId="31247"/>
    <cellStyle name="Output 3 6 4 5 2 3" xfId="37072"/>
    <cellStyle name="Output 3 6 4 5 2 4" xfId="51308"/>
    <cellStyle name="Output 3 6 4 5 3" xfId="26049"/>
    <cellStyle name="Output 3 6 4 5 4" xfId="28272"/>
    <cellStyle name="Output 3 6 4 5 5" xfId="45455"/>
    <cellStyle name="Output 3 6 4 6" xfId="6322"/>
    <cellStyle name="Output 3 6 4 6 2" xfId="12686"/>
    <cellStyle name="Output 3 6 4 6 2 2" xfId="31013"/>
    <cellStyle name="Output 3 6 4 6 2 3" xfId="29703"/>
    <cellStyle name="Output 3 6 4 6 2 4" xfId="51146"/>
    <cellStyle name="Output 3 6 4 6 3" xfId="25774"/>
    <cellStyle name="Output 3 6 4 6 4" xfId="4182"/>
    <cellStyle name="Output 3 6 4 6 5" xfId="45181"/>
    <cellStyle name="Output 3 6 4 7" xfId="7341"/>
    <cellStyle name="Output 3 6 4 7 2" xfId="26793"/>
    <cellStyle name="Output 3 6 4 7 2 2" xfId="51714"/>
    <cellStyle name="Output 3 6 4 7 3" xfId="35433"/>
    <cellStyle name="Output 3 6 4 7 4" xfId="46199"/>
    <cellStyle name="Output 3 6 4 8" xfId="14347"/>
    <cellStyle name="Output 3 6 4 8 2" xfId="32674"/>
    <cellStyle name="Output 3 6 4 8 2 2" xfId="52192"/>
    <cellStyle name="Output 3 6 4 8 3" xfId="39502"/>
    <cellStyle name="Output 3 6 4 8 4" xfId="47082"/>
    <cellStyle name="Output 3 6 4 9" xfId="14535"/>
    <cellStyle name="Output 3 6 4 9 2" xfId="32862"/>
    <cellStyle name="Output 3 6 4 9 2 2" xfId="52613"/>
    <cellStyle name="Output 3 6 4 9 3" xfId="39690"/>
    <cellStyle name="Output 3 6 4 9 4" xfId="47863"/>
    <cellStyle name="Output 3 6 5" xfId="2568"/>
    <cellStyle name="Output 3 6 5 10" xfId="36571"/>
    <cellStyle name="Output 3 6 5 11" xfId="42723"/>
    <cellStyle name="Output 3 6 5 12" xfId="42132"/>
    <cellStyle name="Output 3 6 5 13" xfId="43887"/>
    <cellStyle name="Output 3 6 5 2" xfId="5447"/>
    <cellStyle name="Output 3 6 5 2 2" xfId="11883"/>
    <cellStyle name="Output 3 6 5 2 2 2" xfId="30210"/>
    <cellStyle name="Output 3 6 5 2 2 3" xfId="29518"/>
    <cellStyle name="Output 3 6 5 2 2 4" xfId="50694"/>
    <cellStyle name="Output 3 6 5 2 3" xfId="24899"/>
    <cellStyle name="Output 3 6 5 2 4" xfId="39406"/>
    <cellStyle name="Output 3 6 5 2 5" xfId="44306"/>
    <cellStyle name="Output 3 6 5 3" xfId="7119"/>
    <cellStyle name="Output 3 6 5 3 2" xfId="13406"/>
    <cellStyle name="Output 3 6 5 3 2 2" xfId="31733"/>
    <cellStyle name="Output 3 6 5 3 2 3" xfId="37279"/>
    <cellStyle name="Output 3 6 5 3 2 4" xfId="51593"/>
    <cellStyle name="Output 3 6 5 3 3" xfId="26571"/>
    <cellStyle name="Output 3 6 5 3 4" xfId="36758"/>
    <cellStyle name="Output 3 6 5 3 5" xfId="45977"/>
    <cellStyle name="Output 3 6 5 4" xfId="9045"/>
    <cellStyle name="Output 3 6 5 4 2" xfId="28091"/>
    <cellStyle name="Output 3 6 5 4 2 2" xfId="52493"/>
    <cellStyle name="Output 3 6 5 4 3" xfId="36204"/>
    <cellStyle name="Output 3 6 5 4 4" xfId="47642"/>
    <cellStyle name="Output 3 6 5 5" xfId="15069"/>
    <cellStyle name="Output 3 6 5 5 2" xfId="33396"/>
    <cellStyle name="Output 3 6 5 5 2 2" xfId="52904"/>
    <cellStyle name="Output 3 6 5 5 3" xfId="40224"/>
    <cellStyle name="Output 3 6 5 5 4" xfId="48397"/>
    <cellStyle name="Output 3 6 5 6" xfId="15763"/>
    <cellStyle name="Output 3 6 5 6 2" xfId="34090"/>
    <cellStyle name="Output 3 6 5 6 2 2" xfId="53284"/>
    <cellStyle name="Output 3 6 5 6 3" xfId="40918"/>
    <cellStyle name="Output 3 6 5 6 4" xfId="49091"/>
    <cellStyle name="Output 3 6 5 7" xfId="16381"/>
    <cellStyle name="Output 3 6 5 7 2" xfId="34708"/>
    <cellStyle name="Output 3 6 5 7 2 2" xfId="53617"/>
    <cellStyle name="Output 3 6 5 7 3" xfId="41536"/>
    <cellStyle name="Output 3 6 5 7 4" xfId="49709"/>
    <cellStyle name="Output 3 6 5 8" xfId="5028"/>
    <cellStyle name="Output 3 6 5 8 2" xfId="50455"/>
    <cellStyle name="Output 3 6 5 9" xfId="24480"/>
    <cellStyle name="Output 3 6 6" xfId="2335"/>
    <cellStyle name="Output 3 6 6 10" xfId="36772"/>
    <cellStyle name="Output 3 6 6 11" xfId="42533"/>
    <cellStyle name="Output 3 6 6 12" xfId="39308"/>
    <cellStyle name="Output 3 6 6 13" xfId="43654"/>
    <cellStyle name="Output 3 6 6 2" xfId="5246"/>
    <cellStyle name="Output 3 6 6 2 2" xfId="11698"/>
    <cellStyle name="Output 3 6 6 2 2 2" xfId="30025"/>
    <cellStyle name="Output 3 6 6 2 2 3" xfId="37335"/>
    <cellStyle name="Output 3 6 6 2 2 4" xfId="50571"/>
    <cellStyle name="Output 3 6 6 2 3" xfId="24698"/>
    <cellStyle name="Output 3 6 6 2 4" xfId="35181"/>
    <cellStyle name="Output 3 6 6 2 5" xfId="44105"/>
    <cellStyle name="Output 3 6 6 3" xfId="6886"/>
    <cellStyle name="Output 3 6 6 3 2" xfId="13173"/>
    <cellStyle name="Output 3 6 6 3 2 2" xfId="31500"/>
    <cellStyle name="Output 3 6 6 3 2 3" xfId="34949"/>
    <cellStyle name="Output 3 6 6 3 2 4" xfId="51467"/>
    <cellStyle name="Output 3 6 6 3 3" xfId="26338"/>
    <cellStyle name="Output 3 6 6 3 4" xfId="27434"/>
    <cellStyle name="Output 3 6 6 3 5" xfId="45744"/>
    <cellStyle name="Output 3 6 6 4" xfId="8812"/>
    <cellStyle name="Output 3 6 6 4 2" xfId="27858"/>
    <cellStyle name="Output 3 6 6 4 2 2" xfId="52367"/>
    <cellStyle name="Output 3 6 6 4 3" xfId="38968"/>
    <cellStyle name="Output 3 6 6 4 4" xfId="47409"/>
    <cellStyle name="Output 3 6 6 5" xfId="14836"/>
    <cellStyle name="Output 3 6 6 5 2" xfId="33163"/>
    <cellStyle name="Output 3 6 6 5 2 2" xfId="52778"/>
    <cellStyle name="Output 3 6 6 5 3" xfId="39991"/>
    <cellStyle name="Output 3 6 6 5 4" xfId="48164"/>
    <cellStyle name="Output 3 6 6 6" xfId="15530"/>
    <cellStyle name="Output 3 6 6 6 2" xfId="33857"/>
    <cellStyle name="Output 3 6 6 6 2 2" xfId="53158"/>
    <cellStyle name="Output 3 6 6 6 3" xfId="40685"/>
    <cellStyle name="Output 3 6 6 6 4" xfId="48858"/>
    <cellStyle name="Output 3 6 6 7" xfId="16148"/>
    <cellStyle name="Output 3 6 6 7 2" xfId="34475"/>
    <cellStyle name="Output 3 6 6 7 2 2" xfId="53491"/>
    <cellStyle name="Output 3 6 6 7 3" xfId="41303"/>
    <cellStyle name="Output 3 6 6 7 4" xfId="49476"/>
    <cellStyle name="Output 3 6 6 8" xfId="4795"/>
    <cellStyle name="Output 3 6 6 8 2" xfId="50329"/>
    <cellStyle name="Output 3 6 6 9" xfId="24247"/>
    <cellStyle name="Output 3 6 7" xfId="3294"/>
    <cellStyle name="Output 3 6 7 2" xfId="10335"/>
    <cellStyle name="Output 3 6 7 2 2" xfId="29053"/>
    <cellStyle name="Output 3 6 7 2 3" xfId="38232"/>
    <cellStyle name="Output 3 6 7 2 4" xfId="50081"/>
    <cellStyle name="Output 3 6 7 3" xfId="3012"/>
    <cellStyle name="Output 3 6 7 4" xfId="2867"/>
    <cellStyle name="Output 3 6 7 5" xfId="43195"/>
    <cellStyle name="Output 3 6 8" xfId="5622"/>
    <cellStyle name="Output 3 6 8 2" xfId="12048"/>
    <cellStyle name="Output 3 6 8 2 2" xfId="30375"/>
    <cellStyle name="Output 3 6 8 2 3" xfId="38425"/>
    <cellStyle name="Output 3 6 8 2 4" xfId="50786"/>
    <cellStyle name="Output 3 6 8 3" xfId="25074"/>
    <cellStyle name="Output 3 6 8 4" xfId="28548"/>
    <cellStyle name="Output 3 6 8 5" xfId="44481"/>
    <cellStyle name="Output 3 6 9" xfId="3448"/>
    <cellStyle name="Output 3 6 9 2" xfId="10483"/>
    <cellStyle name="Output 3 6 9 2 2" xfId="29177"/>
    <cellStyle name="Output 3 6 9 2 3" xfId="23621"/>
    <cellStyle name="Output 3 6 9 2 4" xfId="50137"/>
    <cellStyle name="Output 3 6 9 3" xfId="2767"/>
    <cellStyle name="Output 3 6 9 4" xfId="35782"/>
    <cellStyle name="Output 3 6 9 5" xfId="43294"/>
    <cellStyle name="Output 3 7" xfId="653"/>
    <cellStyle name="Output 3 7 10" xfId="6443"/>
    <cellStyle name="Output 3 7 10 2" xfId="25895"/>
    <cellStyle name="Output 3 7 10 2 2" xfId="51215"/>
    <cellStyle name="Output 3 7 10 3" xfId="37363"/>
    <cellStyle name="Output 3 7 10 4" xfId="45302"/>
    <cellStyle name="Output 3 7 11" xfId="13775"/>
    <cellStyle name="Output 3 7 11 2" xfId="32102"/>
    <cellStyle name="Output 3 7 11 2 2" xfId="51828"/>
    <cellStyle name="Output 3 7 11 3" xfId="27528"/>
    <cellStyle name="Output 3 7 11 4" xfId="46415"/>
    <cellStyle name="Output 3 7 12" xfId="13894"/>
    <cellStyle name="Output 3 7 12 2" xfId="32221"/>
    <cellStyle name="Output 3 7 12 2 2" xfId="51934"/>
    <cellStyle name="Output 3 7 12 3" xfId="23791"/>
    <cellStyle name="Output 3 7 12 4" xfId="46619"/>
    <cellStyle name="Output 3 7 13" xfId="13963"/>
    <cellStyle name="Output 3 7 13 2" xfId="32290"/>
    <cellStyle name="Output 3 7 13 2 2" xfId="51977"/>
    <cellStyle name="Output 3 7 13 3" xfId="36149"/>
    <cellStyle name="Output 3 7 13 4" xfId="46694"/>
    <cellStyle name="Output 3 7 14" xfId="14064"/>
    <cellStyle name="Output 3 7 14 2" xfId="32391"/>
    <cellStyle name="Output 3 7 14 2 2" xfId="52030"/>
    <cellStyle name="Output 3 7 14 3" xfId="38150"/>
    <cellStyle name="Output 3 7 14 4" xfId="46795"/>
    <cellStyle name="Output 3 7 15" xfId="3102"/>
    <cellStyle name="Output 3 7 15 2" xfId="49889"/>
    <cellStyle name="Output 3 7 16" xfId="4153"/>
    <cellStyle name="Output 3 7 17" xfId="37344"/>
    <cellStyle name="Output 3 7 18" xfId="42199"/>
    <cellStyle name="Output 3 7 19" xfId="39320"/>
    <cellStyle name="Output 3 7 2" xfId="1246"/>
    <cellStyle name="Output 3 7 2 10" xfId="14202"/>
    <cellStyle name="Output 3 7 2 10 2" xfId="32529"/>
    <cellStyle name="Output 3 7 2 10 2 2" xfId="52110"/>
    <cellStyle name="Output 3 7 2 10 3" xfId="39092"/>
    <cellStyle name="Output 3 7 2 10 4" xfId="46933"/>
    <cellStyle name="Output 3 7 2 11" xfId="14363"/>
    <cellStyle name="Output 3 7 2 11 2" xfId="32690"/>
    <cellStyle name="Output 3 7 2 11 2 2" xfId="52201"/>
    <cellStyle name="Output 3 7 2 11 3" xfId="39518"/>
    <cellStyle name="Output 3 7 2 11 4" xfId="47098"/>
    <cellStyle name="Output 3 7 2 12" xfId="14549"/>
    <cellStyle name="Output 3 7 2 12 2" xfId="32876"/>
    <cellStyle name="Output 3 7 2 12 2 2" xfId="52622"/>
    <cellStyle name="Output 3 7 2 12 3" xfId="39704"/>
    <cellStyle name="Output 3 7 2 12 4" xfId="47877"/>
    <cellStyle name="Output 3 7 2 13" xfId="3173"/>
    <cellStyle name="Output 3 7 2 13 2" xfId="49954"/>
    <cellStyle name="Output 3 7 2 14" xfId="4056"/>
    <cellStyle name="Output 3 7 2 15" xfId="38821"/>
    <cellStyle name="Output 3 7 2 16" xfId="42272"/>
    <cellStyle name="Output 3 7 2 17" xfId="3018"/>
    <cellStyle name="Output 3 7 2 18" xfId="42956"/>
    <cellStyle name="Output 3 7 2 2" xfId="2014"/>
    <cellStyle name="Output 3 7 2 2 10" xfId="4501"/>
    <cellStyle name="Output 3 7 2 2 10 2" xfId="50254"/>
    <cellStyle name="Output 3 7 2 2 11" xfId="23996"/>
    <cellStyle name="Output 3 7 2 2 12" xfId="23585"/>
    <cellStyle name="Output 3 7 2 2 13" xfId="42719"/>
    <cellStyle name="Output 3 7 2 2 14" xfId="35071"/>
    <cellStyle name="Output 3 7 2 2 15" xfId="43515"/>
    <cellStyle name="Output 3 7 2 2 2" xfId="2535"/>
    <cellStyle name="Output 3 7 2 2 2 10" xfId="23758"/>
    <cellStyle name="Output 3 7 2 2 2 11" xfId="27408"/>
    <cellStyle name="Output 3 7 2 2 2 12" xfId="42294"/>
    <cellStyle name="Output 3 7 2 2 2 13" xfId="43854"/>
    <cellStyle name="Output 3 7 2 2 2 2" xfId="5581"/>
    <cellStyle name="Output 3 7 2 2 2 2 2" xfId="12010"/>
    <cellStyle name="Output 3 7 2 2 2 2 2 2" xfId="30337"/>
    <cellStyle name="Output 3 7 2 2 2 2 2 3" xfId="24022"/>
    <cellStyle name="Output 3 7 2 2 2 2 2 4" xfId="50768"/>
    <cellStyle name="Output 3 7 2 2 2 2 3" xfId="25033"/>
    <cellStyle name="Output 3 7 2 2 2 2 4" xfId="29788"/>
    <cellStyle name="Output 3 7 2 2 2 2 5" xfId="44440"/>
    <cellStyle name="Output 3 7 2 2 2 3" xfId="7086"/>
    <cellStyle name="Output 3 7 2 2 2 3 2" xfId="13373"/>
    <cellStyle name="Output 3 7 2 2 2 3 2 2" xfId="31700"/>
    <cellStyle name="Output 3 7 2 2 2 3 2 3" xfId="4184"/>
    <cellStyle name="Output 3 7 2 2 2 3 2 4" xfId="51574"/>
    <cellStyle name="Output 3 7 2 2 2 3 3" xfId="26538"/>
    <cellStyle name="Output 3 7 2 2 2 3 4" xfId="28616"/>
    <cellStyle name="Output 3 7 2 2 2 3 5" xfId="45944"/>
    <cellStyle name="Output 3 7 2 2 2 4" xfId="9012"/>
    <cellStyle name="Output 3 7 2 2 2 4 2" xfId="28058"/>
    <cellStyle name="Output 3 7 2 2 2 4 2 2" xfId="52474"/>
    <cellStyle name="Output 3 7 2 2 2 4 3" xfId="23580"/>
    <cellStyle name="Output 3 7 2 2 2 4 4" xfId="47609"/>
    <cellStyle name="Output 3 7 2 2 2 5" xfId="15036"/>
    <cellStyle name="Output 3 7 2 2 2 5 2" xfId="33363"/>
    <cellStyle name="Output 3 7 2 2 2 5 2 2" xfId="52885"/>
    <cellStyle name="Output 3 7 2 2 2 5 3" xfId="40191"/>
    <cellStyle name="Output 3 7 2 2 2 5 4" xfId="48364"/>
    <cellStyle name="Output 3 7 2 2 2 6" xfId="15730"/>
    <cellStyle name="Output 3 7 2 2 2 6 2" xfId="34057"/>
    <cellStyle name="Output 3 7 2 2 2 6 2 2" xfId="53265"/>
    <cellStyle name="Output 3 7 2 2 2 6 3" xfId="40885"/>
    <cellStyle name="Output 3 7 2 2 2 6 4" xfId="49058"/>
    <cellStyle name="Output 3 7 2 2 2 7" xfId="16348"/>
    <cellStyle name="Output 3 7 2 2 2 7 2" xfId="34675"/>
    <cellStyle name="Output 3 7 2 2 2 7 2 2" xfId="53598"/>
    <cellStyle name="Output 3 7 2 2 2 7 3" xfId="41503"/>
    <cellStyle name="Output 3 7 2 2 2 7 4" xfId="49676"/>
    <cellStyle name="Output 3 7 2 2 2 8" xfId="4995"/>
    <cellStyle name="Output 3 7 2 2 2 8 2" xfId="50436"/>
    <cellStyle name="Output 3 7 2 2 2 9" xfId="24447"/>
    <cellStyle name="Output 3 7 2 2 3" xfId="2733"/>
    <cellStyle name="Output 3 7 2 2 3 10" xfId="36466"/>
    <cellStyle name="Output 3 7 2 2 3 11" xfId="41730"/>
    <cellStyle name="Output 3 7 2 2 3 12" xfId="41983"/>
    <cellStyle name="Output 3 7 2 2 3 13" xfId="44052"/>
    <cellStyle name="Output 3 7 2 2 3 2" xfId="6548"/>
    <cellStyle name="Output 3 7 2 2 3 2 2" xfId="12884"/>
    <cellStyle name="Output 3 7 2 2 3 2 2 2" xfId="31211"/>
    <cellStyle name="Output 3 7 2 2 3 2 2 3" xfId="29506"/>
    <cellStyle name="Output 3 7 2 2 3 2 2 4" xfId="51277"/>
    <cellStyle name="Output 3 7 2 2 3 2 3" xfId="26000"/>
    <cellStyle name="Output 3 7 2 2 3 2 4" xfId="29481"/>
    <cellStyle name="Output 3 7 2 2 3 2 5" xfId="45406"/>
    <cellStyle name="Output 3 7 2 2 3 3" xfId="7284"/>
    <cellStyle name="Output 3 7 2 2 3 3 2" xfId="13571"/>
    <cellStyle name="Output 3 7 2 2 3 3 2 2" xfId="31898"/>
    <cellStyle name="Output 3 7 2 2 3 3 2 3" xfId="23652"/>
    <cellStyle name="Output 3 7 2 2 3 3 2 4" xfId="51680"/>
    <cellStyle name="Output 3 7 2 2 3 3 3" xfId="26736"/>
    <cellStyle name="Output 3 7 2 2 3 3 4" xfId="37040"/>
    <cellStyle name="Output 3 7 2 2 3 3 5" xfId="46142"/>
    <cellStyle name="Output 3 7 2 2 3 4" xfId="9210"/>
    <cellStyle name="Output 3 7 2 2 3 4 2" xfId="28256"/>
    <cellStyle name="Output 3 7 2 2 3 4 2 2" xfId="52580"/>
    <cellStyle name="Output 3 7 2 2 3 4 3" xfId="36027"/>
    <cellStyle name="Output 3 7 2 2 3 4 4" xfId="47807"/>
    <cellStyle name="Output 3 7 2 2 3 5" xfId="15234"/>
    <cellStyle name="Output 3 7 2 2 3 5 2" xfId="33561"/>
    <cellStyle name="Output 3 7 2 2 3 5 2 2" xfId="52991"/>
    <cellStyle name="Output 3 7 2 2 3 5 3" xfId="40389"/>
    <cellStyle name="Output 3 7 2 2 3 5 4" xfId="48562"/>
    <cellStyle name="Output 3 7 2 2 3 6" xfId="15928"/>
    <cellStyle name="Output 3 7 2 2 3 6 2" xfId="34255"/>
    <cellStyle name="Output 3 7 2 2 3 6 2 2" xfId="53371"/>
    <cellStyle name="Output 3 7 2 2 3 6 3" xfId="41083"/>
    <cellStyle name="Output 3 7 2 2 3 6 4" xfId="49256"/>
    <cellStyle name="Output 3 7 2 2 3 7" xfId="16546"/>
    <cellStyle name="Output 3 7 2 2 3 7 2" xfId="34873"/>
    <cellStyle name="Output 3 7 2 2 3 7 2 2" xfId="53704"/>
    <cellStyle name="Output 3 7 2 2 3 7 3" xfId="41701"/>
    <cellStyle name="Output 3 7 2 2 3 7 4" xfId="49874"/>
    <cellStyle name="Output 3 7 2 2 3 8" xfId="5193"/>
    <cellStyle name="Output 3 7 2 2 3 8 2" xfId="50542"/>
    <cellStyle name="Output 3 7 2 2 3 9" xfId="24645"/>
    <cellStyle name="Output 3 7 2 2 4" xfId="6125"/>
    <cellStyle name="Output 3 7 2 2 4 2" xfId="12503"/>
    <cellStyle name="Output 3 7 2 2 4 2 2" xfId="30830"/>
    <cellStyle name="Output 3 7 2 2 4 2 3" xfId="36211"/>
    <cellStyle name="Output 3 7 2 2 4 2 4" xfId="51049"/>
    <cellStyle name="Output 3 7 2 2 4 3" xfId="25577"/>
    <cellStyle name="Output 3 7 2 2 4 4" xfId="38246"/>
    <cellStyle name="Output 3 7 2 2 4 5" xfId="44984"/>
    <cellStyle name="Output 3 7 2 2 5" xfId="6681"/>
    <cellStyle name="Output 3 7 2 2 5 2" xfId="12995"/>
    <cellStyle name="Output 3 7 2 2 5 2 2" xfId="31322"/>
    <cellStyle name="Output 3 7 2 2 5 2 3" xfId="37785"/>
    <cellStyle name="Output 3 7 2 2 5 2 4" xfId="51351"/>
    <cellStyle name="Output 3 7 2 2 5 3" xfId="26133"/>
    <cellStyle name="Output 3 7 2 2 5 4" xfId="28364"/>
    <cellStyle name="Output 3 7 2 2 5 5" xfId="45539"/>
    <cellStyle name="Output 3 7 2 2 6" xfId="8491"/>
    <cellStyle name="Output 3 7 2 2 6 2" xfId="27605"/>
    <cellStyle name="Output 3 7 2 2 6 2 2" xfId="52243"/>
    <cellStyle name="Output 3 7 2 2 6 3" xfId="27646"/>
    <cellStyle name="Output 3 7 2 2 6 4" xfId="47175"/>
    <cellStyle name="Output 3 7 2 2 7" xfId="14622"/>
    <cellStyle name="Output 3 7 2 2 7 2" xfId="32949"/>
    <cellStyle name="Output 3 7 2 2 7 2 2" xfId="52663"/>
    <cellStyle name="Output 3 7 2 2 7 3" xfId="39777"/>
    <cellStyle name="Output 3 7 2 2 7 4" xfId="47950"/>
    <cellStyle name="Output 3 7 2 2 8" xfId="15350"/>
    <cellStyle name="Output 3 7 2 2 8 2" xfId="33677"/>
    <cellStyle name="Output 3 7 2 2 8 2 2" xfId="53060"/>
    <cellStyle name="Output 3 7 2 2 8 3" xfId="40505"/>
    <cellStyle name="Output 3 7 2 2 8 4" xfId="48678"/>
    <cellStyle name="Output 3 7 2 2 9" xfId="16009"/>
    <cellStyle name="Output 3 7 2 2 9 2" xfId="34336"/>
    <cellStyle name="Output 3 7 2 2 9 2 2" xfId="53416"/>
    <cellStyle name="Output 3 7 2 2 9 3" xfId="41164"/>
    <cellStyle name="Output 3 7 2 2 9 4" xfId="49337"/>
    <cellStyle name="Output 3 7 2 3" xfId="2403"/>
    <cellStyle name="Output 3 7 2 3 10" xfId="39290"/>
    <cellStyle name="Output 3 7 2 3 11" xfId="42526"/>
    <cellStyle name="Output 3 7 2 3 12" xfId="41727"/>
    <cellStyle name="Output 3 7 2 3 13" xfId="43722"/>
    <cellStyle name="Output 3 7 2 3 2" xfId="5746"/>
    <cellStyle name="Output 3 7 2 3 2 2" xfId="12159"/>
    <cellStyle name="Output 3 7 2 3 2 2 2" xfId="30486"/>
    <cellStyle name="Output 3 7 2 3 2 2 3" xfId="4239"/>
    <cellStyle name="Output 3 7 2 3 2 2 4" xfId="50852"/>
    <cellStyle name="Output 3 7 2 3 2 3" xfId="25198"/>
    <cellStyle name="Output 3 7 2 3 2 4" xfId="27259"/>
    <cellStyle name="Output 3 7 2 3 2 5" xfId="44605"/>
    <cellStyle name="Output 3 7 2 3 3" xfId="6954"/>
    <cellStyle name="Output 3 7 2 3 3 2" xfId="13241"/>
    <cellStyle name="Output 3 7 2 3 3 2 2" xfId="31568"/>
    <cellStyle name="Output 3 7 2 3 3 2 3" xfId="38044"/>
    <cellStyle name="Output 3 7 2 3 3 2 4" xfId="51506"/>
    <cellStyle name="Output 3 7 2 3 3 3" xfId="26406"/>
    <cellStyle name="Output 3 7 2 3 3 4" xfId="27422"/>
    <cellStyle name="Output 3 7 2 3 3 5" xfId="45812"/>
    <cellStyle name="Output 3 7 2 3 4" xfId="8880"/>
    <cellStyle name="Output 3 7 2 3 4 2" xfId="27926"/>
    <cellStyle name="Output 3 7 2 3 4 2 2" xfId="52406"/>
    <cellStyle name="Output 3 7 2 3 4 3" xfId="38956"/>
    <cellStyle name="Output 3 7 2 3 4 4" xfId="47477"/>
    <cellStyle name="Output 3 7 2 3 5" xfId="14904"/>
    <cellStyle name="Output 3 7 2 3 5 2" xfId="33231"/>
    <cellStyle name="Output 3 7 2 3 5 2 2" xfId="52817"/>
    <cellStyle name="Output 3 7 2 3 5 3" xfId="40059"/>
    <cellStyle name="Output 3 7 2 3 5 4" xfId="48232"/>
    <cellStyle name="Output 3 7 2 3 6" xfId="15598"/>
    <cellStyle name="Output 3 7 2 3 6 2" xfId="33925"/>
    <cellStyle name="Output 3 7 2 3 6 2 2" xfId="53197"/>
    <cellStyle name="Output 3 7 2 3 6 3" xfId="40753"/>
    <cellStyle name="Output 3 7 2 3 6 4" xfId="48926"/>
    <cellStyle name="Output 3 7 2 3 7" xfId="16216"/>
    <cellStyle name="Output 3 7 2 3 7 2" xfId="34543"/>
    <cellStyle name="Output 3 7 2 3 7 2 2" xfId="53530"/>
    <cellStyle name="Output 3 7 2 3 7 3" xfId="41371"/>
    <cellStyle name="Output 3 7 2 3 7 4" xfId="49544"/>
    <cellStyle name="Output 3 7 2 3 8" xfId="4863"/>
    <cellStyle name="Output 3 7 2 3 8 2" xfId="50368"/>
    <cellStyle name="Output 3 7 2 3 9" xfId="24315"/>
    <cellStyle name="Output 3 7 2 4" xfId="2437"/>
    <cellStyle name="Output 3 7 2 4 10" xfId="23530"/>
    <cellStyle name="Output 3 7 2 4 11" xfId="26912"/>
    <cellStyle name="Output 3 7 2 4 12" xfId="29315"/>
    <cellStyle name="Output 3 7 2 4 13" xfId="43756"/>
    <cellStyle name="Output 3 7 2 4 2" xfId="5978"/>
    <cellStyle name="Output 3 7 2 4 2 2" xfId="12372"/>
    <cellStyle name="Output 3 7 2 4 2 2 2" xfId="30699"/>
    <cellStyle name="Output 3 7 2 4 2 2 3" xfId="4173"/>
    <cellStyle name="Output 3 7 2 4 2 2 4" xfId="50974"/>
    <cellStyle name="Output 3 7 2 4 2 3" xfId="25430"/>
    <cellStyle name="Output 3 7 2 4 2 4" xfId="4345"/>
    <cellStyle name="Output 3 7 2 4 2 5" xfId="44837"/>
    <cellStyle name="Output 3 7 2 4 3" xfId="6988"/>
    <cellStyle name="Output 3 7 2 4 3 2" xfId="13275"/>
    <cellStyle name="Output 3 7 2 4 3 2 2" xfId="31602"/>
    <cellStyle name="Output 3 7 2 4 3 2 3" xfId="29460"/>
    <cellStyle name="Output 3 7 2 4 3 2 4" xfId="51527"/>
    <cellStyle name="Output 3 7 2 4 3 3" xfId="26440"/>
    <cellStyle name="Output 3 7 2 4 3 4" xfId="36569"/>
    <cellStyle name="Output 3 7 2 4 3 5" xfId="45846"/>
    <cellStyle name="Output 3 7 2 4 4" xfId="8914"/>
    <cellStyle name="Output 3 7 2 4 4 2" xfId="27960"/>
    <cellStyle name="Output 3 7 2 4 4 2 2" xfId="52427"/>
    <cellStyle name="Output 3 7 2 4 4 3" xfId="4589"/>
    <cellStyle name="Output 3 7 2 4 4 4" xfId="47511"/>
    <cellStyle name="Output 3 7 2 4 5" xfId="14938"/>
    <cellStyle name="Output 3 7 2 4 5 2" xfId="33265"/>
    <cellStyle name="Output 3 7 2 4 5 2 2" xfId="52838"/>
    <cellStyle name="Output 3 7 2 4 5 3" xfId="40093"/>
    <cellStyle name="Output 3 7 2 4 5 4" xfId="48266"/>
    <cellStyle name="Output 3 7 2 4 6" xfId="15632"/>
    <cellStyle name="Output 3 7 2 4 6 2" xfId="33959"/>
    <cellStyle name="Output 3 7 2 4 6 2 2" xfId="53218"/>
    <cellStyle name="Output 3 7 2 4 6 3" xfId="40787"/>
    <cellStyle name="Output 3 7 2 4 6 4" xfId="48960"/>
    <cellStyle name="Output 3 7 2 4 7" xfId="16250"/>
    <cellStyle name="Output 3 7 2 4 7 2" xfId="34577"/>
    <cellStyle name="Output 3 7 2 4 7 2 2" xfId="53551"/>
    <cellStyle name="Output 3 7 2 4 7 3" xfId="41405"/>
    <cellStyle name="Output 3 7 2 4 7 4" xfId="49578"/>
    <cellStyle name="Output 3 7 2 4 8" xfId="4897"/>
    <cellStyle name="Output 3 7 2 4 8 2" xfId="50389"/>
    <cellStyle name="Output 3 7 2 4 9" xfId="24349"/>
    <cellStyle name="Output 3 7 2 5" xfId="6344"/>
    <cellStyle name="Output 3 7 2 5 2" xfId="12705"/>
    <cellStyle name="Output 3 7 2 5 2 2" xfId="31032"/>
    <cellStyle name="Output 3 7 2 5 2 3" xfId="38177"/>
    <cellStyle name="Output 3 7 2 5 2 4" xfId="51157"/>
    <cellStyle name="Output 3 7 2 5 3" xfId="25796"/>
    <cellStyle name="Output 3 7 2 5 4" xfId="37475"/>
    <cellStyle name="Output 3 7 2 5 5" xfId="45203"/>
    <cellStyle name="Output 3 7 2 6" xfId="5628"/>
    <cellStyle name="Output 3 7 2 6 2" xfId="12054"/>
    <cellStyle name="Output 3 7 2 6 2 2" xfId="30381"/>
    <cellStyle name="Output 3 7 2 6 2 3" xfId="28664"/>
    <cellStyle name="Output 3 7 2 6 2 4" xfId="50789"/>
    <cellStyle name="Output 3 7 2 6 3" xfId="25080"/>
    <cellStyle name="Output 3 7 2 6 4" xfId="27183"/>
    <cellStyle name="Output 3 7 2 6 5" xfId="44487"/>
    <cellStyle name="Output 3 7 2 7" xfId="5199"/>
    <cellStyle name="Output 3 7 2 7 2" xfId="11652"/>
    <cellStyle name="Output 3 7 2 7 2 2" xfId="29979"/>
    <cellStyle name="Output 3 7 2 7 2 3" xfId="37702"/>
    <cellStyle name="Output 3 7 2 7 2 4" xfId="50546"/>
    <cellStyle name="Output 3 7 2 7 3" xfId="24651"/>
    <cellStyle name="Output 3 7 2 7 4" xfId="27674"/>
    <cellStyle name="Output 3 7 2 7 5" xfId="44058"/>
    <cellStyle name="Output 3 7 2 8" xfId="3255"/>
    <cellStyle name="Output 3 7 2 8 2" xfId="4093"/>
    <cellStyle name="Output 3 7 2 8 2 2" xfId="50063"/>
    <cellStyle name="Output 3 7 2 8 3" xfId="38796"/>
    <cellStyle name="Output 3 7 2 8 4" xfId="43156"/>
    <cellStyle name="Output 3 7 2 9" xfId="13937"/>
    <cellStyle name="Output 3 7 2 9 2" xfId="32264"/>
    <cellStyle name="Output 3 7 2 9 2 2" xfId="51960"/>
    <cellStyle name="Output 3 7 2 9 3" xfId="35456"/>
    <cellStyle name="Output 3 7 2 9 4" xfId="46668"/>
    <cellStyle name="Output 3 7 20" xfId="42837"/>
    <cellStyle name="Output 3 7 3" xfId="1439"/>
    <cellStyle name="Output 3 7 3 10" xfId="14176"/>
    <cellStyle name="Output 3 7 3 10 2" xfId="32503"/>
    <cellStyle name="Output 3 7 3 10 2 2" xfId="52095"/>
    <cellStyle name="Output 3 7 3 10 3" xfId="26871"/>
    <cellStyle name="Output 3 7 3 10 4" xfId="46907"/>
    <cellStyle name="Output 3 7 3 11" xfId="14137"/>
    <cellStyle name="Output 3 7 3 11 2" xfId="32464"/>
    <cellStyle name="Output 3 7 3 11 2 2" xfId="52074"/>
    <cellStyle name="Output 3 7 3 11 3" xfId="38525"/>
    <cellStyle name="Output 3 7 3 11 4" xfId="46868"/>
    <cellStyle name="Output 3 7 3 12" xfId="4024"/>
    <cellStyle name="Output 3 7 3 12 2" xfId="49989"/>
    <cellStyle name="Output 3 7 3 13" xfId="23572"/>
    <cellStyle name="Output 3 7 3 14" xfId="36972"/>
    <cellStyle name="Output 3 7 3 15" xfId="42057"/>
    <cellStyle name="Output 3 7 3 16" xfId="29373"/>
    <cellStyle name="Output 3 7 3 17" xfId="43021"/>
    <cellStyle name="Output 3 7 3 2" xfId="2476"/>
    <cellStyle name="Output 3 7 3 2 10" xfId="27316"/>
    <cellStyle name="Output 3 7 3 2 11" xfId="42092"/>
    <cellStyle name="Output 3 7 3 2 12" xfId="38012"/>
    <cellStyle name="Output 3 7 3 2 13" xfId="43795"/>
    <cellStyle name="Output 3 7 3 2 2" xfId="5731"/>
    <cellStyle name="Output 3 7 3 2 2 2" xfId="12146"/>
    <cellStyle name="Output 3 7 3 2 2 2 2" xfId="30473"/>
    <cellStyle name="Output 3 7 3 2 2 2 3" xfId="28931"/>
    <cellStyle name="Output 3 7 3 2 2 2 4" xfId="50843"/>
    <cellStyle name="Output 3 7 3 2 2 3" xfId="25183"/>
    <cellStyle name="Output 3 7 3 2 2 4" xfId="39150"/>
    <cellStyle name="Output 3 7 3 2 2 5" xfId="44590"/>
    <cellStyle name="Output 3 7 3 2 3" xfId="7027"/>
    <cellStyle name="Output 3 7 3 2 3 2" xfId="13314"/>
    <cellStyle name="Output 3 7 3 2 3 2 2" xfId="31641"/>
    <cellStyle name="Output 3 7 3 2 3 2 3" xfId="27013"/>
    <cellStyle name="Output 3 7 3 2 3 2 4" xfId="51546"/>
    <cellStyle name="Output 3 7 3 2 3 3" xfId="26479"/>
    <cellStyle name="Output 3 7 3 2 3 4" xfId="39050"/>
    <cellStyle name="Output 3 7 3 2 3 5" xfId="45885"/>
    <cellStyle name="Output 3 7 3 2 4" xfId="8953"/>
    <cellStyle name="Output 3 7 3 2 4 2" xfId="27999"/>
    <cellStyle name="Output 3 7 3 2 4 2 2" xfId="52446"/>
    <cellStyle name="Output 3 7 3 2 4 3" xfId="35679"/>
    <cellStyle name="Output 3 7 3 2 4 4" xfId="47550"/>
    <cellStyle name="Output 3 7 3 2 5" xfId="14977"/>
    <cellStyle name="Output 3 7 3 2 5 2" xfId="33304"/>
    <cellStyle name="Output 3 7 3 2 5 2 2" xfId="52857"/>
    <cellStyle name="Output 3 7 3 2 5 3" xfId="40132"/>
    <cellStyle name="Output 3 7 3 2 5 4" xfId="48305"/>
    <cellStyle name="Output 3 7 3 2 6" xfId="15671"/>
    <cellStyle name="Output 3 7 3 2 6 2" xfId="33998"/>
    <cellStyle name="Output 3 7 3 2 6 2 2" xfId="53237"/>
    <cellStyle name="Output 3 7 3 2 6 3" xfId="40826"/>
    <cellStyle name="Output 3 7 3 2 6 4" xfId="48999"/>
    <cellStyle name="Output 3 7 3 2 7" xfId="16289"/>
    <cellStyle name="Output 3 7 3 2 7 2" xfId="34616"/>
    <cellStyle name="Output 3 7 3 2 7 2 2" xfId="53570"/>
    <cellStyle name="Output 3 7 3 2 7 3" xfId="41444"/>
    <cellStyle name="Output 3 7 3 2 7 4" xfId="49617"/>
    <cellStyle name="Output 3 7 3 2 8" xfId="4936"/>
    <cellStyle name="Output 3 7 3 2 8 2" xfId="50408"/>
    <cellStyle name="Output 3 7 3 2 9" xfId="24388"/>
    <cellStyle name="Output 3 7 3 3" xfId="983"/>
    <cellStyle name="Output 3 7 3 3 10" xfId="36161"/>
    <cellStyle name="Output 3 7 3 3 11" xfId="41848"/>
    <cellStyle name="Output 3 7 3 3 12" xfId="42582"/>
    <cellStyle name="Output 3 7 3 3 13" xfId="43364"/>
    <cellStyle name="Output 3 7 3 3 2" xfId="5632"/>
    <cellStyle name="Output 3 7 3 3 2 2" xfId="12058"/>
    <cellStyle name="Output 3 7 3 3 2 2 2" xfId="30385"/>
    <cellStyle name="Output 3 7 3 3 2 2 3" xfId="38304"/>
    <cellStyle name="Output 3 7 3 3 2 2 4" xfId="50791"/>
    <cellStyle name="Output 3 7 3 3 2 3" xfId="25084"/>
    <cellStyle name="Output 3 7 3 3 2 4" xfId="37199"/>
    <cellStyle name="Output 3 7 3 3 2 5" xfId="44491"/>
    <cellStyle name="Output 3 7 3 3 3" xfId="6292"/>
    <cellStyle name="Output 3 7 3 3 3 2" xfId="12657"/>
    <cellStyle name="Output 3 7 3 3 3 2 2" xfId="30984"/>
    <cellStyle name="Output 3 7 3 3 3 2 3" xfId="27084"/>
    <cellStyle name="Output 3 7 3 3 3 2 4" xfId="51130"/>
    <cellStyle name="Output 3 7 3 3 3 3" xfId="25744"/>
    <cellStyle name="Output 3 7 3 3 3 4" xfId="29708"/>
    <cellStyle name="Output 3 7 3 3 3 5" xfId="45151"/>
    <cellStyle name="Output 3 7 3 3 4" xfId="7611"/>
    <cellStyle name="Output 3 7 3 3 4 2" xfId="26994"/>
    <cellStyle name="Output 3 7 3 3 4 2 2" xfId="51876"/>
    <cellStyle name="Output 3 7 3 3 4 3" xfId="27179"/>
    <cellStyle name="Output 3 7 3 3 4 4" xfId="46491"/>
    <cellStyle name="Output 3 7 3 3 5" xfId="14325"/>
    <cellStyle name="Output 3 7 3 3 5 2" xfId="32652"/>
    <cellStyle name="Output 3 7 3 3 5 2 2" xfId="52179"/>
    <cellStyle name="Output 3 7 3 3 5 3" xfId="39480"/>
    <cellStyle name="Output 3 7 3 3 5 4" xfId="47060"/>
    <cellStyle name="Output 3 7 3 3 6" xfId="14514"/>
    <cellStyle name="Output 3 7 3 3 6 2" xfId="32841"/>
    <cellStyle name="Output 3 7 3 3 6 2 2" xfId="52600"/>
    <cellStyle name="Output 3 7 3 3 6 3" xfId="39669"/>
    <cellStyle name="Output 3 7 3 3 6 4" xfId="47842"/>
    <cellStyle name="Output 3 7 3 3 7" xfId="15253"/>
    <cellStyle name="Output 3 7 3 3 7 2" xfId="33580"/>
    <cellStyle name="Output 3 7 3 3 7 2 2" xfId="53003"/>
    <cellStyle name="Output 3 7 3 3 7 3" xfId="40408"/>
    <cellStyle name="Output 3 7 3 3 7 4" xfId="48581"/>
    <cellStyle name="Output 3 7 3 3 8" xfId="3648"/>
    <cellStyle name="Output 3 7 3 3 8 2" xfId="50179"/>
    <cellStyle name="Output 3 7 3 3 9" xfId="3724"/>
    <cellStyle name="Output 3 7 3 4" xfId="5837"/>
    <cellStyle name="Output 3 7 3 4 2" xfId="12243"/>
    <cellStyle name="Output 3 7 3 4 2 2" xfId="30570"/>
    <cellStyle name="Output 3 7 3 4 2 3" xfId="39002"/>
    <cellStyle name="Output 3 7 3 4 2 4" xfId="50899"/>
    <cellStyle name="Output 3 7 3 4 3" xfId="25289"/>
    <cellStyle name="Output 3 7 3 4 4" xfId="37453"/>
    <cellStyle name="Output 3 7 3 4 5" xfId="44696"/>
    <cellStyle name="Output 3 7 3 5" xfId="5607"/>
    <cellStyle name="Output 3 7 3 5 2" xfId="12034"/>
    <cellStyle name="Output 3 7 3 5 2 2" xfId="30361"/>
    <cellStyle name="Output 3 7 3 5 2 3" xfId="35895"/>
    <cellStyle name="Output 3 7 3 5 2 4" xfId="50778"/>
    <cellStyle name="Output 3 7 3 5 3" xfId="25059"/>
    <cellStyle name="Output 3 7 3 5 4" xfId="29710"/>
    <cellStyle name="Output 3 7 3 5 5" xfId="44466"/>
    <cellStyle name="Output 3 7 3 6" xfId="6272"/>
    <cellStyle name="Output 3 7 3 6 2" xfId="12638"/>
    <cellStyle name="Output 3 7 3 6 2 2" xfId="30965"/>
    <cellStyle name="Output 3 7 3 6 2 3" xfId="29461"/>
    <cellStyle name="Output 3 7 3 6 2 4" xfId="51120"/>
    <cellStyle name="Output 3 7 3 6 3" xfId="25724"/>
    <cellStyle name="Output 3 7 3 6 4" xfId="4049"/>
    <cellStyle name="Output 3 7 3 6 5" xfId="45131"/>
    <cellStyle name="Output 3 7 3 7" xfId="7318"/>
    <cellStyle name="Output 3 7 3 7 2" xfId="26770"/>
    <cellStyle name="Output 3 7 3 7 2 2" xfId="51702"/>
    <cellStyle name="Output 3 7 3 7 3" xfId="28363"/>
    <cellStyle name="Output 3 7 3 7 4" xfId="46176"/>
    <cellStyle name="Output 3 7 3 8" xfId="14073"/>
    <cellStyle name="Output 3 7 3 8 2" xfId="32400"/>
    <cellStyle name="Output 3 7 3 8 2 2" xfId="52036"/>
    <cellStyle name="Output 3 7 3 8 3" xfId="28511"/>
    <cellStyle name="Output 3 7 3 8 4" xfId="46804"/>
    <cellStyle name="Output 3 7 3 9" xfId="13843"/>
    <cellStyle name="Output 3 7 3 9 2" xfId="32170"/>
    <cellStyle name="Output 3 7 3 9 2 2" xfId="51909"/>
    <cellStyle name="Output 3 7 3 9 3" xfId="38338"/>
    <cellStyle name="Output 3 7 3 9 4" xfId="46563"/>
    <cellStyle name="Output 3 7 4" xfId="1940"/>
    <cellStyle name="Output 3 7 4 10" xfId="15289"/>
    <cellStyle name="Output 3 7 4 10 2" xfId="33616"/>
    <cellStyle name="Output 3 7 4 10 2 2" xfId="53027"/>
    <cellStyle name="Output 3 7 4 10 3" xfId="40444"/>
    <cellStyle name="Output 3 7 4 10 4" xfId="48617"/>
    <cellStyle name="Output 3 7 4 11" xfId="15953"/>
    <cellStyle name="Output 3 7 4 11 2" xfId="34280"/>
    <cellStyle name="Output 3 7 4 11 2 2" xfId="53387"/>
    <cellStyle name="Output 3 7 4 11 3" xfId="41108"/>
    <cellStyle name="Output 3 7 4 11 4" xfId="49281"/>
    <cellStyle name="Output 3 7 4 12" xfId="4432"/>
    <cellStyle name="Output 3 7 4 12 2" xfId="49925"/>
    <cellStyle name="Output 3 7 4 13" xfId="23929"/>
    <cellStyle name="Output 3 7 4 14" xfId="37545"/>
    <cellStyle name="Output 3 7 4 15" xfId="42557"/>
    <cellStyle name="Output 3 7 4 16" xfId="28870"/>
    <cellStyle name="Output 3 7 4 17" xfId="42900"/>
    <cellStyle name="Output 3 7 4 2" xfId="2600"/>
    <cellStyle name="Output 3 7 4 2 10" xfId="38406"/>
    <cellStyle name="Output 3 7 4 2 11" xfId="28270"/>
    <cellStyle name="Output 3 7 4 2 12" xfId="42217"/>
    <cellStyle name="Output 3 7 4 2 13" xfId="43919"/>
    <cellStyle name="Output 3 7 4 2 2" xfId="5580"/>
    <cellStyle name="Output 3 7 4 2 2 2" xfId="12009"/>
    <cellStyle name="Output 3 7 4 2 2 2 2" xfId="30336"/>
    <cellStyle name="Output 3 7 4 2 2 2 3" xfId="27631"/>
    <cellStyle name="Output 3 7 4 2 2 2 4" xfId="50767"/>
    <cellStyle name="Output 3 7 4 2 2 3" xfId="25032"/>
    <cellStyle name="Output 3 7 4 2 2 4" xfId="38496"/>
    <cellStyle name="Output 3 7 4 2 2 5" xfId="44439"/>
    <cellStyle name="Output 3 7 4 2 3" xfId="7151"/>
    <cellStyle name="Output 3 7 4 2 3 2" xfId="13438"/>
    <cellStyle name="Output 3 7 4 2 3 2 2" xfId="31765"/>
    <cellStyle name="Output 3 7 4 2 3 2 3" xfId="35515"/>
    <cellStyle name="Output 3 7 4 2 3 2 4" xfId="51607"/>
    <cellStyle name="Output 3 7 4 2 3 3" xfId="26603"/>
    <cellStyle name="Output 3 7 4 2 3 4" xfId="29511"/>
    <cellStyle name="Output 3 7 4 2 3 5" xfId="46009"/>
    <cellStyle name="Output 3 7 4 2 4" xfId="9077"/>
    <cellStyle name="Output 3 7 4 2 4 2" xfId="28123"/>
    <cellStyle name="Output 3 7 4 2 4 2 2" xfId="52507"/>
    <cellStyle name="Output 3 7 4 2 4 3" xfId="36592"/>
    <cellStyle name="Output 3 7 4 2 4 4" xfId="47674"/>
    <cellStyle name="Output 3 7 4 2 5" xfId="15101"/>
    <cellStyle name="Output 3 7 4 2 5 2" xfId="33428"/>
    <cellStyle name="Output 3 7 4 2 5 2 2" xfId="52918"/>
    <cellStyle name="Output 3 7 4 2 5 3" xfId="40256"/>
    <cellStyle name="Output 3 7 4 2 5 4" xfId="48429"/>
    <cellStyle name="Output 3 7 4 2 6" xfId="15795"/>
    <cellStyle name="Output 3 7 4 2 6 2" xfId="34122"/>
    <cellStyle name="Output 3 7 4 2 6 2 2" xfId="53298"/>
    <cellStyle name="Output 3 7 4 2 6 3" xfId="40950"/>
    <cellStyle name="Output 3 7 4 2 6 4" xfId="49123"/>
    <cellStyle name="Output 3 7 4 2 7" xfId="16413"/>
    <cellStyle name="Output 3 7 4 2 7 2" xfId="34740"/>
    <cellStyle name="Output 3 7 4 2 7 2 2" xfId="53631"/>
    <cellStyle name="Output 3 7 4 2 7 3" xfId="41568"/>
    <cellStyle name="Output 3 7 4 2 7 4" xfId="49741"/>
    <cellStyle name="Output 3 7 4 2 8" xfId="5060"/>
    <cellStyle name="Output 3 7 4 2 8 2" xfId="50469"/>
    <cellStyle name="Output 3 7 4 2 9" xfId="24512"/>
    <cellStyle name="Output 3 7 4 3" xfId="2677"/>
    <cellStyle name="Output 3 7 4 3 10" xfId="39416"/>
    <cellStyle name="Output 3 7 4 3 11" xfId="28727"/>
    <cellStyle name="Output 3 7 4 3 12" xfId="42643"/>
    <cellStyle name="Output 3 7 4 3 13" xfId="43996"/>
    <cellStyle name="Output 3 7 4 3 2" xfId="6213"/>
    <cellStyle name="Output 3 7 4 3 2 2" xfId="12586"/>
    <cellStyle name="Output 3 7 4 3 2 2 2" xfId="30913"/>
    <cellStyle name="Output 3 7 4 3 2 2 3" xfId="39376"/>
    <cellStyle name="Output 3 7 4 3 2 2 4" xfId="51088"/>
    <cellStyle name="Output 3 7 4 3 2 3" xfId="25665"/>
    <cellStyle name="Output 3 7 4 3 2 4" xfId="38829"/>
    <cellStyle name="Output 3 7 4 3 2 5" xfId="45072"/>
    <cellStyle name="Output 3 7 4 3 3" xfId="7228"/>
    <cellStyle name="Output 3 7 4 3 3 2" xfId="13515"/>
    <cellStyle name="Output 3 7 4 3 3 2 2" xfId="31842"/>
    <cellStyle name="Output 3 7 4 3 3 2 3" xfId="37607"/>
    <cellStyle name="Output 3 7 4 3 3 2 4" xfId="51651"/>
    <cellStyle name="Output 3 7 4 3 3 3" xfId="26680"/>
    <cellStyle name="Output 3 7 4 3 3 4" xfId="27101"/>
    <cellStyle name="Output 3 7 4 3 3 5" xfId="46086"/>
    <cellStyle name="Output 3 7 4 3 4" xfId="9154"/>
    <cellStyle name="Output 3 7 4 3 4 2" xfId="28200"/>
    <cellStyle name="Output 3 7 4 3 4 2 2" xfId="52551"/>
    <cellStyle name="Output 3 7 4 3 4 3" xfId="37312"/>
    <cellStyle name="Output 3 7 4 3 4 4" xfId="47751"/>
    <cellStyle name="Output 3 7 4 3 5" xfId="15178"/>
    <cellStyle name="Output 3 7 4 3 5 2" xfId="33505"/>
    <cellStyle name="Output 3 7 4 3 5 2 2" xfId="52962"/>
    <cellStyle name="Output 3 7 4 3 5 3" xfId="40333"/>
    <cellStyle name="Output 3 7 4 3 5 4" xfId="48506"/>
    <cellStyle name="Output 3 7 4 3 6" xfId="15872"/>
    <cellStyle name="Output 3 7 4 3 6 2" xfId="34199"/>
    <cellStyle name="Output 3 7 4 3 6 2 2" xfId="53342"/>
    <cellStyle name="Output 3 7 4 3 6 3" xfId="41027"/>
    <cellStyle name="Output 3 7 4 3 6 4" xfId="49200"/>
    <cellStyle name="Output 3 7 4 3 7" xfId="16490"/>
    <cellStyle name="Output 3 7 4 3 7 2" xfId="34817"/>
    <cellStyle name="Output 3 7 4 3 7 2 2" xfId="53675"/>
    <cellStyle name="Output 3 7 4 3 7 3" xfId="41645"/>
    <cellStyle name="Output 3 7 4 3 7 4" xfId="49818"/>
    <cellStyle name="Output 3 7 4 3 8" xfId="5137"/>
    <cellStyle name="Output 3 7 4 3 8 2" xfId="50513"/>
    <cellStyle name="Output 3 7 4 3 9" xfId="24589"/>
    <cellStyle name="Output 3 7 4 4" xfId="5468"/>
    <cellStyle name="Output 3 7 4 4 2" xfId="11904"/>
    <cellStyle name="Output 3 7 4 4 2 2" xfId="30231"/>
    <cellStyle name="Output 3 7 4 4 2 3" xfId="35834"/>
    <cellStyle name="Output 3 7 4 4 2 4" xfId="50704"/>
    <cellStyle name="Output 3 7 4 4 3" xfId="24920"/>
    <cellStyle name="Output 3 7 4 4 4" xfId="29371"/>
    <cellStyle name="Output 3 7 4 4 5" xfId="44327"/>
    <cellStyle name="Output 3 7 4 5" xfId="6620"/>
    <cellStyle name="Output 3 7 4 5 2" xfId="12938"/>
    <cellStyle name="Output 3 7 4 5 2 2" xfId="31265"/>
    <cellStyle name="Output 3 7 4 5 2 3" xfId="38977"/>
    <cellStyle name="Output 3 7 4 5 2 4" xfId="51321"/>
    <cellStyle name="Output 3 7 4 5 3" xfId="26072"/>
    <cellStyle name="Output 3 7 4 5 4" xfId="3046"/>
    <cellStyle name="Output 3 7 4 5 5" xfId="45478"/>
    <cellStyle name="Output 3 7 4 6" xfId="6324"/>
    <cellStyle name="Output 3 7 4 6 2" xfId="12688"/>
    <cellStyle name="Output 3 7 4 6 2 2" xfId="31015"/>
    <cellStyle name="Output 3 7 4 6 2 3" xfId="23751"/>
    <cellStyle name="Output 3 7 4 6 2 4" xfId="51148"/>
    <cellStyle name="Output 3 7 4 6 3" xfId="25776"/>
    <cellStyle name="Output 3 7 4 6 4" xfId="28376"/>
    <cellStyle name="Output 3 7 4 6 5" xfId="45183"/>
    <cellStyle name="Output 3 7 4 7" xfId="6225"/>
    <cellStyle name="Output 3 7 4 7 2" xfId="25677"/>
    <cellStyle name="Output 3 7 4 7 2 2" xfId="51096"/>
    <cellStyle name="Output 3 7 4 7 3" xfId="27435"/>
    <cellStyle name="Output 3 7 4 7 4" xfId="45084"/>
    <cellStyle name="Output 3 7 4 8" xfId="14375"/>
    <cellStyle name="Output 3 7 4 8 2" xfId="32702"/>
    <cellStyle name="Output 3 7 4 8 2 2" xfId="52209"/>
    <cellStyle name="Output 3 7 4 8 3" xfId="39530"/>
    <cellStyle name="Output 3 7 4 8 4" xfId="47110"/>
    <cellStyle name="Output 3 7 4 9" xfId="14559"/>
    <cellStyle name="Output 3 7 4 9 2" xfId="32886"/>
    <cellStyle name="Output 3 7 4 9 2 2" xfId="52629"/>
    <cellStyle name="Output 3 7 4 9 3" xfId="39714"/>
    <cellStyle name="Output 3 7 4 9 4" xfId="47887"/>
    <cellStyle name="Output 3 7 5" xfId="2585"/>
    <cellStyle name="Output 3 7 5 10" xfId="37476"/>
    <cellStyle name="Output 3 7 5 11" xfId="41991"/>
    <cellStyle name="Output 3 7 5 12" xfId="28909"/>
    <cellStyle name="Output 3 7 5 13" xfId="43904"/>
    <cellStyle name="Output 3 7 5 2" xfId="6025"/>
    <cellStyle name="Output 3 7 5 2 2" xfId="12412"/>
    <cellStyle name="Output 3 7 5 2 2 2" xfId="30739"/>
    <cellStyle name="Output 3 7 5 2 2 3" xfId="3809"/>
    <cellStyle name="Output 3 7 5 2 2 4" xfId="50999"/>
    <cellStyle name="Output 3 7 5 2 3" xfId="25477"/>
    <cellStyle name="Output 3 7 5 2 4" xfId="28847"/>
    <cellStyle name="Output 3 7 5 2 5" xfId="44884"/>
    <cellStyle name="Output 3 7 5 3" xfId="7136"/>
    <cellStyle name="Output 3 7 5 3 2" xfId="13423"/>
    <cellStyle name="Output 3 7 5 3 2 2" xfId="31750"/>
    <cellStyle name="Output 3 7 5 3 2 3" xfId="38006"/>
    <cellStyle name="Output 3 7 5 3 2 4" xfId="51600"/>
    <cellStyle name="Output 3 7 5 3 3" xfId="26588"/>
    <cellStyle name="Output 3 7 5 3 4" xfId="28717"/>
    <cellStyle name="Output 3 7 5 3 5" xfId="45994"/>
    <cellStyle name="Output 3 7 5 4" xfId="9062"/>
    <cellStyle name="Output 3 7 5 4 2" xfId="28108"/>
    <cellStyle name="Output 3 7 5 4 2 2" xfId="52500"/>
    <cellStyle name="Output 3 7 5 4 3" xfId="29509"/>
    <cellStyle name="Output 3 7 5 4 4" xfId="47659"/>
    <cellStyle name="Output 3 7 5 5" xfId="15086"/>
    <cellStyle name="Output 3 7 5 5 2" xfId="33413"/>
    <cellStyle name="Output 3 7 5 5 2 2" xfId="52911"/>
    <cellStyle name="Output 3 7 5 5 3" xfId="40241"/>
    <cellStyle name="Output 3 7 5 5 4" xfId="48414"/>
    <cellStyle name="Output 3 7 5 6" xfId="15780"/>
    <cellStyle name="Output 3 7 5 6 2" xfId="34107"/>
    <cellStyle name="Output 3 7 5 6 2 2" xfId="53291"/>
    <cellStyle name="Output 3 7 5 6 3" xfId="40935"/>
    <cellStyle name="Output 3 7 5 6 4" xfId="49108"/>
    <cellStyle name="Output 3 7 5 7" xfId="16398"/>
    <cellStyle name="Output 3 7 5 7 2" xfId="34725"/>
    <cellStyle name="Output 3 7 5 7 2 2" xfId="53624"/>
    <cellStyle name="Output 3 7 5 7 3" xfId="41553"/>
    <cellStyle name="Output 3 7 5 7 4" xfId="49726"/>
    <cellStyle name="Output 3 7 5 8" xfId="5045"/>
    <cellStyle name="Output 3 7 5 8 2" xfId="50462"/>
    <cellStyle name="Output 3 7 5 9" xfId="24497"/>
    <cellStyle name="Output 3 7 6" xfId="2647"/>
    <cellStyle name="Output 3 7 6 10" xfId="39324"/>
    <cellStyle name="Output 3 7 6 11" xfId="42192"/>
    <cellStyle name="Output 3 7 6 12" xfId="41770"/>
    <cellStyle name="Output 3 7 6 13" xfId="43966"/>
    <cellStyle name="Output 3 7 6 2" xfId="5681"/>
    <cellStyle name="Output 3 7 6 2 2" xfId="12101"/>
    <cellStyle name="Output 3 7 6 2 2 2" xfId="30428"/>
    <cellStyle name="Output 3 7 6 2 2 3" xfId="37471"/>
    <cellStyle name="Output 3 7 6 2 2 4" xfId="50818"/>
    <cellStyle name="Output 3 7 6 2 3" xfId="25133"/>
    <cellStyle name="Output 3 7 6 2 4" xfId="39053"/>
    <cellStyle name="Output 3 7 6 2 5" xfId="44540"/>
    <cellStyle name="Output 3 7 6 3" xfId="7198"/>
    <cellStyle name="Output 3 7 6 3 2" xfId="13485"/>
    <cellStyle name="Output 3 7 6 3 2 2" xfId="31812"/>
    <cellStyle name="Output 3 7 6 3 2 3" xfId="4199"/>
    <cellStyle name="Output 3 7 6 3 2 4" xfId="51632"/>
    <cellStyle name="Output 3 7 6 3 3" xfId="26650"/>
    <cellStyle name="Output 3 7 6 3 4" xfId="38333"/>
    <cellStyle name="Output 3 7 6 3 5" xfId="46056"/>
    <cellStyle name="Output 3 7 6 4" xfId="9124"/>
    <cellStyle name="Output 3 7 6 4 2" xfId="28170"/>
    <cellStyle name="Output 3 7 6 4 2 2" xfId="52532"/>
    <cellStyle name="Output 3 7 6 4 3" xfId="29899"/>
    <cellStyle name="Output 3 7 6 4 4" xfId="47721"/>
    <cellStyle name="Output 3 7 6 5" xfId="15148"/>
    <cellStyle name="Output 3 7 6 5 2" xfId="33475"/>
    <cellStyle name="Output 3 7 6 5 2 2" xfId="52943"/>
    <cellStyle name="Output 3 7 6 5 3" xfId="40303"/>
    <cellStyle name="Output 3 7 6 5 4" xfId="48476"/>
    <cellStyle name="Output 3 7 6 6" xfId="15842"/>
    <cellStyle name="Output 3 7 6 6 2" xfId="34169"/>
    <cellStyle name="Output 3 7 6 6 2 2" xfId="53323"/>
    <cellStyle name="Output 3 7 6 6 3" xfId="40997"/>
    <cellStyle name="Output 3 7 6 6 4" xfId="49170"/>
    <cellStyle name="Output 3 7 6 7" xfId="16460"/>
    <cellStyle name="Output 3 7 6 7 2" xfId="34787"/>
    <cellStyle name="Output 3 7 6 7 2 2" xfId="53656"/>
    <cellStyle name="Output 3 7 6 7 3" xfId="41615"/>
    <cellStyle name="Output 3 7 6 7 4" xfId="49788"/>
    <cellStyle name="Output 3 7 6 8" xfId="5107"/>
    <cellStyle name="Output 3 7 6 8 2" xfId="50494"/>
    <cellStyle name="Output 3 7 6 9" xfId="24559"/>
    <cellStyle name="Output 3 7 7" xfId="3301"/>
    <cellStyle name="Output 3 7 7 2" xfId="10341"/>
    <cellStyle name="Output 3 7 7 2 2" xfId="29059"/>
    <cellStyle name="Output 3 7 7 2 3" xfId="37238"/>
    <cellStyle name="Output 3 7 7 2 4" xfId="50087"/>
    <cellStyle name="Output 3 7 7 3" xfId="3803"/>
    <cellStyle name="Output 3 7 7 4" xfId="3928"/>
    <cellStyle name="Output 3 7 7 5" xfId="43202"/>
    <cellStyle name="Output 3 7 8" xfId="6102"/>
    <cellStyle name="Output 3 7 8 2" xfId="12481"/>
    <cellStyle name="Output 3 7 8 2 2" xfId="30808"/>
    <cellStyle name="Output 3 7 8 2 3" xfId="35857"/>
    <cellStyle name="Output 3 7 8 2 4" xfId="51038"/>
    <cellStyle name="Output 3 7 8 3" xfId="25554"/>
    <cellStyle name="Output 3 7 8 4" xfId="39310"/>
    <cellStyle name="Output 3 7 8 5" xfId="44961"/>
    <cellStyle name="Output 3 7 9" xfId="6697"/>
    <cellStyle name="Output 3 7 9 2" xfId="13004"/>
    <cellStyle name="Output 3 7 9 2 2" xfId="31331"/>
    <cellStyle name="Output 3 7 9 2 3" xfId="29265"/>
    <cellStyle name="Output 3 7 9 2 4" xfId="51360"/>
    <cellStyle name="Output 3 7 9 3" xfId="26149"/>
    <cellStyle name="Output 3 7 9 4" xfId="35049"/>
    <cellStyle name="Output 3 7 9 5" xfId="45555"/>
    <cellStyle name="Output 3 8" xfId="750"/>
    <cellStyle name="Output 3 8 10" xfId="13659"/>
    <cellStyle name="Output 3 8 10 2" xfId="31986"/>
    <cellStyle name="Output 3 8 10 2 2" xfId="51770"/>
    <cellStyle name="Output 3 8 10 3" xfId="36137"/>
    <cellStyle name="Output 3 8 10 4" xfId="46299"/>
    <cellStyle name="Output 3 8 11" xfId="14179"/>
    <cellStyle name="Output 3 8 11 2" xfId="32506"/>
    <cellStyle name="Output 3 8 11 2 2" xfId="52096"/>
    <cellStyle name="Output 3 8 11 3" xfId="29193"/>
    <cellStyle name="Output 3 8 11 4" xfId="46910"/>
    <cellStyle name="Output 3 8 12" xfId="13798"/>
    <cellStyle name="Output 3 8 12 2" xfId="32125"/>
    <cellStyle name="Output 3 8 12 2 2" xfId="51883"/>
    <cellStyle name="Output 3 8 12 3" xfId="29929"/>
    <cellStyle name="Output 3 8 12 4" xfId="46508"/>
    <cellStyle name="Output 3 8 13" xfId="2992"/>
    <cellStyle name="Output 3 8 13 2" xfId="49892"/>
    <cellStyle name="Output 3 8 14" xfId="4236"/>
    <cellStyle name="Output 3 8 15" xfId="39054"/>
    <cellStyle name="Output 3 8 16" xfId="39367"/>
    <cellStyle name="Output 3 8 17" xfId="38477"/>
    <cellStyle name="Output 3 8 18" xfId="42840"/>
    <cellStyle name="Output 3 8 2" xfId="1476"/>
    <cellStyle name="Output 3 8 2 10" xfId="14684"/>
    <cellStyle name="Output 3 8 2 10 2" xfId="33011"/>
    <cellStyle name="Output 3 8 2 10 2 2" xfId="52694"/>
    <cellStyle name="Output 3 8 2 10 3" xfId="39839"/>
    <cellStyle name="Output 3 8 2 10 4" xfId="48012"/>
    <cellStyle name="Output 3 8 2 11" xfId="15386"/>
    <cellStyle name="Output 3 8 2 11 2" xfId="33713"/>
    <cellStyle name="Output 3 8 2 11 2 2" xfId="53079"/>
    <cellStyle name="Output 3 8 2 11 3" xfId="40541"/>
    <cellStyle name="Output 3 8 2 11 4" xfId="48714"/>
    <cellStyle name="Output 3 8 2 12" xfId="4058"/>
    <cellStyle name="Output 3 8 2 12 2" xfId="49992"/>
    <cellStyle name="Output 3 8 2 13" xfId="23596"/>
    <cellStyle name="Output 3 8 2 14" xfId="29297"/>
    <cellStyle name="Output 3 8 2 15" xfId="26918"/>
    <cellStyle name="Output 3 8 2 16" xfId="42298"/>
    <cellStyle name="Output 3 8 2 17" xfId="43024"/>
    <cellStyle name="Output 3 8 2 2" xfId="2603"/>
    <cellStyle name="Output 3 8 2 2 10" xfId="23730"/>
    <cellStyle name="Output 3 8 2 2 11" xfId="41972"/>
    <cellStyle name="Output 3 8 2 2 12" xfId="36155"/>
    <cellStyle name="Output 3 8 2 2 13" xfId="43922"/>
    <cellStyle name="Output 3 8 2 2 2" xfId="5211"/>
    <cellStyle name="Output 3 8 2 2 2 2" xfId="11664"/>
    <cellStyle name="Output 3 8 2 2 2 2 2" xfId="29991"/>
    <cellStyle name="Output 3 8 2 2 2 2 3" xfId="38979"/>
    <cellStyle name="Output 3 8 2 2 2 2 4" xfId="50554"/>
    <cellStyle name="Output 3 8 2 2 2 3" xfId="24663"/>
    <cellStyle name="Output 3 8 2 2 2 4" xfId="37971"/>
    <cellStyle name="Output 3 8 2 2 2 5" xfId="44070"/>
    <cellStyle name="Output 3 8 2 2 3" xfId="7154"/>
    <cellStyle name="Output 3 8 2 2 3 2" xfId="13441"/>
    <cellStyle name="Output 3 8 2 2 3 2 2" xfId="31768"/>
    <cellStyle name="Output 3 8 2 2 3 2 3" xfId="29850"/>
    <cellStyle name="Output 3 8 2 2 3 2 4" xfId="51608"/>
    <cellStyle name="Output 3 8 2 2 3 3" xfId="26606"/>
    <cellStyle name="Output 3 8 2 2 3 4" xfId="38624"/>
    <cellStyle name="Output 3 8 2 2 3 5" xfId="46012"/>
    <cellStyle name="Output 3 8 2 2 4" xfId="9080"/>
    <cellStyle name="Output 3 8 2 2 4 2" xfId="28126"/>
    <cellStyle name="Output 3 8 2 2 4 2 2" xfId="52508"/>
    <cellStyle name="Output 3 8 2 2 4 3" xfId="26877"/>
    <cellStyle name="Output 3 8 2 2 4 4" xfId="47677"/>
    <cellStyle name="Output 3 8 2 2 5" xfId="15104"/>
    <cellStyle name="Output 3 8 2 2 5 2" xfId="33431"/>
    <cellStyle name="Output 3 8 2 2 5 2 2" xfId="52919"/>
    <cellStyle name="Output 3 8 2 2 5 3" xfId="40259"/>
    <cellStyle name="Output 3 8 2 2 5 4" xfId="48432"/>
    <cellStyle name="Output 3 8 2 2 6" xfId="15798"/>
    <cellStyle name="Output 3 8 2 2 6 2" xfId="34125"/>
    <cellStyle name="Output 3 8 2 2 6 2 2" xfId="53299"/>
    <cellStyle name="Output 3 8 2 2 6 3" xfId="40953"/>
    <cellStyle name="Output 3 8 2 2 6 4" xfId="49126"/>
    <cellStyle name="Output 3 8 2 2 7" xfId="16416"/>
    <cellStyle name="Output 3 8 2 2 7 2" xfId="34743"/>
    <cellStyle name="Output 3 8 2 2 7 2 2" xfId="53632"/>
    <cellStyle name="Output 3 8 2 2 7 3" xfId="41571"/>
    <cellStyle name="Output 3 8 2 2 7 4" xfId="49744"/>
    <cellStyle name="Output 3 8 2 2 8" xfId="5063"/>
    <cellStyle name="Output 3 8 2 2 8 2" xfId="50470"/>
    <cellStyle name="Output 3 8 2 2 9" xfId="24515"/>
    <cellStyle name="Output 3 8 2 3" xfId="2491"/>
    <cellStyle name="Output 3 8 2 3 10" xfId="39357"/>
    <cellStyle name="Output 3 8 2 3 11" xfId="42122"/>
    <cellStyle name="Output 3 8 2 3 12" xfId="42696"/>
    <cellStyle name="Output 3 8 2 3 13" xfId="43810"/>
    <cellStyle name="Output 3 8 2 3 2" xfId="5479"/>
    <cellStyle name="Output 3 8 2 3 2 2" xfId="11914"/>
    <cellStyle name="Output 3 8 2 3 2 2 2" xfId="30241"/>
    <cellStyle name="Output 3 8 2 3 2 2 3" xfId="27110"/>
    <cellStyle name="Output 3 8 2 3 2 2 4" xfId="50709"/>
    <cellStyle name="Output 3 8 2 3 2 3" xfId="24931"/>
    <cellStyle name="Output 3 8 2 3 2 4" xfId="37144"/>
    <cellStyle name="Output 3 8 2 3 2 5" xfId="44338"/>
    <cellStyle name="Output 3 8 2 3 3" xfId="7042"/>
    <cellStyle name="Output 3 8 2 3 3 2" xfId="13329"/>
    <cellStyle name="Output 3 8 2 3 3 2 2" xfId="31656"/>
    <cellStyle name="Output 3 8 2 3 3 2 3" xfId="39068"/>
    <cellStyle name="Output 3 8 2 3 3 2 4" xfId="51554"/>
    <cellStyle name="Output 3 8 2 3 3 3" xfId="26494"/>
    <cellStyle name="Output 3 8 2 3 3 4" xfId="35680"/>
    <cellStyle name="Output 3 8 2 3 3 5" xfId="45900"/>
    <cellStyle name="Output 3 8 2 3 4" xfId="8968"/>
    <cellStyle name="Output 3 8 2 3 4 2" xfId="28014"/>
    <cellStyle name="Output 3 8 2 3 4 2 2" xfId="52454"/>
    <cellStyle name="Output 3 8 2 3 4 3" xfId="38155"/>
    <cellStyle name="Output 3 8 2 3 4 4" xfId="47565"/>
    <cellStyle name="Output 3 8 2 3 5" xfId="14992"/>
    <cellStyle name="Output 3 8 2 3 5 2" xfId="33319"/>
    <cellStyle name="Output 3 8 2 3 5 2 2" xfId="52865"/>
    <cellStyle name="Output 3 8 2 3 5 3" xfId="40147"/>
    <cellStyle name="Output 3 8 2 3 5 4" xfId="48320"/>
    <cellStyle name="Output 3 8 2 3 6" xfId="15686"/>
    <cellStyle name="Output 3 8 2 3 6 2" xfId="34013"/>
    <cellStyle name="Output 3 8 2 3 6 2 2" xfId="53245"/>
    <cellStyle name="Output 3 8 2 3 6 3" xfId="40841"/>
    <cellStyle name="Output 3 8 2 3 6 4" xfId="49014"/>
    <cellStyle name="Output 3 8 2 3 7" xfId="16304"/>
    <cellStyle name="Output 3 8 2 3 7 2" xfId="34631"/>
    <cellStyle name="Output 3 8 2 3 7 2 2" xfId="53578"/>
    <cellStyle name="Output 3 8 2 3 7 3" xfId="41459"/>
    <cellStyle name="Output 3 8 2 3 7 4" xfId="49632"/>
    <cellStyle name="Output 3 8 2 3 8" xfId="4951"/>
    <cellStyle name="Output 3 8 2 3 8 2" xfId="50416"/>
    <cellStyle name="Output 3 8 2 3 9" xfId="24403"/>
    <cellStyle name="Output 3 8 2 4" xfId="5823"/>
    <cellStyle name="Output 3 8 2 4 2" xfId="12229"/>
    <cellStyle name="Output 3 8 2 4 2 2" xfId="30556"/>
    <cellStyle name="Output 3 8 2 4 2 3" xfId="23908"/>
    <cellStyle name="Output 3 8 2 4 2 4" xfId="50892"/>
    <cellStyle name="Output 3 8 2 4 3" xfId="25275"/>
    <cellStyle name="Output 3 8 2 4 4" xfId="26883"/>
    <cellStyle name="Output 3 8 2 4 5" xfId="44682"/>
    <cellStyle name="Output 3 8 2 5" xfId="5340"/>
    <cellStyle name="Output 3 8 2 5 2" xfId="11786"/>
    <cellStyle name="Output 3 8 2 5 2 2" xfId="30113"/>
    <cellStyle name="Output 3 8 2 5 2 3" xfId="29141"/>
    <cellStyle name="Output 3 8 2 5 2 4" xfId="50628"/>
    <cellStyle name="Output 3 8 2 5 3" xfId="24792"/>
    <cellStyle name="Output 3 8 2 5 4" xfId="28849"/>
    <cellStyle name="Output 3 8 2 5 5" xfId="44199"/>
    <cellStyle name="Output 3 8 2 6" xfId="3353"/>
    <cellStyle name="Output 3 8 2 6 2" xfId="10391"/>
    <cellStyle name="Output 3 8 2 6 2 2" xfId="29109"/>
    <cellStyle name="Output 3 8 2 6 2 3" xfId="35176"/>
    <cellStyle name="Output 3 8 2 6 2 4" xfId="50117"/>
    <cellStyle name="Output 3 8 2 6 3" xfId="3893"/>
    <cellStyle name="Output 3 8 2 6 4" xfId="2894"/>
    <cellStyle name="Output 3 8 2 6 5" xfId="43254"/>
    <cellStyle name="Output 3 8 2 7" xfId="5693"/>
    <cellStyle name="Output 3 8 2 7 2" xfId="25145"/>
    <cellStyle name="Output 3 8 2 7 2 2" xfId="50824"/>
    <cellStyle name="Output 3 8 2 7 3" xfId="27720"/>
    <cellStyle name="Output 3 8 2 7 4" xfId="44552"/>
    <cellStyle name="Output 3 8 2 8" xfId="14099"/>
    <cellStyle name="Output 3 8 2 8 2" xfId="32426"/>
    <cellStyle name="Output 3 8 2 8 2 2" xfId="52052"/>
    <cellStyle name="Output 3 8 2 8 3" xfId="27249"/>
    <cellStyle name="Output 3 8 2 8 4" xfId="46830"/>
    <cellStyle name="Output 3 8 2 9" xfId="14461"/>
    <cellStyle name="Output 3 8 2 9 2" xfId="32788"/>
    <cellStyle name="Output 3 8 2 9 2 2" xfId="52281"/>
    <cellStyle name="Output 3 8 2 9 3" xfId="39616"/>
    <cellStyle name="Output 3 8 2 9 4" xfId="47252"/>
    <cellStyle name="Output 3 8 3" xfId="1195"/>
    <cellStyle name="Output 3 8 3 10" xfId="37454"/>
    <cellStyle name="Output 3 8 3 11" xfId="29214"/>
    <cellStyle name="Output 3 8 3 12" xfId="41990"/>
    <cellStyle name="Output 3 8 3 13" xfId="43395"/>
    <cellStyle name="Output 3 8 3 2" xfId="6377"/>
    <cellStyle name="Output 3 8 3 2 2" xfId="12733"/>
    <cellStyle name="Output 3 8 3 2 2 2" xfId="31060"/>
    <cellStyle name="Output 3 8 3 2 2 3" xfId="38862"/>
    <cellStyle name="Output 3 8 3 2 2 4" xfId="51177"/>
    <cellStyle name="Output 3 8 3 2 3" xfId="25829"/>
    <cellStyle name="Output 3 8 3 2 4" xfId="35632"/>
    <cellStyle name="Output 3 8 3 2 5" xfId="45236"/>
    <cellStyle name="Output 3 8 3 3" xfId="5694"/>
    <cellStyle name="Output 3 8 3 3 2" xfId="12112"/>
    <cellStyle name="Output 3 8 3 3 2 2" xfId="30439"/>
    <cellStyle name="Output 3 8 3 3 2 3" xfId="28760"/>
    <cellStyle name="Output 3 8 3 3 2 4" xfId="50825"/>
    <cellStyle name="Output 3 8 3 3 3" xfId="25146"/>
    <cellStyle name="Output 3 8 3 3 4" xfId="24109"/>
    <cellStyle name="Output 3 8 3 3 5" xfId="44553"/>
    <cellStyle name="Output 3 8 3 4" xfId="7823"/>
    <cellStyle name="Output 3 8 3 4 2" xfId="27142"/>
    <cellStyle name="Output 3 8 3 4 2 2" xfId="51938"/>
    <cellStyle name="Output 3 8 3 4 3" xfId="35419"/>
    <cellStyle name="Output 3 8 3 4 4" xfId="46628"/>
    <cellStyle name="Output 3 8 3 5" xfId="14055"/>
    <cellStyle name="Output 3 8 3 5 2" xfId="32382"/>
    <cellStyle name="Output 3 8 3 5 2 2" xfId="52024"/>
    <cellStyle name="Output 3 8 3 5 3" xfId="36630"/>
    <cellStyle name="Output 3 8 3 5 4" xfId="46786"/>
    <cellStyle name="Output 3 8 3 6" xfId="14094"/>
    <cellStyle name="Output 3 8 3 6 2" xfId="32421"/>
    <cellStyle name="Output 3 8 3 6 2 2" xfId="52047"/>
    <cellStyle name="Output 3 8 3 6 3" xfId="39021"/>
    <cellStyle name="Output 3 8 3 6 4" xfId="46825"/>
    <cellStyle name="Output 3 8 3 7" xfId="11270"/>
    <cellStyle name="Output 3 8 3 7 2" xfId="29716"/>
    <cellStyle name="Output 3 8 3 7 2 2" xfId="50220"/>
    <cellStyle name="Output 3 8 3 7 3" xfId="3801"/>
    <cellStyle name="Output 3 8 3 7 4" xfId="43444"/>
    <cellStyle name="Output 3 8 3 8" xfId="3820"/>
    <cellStyle name="Output 3 8 3 8 2" xfId="50194"/>
    <cellStyle name="Output 3 8 3 9" xfId="3048"/>
    <cellStyle name="Output 3 8 4" xfId="2657"/>
    <cellStyle name="Output 3 8 4 10" xfId="39149"/>
    <cellStyle name="Output 3 8 4 11" xfId="42165"/>
    <cellStyle name="Output 3 8 4 12" xfId="41862"/>
    <cellStyle name="Output 3 8 4 13" xfId="43976"/>
    <cellStyle name="Output 3 8 4 2" xfId="5771"/>
    <cellStyle name="Output 3 8 4 2 2" xfId="12180"/>
    <cellStyle name="Output 3 8 4 2 2 2" xfId="30507"/>
    <cellStyle name="Output 3 8 4 2 2 3" xfId="36103"/>
    <cellStyle name="Output 3 8 4 2 2 4" xfId="50866"/>
    <cellStyle name="Output 3 8 4 2 3" xfId="25223"/>
    <cellStyle name="Output 3 8 4 2 4" xfId="38138"/>
    <cellStyle name="Output 3 8 4 2 5" xfId="44630"/>
    <cellStyle name="Output 3 8 4 3" xfId="7208"/>
    <cellStyle name="Output 3 8 4 3 2" xfId="13495"/>
    <cellStyle name="Output 3 8 4 3 2 2" xfId="31822"/>
    <cellStyle name="Output 3 8 4 3 2 3" xfId="37514"/>
    <cellStyle name="Output 3 8 4 3 2 4" xfId="51637"/>
    <cellStyle name="Output 3 8 4 3 3" xfId="26660"/>
    <cellStyle name="Output 3 8 4 3 4" xfId="38209"/>
    <cellStyle name="Output 3 8 4 3 5" xfId="46066"/>
    <cellStyle name="Output 3 8 4 4" xfId="9134"/>
    <cellStyle name="Output 3 8 4 4 2" xfId="28180"/>
    <cellStyle name="Output 3 8 4 4 2 2" xfId="52537"/>
    <cellStyle name="Output 3 8 4 4 3" xfId="38887"/>
    <cellStyle name="Output 3 8 4 4 4" xfId="47731"/>
    <cellStyle name="Output 3 8 4 5" xfId="15158"/>
    <cellStyle name="Output 3 8 4 5 2" xfId="33485"/>
    <cellStyle name="Output 3 8 4 5 2 2" xfId="52948"/>
    <cellStyle name="Output 3 8 4 5 3" xfId="40313"/>
    <cellStyle name="Output 3 8 4 5 4" xfId="48486"/>
    <cellStyle name="Output 3 8 4 6" xfId="15852"/>
    <cellStyle name="Output 3 8 4 6 2" xfId="34179"/>
    <cellStyle name="Output 3 8 4 6 2 2" xfId="53328"/>
    <cellStyle name="Output 3 8 4 6 3" xfId="41007"/>
    <cellStyle name="Output 3 8 4 6 4" xfId="49180"/>
    <cellStyle name="Output 3 8 4 7" xfId="16470"/>
    <cellStyle name="Output 3 8 4 7 2" xfId="34797"/>
    <cellStyle name="Output 3 8 4 7 2 2" xfId="53661"/>
    <cellStyle name="Output 3 8 4 7 3" xfId="41625"/>
    <cellStyle name="Output 3 8 4 7 4" xfId="49798"/>
    <cellStyle name="Output 3 8 4 8" xfId="5117"/>
    <cellStyle name="Output 3 8 4 8 2" xfId="50499"/>
    <cellStyle name="Output 3 8 4 9" xfId="24569"/>
    <cellStyle name="Output 3 8 5" xfId="5470"/>
    <cellStyle name="Output 3 8 5 2" xfId="11906"/>
    <cellStyle name="Output 3 8 5 2 2" xfId="30233"/>
    <cellStyle name="Output 3 8 5 2 3" xfId="29211"/>
    <cellStyle name="Output 3 8 5 2 4" xfId="50705"/>
    <cellStyle name="Output 3 8 5 3" xfId="24922"/>
    <cellStyle name="Output 3 8 5 4" xfId="38903"/>
    <cellStyle name="Output 3 8 5 5" xfId="44329"/>
    <cellStyle name="Output 3 8 6" xfId="5627"/>
    <cellStyle name="Output 3 8 6 2" xfId="12053"/>
    <cellStyle name="Output 3 8 6 2 2" xfId="30380"/>
    <cellStyle name="Output 3 8 6 2 3" xfId="37678"/>
    <cellStyle name="Output 3 8 6 2 4" xfId="50788"/>
    <cellStyle name="Output 3 8 6 3" xfId="25079"/>
    <cellStyle name="Output 3 8 6 4" xfId="29448"/>
    <cellStyle name="Output 3 8 6 5" xfId="44486"/>
    <cellStyle name="Output 3 8 7" xfId="6226"/>
    <cellStyle name="Output 3 8 7 2" xfId="12598"/>
    <cellStyle name="Output 3 8 7 2 2" xfId="30925"/>
    <cellStyle name="Output 3 8 7 2 3" xfId="26863"/>
    <cellStyle name="Output 3 8 7 2 4" xfId="51097"/>
    <cellStyle name="Output 3 8 7 3" xfId="25678"/>
    <cellStyle name="Output 3 8 7 4" xfId="23797"/>
    <cellStyle name="Output 3 8 7 5" xfId="45085"/>
    <cellStyle name="Output 3 8 8" xfId="5968"/>
    <cellStyle name="Output 3 8 8 2" xfId="25420"/>
    <cellStyle name="Output 3 8 8 2 2" xfId="50968"/>
    <cellStyle name="Output 3 8 8 3" xfId="2922"/>
    <cellStyle name="Output 3 8 8 4" xfId="44827"/>
    <cellStyle name="Output 3 8 9" xfId="13656"/>
    <cellStyle name="Output 3 8 9 2" xfId="31983"/>
    <cellStyle name="Output 3 8 9 2 2" xfId="51767"/>
    <cellStyle name="Output 3 8 9 3" xfId="29688"/>
    <cellStyle name="Output 3 8 9 4" xfId="46296"/>
    <cellStyle name="Output 3 9" xfId="1274"/>
    <cellStyle name="Output 3 9 10" xfId="14397"/>
    <cellStyle name="Output 3 9 10 2" xfId="32724"/>
    <cellStyle name="Output 3 9 10 2 2" xfId="52249"/>
    <cellStyle name="Output 3 9 10 3" xfId="39552"/>
    <cellStyle name="Output 3 9 10 4" xfId="47188"/>
    <cellStyle name="Output 3 9 11" xfId="14632"/>
    <cellStyle name="Output 3 9 11 2" xfId="32959"/>
    <cellStyle name="Output 3 9 11 2 2" xfId="52668"/>
    <cellStyle name="Output 3 9 11 3" xfId="39787"/>
    <cellStyle name="Output 3 9 11 4" xfId="47960"/>
    <cellStyle name="Output 3 9 12" xfId="3880"/>
    <cellStyle name="Output 3 9 12 2" xfId="49960"/>
    <cellStyle name="Output 3 9 13" xfId="3931"/>
    <cellStyle name="Output 3 9 14" xfId="27172"/>
    <cellStyle name="Output 3 9 15" xfId="42068"/>
    <cellStyle name="Output 3 9 16" xfId="41717"/>
    <cellStyle name="Output 3 9 17" xfId="42965"/>
    <cellStyle name="Output 3 9 2" xfId="2198"/>
    <cellStyle name="Output 3 9 2 10" xfId="36715"/>
    <cellStyle name="Output 3 9 2 11" xfId="36533"/>
    <cellStyle name="Output 3 9 2 12" xfId="41777"/>
    <cellStyle name="Output 3 9 2 13" xfId="43517"/>
    <cellStyle name="Output 3 9 2 2" xfId="5658"/>
    <cellStyle name="Output 3 9 2 2 2" xfId="12082"/>
    <cellStyle name="Output 3 9 2 2 2 2" xfId="30409"/>
    <cellStyle name="Output 3 9 2 2 2 3" xfId="38720"/>
    <cellStyle name="Output 3 9 2 2 2 4" xfId="50803"/>
    <cellStyle name="Output 3 9 2 2 3" xfId="25110"/>
    <cellStyle name="Output 3 9 2 2 4" xfId="36325"/>
    <cellStyle name="Output 3 9 2 2 5" xfId="44517"/>
    <cellStyle name="Output 3 9 2 3" xfId="6749"/>
    <cellStyle name="Output 3 9 2 3 2" xfId="13036"/>
    <cellStyle name="Output 3 9 2 3 2 2" xfId="31363"/>
    <cellStyle name="Output 3 9 2 3 2 3" xfId="35136"/>
    <cellStyle name="Output 3 9 2 3 2 4" xfId="51394"/>
    <cellStyle name="Output 3 9 2 3 3" xfId="26201"/>
    <cellStyle name="Output 3 9 2 3 4" xfId="38001"/>
    <cellStyle name="Output 3 9 2 3 5" xfId="45607"/>
    <cellStyle name="Output 3 9 2 4" xfId="8675"/>
    <cellStyle name="Output 3 9 2 4 2" xfId="27721"/>
    <cellStyle name="Output 3 9 2 4 2 2" xfId="52294"/>
    <cellStyle name="Output 3 9 2 4 3" xfId="35508"/>
    <cellStyle name="Output 3 9 2 4 4" xfId="47272"/>
    <cellStyle name="Output 3 9 2 5" xfId="14699"/>
    <cellStyle name="Output 3 9 2 5 2" xfId="33026"/>
    <cellStyle name="Output 3 9 2 5 2 2" xfId="52705"/>
    <cellStyle name="Output 3 9 2 5 3" xfId="39854"/>
    <cellStyle name="Output 3 9 2 5 4" xfId="48027"/>
    <cellStyle name="Output 3 9 2 6" xfId="15393"/>
    <cellStyle name="Output 3 9 2 6 2" xfId="33720"/>
    <cellStyle name="Output 3 9 2 6 2 2" xfId="53085"/>
    <cellStyle name="Output 3 9 2 6 3" xfId="40548"/>
    <cellStyle name="Output 3 9 2 6 4" xfId="48721"/>
    <cellStyle name="Output 3 9 2 7" xfId="16011"/>
    <cellStyle name="Output 3 9 2 7 2" xfId="34338"/>
    <cellStyle name="Output 3 9 2 7 2 2" xfId="53418"/>
    <cellStyle name="Output 3 9 2 7 3" xfId="41166"/>
    <cellStyle name="Output 3 9 2 7 4" xfId="49339"/>
    <cellStyle name="Output 3 9 2 8" xfId="4658"/>
    <cellStyle name="Output 3 9 2 8 2" xfId="50256"/>
    <cellStyle name="Output 3 9 2 9" xfId="24110"/>
    <cellStyle name="Output 3 9 3" xfId="984"/>
    <cellStyle name="Output 3 9 3 10" xfId="37685"/>
    <cellStyle name="Output 3 9 3 11" xfId="38156"/>
    <cellStyle name="Output 3 9 3 12" xfId="42280"/>
    <cellStyle name="Output 3 9 3 13" xfId="43365"/>
    <cellStyle name="Output 3 9 3 2" xfId="6295"/>
    <cellStyle name="Output 3 9 3 2 2" xfId="12660"/>
    <cellStyle name="Output 3 9 3 2 2 2" xfId="30987"/>
    <cellStyle name="Output 3 9 3 2 2 3" xfId="29780"/>
    <cellStyle name="Output 3 9 3 2 2 4" xfId="51133"/>
    <cellStyle name="Output 3 9 3 2 3" xfId="25747"/>
    <cellStyle name="Output 3 9 3 2 4" xfId="36158"/>
    <cellStyle name="Output 3 9 3 2 5" xfId="45154"/>
    <cellStyle name="Output 3 9 3 3" xfId="6378"/>
    <cellStyle name="Output 3 9 3 3 2" xfId="12734"/>
    <cellStyle name="Output 3 9 3 3 2 2" xfId="31061"/>
    <cellStyle name="Output 3 9 3 3 2 3" xfId="35057"/>
    <cellStyle name="Output 3 9 3 3 2 4" xfId="51178"/>
    <cellStyle name="Output 3 9 3 3 3" xfId="25830"/>
    <cellStyle name="Output 3 9 3 3 4" xfId="27718"/>
    <cellStyle name="Output 3 9 3 3 5" xfId="45237"/>
    <cellStyle name="Output 3 9 3 4" xfId="7612"/>
    <cellStyle name="Output 3 9 3 4 2" xfId="26995"/>
    <cellStyle name="Output 3 9 3 4 2 2" xfId="51877"/>
    <cellStyle name="Output 3 9 3 4 3" xfId="36415"/>
    <cellStyle name="Output 3 9 3 4 4" xfId="46492"/>
    <cellStyle name="Output 3 9 3 5" xfId="13869"/>
    <cellStyle name="Output 3 9 3 5 2" xfId="32196"/>
    <cellStyle name="Output 3 9 3 5 2 2" xfId="51919"/>
    <cellStyle name="Output 3 9 3 5 3" xfId="36576"/>
    <cellStyle name="Output 3 9 3 5 4" xfId="46589"/>
    <cellStyle name="Output 3 9 3 6" xfId="14420"/>
    <cellStyle name="Output 3 9 3 6 2" xfId="32747"/>
    <cellStyle name="Output 3 9 3 6 2 2" xfId="52263"/>
    <cellStyle name="Output 3 9 3 6 3" xfId="39575"/>
    <cellStyle name="Output 3 9 3 6 4" xfId="47211"/>
    <cellStyle name="Output 3 9 3 7" xfId="14652"/>
    <cellStyle name="Output 3 9 3 7 2" xfId="32979"/>
    <cellStyle name="Output 3 9 3 7 2 2" xfId="52681"/>
    <cellStyle name="Output 3 9 3 7 3" xfId="39807"/>
    <cellStyle name="Output 3 9 3 7 4" xfId="47980"/>
    <cellStyle name="Output 3 9 3 8" xfId="3649"/>
    <cellStyle name="Output 3 9 3 8 2" xfId="50180"/>
    <cellStyle name="Output 3 9 3 9" xfId="4314"/>
    <cellStyle name="Output 3 9 4" xfId="5572"/>
    <cellStyle name="Output 3 9 4 2" xfId="12001"/>
    <cellStyle name="Output 3 9 4 2 2" xfId="30328"/>
    <cellStyle name="Output 3 9 4 2 3" xfId="29462"/>
    <cellStyle name="Output 3 9 4 2 4" xfId="50764"/>
    <cellStyle name="Output 3 9 4 3" xfId="25024"/>
    <cellStyle name="Output 3 9 4 4" xfId="28466"/>
    <cellStyle name="Output 3 9 4 5" xfId="44431"/>
    <cellStyle name="Output 3 9 5" xfId="5308"/>
    <cellStyle name="Output 3 9 5 2" xfId="11757"/>
    <cellStyle name="Output 3 9 5 2 2" xfId="30084"/>
    <cellStyle name="Output 3 9 5 2 3" xfId="23620"/>
    <cellStyle name="Output 3 9 5 2 4" xfId="50608"/>
    <cellStyle name="Output 3 9 5 3" xfId="24760"/>
    <cellStyle name="Output 3 9 5 4" xfId="28660"/>
    <cellStyle name="Output 3 9 5 5" xfId="44167"/>
    <cellStyle name="Output 3 9 6" xfId="6575"/>
    <cellStyle name="Output 3 9 6 2" xfId="12902"/>
    <cellStyle name="Output 3 9 6 2 2" xfId="31229"/>
    <cellStyle name="Output 3 9 6 2 3" xfId="26873"/>
    <cellStyle name="Output 3 9 6 2 4" xfId="51296"/>
    <cellStyle name="Output 3 9 6 3" xfId="26027"/>
    <cellStyle name="Output 3 9 6 4" xfId="23871"/>
    <cellStyle name="Output 3 9 6 5" xfId="45433"/>
    <cellStyle name="Output 3 9 7" xfId="6683"/>
    <cellStyle name="Output 3 9 7 2" xfId="26135"/>
    <cellStyle name="Output 3 9 7 2 2" xfId="51353"/>
    <cellStyle name="Output 3 9 7 3" xfId="34910"/>
    <cellStyle name="Output 3 9 7 4" xfId="45541"/>
    <cellStyle name="Output 3 9 8" xfId="13955"/>
    <cellStyle name="Output 3 9 8 2" xfId="32282"/>
    <cellStyle name="Output 3 9 8 2 2" xfId="51971"/>
    <cellStyle name="Output 3 9 8 3" xfId="28392"/>
    <cellStyle name="Output 3 9 8 4" xfId="46686"/>
    <cellStyle name="Output 3 9 9" xfId="14217"/>
    <cellStyle name="Output 3 9 9 2" xfId="32544"/>
    <cellStyle name="Output 3 9 9 2 2" xfId="52119"/>
    <cellStyle name="Output 3 9 9 3" xfId="27195"/>
    <cellStyle name="Output 3 9 9 4" xfId="46948"/>
    <cellStyle name="Percent 2" xfId="6"/>
    <cellStyle name="Percent 2 2" xfId="434"/>
    <cellStyle name="Percent 2 3" xfId="435"/>
    <cellStyle name="Percent 2 4" xfId="436"/>
    <cellStyle name="Percent 2 5" xfId="437"/>
    <cellStyle name="Percent 2 6" xfId="438"/>
    <cellStyle name="Percent 2 7" xfId="439"/>
    <cellStyle name="Percent 2 8" xfId="440"/>
    <cellStyle name="Percent 2 9" xfId="441"/>
    <cellStyle name="Percent 3" xfId="193"/>
    <cellStyle name="Percent 3 10" xfId="920"/>
    <cellStyle name="Percent 3 10 2" xfId="7548"/>
    <cellStyle name="Percent 3 10 2 2" xfId="16734"/>
    <cellStyle name="Percent 3 10 2 2 2" xfId="22542"/>
    <cellStyle name="Percent 3 10 2 3" xfId="19255"/>
    <cellStyle name="Percent 3 10 3" xfId="10610"/>
    <cellStyle name="Percent 3 10 3 2" xfId="21373"/>
    <cellStyle name="Percent 3 10 4" xfId="18086"/>
    <cellStyle name="Percent 3 11" xfId="3197"/>
    <cellStyle name="Percent 3 11 2" xfId="10246"/>
    <cellStyle name="Percent 3 11 2 2" xfId="21190"/>
    <cellStyle name="Percent 3 11 3" xfId="17903"/>
    <cellStyle name="Percent 3 12" xfId="7358"/>
    <cellStyle name="Percent 3 12 2" xfId="9983"/>
    <cellStyle name="Percent 3 12 2 2" xfId="21007"/>
    <cellStyle name="Percent 3 12 3" xfId="19072"/>
    <cellStyle name="Percent 3 13" xfId="16551"/>
    <cellStyle name="Percent 3 13 2" xfId="22359"/>
    <cellStyle name="Percent 3 14" xfId="9215"/>
    <cellStyle name="Percent 3 14 2" xfId="20241"/>
    <cellStyle name="Percent 3 15" xfId="17720"/>
    <cellStyle name="Percent 3 16" xfId="685"/>
    <cellStyle name="Percent 3 2" xfId="442"/>
    <cellStyle name="Percent 3 3" xfId="540"/>
    <cellStyle name="Percent 3 3 10" xfId="9252"/>
    <cellStyle name="Percent 3 3 10 2" xfId="20278"/>
    <cellStyle name="Percent 3 3 11" xfId="17794"/>
    <cellStyle name="Percent 3 3 12" xfId="802"/>
    <cellStyle name="Percent 3 3 2" xfId="1104"/>
    <cellStyle name="Percent 3 3 2 2" xfId="1833"/>
    <cellStyle name="Percent 3 3 2 2 2" xfId="8331"/>
    <cellStyle name="Percent 3 3 2 2 2 2" xfId="17429"/>
    <cellStyle name="Percent 3 3 2 2 2 2 2" xfId="23237"/>
    <cellStyle name="Percent 3 3 2 2 2 3" xfId="19950"/>
    <cellStyle name="Percent 3 3 2 2 3" xfId="11353"/>
    <cellStyle name="Percent 3 3 2 2 3 2" xfId="22068"/>
    <cellStyle name="Percent 3 3 2 2 4" xfId="18781"/>
    <cellStyle name="Percent 3 3 2 3" xfId="7732"/>
    <cellStyle name="Percent 3 3 2 3 2" xfId="10721"/>
    <cellStyle name="Percent 3 3 2 3 2 2" xfId="21484"/>
    <cellStyle name="Percent 3 3 2 3 3" xfId="19366"/>
    <cellStyle name="Percent 3 3 2 4" xfId="16845"/>
    <cellStyle name="Percent 3 3 2 4 2" xfId="22653"/>
    <cellStyle name="Percent 3 3 2 5" xfId="9508"/>
    <cellStyle name="Percent 3 3 2 5 2" xfId="20534"/>
    <cellStyle name="Percent 3 3 2 6" xfId="18197"/>
    <cellStyle name="Percent 3 3 3" xfId="1326"/>
    <cellStyle name="Percent 3 3 3 2" xfId="2056"/>
    <cellStyle name="Percent 3 3 3 2 2" xfId="8533"/>
    <cellStyle name="Percent 3 3 3 2 2 2" xfId="17575"/>
    <cellStyle name="Percent 3 3 3 2 2 2 2" xfId="23383"/>
    <cellStyle name="Percent 3 3 3 2 2 3" xfId="20096"/>
    <cellStyle name="Percent 3 3 3 2 3" xfId="11506"/>
    <cellStyle name="Percent 3 3 3 2 3 2" xfId="22214"/>
    <cellStyle name="Percent 3 3 3 2 4" xfId="18927"/>
    <cellStyle name="Percent 3 3 3 3" xfId="7889"/>
    <cellStyle name="Percent 3 3 3 3 2" xfId="10894"/>
    <cellStyle name="Percent 3 3 3 3 2 2" xfId="21630"/>
    <cellStyle name="Percent 3 3 3 3 3" xfId="19512"/>
    <cellStyle name="Percent 3 3 3 4" xfId="16991"/>
    <cellStyle name="Percent 3 3 3 4 2" xfId="22799"/>
    <cellStyle name="Percent 3 3 3 5" xfId="9654"/>
    <cellStyle name="Percent 3 3 3 5 2" xfId="20680"/>
    <cellStyle name="Percent 3 3 3 6" xfId="18343"/>
    <cellStyle name="Percent 3 3 4" xfId="1540"/>
    <cellStyle name="Percent 3 3 4 2" xfId="8071"/>
    <cellStyle name="Percent 3 3 4 2 2" xfId="11084"/>
    <cellStyle name="Percent 3 3 4 2 2 2" xfId="21812"/>
    <cellStyle name="Percent 3 3 4 2 3" xfId="19694"/>
    <cellStyle name="Percent 3 3 4 3" xfId="17173"/>
    <cellStyle name="Percent 3 3 4 3 2" xfId="22981"/>
    <cellStyle name="Percent 3 3 4 4" xfId="9836"/>
    <cellStyle name="Percent 3 3 4 4 2" xfId="20862"/>
    <cellStyle name="Percent 3 3 4 5" xfId="18525"/>
    <cellStyle name="Percent 3 3 5" xfId="1755"/>
    <cellStyle name="Percent 3 3 5 2" xfId="8253"/>
    <cellStyle name="Percent 3 3 5 2 2" xfId="11279"/>
    <cellStyle name="Percent 3 3 5 2 2 2" xfId="21994"/>
    <cellStyle name="Percent 3 3 5 2 3" xfId="19876"/>
    <cellStyle name="Percent 3 3 5 3" xfId="17355"/>
    <cellStyle name="Percent 3 3 5 3 2" xfId="23163"/>
    <cellStyle name="Percent 3 3 5 4" xfId="9434"/>
    <cellStyle name="Percent 3 3 5 4 2" xfId="20460"/>
    <cellStyle name="Percent 3 3 5 5" xfId="18707"/>
    <cellStyle name="Percent 3 3 6" xfId="1029"/>
    <cellStyle name="Percent 3 3 6 2" xfId="7657"/>
    <cellStyle name="Percent 3 3 6 2 2" xfId="16771"/>
    <cellStyle name="Percent 3 3 6 2 2 2" xfId="22579"/>
    <cellStyle name="Percent 3 3 6 2 3" xfId="19292"/>
    <cellStyle name="Percent 3 3 6 3" xfId="10647"/>
    <cellStyle name="Percent 3 3 6 3 2" xfId="21410"/>
    <cellStyle name="Percent 3 3 6 4" xfId="18123"/>
    <cellStyle name="Percent 3 3 7" xfId="3452"/>
    <cellStyle name="Percent 3 3 7 2" xfId="10487"/>
    <cellStyle name="Percent 3 3 7 2 2" xfId="21264"/>
    <cellStyle name="Percent 3 3 7 3" xfId="17977"/>
    <cellStyle name="Percent 3 3 8" xfId="7432"/>
    <cellStyle name="Percent 3 3 8 2" xfId="10102"/>
    <cellStyle name="Percent 3 3 8 2 2" xfId="21081"/>
    <cellStyle name="Percent 3 3 8 3" xfId="19146"/>
    <cellStyle name="Percent 3 3 9" xfId="16625"/>
    <cellStyle name="Percent 3 3 9 2" xfId="22433"/>
    <cellStyle name="Percent 3 4" xfId="580"/>
    <cellStyle name="Percent 3 4 10" xfId="17830"/>
    <cellStyle name="Percent 3 4 11" xfId="838"/>
    <cellStyle name="Percent 3 4 2" xfId="1366"/>
    <cellStyle name="Percent 3 4 2 2" xfId="2092"/>
    <cellStyle name="Percent 3 4 2 2 2" xfId="8569"/>
    <cellStyle name="Percent 3 4 2 2 2 2" xfId="17611"/>
    <cellStyle name="Percent 3 4 2 2 2 2 2" xfId="23419"/>
    <cellStyle name="Percent 3 4 2 2 2 3" xfId="20132"/>
    <cellStyle name="Percent 3 4 2 2 3" xfId="11542"/>
    <cellStyle name="Percent 3 4 2 2 3 2" xfId="22250"/>
    <cellStyle name="Percent 3 4 2 2 4" xfId="18963"/>
    <cellStyle name="Percent 3 4 2 3" xfId="7925"/>
    <cellStyle name="Percent 3 4 2 3 2" xfId="10930"/>
    <cellStyle name="Percent 3 4 2 3 2 2" xfId="21666"/>
    <cellStyle name="Percent 3 4 2 3 3" xfId="19548"/>
    <cellStyle name="Percent 3 4 2 4" xfId="17027"/>
    <cellStyle name="Percent 3 4 2 4 2" xfId="22835"/>
    <cellStyle name="Percent 3 4 2 5" xfId="9690"/>
    <cellStyle name="Percent 3 4 2 5 2" xfId="20716"/>
    <cellStyle name="Percent 3 4 2 6" xfId="18379"/>
    <cellStyle name="Percent 3 4 3" xfId="1576"/>
    <cellStyle name="Percent 3 4 3 2" xfId="8107"/>
    <cellStyle name="Percent 3 4 3 2 2" xfId="11120"/>
    <cellStyle name="Percent 3 4 3 2 2 2" xfId="21848"/>
    <cellStyle name="Percent 3 4 3 2 3" xfId="19730"/>
    <cellStyle name="Percent 3 4 3 3" xfId="17209"/>
    <cellStyle name="Percent 3 4 3 3 2" xfId="23017"/>
    <cellStyle name="Percent 3 4 3 4" xfId="9872"/>
    <cellStyle name="Percent 3 4 3 4 2" xfId="20898"/>
    <cellStyle name="Percent 3 4 3 5" xfId="18561"/>
    <cellStyle name="Percent 3 4 4" xfId="1871"/>
    <cellStyle name="Percent 3 4 4 2" xfId="8367"/>
    <cellStyle name="Percent 3 4 4 2 2" xfId="11389"/>
    <cellStyle name="Percent 3 4 4 2 2 2" xfId="22104"/>
    <cellStyle name="Percent 3 4 4 2 3" xfId="19986"/>
    <cellStyle name="Percent 3 4 4 3" xfId="17465"/>
    <cellStyle name="Percent 3 4 4 3 2" xfId="23273"/>
    <cellStyle name="Percent 3 4 4 4" xfId="9544"/>
    <cellStyle name="Percent 3 4 4 4 2" xfId="20570"/>
    <cellStyle name="Percent 3 4 4 5" xfId="18817"/>
    <cellStyle name="Percent 3 4 5" xfId="1141"/>
    <cellStyle name="Percent 3 4 5 2" xfId="7769"/>
    <cellStyle name="Percent 3 4 5 2 2" xfId="16881"/>
    <cellStyle name="Percent 3 4 5 2 2 2" xfId="22689"/>
    <cellStyle name="Percent 3 4 5 2 3" xfId="19402"/>
    <cellStyle name="Percent 3 4 5 3" xfId="10757"/>
    <cellStyle name="Percent 3 4 5 3 2" xfId="21520"/>
    <cellStyle name="Percent 3 4 5 4" xfId="18233"/>
    <cellStyle name="Percent 3 4 6" xfId="3491"/>
    <cellStyle name="Percent 3 4 6 2" xfId="10526"/>
    <cellStyle name="Percent 3 4 6 2 2" xfId="21300"/>
    <cellStyle name="Percent 3 4 6 3" xfId="18013"/>
    <cellStyle name="Percent 3 4 7" xfId="7468"/>
    <cellStyle name="Percent 3 4 7 2" xfId="10138"/>
    <cellStyle name="Percent 3 4 7 2 2" xfId="21117"/>
    <cellStyle name="Percent 3 4 7 3" xfId="19182"/>
    <cellStyle name="Percent 3 4 8" xfId="16661"/>
    <cellStyle name="Percent 3 4 8 2" xfId="22469"/>
    <cellStyle name="Percent 3 4 9" xfId="9288"/>
    <cellStyle name="Percent 3 4 9 2" xfId="20314"/>
    <cellStyle name="Percent 3 5" xfId="634"/>
    <cellStyle name="Percent 3 5 10" xfId="17866"/>
    <cellStyle name="Percent 3 5 11" xfId="875"/>
    <cellStyle name="Percent 3 5 2" xfId="1420"/>
    <cellStyle name="Percent 3 5 2 2" xfId="2128"/>
    <cellStyle name="Percent 3 5 2 2 2" xfId="8605"/>
    <cellStyle name="Percent 3 5 2 2 2 2" xfId="17647"/>
    <cellStyle name="Percent 3 5 2 2 2 2 2" xfId="23455"/>
    <cellStyle name="Percent 3 5 2 2 2 3" xfId="20168"/>
    <cellStyle name="Percent 3 5 2 2 3" xfId="11578"/>
    <cellStyle name="Percent 3 5 2 2 3 2" xfId="22286"/>
    <cellStyle name="Percent 3 5 2 2 4" xfId="18999"/>
    <cellStyle name="Percent 3 5 2 3" xfId="7961"/>
    <cellStyle name="Percent 3 5 2 3 2" xfId="10972"/>
    <cellStyle name="Percent 3 5 2 3 2 2" xfId="21702"/>
    <cellStyle name="Percent 3 5 2 3 3" xfId="19584"/>
    <cellStyle name="Percent 3 5 2 4" xfId="17063"/>
    <cellStyle name="Percent 3 5 2 4 2" xfId="22871"/>
    <cellStyle name="Percent 3 5 2 5" xfId="9726"/>
    <cellStyle name="Percent 3 5 2 5 2" xfId="20752"/>
    <cellStyle name="Percent 3 5 2 6" xfId="18415"/>
    <cellStyle name="Percent 3 5 3" xfId="1612"/>
    <cellStyle name="Percent 3 5 3 2" xfId="8143"/>
    <cellStyle name="Percent 3 5 3 2 2" xfId="11156"/>
    <cellStyle name="Percent 3 5 3 2 2 2" xfId="21884"/>
    <cellStyle name="Percent 3 5 3 2 3" xfId="19766"/>
    <cellStyle name="Percent 3 5 3 3" xfId="17245"/>
    <cellStyle name="Percent 3 5 3 3 2" xfId="23053"/>
    <cellStyle name="Percent 3 5 3 4" xfId="9908"/>
    <cellStyle name="Percent 3 5 3 4 2" xfId="20934"/>
    <cellStyle name="Percent 3 5 3 5" xfId="18597"/>
    <cellStyle name="Percent 3 5 4" xfId="1921"/>
    <cellStyle name="Percent 3 5 4 2" xfId="8403"/>
    <cellStyle name="Percent 3 5 4 2 2" xfId="11430"/>
    <cellStyle name="Percent 3 5 4 2 2 2" xfId="22140"/>
    <cellStyle name="Percent 3 5 4 2 3" xfId="20022"/>
    <cellStyle name="Percent 3 5 4 3" xfId="17501"/>
    <cellStyle name="Percent 3 5 4 3 2" xfId="23309"/>
    <cellStyle name="Percent 3 5 4 4" xfId="9580"/>
    <cellStyle name="Percent 3 5 4 4 2" xfId="20606"/>
    <cellStyle name="Percent 3 5 4 5" xfId="18853"/>
    <cellStyle name="Percent 3 5 5" xfId="1181"/>
    <cellStyle name="Percent 3 5 5 2" xfId="7809"/>
    <cellStyle name="Percent 3 5 5 2 2" xfId="16917"/>
    <cellStyle name="Percent 3 5 5 2 2 2" xfId="22725"/>
    <cellStyle name="Percent 3 5 5 2 3" xfId="19438"/>
    <cellStyle name="Percent 3 5 5 3" xfId="10793"/>
    <cellStyle name="Percent 3 5 5 3 2" xfId="21556"/>
    <cellStyle name="Percent 3 5 5 4" xfId="18269"/>
    <cellStyle name="Percent 3 5 6" xfId="3536"/>
    <cellStyle name="Percent 3 5 6 2" xfId="10570"/>
    <cellStyle name="Percent 3 5 6 2 2" xfId="21336"/>
    <cellStyle name="Percent 3 5 6 3" xfId="18049"/>
    <cellStyle name="Percent 3 5 7" xfId="7504"/>
    <cellStyle name="Percent 3 5 7 2" xfId="10179"/>
    <cellStyle name="Percent 3 5 7 2 2" xfId="21153"/>
    <cellStyle name="Percent 3 5 7 3" xfId="19218"/>
    <cellStyle name="Percent 3 5 8" xfId="16697"/>
    <cellStyle name="Percent 3 5 8 2" xfId="22505"/>
    <cellStyle name="Percent 3 5 9" xfId="9324"/>
    <cellStyle name="Percent 3 5 9 2" xfId="20350"/>
    <cellStyle name="Percent 3 6" xfId="503"/>
    <cellStyle name="Percent 3 6 10" xfId="17757"/>
    <cellStyle name="Percent 3 6 11" xfId="731"/>
    <cellStyle name="Percent 3 6 2" xfId="1461"/>
    <cellStyle name="Percent 3 6 2 2" xfId="2164"/>
    <cellStyle name="Percent 3 6 2 2 2" xfId="8641"/>
    <cellStyle name="Percent 3 6 2 2 2 2" xfId="17683"/>
    <cellStyle name="Percent 3 6 2 2 2 2 2" xfId="23491"/>
    <cellStyle name="Percent 3 6 2 2 2 3" xfId="20204"/>
    <cellStyle name="Percent 3 6 2 2 3" xfId="11614"/>
    <cellStyle name="Percent 3 6 2 2 3 2" xfId="22322"/>
    <cellStyle name="Percent 3 6 2 2 4" xfId="19035"/>
    <cellStyle name="Percent 3 6 2 3" xfId="7997"/>
    <cellStyle name="Percent 3 6 2 3 2" xfId="11009"/>
    <cellStyle name="Percent 3 6 2 3 2 2" xfId="21738"/>
    <cellStyle name="Percent 3 6 2 3 3" xfId="19620"/>
    <cellStyle name="Percent 3 6 2 4" xfId="17099"/>
    <cellStyle name="Percent 3 6 2 4 2" xfId="22907"/>
    <cellStyle name="Percent 3 6 2 5" xfId="9762"/>
    <cellStyle name="Percent 3 6 2 5 2" xfId="20788"/>
    <cellStyle name="Percent 3 6 2 6" xfId="18451"/>
    <cellStyle name="Percent 3 6 3" xfId="1648"/>
    <cellStyle name="Percent 3 6 3 2" xfId="8179"/>
    <cellStyle name="Percent 3 6 3 2 2" xfId="11192"/>
    <cellStyle name="Percent 3 6 3 2 2 2" xfId="21920"/>
    <cellStyle name="Percent 3 6 3 2 3" xfId="19802"/>
    <cellStyle name="Percent 3 6 3 3" xfId="17281"/>
    <cellStyle name="Percent 3 6 3 3 2" xfId="23089"/>
    <cellStyle name="Percent 3 6 3 4" xfId="9944"/>
    <cellStyle name="Percent 3 6 3 4 2" xfId="20970"/>
    <cellStyle name="Percent 3 6 3 5" xfId="18633"/>
    <cellStyle name="Percent 3 6 4" xfId="1792"/>
    <cellStyle name="Percent 3 6 4 2" xfId="8290"/>
    <cellStyle name="Percent 3 6 4 2 2" xfId="11316"/>
    <cellStyle name="Percent 3 6 4 2 2 2" xfId="22031"/>
    <cellStyle name="Percent 3 6 4 2 3" xfId="19913"/>
    <cellStyle name="Percent 3 6 4 3" xfId="17392"/>
    <cellStyle name="Percent 3 6 4 3 2" xfId="23200"/>
    <cellStyle name="Percent 3 6 4 4" xfId="9471"/>
    <cellStyle name="Percent 3 6 4 4 2" xfId="20497"/>
    <cellStyle name="Percent 3 6 4 5" xfId="18744"/>
    <cellStyle name="Percent 3 6 5" xfId="1066"/>
    <cellStyle name="Percent 3 6 5 2" xfId="7694"/>
    <cellStyle name="Percent 3 6 5 2 2" xfId="16808"/>
    <cellStyle name="Percent 3 6 5 2 2 2" xfId="22616"/>
    <cellStyle name="Percent 3 6 5 2 3" xfId="19329"/>
    <cellStyle name="Percent 3 6 5 3" xfId="10684"/>
    <cellStyle name="Percent 3 6 5 3 2" xfId="21447"/>
    <cellStyle name="Percent 3 6 5 4" xfId="18160"/>
    <cellStyle name="Percent 3 6 6" xfId="3393"/>
    <cellStyle name="Percent 3 6 6 2" xfId="10429"/>
    <cellStyle name="Percent 3 6 6 2 2" xfId="21227"/>
    <cellStyle name="Percent 3 6 6 3" xfId="17940"/>
    <cellStyle name="Percent 3 6 7" xfId="7395"/>
    <cellStyle name="Percent 3 6 7 2" xfId="10061"/>
    <cellStyle name="Percent 3 6 7 2 2" xfId="21044"/>
    <cellStyle name="Percent 3 6 7 3" xfId="19109"/>
    <cellStyle name="Percent 3 6 8" xfId="16588"/>
    <cellStyle name="Percent 3 6 8 2" xfId="22396"/>
    <cellStyle name="Percent 3 6 9" xfId="9360"/>
    <cellStyle name="Percent 3 6 9 2" xfId="20386"/>
    <cellStyle name="Percent 3 7" xfId="1255"/>
    <cellStyle name="Percent 3 7 2" xfId="2019"/>
    <cellStyle name="Percent 3 7 2 2" xfId="8496"/>
    <cellStyle name="Percent 3 7 2 2 2" xfId="17538"/>
    <cellStyle name="Percent 3 7 2 2 2 2" xfId="23346"/>
    <cellStyle name="Percent 3 7 2 2 3" xfId="20059"/>
    <cellStyle name="Percent 3 7 2 3" xfId="11469"/>
    <cellStyle name="Percent 3 7 2 3 2" xfId="22177"/>
    <cellStyle name="Percent 3 7 2 4" xfId="18890"/>
    <cellStyle name="Percent 3 7 3" xfId="7852"/>
    <cellStyle name="Percent 3 7 3 2" xfId="10849"/>
    <cellStyle name="Percent 3 7 3 2 2" xfId="21593"/>
    <cellStyle name="Percent 3 7 3 3" xfId="19475"/>
    <cellStyle name="Percent 3 7 4" xfId="16954"/>
    <cellStyle name="Percent 3 7 4 2" xfId="22762"/>
    <cellStyle name="Percent 3 7 5" xfId="9617"/>
    <cellStyle name="Percent 3 7 5 2" xfId="20643"/>
    <cellStyle name="Percent 3 7 6" xfId="18306"/>
    <cellStyle name="Percent 3 8" xfId="1503"/>
    <cellStyle name="Percent 3 8 2" xfId="8034"/>
    <cellStyle name="Percent 3 8 2 2" xfId="11047"/>
    <cellStyle name="Percent 3 8 2 2 2" xfId="21775"/>
    <cellStyle name="Percent 3 8 2 3" xfId="19657"/>
    <cellStyle name="Percent 3 8 3" xfId="17136"/>
    <cellStyle name="Percent 3 8 3 2" xfId="22944"/>
    <cellStyle name="Percent 3 8 4" xfId="9799"/>
    <cellStyle name="Percent 3 8 4 2" xfId="20825"/>
    <cellStyle name="Percent 3 8 5" xfId="18488"/>
    <cellStyle name="Percent 3 9" xfId="1689"/>
    <cellStyle name="Percent 3 9 2" xfId="8216"/>
    <cellStyle name="Percent 3 9 2 2" xfId="11231"/>
    <cellStyle name="Percent 3 9 2 2 2" xfId="21957"/>
    <cellStyle name="Percent 3 9 2 3" xfId="19839"/>
    <cellStyle name="Percent 3 9 3" xfId="17318"/>
    <cellStyle name="Percent 3 9 3 2" xfId="23126"/>
    <cellStyle name="Percent 3 9 4" xfId="9397"/>
    <cellStyle name="Percent 3 9 4 2" xfId="20423"/>
    <cellStyle name="Percent 3 9 5" xfId="18670"/>
    <cellStyle name="Percent 4" xfId="443"/>
    <cellStyle name="Percent 5" xfId="444"/>
    <cellStyle name="Percent 6" xfId="445"/>
    <cellStyle name="Percent 7" xfId="455"/>
    <cellStyle name="Percent 7 10" xfId="3359"/>
    <cellStyle name="Percent 7 10 2" xfId="10395"/>
    <cellStyle name="Percent 7 10 2 2" xfId="21208"/>
    <cellStyle name="Percent 7 10 3" xfId="17921"/>
    <cellStyle name="Percent 7 11" xfId="7376"/>
    <cellStyle name="Percent 7 11 2" xfId="10035"/>
    <cellStyle name="Percent 7 11 2 2" xfId="21025"/>
    <cellStyle name="Percent 7 11 3" xfId="19090"/>
    <cellStyle name="Percent 7 12" xfId="16569"/>
    <cellStyle name="Percent 7 12 2" xfId="22377"/>
    <cellStyle name="Percent 7 13" xfId="9233"/>
    <cellStyle name="Percent 7 13 2" xfId="20259"/>
    <cellStyle name="Percent 7 14" xfId="17738"/>
    <cellStyle name="Percent 7 15" xfId="705"/>
    <cellStyle name="Percent 7 2" xfId="558"/>
    <cellStyle name="Percent 7 2 10" xfId="9270"/>
    <cellStyle name="Percent 7 2 10 2" xfId="20296"/>
    <cellStyle name="Percent 7 2 11" xfId="17812"/>
    <cellStyle name="Percent 7 2 12" xfId="820"/>
    <cellStyle name="Percent 7 2 2" xfId="1122"/>
    <cellStyle name="Percent 7 2 2 2" xfId="1851"/>
    <cellStyle name="Percent 7 2 2 2 2" xfId="8349"/>
    <cellStyle name="Percent 7 2 2 2 2 2" xfId="17447"/>
    <cellStyle name="Percent 7 2 2 2 2 2 2" xfId="23255"/>
    <cellStyle name="Percent 7 2 2 2 2 3" xfId="19968"/>
    <cellStyle name="Percent 7 2 2 2 3" xfId="11371"/>
    <cellStyle name="Percent 7 2 2 2 3 2" xfId="22086"/>
    <cellStyle name="Percent 7 2 2 2 4" xfId="18799"/>
    <cellStyle name="Percent 7 2 2 3" xfId="7750"/>
    <cellStyle name="Percent 7 2 2 3 2" xfId="10739"/>
    <cellStyle name="Percent 7 2 2 3 2 2" xfId="21502"/>
    <cellStyle name="Percent 7 2 2 3 3" xfId="19384"/>
    <cellStyle name="Percent 7 2 2 4" xfId="16863"/>
    <cellStyle name="Percent 7 2 2 4 2" xfId="22671"/>
    <cellStyle name="Percent 7 2 2 5" xfId="9526"/>
    <cellStyle name="Percent 7 2 2 5 2" xfId="20552"/>
    <cellStyle name="Percent 7 2 2 6" xfId="18215"/>
    <cellStyle name="Percent 7 2 3" xfId="1344"/>
    <cellStyle name="Percent 7 2 3 2" xfId="2074"/>
    <cellStyle name="Percent 7 2 3 2 2" xfId="8551"/>
    <cellStyle name="Percent 7 2 3 2 2 2" xfId="17593"/>
    <cellStyle name="Percent 7 2 3 2 2 2 2" xfId="23401"/>
    <cellStyle name="Percent 7 2 3 2 2 3" xfId="20114"/>
    <cellStyle name="Percent 7 2 3 2 3" xfId="11524"/>
    <cellStyle name="Percent 7 2 3 2 3 2" xfId="22232"/>
    <cellStyle name="Percent 7 2 3 2 4" xfId="18945"/>
    <cellStyle name="Percent 7 2 3 3" xfId="7907"/>
    <cellStyle name="Percent 7 2 3 3 2" xfId="10912"/>
    <cellStyle name="Percent 7 2 3 3 2 2" xfId="21648"/>
    <cellStyle name="Percent 7 2 3 3 3" xfId="19530"/>
    <cellStyle name="Percent 7 2 3 4" xfId="17009"/>
    <cellStyle name="Percent 7 2 3 4 2" xfId="22817"/>
    <cellStyle name="Percent 7 2 3 5" xfId="9672"/>
    <cellStyle name="Percent 7 2 3 5 2" xfId="20698"/>
    <cellStyle name="Percent 7 2 3 6" xfId="18361"/>
    <cellStyle name="Percent 7 2 4" xfId="1558"/>
    <cellStyle name="Percent 7 2 4 2" xfId="8089"/>
    <cellStyle name="Percent 7 2 4 2 2" xfId="11102"/>
    <cellStyle name="Percent 7 2 4 2 2 2" xfId="21830"/>
    <cellStyle name="Percent 7 2 4 2 3" xfId="19712"/>
    <cellStyle name="Percent 7 2 4 3" xfId="17191"/>
    <cellStyle name="Percent 7 2 4 3 2" xfId="22999"/>
    <cellStyle name="Percent 7 2 4 4" xfId="9854"/>
    <cellStyle name="Percent 7 2 4 4 2" xfId="20880"/>
    <cellStyle name="Percent 7 2 4 5" xfId="18543"/>
    <cellStyle name="Percent 7 2 5" xfId="1773"/>
    <cellStyle name="Percent 7 2 5 2" xfId="8271"/>
    <cellStyle name="Percent 7 2 5 2 2" xfId="11297"/>
    <cellStyle name="Percent 7 2 5 2 2 2" xfId="22012"/>
    <cellStyle name="Percent 7 2 5 2 3" xfId="19894"/>
    <cellStyle name="Percent 7 2 5 3" xfId="17373"/>
    <cellStyle name="Percent 7 2 5 3 2" xfId="23181"/>
    <cellStyle name="Percent 7 2 5 4" xfId="9452"/>
    <cellStyle name="Percent 7 2 5 4 2" xfId="20478"/>
    <cellStyle name="Percent 7 2 5 5" xfId="18725"/>
    <cellStyle name="Percent 7 2 6" xfId="1047"/>
    <cellStyle name="Percent 7 2 6 2" xfId="7675"/>
    <cellStyle name="Percent 7 2 6 2 2" xfId="16789"/>
    <cellStyle name="Percent 7 2 6 2 2 2" xfId="22597"/>
    <cellStyle name="Percent 7 2 6 2 3" xfId="19310"/>
    <cellStyle name="Percent 7 2 6 3" xfId="10665"/>
    <cellStyle name="Percent 7 2 6 3 2" xfId="21428"/>
    <cellStyle name="Percent 7 2 6 4" xfId="18141"/>
    <cellStyle name="Percent 7 2 7" xfId="3470"/>
    <cellStyle name="Percent 7 2 7 2" xfId="10505"/>
    <cellStyle name="Percent 7 2 7 2 2" xfId="21282"/>
    <cellStyle name="Percent 7 2 7 3" xfId="17995"/>
    <cellStyle name="Percent 7 2 8" xfId="7450"/>
    <cellStyle name="Percent 7 2 8 2" xfId="10120"/>
    <cellStyle name="Percent 7 2 8 2 2" xfId="21099"/>
    <cellStyle name="Percent 7 2 8 3" xfId="19164"/>
    <cellStyle name="Percent 7 2 9" xfId="16643"/>
    <cellStyle name="Percent 7 2 9 2" xfId="22451"/>
    <cellStyle name="Percent 7 3" xfId="616"/>
    <cellStyle name="Percent 7 3 10" xfId="17848"/>
    <cellStyle name="Percent 7 3 11" xfId="857"/>
    <cellStyle name="Percent 7 3 2" xfId="1402"/>
    <cellStyle name="Percent 7 3 2 2" xfId="2110"/>
    <cellStyle name="Percent 7 3 2 2 2" xfId="8587"/>
    <cellStyle name="Percent 7 3 2 2 2 2" xfId="17629"/>
    <cellStyle name="Percent 7 3 2 2 2 2 2" xfId="23437"/>
    <cellStyle name="Percent 7 3 2 2 2 3" xfId="20150"/>
    <cellStyle name="Percent 7 3 2 2 3" xfId="11560"/>
    <cellStyle name="Percent 7 3 2 2 3 2" xfId="22268"/>
    <cellStyle name="Percent 7 3 2 2 4" xfId="18981"/>
    <cellStyle name="Percent 7 3 2 3" xfId="7943"/>
    <cellStyle name="Percent 7 3 2 3 2" xfId="10954"/>
    <cellStyle name="Percent 7 3 2 3 2 2" xfId="21684"/>
    <cellStyle name="Percent 7 3 2 3 3" xfId="19566"/>
    <cellStyle name="Percent 7 3 2 4" xfId="17045"/>
    <cellStyle name="Percent 7 3 2 4 2" xfId="22853"/>
    <cellStyle name="Percent 7 3 2 5" xfId="9708"/>
    <cellStyle name="Percent 7 3 2 5 2" xfId="20734"/>
    <cellStyle name="Percent 7 3 2 6" xfId="18397"/>
    <cellStyle name="Percent 7 3 3" xfId="1594"/>
    <cellStyle name="Percent 7 3 3 2" xfId="8125"/>
    <cellStyle name="Percent 7 3 3 2 2" xfId="11138"/>
    <cellStyle name="Percent 7 3 3 2 2 2" xfId="21866"/>
    <cellStyle name="Percent 7 3 3 2 3" xfId="19748"/>
    <cellStyle name="Percent 7 3 3 3" xfId="17227"/>
    <cellStyle name="Percent 7 3 3 3 2" xfId="23035"/>
    <cellStyle name="Percent 7 3 3 4" xfId="9890"/>
    <cellStyle name="Percent 7 3 3 4 2" xfId="20916"/>
    <cellStyle name="Percent 7 3 3 5" xfId="18579"/>
    <cellStyle name="Percent 7 3 4" xfId="1903"/>
    <cellStyle name="Percent 7 3 4 2" xfId="8385"/>
    <cellStyle name="Percent 7 3 4 2 2" xfId="11412"/>
    <cellStyle name="Percent 7 3 4 2 2 2" xfId="22122"/>
    <cellStyle name="Percent 7 3 4 2 3" xfId="20004"/>
    <cellStyle name="Percent 7 3 4 3" xfId="17483"/>
    <cellStyle name="Percent 7 3 4 3 2" xfId="23291"/>
    <cellStyle name="Percent 7 3 4 4" xfId="9562"/>
    <cellStyle name="Percent 7 3 4 4 2" xfId="20588"/>
    <cellStyle name="Percent 7 3 4 5" xfId="18835"/>
    <cellStyle name="Percent 7 3 5" xfId="1163"/>
    <cellStyle name="Percent 7 3 5 2" xfId="7791"/>
    <cellStyle name="Percent 7 3 5 2 2" xfId="16899"/>
    <cellStyle name="Percent 7 3 5 2 2 2" xfId="22707"/>
    <cellStyle name="Percent 7 3 5 2 3" xfId="19420"/>
    <cellStyle name="Percent 7 3 5 3" xfId="10775"/>
    <cellStyle name="Percent 7 3 5 3 2" xfId="21538"/>
    <cellStyle name="Percent 7 3 5 4" xfId="18251"/>
    <cellStyle name="Percent 7 3 6" xfId="3518"/>
    <cellStyle name="Percent 7 3 6 2" xfId="10552"/>
    <cellStyle name="Percent 7 3 6 2 2" xfId="21318"/>
    <cellStyle name="Percent 7 3 6 3" xfId="18031"/>
    <cellStyle name="Percent 7 3 7" xfId="7486"/>
    <cellStyle name="Percent 7 3 7 2" xfId="10161"/>
    <cellStyle name="Percent 7 3 7 2 2" xfId="21135"/>
    <cellStyle name="Percent 7 3 7 3" xfId="19200"/>
    <cellStyle name="Percent 7 3 8" xfId="16679"/>
    <cellStyle name="Percent 7 3 8 2" xfId="22487"/>
    <cellStyle name="Percent 7 3 9" xfId="9306"/>
    <cellStyle name="Percent 7 3 9 2" xfId="20332"/>
    <cellStyle name="Percent 7 4" xfId="657"/>
    <cellStyle name="Percent 7 4 10" xfId="17884"/>
    <cellStyle name="Percent 7 4 11" xfId="893"/>
    <cellStyle name="Percent 7 4 2" xfId="1443"/>
    <cellStyle name="Percent 7 4 2 2" xfId="2146"/>
    <cellStyle name="Percent 7 4 2 2 2" xfId="8623"/>
    <cellStyle name="Percent 7 4 2 2 2 2" xfId="17665"/>
    <cellStyle name="Percent 7 4 2 2 2 2 2" xfId="23473"/>
    <cellStyle name="Percent 7 4 2 2 2 3" xfId="20186"/>
    <cellStyle name="Percent 7 4 2 2 3" xfId="11596"/>
    <cellStyle name="Percent 7 4 2 2 3 2" xfId="22304"/>
    <cellStyle name="Percent 7 4 2 2 4" xfId="19017"/>
    <cellStyle name="Percent 7 4 2 3" xfId="7979"/>
    <cellStyle name="Percent 7 4 2 3 2" xfId="10991"/>
    <cellStyle name="Percent 7 4 2 3 2 2" xfId="21720"/>
    <cellStyle name="Percent 7 4 2 3 3" xfId="19602"/>
    <cellStyle name="Percent 7 4 2 4" xfId="17081"/>
    <cellStyle name="Percent 7 4 2 4 2" xfId="22889"/>
    <cellStyle name="Percent 7 4 2 5" xfId="9744"/>
    <cellStyle name="Percent 7 4 2 5 2" xfId="20770"/>
    <cellStyle name="Percent 7 4 2 6" xfId="18433"/>
    <cellStyle name="Percent 7 4 3" xfId="1630"/>
    <cellStyle name="Percent 7 4 3 2" xfId="8161"/>
    <cellStyle name="Percent 7 4 3 2 2" xfId="11174"/>
    <cellStyle name="Percent 7 4 3 2 2 2" xfId="21902"/>
    <cellStyle name="Percent 7 4 3 2 3" xfId="19784"/>
    <cellStyle name="Percent 7 4 3 3" xfId="17263"/>
    <cellStyle name="Percent 7 4 3 3 2" xfId="23071"/>
    <cellStyle name="Percent 7 4 3 4" xfId="9926"/>
    <cellStyle name="Percent 7 4 3 4 2" xfId="20952"/>
    <cellStyle name="Percent 7 4 3 5" xfId="18615"/>
    <cellStyle name="Percent 7 4 4" xfId="1944"/>
    <cellStyle name="Percent 7 4 4 2" xfId="8421"/>
    <cellStyle name="Percent 7 4 4 2 2" xfId="11450"/>
    <cellStyle name="Percent 7 4 4 2 2 2" xfId="22158"/>
    <cellStyle name="Percent 7 4 4 2 3" xfId="20040"/>
    <cellStyle name="Percent 7 4 4 3" xfId="17519"/>
    <cellStyle name="Percent 7 4 4 3 2" xfId="23327"/>
    <cellStyle name="Percent 7 4 4 4" xfId="9598"/>
    <cellStyle name="Percent 7 4 4 4 2" xfId="20624"/>
    <cellStyle name="Percent 7 4 4 5" xfId="18871"/>
    <cellStyle name="Percent 7 4 5" xfId="1201"/>
    <cellStyle name="Percent 7 4 5 2" xfId="7829"/>
    <cellStyle name="Percent 7 4 5 2 2" xfId="16935"/>
    <cellStyle name="Percent 7 4 5 2 2 2" xfId="22743"/>
    <cellStyle name="Percent 7 4 5 2 3" xfId="19456"/>
    <cellStyle name="Percent 7 4 5 3" xfId="10811"/>
    <cellStyle name="Percent 7 4 5 3 2" xfId="21574"/>
    <cellStyle name="Percent 7 4 5 4" xfId="18287"/>
    <cellStyle name="Percent 7 4 6" xfId="3557"/>
    <cellStyle name="Percent 7 4 6 2" xfId="10591"/>
    <cellStyle name="Percent 7 4 6 2 2" xfId="21354"/>
    <cellStyle name="Percent 7 4 6 3" xfId="18067"/>
    <cellStyle name="Percent 7 4 7" xfId="7522"/>
    <cellStyle name="Percent 7 4 7 2" xfId="10198"/>
    <cellStyle name="Percent 7 4 7 2 2" xfId="21171"/>
    <cellStyle name="Percent 7 4 7 3" xfId="19236"/>
    <cellStyle name="Percent 7 4 8" xfId="16715"/>
    <cellStyle name="Percent 7 4 8 2" xfId="22523"/>
    <cellStyle name="Percent 7 4 9" xfId="9342"/>
    <cellStyle name="Percent 7 4 9 2" xfId="20368"/>
    <cellStyle name="Percent 7 5" xfId="521"/>
    <cellStyle name="Percent 7 5 10" xfId="17775"/>
    <cellStyle name="Percent 7 5 11" xfId="754"/>
    <cellStyle name="Percent 7 5 2" xfId="1484"/>
    <cellStyle name="Percent 7 5 2 2" xfId="2182"/>
    <cellStyle name="Percent 7 5 2 2 2" xfId="8659"/>
    <cellStyle name="Percent 7 5 2 2 2 2" xfId="17701"/>
    <cellStyle name="Percent 7 5 2 2 2 2 2" xfId="23509"/>
    <cellStyle name="Percent 7 5 2 2 2 3" xfId="20222"/>
    <cellStyle name="Percent 7 5 2 2 3" xfId="11632"/>
    <cellStyle name="Percent 7 5 2 2 3 2" xfId="22340"/>
    <cellStyle name="Percent 7 5 2 2 4" xfId="19053"/>
    <cellStyle name="Percent 7 5 2 3" xfId="8015"/>
    <cellStyle name="Percent 7 5 2 3 2" xfId="11028"/>
    <cellStyle name="Percent 7 5 2 3 2 2" xfId="21756"/>
    <cellStyle name="Percent 7 5 2 3 3" xfId="19638"/>
    <cellStyle name="Percent 7 5 2 4" xfId="17117"/>
    <cellStyle name="Percent 7 5 2 4 2" xfId="22925"/>
    <cellStyle name="Percent 7 5 2 5" xfId="9780"/>
    <cellStyle name="Percent 7 5 2 5 2" xfId="20806"/>
    <cellStyle name="Percent 7 5 2 6" xfId="18469"/>
    <cellStyle name="Percent 7 5 3" xfId="1666"/>
    <cellStyle name="Percent 7 5 3 2" xfId="8197"/>
    <cellStyle name="Percent 7 5 3 2 2" xfId="11210"/>
    <cellStyle name="Percent 7 5 3 2 2 2" xfId="21938"/>
    <cellStyle name="Percent 7 5 3 2 3" xfId="19820"/>
    <cellStyle name="Percent 7 5 3 3" xfId="17299"/>
    <cellStyle name="Percent 7 5 3 3 2" xfId="23107"/>
    <cellStyle name="Percent 7 5 3 4" xfId="9962"/>
    <cellStyle name="Percent 7 5 3 4 2" xfId="20988"/>
    <cellStyle name="Percent 7 5 3 5" xfId="18651"/>
    <cellStyle name="Percent 7 5 4" xfId="1814"/>
    <cellStyle name="Percent 7 5 4 2" xfId="8312"/>
    <cellStyle name="Percent 7 5 4 2 2" xfId="11334"/>
    <cellStyle name="Percent 7 5 4 2 2 2" xfId="22049"/>
    <cellStyle name="Percent 7 5 4 2 3" xfId="19931"/>
    <cellStyle name="Percent 7 5 4 3" xfId="17410"/>
    <cellStyle name="Percent 7 5 4 3 2" xfId="23218"/>
    <cellStyle name="Percent 7 5 4 4" xfId="9489"/>
    <cellStyle name="Percent 7 5 4 4 2" xfId="20515"/>
    <cellStyle name="Percent 7 5 4 5" xfId="18762"/>
    <cellStyle name="Percent 7 5 5" xfId="1085"/>
    <cellStyle name="Percent 7 5 5 2" xfId="7713"/>
    <cellStyle name="Percent 7 5 5 2 2" xfId="16826"/>
    <cellStyle name="Percent 7 5 5 2 2 2" xfId="22634"/>
    <cellStyle name="Percent 7 5 5 2 3" xfId="19347"/>
    <cellStyle name="Percent 7 5 5 3" xfId="10702"/>
    <cellStyle name="Percent 7 5 5 3 2" xfId="21465"/>
    <cellStyle name="Percent 7 5 5 4" xfId="18178"/>
    <cellStyle name="Percent 7 5 6" xfId="3414"/>
    <cellStyle name="Percent 7 5 6 2" xfId="10450"/>
    <cellStyle name="Percent 7 5 6 2 2" xfId="21245"/>
    <cellStyle name="Percent 7 5 6 3" xfId="17958"/>
    <cellStyle name="Percent 7 5 7" xfId="7413"/>
    <cellStyle name="Percent 7 5 7 2" xfId="10083"/>
    <cellStyle name="Percent 7 5 7 2 2" xfId="21062"/>
    <cellStyle name="Percent 7 5 7 3" xfId="19127"/>
    <cellStyle name="Percent 7 5 8" xfId="16606"/>
    <cellStyle name="Percent 7 5 8 2" xfId="22414"/>
    <cellStyle name="Percent 7 5 9" xfId="9378"/>
    <cellStyle name="Percent 7 5 9 2" xfId="20404"/>
    <cellStyle name="Percent 7 6" xfId="1278"/>
    <cellStyle name="Percent 7 6 2" xfId="2037"/>
    <cellStyle name="Percent 7 6 2 2" xfId="8514"/>
    <cellStyle name="Percent 7 6 2 2 2" xfId="17556"/>
    <cellStyle name="Percent 7 6 2 2 2 2" xfId="23364"/>
    <cellStyle name="Percent 7 6 2 2 3" xfId="20077"/>
    <cellStyle name="Percent 7 6 2 3" xfId="11487"/>
    <cellStyle name="Percent 7 6 2 3 2" xfId="22195"/>
    <cellStyle name="Percent 7 6 2 4" xfId="18908"/>
    <cellStyle name="Percent 7 6 3" xfId="7870"/>
    <cellStyle name="Percent 7 6 3 2" xfId="10868"/>
    <cellStyle name="Percent 7 6 3 2 2" xfId="21611"/>
    <cellStyle name="Percent 7 6 3 3" xfId="19493"/>
    <cellStyle name="Percent 7 6 4" xfId="16972"/>
    <cellStyle name="Percent 7 6 4 2" xfId="22780"/>
    <cellStyle name="Percent 7 6 5" xfId="9635"/>
    <cellStyle name="Percent 7 6 5 2" xfId="20661"/>
    <cellStyle name="Percent 7 6 6" xfId="18324"/>
    <cellStyle name="Percent 7 7" xfId="1521"/>
    <cellStyle name="Percent 7 7 2" xfId="8052"/>
    <cellStyle name="Percent 7 7 2 2" xfId="11065"/>
    <cellStyle name="Percent 7 7 2 2 2" xfId="21793"/>
    <cellStyle name="Percent 7 7 2 3" xfId="19675"/>
    <cellStyle name="Percent 7 7 3" xfId="17154"/>
    <cellStyle name="Percent 7 7 3 2" xfId="22962"/>
    <cellStyle name="Percent 7 7 4" xfId="9817"/>
    <cellStyle name="Percent 7 7 4 2" xfId="20843"/>
    <cellStyle name="Percent 7 7 5" xfId="18506"/>
    <cellStyle name="Percent 7 8" xfId="1707"/>
    <cellStyle name="Percent 7 8 2" xfId="8234"/>
    <cellStyle name="Percent 7 8 2 2" xfId="11249"/>
    <cellStyle name="Percent 7 8 2 2 2" xfId="21975"/>
    <cellStyle name="Percent 7 8 2 3" xfId="19857"/>
    <cellStyle name="Percent 7 8 3" xfId="17336"/>
    <cellStyle name="Percent 7 8 3 2" xfId="23144"/>
    <cellStyle name="Percent 7 8 4" xfId="9415"/>
    <cellStyle name="Percent 7 8 4 2" xfId="20441"/>
    <cellStyle name="Percent 7 8 5" xfId="18688"/>
    <cellStyle name="Percent 7 9" xfId="1001"/>
    <cellStyle name="Percent 7 9 2" xfId="7629"/>
    <cellStyle name="Percent 7 9 2 2" xfId="16752"/>
    <cellStyle name="Percent 7 9 2 2 2" xfId="22560"/>
    <cellStyle name="Percent 7 9 2 3" xfId="19273"/>
    <cellStyle name="Percent 7 9 3" xfId="10628"/>
    <cellStyle name="Percent 7 9 3 2" xfId="21391"/>
    <cellStyle name="Percent 7 9 4" xfId="18104"/>
    <cellStyle name="Percent 8" xfId="185"/>
    <cellStyle name="Percent 9" xfId="53708"/>
    <cellStyle name="Title 2" xfId="446"/>
    <cellStyle name="Title 3" xfId="447"/>
    <cellStyle name="Title 4" xfId="448"/>
    <cellStyle name="Total 2" xfId="449"/>
    <cellStyle name="Total 3" xfId="450"/>
    <cellStyle name="Total 3 10" xfId="954"/>
    <cellStyle name="Total 3 10 10" xfId="4322"/>
    <cellStyle name="Total 3 10 11" xfId="42671"/>
    <cellStyle name="Total 3 10 12" xfId="38659"/>
    <cellStyle name="Total 3 10 13" xfId="43335"/>
    <cellStyle name="Total 3 10 2" xfId="3311"/>
    <cellStyle name="Total 3 10 2 2" xfId="10351"/>
    <cellStyle name="Total 3 10 2 2 2" xfId="29069"/>
    <cellStyle name="Total 3 10 2 2 3" xfId="36591"/>
    <cellStyle name="Total 3 10 2 2 4" xfId="50096"/>
    <cellStyle name="Total 3 10 2 3" xfId="3956"/>
    <cellStyle name="Total 3 10 2 4" xfId="3775"/>
    <cellStyle name="Total 3 10 2 5" xfId="43212"/>
    <cellStyle name="Total 3 10 3" xfId="6077"/>
    <cellStyle name="Total 3 10 3 2" xfId="12459"/>
    <cellStyle name="Total 3 10 3 2 2" xfId="30786"/>
    <cellStyle name="Total 3 10 3 2 3" xfId="38267"/>
    <cellStyle name="Total 3 10 3 2 4" xfId="51026"/>
    <cellStyle name="Total 3 10 3 3" xfId="25529"/>
    <cellStyle name="Total 3 10 3 4" xfId="35669"/>
    <cellStyle name="Total 3 10 3 5" xfId="44936"/>
    <cellStyle name="Total 3 10 4" xfId="7582"/>
    <cellStyle name="Total 3 10 4 2" xfId="26965"/>
    <cellStyle name="Total 3 10 4 2 2" xfId="51853"/>
    <cellStyle name="Total 3 10 4 3" xfId="4525"/>
    <cellStyle name="Total 3 10 4 4" xfId="46462"/>
    <cellStyle name="Total 3 10 5" xfId="13705"/>
    <cellStyle name="Total 3 10 5 2" xfId="32032"/>
    <cellStyle name="Total 3 10 5 2 2" xfId="51793"/>
    <cellStyle name="Total 3 10 5 3" xfId="27057"/>
    <cellStyle name="Total 3 10 5 4" xfId="46345"/>
    <cellStyle name="Total 3 10 6" xfId="13652"/>
    <cellStyle name="Total 3 10 6 2" xfId="31979"/>
    <cellStyle name="Total 3 10 6 2 2" xfId="51763"/>
    <cellStyle name="Total 3 10 6 3" xfId="39175"/>
    <cellStyle name="Total 3 10 6 4" xfId="46292"/>
    <cellStyle name="Total 3 10 7" xfId="14294"/>
    <cellStyle name="Total 3 10 7 2" xfId="32621"/>
    <cellStyle name="Total 3 10 7 2 2" xfId="52161"/>
    <cellStyle name="Total 3 10 7 3" xfId="39449"/>
    <cellStyle name="Total 3 10 7 4" xfId="47029"/>
    <cellStyle name="Total 3 10 8" xfId="3619"/>
    <cellStyle name="Total 3 10 8 2" xfId="50156"/>
    <cellStyle name="Total 3 10 9" xfId="3008"/>
    <cellStyle name="Total 3 11" xfId="2223"/>
    <cellStyle name="Total 3 11 10" xfId="26808"/>
    <cellStyle name="Total 3 11 11" xfId="41879"/>
    <cellStyle name="Total 3 11 12" xfId="29886"/>
    <cellStyle name="Total 3 11 13" xfId="43542"/>
    <cellStyle name="Total 3 11 2" xfId="5704"/>
    <cellStyle name="Total 3 11 2 2" xfId="12122"/>
    <cellStyle name="Total 3 11 2 2 2" xfId="30449"/>
    <cellStyle name="Total 3 11 2 2 3" xfId="28640"/>
    <cellStyle name="Total 3 11 2 2 4" xfId="50831"/>
    <cellStyle name="Total 3 11 2 3" xfId="25156"/>
    <cellStyle name="Total 3 11 2 4" xfId="28937"/>
    <cellStyle name="Total 3 11 2 5" xfId="44563"/>
    <cellStyle name="Total 3 11 3" xfId="6774"/>
    <cellStyle name="Total 3 11 3 2" xfId="13061"/>
    <cellStyle name="Total 3 11 3 2 2" xfId="31388"/>
    <cellStyle name="Total 3 11 3 2 3" xfId="4423"/>
    <cellStyle name="Total 3 11 3 2 4" xfId="51406"/>
    <cellStyle name="Total 3 11 3 3" xfId="26226"/>
    <cellStyle name="Total 3 11 3 4" xfId="35333"/>
    <cellStyle name="Total 3 11 3 5" xfId="45632"/>
    <cellStyle name="Total 3 11 4" xfId="8700"/>
    <cellStyle name="Total 3 11 4 2" xfId="27746"/>
    <cellStyle name="Total 3 11 4 2 2" xfId="52306"/>
    <cellStyle name="Total 3 11 4 3" xfId="36475"/>
    <cellStyle name="Total 3 11 4 4" xfId="47297"/>
    <cellStyle name="Total 3 11 5" xfId="14724"/>
    <cellStyle name="Total 3 11 5 2" xfId="33051"/>
    <cellStyle name="Total 3 11 5 2 2" xfId="52717"/>
    <cellStyle name="Total 3 11 5 3" xfId="39879"/>
    <cellStyle name="Total 3 11 5 4" xfId="48052"/>
    <cellStyle name="Total 3 11 6" xfId="15418"/>
    <cellStyle name="Total 3 11 6 2" xfId="33745"/>
    <cellStyle name="Total 3 11 6 2 2" xfId="53097"/>
    <cellStyle name="Total 3 11 6 3" xfId="40573"/>
    <cellStyle name="Total 3 11 6 4" xfId="48746"/>
    <cellStyle name="Total 3 11 7" xfId="16036"/>
    <cellStyle name="Total 3 11 7 2" xfId="34363"/>
    <cellStyle name="Total 3 11 7 2 2" xfId="53430"/>
    <cellStyle name="Total 3 11 7 3" xfId="41191"/>
    <cellStyle name="Total 3 11 7 4" xfId="49364"/>
    <cellStyle name="Total 3 11 8" xfId="4683"/>
    <cellStyle name="Total 3 11 8 2" xfId="50268"/>
    <cellStyle name="Total 3 11 9" xfId="24135"/>
    <cellStyle name="Total 3 12" xfId="6354"/>
    <cellStyle name="Total 3 12 2" xfId="12714"/>
    <cellStyle name="Total 3 12 2 2" xfId="31041"/>
    <cellStyle name="Total 3 12 2 3" xfId="27619"/>
    <cellStyle name="Total 3 12 2 4" xfId="51163"/>
    <cellStyle name="Total 3 12 3" xfId="25806"/>
    <cellStyle name="Total 3 12 4" xfId="37777"/>
    <cellStyle name="Total 3 12 5" xfId="45213"/>
    <cellStyle name="Total 3 13" xfId="5356"/>
    <cellStyle name="Total 3 13 2" xfId="11799"/>
    <cellStyle name="Total 3 13 2 2" xfId="30126"/>
    <cellStyle name="Total 3 13 2 3" xfId="39230"/>
    <cellStyle name="Total 3 13 2 4" xfId="50635"/>
    <cellStyle name="Total 3 13 3" xfId="24808"/>
    <cellStyle name="Total 3 13 4" xfId="28440"/>
    <cellStyle name="Total 3 13 5" xfId="44215"/>
    <cellStyle name="Total 3 14" xfId="6315"/>
    <cellStyle name="Total 3 14 2" xfId="12679"/>
    <cellStyle name="Total 3 14 2 2" xfId="31006"/>
    <cellStyle name="Total 3 14 2 3" xfId="36270"/>
    <cellStyle name="Total 3 14 2 4" xfId="51140"/>
    <cellStyle name="Total 3 14 3" xfId="25767"/>
    <cellStyle name="Total 3 14 4" xfId="38575"/>
    <cellStyle name="Total 3 14 5" xfId="45174"/>
    <cellStyle name="Total 3 15" xfId="5405"/>
    <cellStyle name="Total 3 15 2" xfId="24857"/>
    <cellStyle name="Total 3 15 2 2" xfId="50666"/>
    <cellStyle name="Total 3 15 3" xfId="4651"/>
    <cellStyle name="Total 3 15 4" xfId="44264"/>
    <cellStyle name="Total 3 16" xfId="13598"/>
    <cellStyle name="Total 3 16 2" xfId="31925"/>
    <cellStyle name="Total 3 16 2 2" xfId="51736"/>
    <cellStyle name="Total 3 16 3" xfId="27093"/>
    <cellStyle name="Total 3 16 4" xfId="46238"/>
    <cellStyle name="Total 3 17" xfId="14123"/>
    <cellStyle name="Total 3 17 2" xfId="32450"/>
    <cellStyle name="Total 3 17 2 2" xfId="52067"/>
    <cellStyle name="Total 3 17 3" xfId="35988"/>
    <cellStyle name="Total 3 17 4" xfId="46854"/>
    <cellStyle name="Total 3 18" xfId="14438"/>
    <cellStyle name="Total 3 18 2" xfId="32765"/>
    <cellStyle name="Total 3 18 2 2" xfId="52271"/>
    <cellStyle name="Total 3 18 3" xfId="39593"/>
    <cellStyle name="Total 3 18 4" xfId="47229"/>
    <cellStyle name="Total 3 19" xfId="14665"/>
    <cellStyle name="Total 3 19 2" xfId="32992"/>
    <cellStyle name="Total 3 19 2 2" xfId="52686"/>
    <cellStyle name="Total 3 19 3" xfId="39820"/>
    <cellStyle name="Total 3 19 4" xfId="47993"/>
    <cellStyle name="Total 3 2" xfId="497"/>
    <cellStyle name="Total 3 2 10" xfId="6711"/>
    <cellStyle name="Total 3 2 10 2" xfId="26163"/>
    <cellStyle name="Total 3 2 10 2 2" xfId="51370"/>
    <cellStyle name="Total 3 2 10 3" xfId="37762"/>
    <cellStyle name="Total 3 2 10 4" xfId="45569"/>
    <cellStyle name="Total 3 2 11" xfId="13638"/>
    <cellStyle name="Total 3 2 11 2" xfId="31965"/>
    <cellStyle name="Total 3 2 11 2 2" xfId="51754"/>
    <cellStyle name="Total 3 2 11 3" xfId="3895"/>
    <cellStyle name="Total 3 2 11 4" xfId="46278"/>
    <cellStyle name="Total 3 2 12" xfId="10216"/>
    <cellStyle name="Total 3 2 12 2" xfId="28940"/>
    <cellStyle name="Total 3 2 12 2 2" xfId="50024"/>
    <cellStyle name="Total 3 2 12 3" xfId="29560"/>
    <cellStyle name="Total 3 2 12 4" xfId="43083"/>
    <cellStyle name="Total 3 2 13" xfId="14469"/>
    <cellStyle name="Total 3 2 13 2" xfId="32796"/>
    <cellStyle name="Total 3 2 13 2 2" xfId="52286"/>
    <cellStyle name="Total 3 2 13 3" xfId="39624"/>
    <cellStyle name="Total 3 2 13 4" xfId="47260"/>
    <cellStyle name="Total 3 2 14" xfId="14689"/>
    <cellStyle name="Total 3 2 14 2" xfId="33016"/>
    <cellStyle name="Total 3 2 14 2 2" xfId="52698"/>
    <cellStyle name="Total 3 2 14 3" xfId="39844"/>
    <cellStyle name="Total 3 2 14 4" xfId="48017"/>
    <cellStyle name="Total 3 2 15" xfId="2977"/>
    <cellStyle name="Total 3 2 16" xfId="2748"/>
    <cellStyle name="Total 3 2 17" xfId="37910"/>
    <cellStyle name="Total 3 2 18" xfId="38324"/>
    <cellStyle name="Total 3 2 19" xfId="42537"/>
    <cellStyle name="Total 3 2 2" xfId="796"/>
    <cellStyle name="Total 3 2 2 10" xfId="14260"/>
    <cellStyle name="Total 3 2 2 10 2" xfId="32587"/>
    <cellStyle name="Total 3 2 2 10 2 2" xfId="52141"/>
    <cellStyle name="Total 3 2 2 10 3" xfId="29112"/>
    <cellStyle name="Total 3 2 2 10 4" xfId="46991"/>
    <cellStyle name="Total 3 2 2 11" xfId="14409"/>
    <cellStyle name="Total 3 2 2 11 2" xfId="32736"/>
    <cellStyle name="Total 3 2 2 11 2 2" xfId="52256"/>
    <cellStyle name="Total 3 2 2 11 3" xfId="39564"/>
    <cellStyle name="Total 3 2 2 11 4" xfId="47200"/>
    <cellStyle name="Total 3 2 2 12" xfId="14643"/>
    <cellStyle name="Total 3 2 2 12 2" xfId="32970"/>
    <cellStyle name="Total 3 2 2 12 2 2" xfId="52675"/>
    <cellStyle name="Total 3 2 2 12 3" xfId="39798"/>
    <cellStyle name="Total 3 2 2 12 4" xfId="47971"/>
    <cellStyle name="Total 3 2 2 13" xfId="3145"/>
    <cellStyle name="Total 3 2 2 13 2" xfId="49938"/>
    <cellStyle name="Total 3 2 2 14" xfId="3614"/>
    <cellStyle name="Total 3 2 2 15" xfId="38214"/>
    <cellStyle name="Total 3 2 2 16" xfId="42527"/>
    <cellStyle name="Total 3 2 2 17" xfId="42304"/>
    <cellStyle name="Total 3 2 2 18" xfId="42928"/>
    <cellStyle name="Total 3 2 2 2" xfId="1986"/>
    <cellStyle name="Total 3 2 2 2 10" xfId="4473"/>
    <cellStyle name="Total 3 2 2 2 10 2" xfId="50238"/>
    <cellStyle name="Total 3 2 2 2 11" xfId="23968"/>
    <cellStyle name="Total 3 2 2 2 12" xfId="23816"/>
    <cellStyle name="Total 3 2 2 2 13" xfId="36505"/>
    <cellStyle name="Total 3 2 2 2 14" xfId="34884"/>
    <cellStyle name="Total 3 2 2 2 15" xfId="43487"/>
    <cellStyle name="Total 3 2 2 2 2" xfId="2353"/>
    <cellStyle name="Total 3 2 2 2 2 10" xfId="39139"/>
    <cellStyle name="Total 3 2 2 2 2 11" xfId="41769"/>
    <cellStyle name="Total 3 2 2 2 2 12" xfId="42477"/>
    <cellStyle name="Total 3 2 2 2 2 13" xfId="43672"/>
    <cellStyle name="Total 3 2 2 2 2 2" xfId="5702"/>
    <cellStyle name="Total 3 2 2 2 2 2 2" xfId="12120"/>
    <cellStyle name="Total 3 2 2 2 2 2 2 2" xfId="30447"/>
    <cellStyle name="Total 3 2 2 2 2 2 2 3" xfId="36129"/>
    <cellStyle name="Total 3 2 2 2 2 2 2 4" xfId="50830"/>
    <cellStyle name="Total 3 2 2 2 2 2 3" xfId="25154"/>
    <cellStyle name="Total 3 2 2 2 2 2 4" xfId="36639"/>
    <cellStyle name="Total 3 2 2 2 2 2 5" xfId="44561"/>
    <cellStyle name="Total 3 2 2 2 2 3" xfId="6904"/>
    <cellStyle name="Total 3 2 2 2 2 3 2" xfId="13191"/>
    <cellStyle name="Total 3 2 2 2 2 3 2 2" xfId="31518"/>
    <cellStyle name="Total 3 2 2 2 2 3 2 3" xfId="37503"/>
    <cellStyle name="Total 3 2 2 2 2 3 2 4" xfId="51477"/>
    <cellStyle name="Total 3 2 2 2 2 3 3" xfId="26356"/>
    <cellStyle name="Total 3 2 2 2 2 3 4" xfId="38195"/>
    <cellStyle name="Total 3 2 2 2 2 3 5" xfId="45762"/>
    <cellStyle name="Total 3 2 2 2 2 4" xfId="8830"/>
    <cellStyle name="Total 3 2 2 2 2 4 2" xfId="27876"/>
    <cellStyle name="Total 3 2 2 2 2 4 2 2" xfId="52377"/>
    <cellStyle name="Total 3 2 2 2 2 4 3" xfId="38876"/>
    <cellStyle name="Total 3 2 2 2 2 4 4" xfId="47427"/>
    <cellStyle name="Total 3 2 2 2 2 5" xfId="14854"/>
    <cellStyle name="Total 3 2 2 2 2 5 2" xfId="33181"/>
    <cellStyle name="Total 3 2 2 2 2 5 2 2" xfId="52788"/>
    <cellStyle name="Total 3 2 2 2 2 5 3" xfId="40009"/>
    <cellStyle name="Total 3 2 2 2 2 5 4" xfId="48182"/>
    <cellStyle name="Total 3 2 2 2 2 6" xfId="15548"/>
    <cellStyle name="Total 3 2 2 2 2 6 2" xfId="33875"/>
    <cellStyle name="Total 3 2 2 2 2 6 2 2" xfId="53168"/>
    <cellStyle name="Total 3 2 2 2 2 6 3" xfId="40703"/>
    <cellStyle name="Total 3 2 2 2 2 6 4" xfId="48876"/>
    <cellStyle name="Total 3 2 2 2 2 7" xfId="16166"/>
    <cellStyle name="Total 3 2 2 2 2 7 2" xfId="34493"/>
    <cellStyle name="Total 3 2 2 2 2 7 2 2" xfId="53501"/>
    <cellStyle name="Total 3 2 2 2 2 7 3" xfId="41321"/>
    <cellStyle name="Total 3 2 2 2 2 7 4" xfId="49494"/>
    <cellStyle name="Total 3 2 2 2 2 8" xfId="4813"/>
    <cellStyle name="Total 3 2 2 2 2 8 2" xfId="50339"/>
    <cellStyle name="Total 3 2 2 2 2 9" xfId="24265"/>
    <cellStyle name="Total 3 2 2 2 3" xfId="2705"/>
    <cellStyle name="Total 3 2 2 2 3 10" xfId="37521"/>
    <cellStyle name="Total 3 2 2 2 3 11" xfId="42210"/>
    <cellStyle name="Total 3 2 2 2 3 12" xfId="41792"/>
    <cellStyle name="Total 3 2 2 2 3 13" xfId="44024"/>
    <cellStyle name="Total 3 2 2 2 3 2" xfId="6520"/>
    <cellStyle name="Total 3 2 2 2 3 2 2" xfId="12856"/>
    <cellStyle name="Total 3 2 2 2 3 2 2 2" xfId="31183"/>
    <cellStyle name="Total 3 2 2 2 3 2 2 3" xfId="3950"/>
    <cellStyle name="Total 3 2 2 2 3 2 2 4" xfId="51261"/>
    <cellStyle name="Total 3 2 2 2 3 2 3" xfId="25972"/>
    <cellStyle name="Total 3 2 2 2 3 2 4" xfId="3779"/>
    <cellStyle name="Total 3 2 2 2 3 2 5" xfId="45378"/>
    <cellStyle name="Total 3 2 2 2 3 3" xfId="7256"/>
    <cellStyle name="Total 3 2 2 2 3 3 2" xfId="13543"/>
    <cellStyle name="Total 3 2 2 2 3 3 2 2" xfId="31870"/>
    <cellStyle name="Total 3 2 2 2 3 3 2 3" xfId="4289"/>
    <cellStyle name="Total 3 2 2 2 3 3 2 4" xfId="51664"/>
    <cellStyle name="Total 3 2 2 2 3 3 3" xfId="26708"/>
    <cellStyle name="Total 3 2 2 2 3 3 4" xfId="35645"/>
    <cellStyle name="Total 3 2 2 2 3 3 5" xfId="46114"/>
    <cellStyle name="Total 3 2 2 2 3 4" xfId="9182"/>
    <cellStyle name="Total 3 2 2 2 3 4 2" xfId="28228"/>
    <cellStyle name="Total 3 2 2 2 3 4 2 2" xfId="52564"/>
    <cellStyle name="Total 3 2 2 2 3 4 3" xfId="29268"/>
    <cellStyle name="Total 3 2 2 2 3 4 4" xfId="47779"/>
    <cellStyle name="Total 3 2 2 2 3 5" xfId="15206"/>
    <cellStyle name="Total 3 2 2 2 3 5 2" xfId="33533"/>
    <cellStyle name="Total 3 2 2 2 3 5 2 2" xfId="52975"/>
    <cellStyle name="Total 3 2 2 2 3 5 3" xfId="40361"/>
    <cellStyle name="Total 3 2 2 2 3 5 4" xfId="48534"/>
    <cellStyle name="Total 3 2 2 2 3 6" xfId="15900"/>
    <cellStyle name="Total 3 2 2 2 3 6 2" xfId="34227"/>
    <cellStyle name="Total 3 2 2 2 3 6 2 2" xfId="53355"/>
    <cellStyle name="Total 3 2 2 2 3 6 3" xfId="41055"/>
    <cellStyle name="Total 3 2 2 2 3 6 4" xfId="49228"/>
    <cellStyle name="Total 3 2 2 2 3 7" xfId="16518"/>
    <cellStyle name="Total 3 2 2 2 3 7 2" xfId="34845"/>
    <cellStyle name="Total 3 2 2 2 3 7 2 2" xfId="53688"/>
    <cellStyle name="Total 3 2 2 2 3 7 3" xfId="41673"/>
    <cellStyle name="Total 3 2 2 2 3 7 4" xfId="49846"/>
    <cellStyle name="Total 3 2 2 2 3 8" xfId="5165"/>
    <cellStyle name="Total 3 2 2 2 3 8 2" xfId="50526"/>
    <cellStyle name="Total 3 2 2 2 3 9" xfId="24617"/>
    <cellStyle name="Total 3 2 2 2 4" xfId="5328"/>
    <cellStyle name="Total 3 2 2 2 4 2" xfId="11776"/>
    <cellStyle name="Total 3 2 2 2 4 2 2" xfId="30103"/>
    <cellStyle name="Total 3 2 2 2 4 2 3" xfId="37391"/>
    <cellStyle name="Total 3 2 2 2 4 2 4" xfId="50622"/>
    <cellStyle name="Total 3 2 2 2 4 3" xfId="24780"/>
    <cellStyle name="Total 3 2 2 2 4 4" xfId="37188"/>
    <cellStyle name="Total 3 2 2 2 4 5" xfId="44187"/>
    <cellStyle name="Total 3 2 2 2 5" xfId="6653"/>
    <cellStyle name="Total 3 2 2 2 5 2" xfId="12967"/>
    <cellStyle name="Total 3 2 2 2 5 2 2" xfId="31294"/>
    <cellStyle name="Total 3 2 2 2 5 2 3" xfId="35469"/>
    <cellStyle name="Total 3 2 2 2 5 2 4" xfId="51335"/>
    <cellStyle name="Total 3 2 2 2 5 3" xfId="26105"/>
    <cellStyle name="Total 3 2 2 2 5 4" xfId="37671"/>
    <cellStyle name="Total 3 2 2 2 5 5" xfId="45511"/>
    <cellStyle name="Total 3 2 2 2 6" xfId="8463"/>
    <cellStyle name="Total 3 2 2 2 6 2" xfId="27577"/>
    <cellStyle name="Total 3 2 2 2 6 2 2" xfId="52227"/>
    <cellStyle name="Total 3 2 2 2 6 3" xfId="29745"/>
    <cellStyle name="Total 3 2 2 2 6 4" xfId="47147"/>
    <cellStyle name="Total 3 2 2 2 7" xfId="14594"/>
    <cellStyle name="Total 3 2 2 2 7 2" xfId="32921"/>
    <cellStyle name="Total 3 2 2 2 7 2 2" xfId="52647"/>
    <cellStyle name="Total 3 2 2 2 7 3" xfId="39749"/>
    <cellStyle name="Total 3 2 2 2 7 4" xfId="47922"/>
    <cellStyle name="Total 3 2 2 2 8" xfId="15322"/>
    <cellStyle name="Total 3 2 2 2 8 2" xfId="33649"/>
    <cellStyle name="Total 3 2 2 2 8 2 2" xfId="53044"/>
    <cellStyle name="Total 3 2 2 2 8 3" xfId="40477"/>
    <cellStyle name="Total 3 2 2 2 8 4" xfId="48650"/>
    <cellStyle name="Total 3 2 2 2 9" xfId="15981"/>
    <cellStyle name="Total 3 2 2 2 9 2" xfId="34308"/>
    <cellStyle name="Total 3 2 2 2 9 2 2" xfId="53400"/>
    <cellStyle name="Total 3 2 2 2 9 3" xfId="41136"/>
    <cellStyle name="Total 3 2 2 2 9 4" xfId="49309"/>
    <cellStyle name="Total 3 2 2 3" xfId="2597"/>
    <cellStyle name="Total 3 2 2 3 10" xfId="39172"/>
    <cellStyle name="Total 3 2 2 3 11" xfId="42257"/>
    <cellStyle name="Total 3 2 2 3 12" xfId="37837"/>
    <cellStyle name="Total 3 2 2 3 13" xfId="43916"/>
    <cellStyle name="Total 3 2 2 3 2" xfId="5902"/>
    <cellStyle name="Total 3 2 2 3 2 2" xfId="12300"/>
    <cellStyle name="Total 3 2 2 3 2 2 2" xfId="30627"/>
    <cellStyle name="Total 3 2 2 3 2 2 3" xfId="28565"/>
    <cellStyle name="Total 3 2 2 3 2 2 4" xfId="50933"/>
    <cellStyle name="Total 3 2 2 3 2 3" xfId="25354"/>
    <cellStyle name="Total 3 2 2 3 2 4" xfId="37806"/>
    <cellStyle name="Total 3 2 2 3 2 5" xfId="44761"/>
    <cellStyle name="Total 3 2 2 3 3" xfId="7148"/>
    <cellStyle name="Total 3 2 2 3 3 2" xfId="13435"/>
    <cellStyle name="Total 3 2 2 3 3 2 2" xfId="31762"/>
    <cellStyle name="Total 3 2 2 3 3 2 3" xfId="37535"/>
    <cellStyle name="Total 3 2 2 3 3 2 4" xfId="51604"/>
    <cellStyle name="Total 3 2 2 3 3 3" xfId="26600"/>
    <cellStyle name="Total 3 2 2 3 3 4" xfId="35202"/>
    <cellStyle name="Total 3 2 2 3 3 5" xfId="46006"/>
    <cellStyle name="Total 3 2 2 3 4" xfId="9074"/>
    <cellStyle name="Total 3 2 2 3 4 2" xfId="28120"/>
    <cellStyle name="Total 3 2 2 3 4 2 2" xfId="52504"/>
    <cellStyle name="Total 3 2 2 3 4 3" xfId="3084"/>
    <cellStyle name="Total 3 2 2 3 4 4" xfId="47671"/>
    <cellStyle name="Total 3 2 2 3 5" xfId="15098"/>
    <cellStyle name="Total 3 2 2 3 5 2" xfId="33425"/>
    <cellStyle name="Total 3 2 2 3 5 2 2" xfId="52915"/>
    <cellStyle name="Total 3 2 2 3 5 3" xfId="40253"/>
    <cellStyle name="Total 3 2 2 3 5 4" xfId="48426"/>
    <cellStyle name="Total 3 2 2 3 6" xfId="15792"/>
    <cellStyle name="Total 3 2 2 3 6 2" xfId="34119"/>
    <cellStyle name="Total 3 2 2 3 6 2 2" xfId="53295"/>
    <cellStyle name="Total 3 2 2 3 6 3" xfId="40947"/>
    <cellStyle name="Total 3 2 2 3 6 4" xfId="49120"/>
    <cellStyle name="Total 3 2 2 3 7" xfId="16410"/>
    <cellStyle name="Total 3 2 2 3 7 2" xfId="34737"/>
    <cellStyle name="Total 3 2 2 3 7 2 2" xfId="53628"/>
    <cellStyle name="Total 3 2 2 3 7 3" xfId="41565"/>
    <cellStyle name="Total 3 2 2 3 7 4" xfId="49738"/>
    <cellStyle name="Total 3 2 2 3 8" xfId="5057"/>
    <cellStyle name="Total 3 2 2 3 8 2" xfId="50466"/>
    <cellStyle name="Total 3 2 2 3 9" xfId="24509"/>
    <cellStyle name="Total 3 2 2 4" xfId="2560"/>
    <cellStyle name="Total 3 2 2 4 10" xfId="35544"/>
    <cellStyle name="Total 3 2 2 4 11" xfId="42137"/>
    <cellStyle name="Total 3 2 2 4 12" xfId="24093"/>
    <cellStyle name="Total 3 2 2 4 13" xfId="43879"/>
    <cellStyle name="Total 3 2 2 4 2" xfId="5639"/>
    <cellStyle name="Total 3 2 2 4 2 2" xfId="12064"/>
    <cellStyle name="Total 3 2 2 4 2 2 2" xfId="30391"/>
    <cellStyle name="Total 3 2 2 4 2 2 3" xfId="28539"/>
    <cellStyle name="Total 3 2 2 4 2 2 4" xfId="50793"/>
    <cellStyle name="Total 3 2 2 4 2 3" xfId="25091"/>
    <cellStyle name="Total 3 2 2 4 2 4" xfId="28378"/>
    <cellStyle name="Total 3 2 2 4 2 5" xfId="44498"/>
    <cellStyle name="Total 3 2 2 4 3" xfId="7111"/>
    <cellStyle name="Total 3 2 2 4 3 2" xfId="13398"/>
    <cellStyle name="Total 3 2 2 4 3 2 2" xfId="31725"/>
    <cellStyle name="Total 3 2 2 4 3 2 3" xfId="35242"/>
    <cellStyle name="Total 3 2 2 4 3 2 4" xfId="51589"/>
    <cellStyle name="Total 3 2 2 4 3 3" xfId="26563"/>
    <cellStyle name="Total 3 2 2 4 3 4" xfId="26902"/>
    <cellStyle name="Total 3 2 2 4 3 5" xfId="45969"/>
    <cellStyle name="Total 3 2 2 4 4" xfId="9037"/>
    <cellStyle name="Total 3 2 2 4 4 2" xfId="28083"/>
    <cellStyle name="Total 3 2 2 4 4 2 2" xfId="52489"/>
    <cellStyle name="Total 3 2 2 4 4 3" xfId="28494"/>
    <cellStyle name="Total 3 2 2 4 4 4" xfId="47634"/>
    <cellStyle name="Total 3 2 2 4 5" xfId="15061"/>
    <cellStyle name="Total 3 2 2 4 5 2" xfId="33388"/>
    <cellStyle name="Total 3 2 2 4 5 2 2" xfId="52900"/>
    <cellStyle name="Total 3 2 2 4 5 3" xfId="40216"/>
    <cellStyle name="Total 3 2 2 4 5 4" xfId="48389"/>
    <cellStyle name="Total 3 2 2 4 6" xfId="15755"/>
    <cellStyle name="Total 3 2 2 4 6 2" xfId="34082"/>
    <cellStyle name="Total 3 2 2 4 6 2 2" xfId="53280"/>
    <cellStyle name="Total 3 2 2 4 6 3" xfId="40910"/>
    <cellStyle name="Total 3 2 2 4 6 4" xfId="49083"/>
    <cellStyle name="Total 3 2 2 4 7" xfId="16373"/>
    <cellStyle name="Total 3 2 2 4 7 2" xfId="34700"/>
    <cellStyle name="Total 3 2 2 4 7 2 2" xfId="53613"/>
    <cellStyle name="Total 3 2 2 4 7 3" xfId="41528"/>
    <cellStyle name="Total 3 2 2 4 7 4" xfId="49701"/>
    <cellStyle name="Total 3 2 2 4 8" xfId="5020"/>
    <cellStyle name="Total 3 2 2 4 8 2" xfId="50451"/>
    <cellStyle name="Total 3 2 2 4 9" xfId="24472"/>
    <cellStyle name="Total 3 2 2 5" xfId="3510"/>
    <cellStyle name="Total 3 2 2 5 2" xfId="10545"/>
    <cellStyle name="Total 3 2 2 5 2 2" xfId="29223"/>
    <cellStyle name="Total 3 2 2 5 2 3" xfId="39038"/>
    <cellStyle name="Total 3 2 2 5 2 4" xfId="50139"/>
    <cellStyle name="Total 3 2 2 5 3" xfId="2944"/>
    <cellStyle name="Total 3 2 2 5 4" xfId="29238"/>
    <cellStyle name="Total 3 2 2 5 5" xfId="43301"/>
    <cellStyle name="Total 3 2 2 6" xfId="5909"/>
    <cellStyle name="Total 3 2 2 6 2" xfId="12307"/>
    <cellStyle name="Total 3 2 2 6 2 2" xfId="30634"/>
    <cellStyle name="Total 3 2 2 6 2 3" xfId="36433"/>
    <cellStyle name="Total 3 2 2 6 2 4" xfId="50938"/>
    <cellStyle name="Total 3 2 2 6 3" xfId="25361"/>
    <cellStyle name="Total 3 2 2 6 4" xfId="3074"/>
    <cellStyle name="Total 3 2 2 6 5" xfId="44768"/>
    <cellStyle name="Total 3 2 2 7" xfId="6570"/>
    <cellStyle name="Total 3 2 2 7 2" xfId="12900"/>
    <cellStyle name="Total 3 2 2 7 2 2" xfId="31227"/>
    <cellStyle name="Total 3 2 2 7 2 3" xfId="37845"/>
    <cellStyle name="Total 3 2 2 7 2 4" xfId="51294"/>
    <cellStyle name="Total 3 2 2 7 3" xfId="26022"/>
    <cellStyle name="Total 3 2 2 7 4" xfId="29801"/>
    <cellStyle name="Total 3 2 2 7 5" xfId="45428"/>
    <cellStyle name="Total 3 2 2 8" xfId="6064"/>
    <cellStyle name="Total 3 2 2 8 2" xfId="25516"/>
    <cellStyle name="Total 3 2 2 8 2 2" xfId="51020"/>
    <cellStyle name="Total 3 2 2 8 3" xfId="36895"/>
    <cellStyle name="Total 3 2 2 8 4" xfId="44923"/>
    <cellStyle name="Total 3 2 2 9" xfId="13695"/>
    <cellStyle name="Total 3 2 2 9 2" xfId="32022"/>
    <cellStyle name="Total 3 2 2 9 2 2" xfId="51788"/>
    <cellStyle name="Total 3 2 2 9 3" xfId="35784"/>
    <cellStyle name="Total 3 2 2 9 4" xfId="46335"/>
    <cellStyle name="Total 3 2 20" xfId="42809"/>
    <cellStyle name="Total 3 2 3" xfId="1320"/>
    <cellStyle name="Total 3 2 3 10" xfId="13871"/>
    <cellStyle name="Total 3 2 3 10 2" xfId="32198"/>
    <cellStyle name="Total 3 2 3 10 2 2" xfId="51920"/>
    <cellStyle name="Total 3 2 3 10 3" xfId="28866"/>
    <cellStyle name="Total 3 2 3 10 4" xfId="46591"/>
    <cellStyle name="Total 3 2 3 11" xfId="14324"/>
    <cellStyle name="Total 3 2 3 11 2" xfId="32651"/>
    <cellStyle name="Total 3 2 3 11 2 2" xfId="52178"/>
    <cellStyle name="Total 3 2 3 11 3" xfId="39479"/>
    <cellStyle name="Total 3 2 3 11 4" xfId="47059"/>
    <cellStyle name="Total 3 2 3 12" xfId="3924"/>
    <cellStyle name="Total 3 2 3 12 2" xfId="49973"/>
    <cellStyle name="Total 3 2 3 13" xfId="4633"/>
    <cellStyle name="Total 3 2 3 14" xfId="38395"/>
    <cellStyle name="Total 3 2 3 15" xfId="37051"/>
    <cellStyle name="Total 3 2 3 16" xfId="36612"/>
    <cellStyle name="Total 3 2 3 17" xfId="42993"/>
    <cellStyle name="Total 3 2 3 2" xfId="2254"/>
    <cellStyle name="Total 3 2 3 2 10" xfId="37187"/>
    <cellStyle name="Total 3 2 3 2 11" xfId="29621"/>
    <cellStyle name="Total 3 2 3 2 12" xfId="37037"/>
    <cellStyle name="Total 3 2 3 2 13" xfId="43573"/>
    <cellStyle name="Total 3 2 3 2 2" xfId="5936"/>
    <cellStyle name="Total 3 2 3 2 2 2" xfId="12334"/>
    <cellStyle name="Total 3 2 3 2 2 2 2" xfId="30661"/>
    <cellStyle name="Total 3 2 3 2 2 2 3" xfId="35703"/>
    <cellStyle name="Total 3 2 3 2 2 2 4" xfId="50950"/>
    <cellStyle name="Total 3 2 3 2 2 3" xfId="25388"/>
    <cellStyle name="Total 3 2 3 2 2 4" xfId="34888"/>
    <cellStyle name="Total 3 2 3 2 2 5" xfId="44795"/>
    <cellStyle name="Total 3 2 3 2 3" xfId="6805"/>
    <cellStyle name="Total 3 2 3 2 3 2" xfId="13092"/>
    <cellStyle name="Total 3 2 3 2 3 2 2" xfId="31419"/>
    <cellStyle name="Total 3 2 3 2 3 2 3" xfId="28623"/>
    <cellStyle name="Total 3 2 3 2 3 2 4" xfId="51425"/>
    <cellStyle name="Total 3 2 3 2 3 3" xfId="26257"/>
    <cellStyle name="Total 3 2 3 2 3 4" xfId="37861"/>
    <cellStyle name="Total 3 2 3 2 3 5" xfId="45663"/>
    <cellStyle name="Total 3 2 3 2 4" xfId="8731"/>
    <cellStyle name="Total 3 2 3 2 4 2" xfId="27777"/>
    <cellStyle name="Total 3 2 3 2 4 2 2" xfId="52325"/>
    <cellStyle name="Total 3 2 3 2 4 3" xfId="36359"/>
    <cellStyle name="Total 3 2 3 2 4 4" xfId="47328"/>
    <cellStyle name="Total 3 2 3 2 5" xfId="14755"/>
    <cellStyle name="Total 3 2 3 2 5 2" xfId="33082"/>
    <cellStyle name="Total 3 2 3 2 5 2 2" xfId="52736"/>
    <cellStyle name="Total 3 2 3 2 5 3" xfId="39910"/>
    <cellStyle name="Total 3 2 3 2 5 4" xfId="48083"/>
    <cellStyle name="Total 3 2 3 2 6" xfId="15449"/>
    <cellStyle name="Total 3 2 3 2 6 2" xfId="33776"/>
    <cellStyle name="Total 3 2 3 2 6 2 2" xfId="53116"/>
    <cellStyle name="Total 3 2 3 2 6 3" xfId="40604"/>
    <cellStyle name="Total 3 2 3 2 6 4" xfId="48777"/>
    <cellStyle name="Total 3 2 3 2 7" xfId="16067"/>
    <cellStyle name="Total 3 2 3 2 7 2" xfId="34394"/>
    <cellStyle name="Total 3 2 3 2 7 2 2" xfId="53449"/>
    <cellStyle name="Total 3 2 3 2 7 3" xfId="41222"/>
    <cellStyle name="Total 3 2 3 2 7 4" xfId="49395"/>
    <cellStyle name="Total 3 2 3 2 8" xfId="4714"/>
    <cellStyle name="Total 3 2 3 2 8 2" xfId="50287"/>
    <cellStyle name="Total 3 2 3 2 9" xfId="24166"/>
    <cellStyle name="Total 3 2 3 3" xfId="979"/>
    <cellStyle name="Total 3 2 3 3 10" xfId="38433"/>
    <cellStyle name="Total 3 2 3 3 11" xfId="42555"/>
    <cellStyle name="Total 3 2 3 3 12" xfId="2822"/>
    <cellStyle name="Total 3 2 3 3 13" xfId="43360"/>
    <cellStyle name="Total 3 2 3 3 2" xfId="6421"/>
    <cellStyle name="Total 3 2 3 3 2 2" xfId="12772"/>
    <cellStyle name="Total 3 2 3 3 2 2 2" xfId="31099"/>
    <cellStyle name="Total 3 2 3 3 2 2 3" xfId="27713"/>
    <cellStyle name="Total 3 2 3 3 2 2 4" xfId="51201"/>
    <cellStyle name="Total 3 2 3 3 2 3" xfId="25873"/>
    <cellStyle name="Total 3 2 3 3 2 4" xfId="27376"/>
    <cellStyle name="Total 3 2 3 3 2 5" xfId="45280"/>
    <cellStyle name="Total 3 2 3 3 3" xfId="5203"/>
    <cellStyle name="Total 3 2 3 3 3 2" xfId="11656"/>
    <cellStyle name="Total 3 2 3 3 3 2 2" xfId="29983"/>
    <cellStyle name="Total 3 2 3 3 3 2 3" xfId="36953"/>
    <cellStyle name="Total 3 2 3 3 3 2 4" xfId="50547"/>
    <cellStyle name="Total 3 2 3 3 3 3" xfId="24655"/>
    <cellStyle name="Total 3 2 3 3 3 4" xfId="3958"/>
    <cellStyle name="Total 3 2 3 3 3 5" xfId="44062"/>
    <cellStyle name="Total 3 2 3 3 4" xfId="7607"/>
    <cellStyle name="Total 3 2 3 3 4 2" xfId="26990"/>
    <cellStyle name="Total 3 2 3 3 4 2 2" xfId="51873"/>
    <cellStyle name="Total 3 2 3 3 4 3" xfId="35153"/>
    <cellStyle name="Total 3 2 3 3 4 4" xfId="46487"/>
    <cellStyle name="Total 3 2 3 3 5" xfId="14279"/>
    <cellStyle name="Total 3 2 3 3 5 2" xfId="32606"/>
    <cellStyle name="Total 3 2 3 3 5 2 2" xfId="52152"/>
    <cellStyle name="Total 3 2 3 3 5 3" xfId="36641"/>
    <cellStyle name="Total 3 2 3 3 5 4" xfId="47010"/>
    <cellStyle name="Total 3 2 3 3 6" xfId="14009"/>
    <cellStyle name="Total 3 2 3 3 6 2" xfId="32336"/>
    <cellStyle name="Total 3 2 3 3 6 2 2" xfId="52002"/>
    <cellStyle name="Total 3 2 3 3 6 3" xfId="27070"/>
    <cellStyle name="Total 3 2 3 3 6 4" xfId="46740"/>
    <cellStyle name="Total 3 2 3 3 7" xfId="14194"/>
    <cellStyle name="Total 3 2 3 3 7 2" xfId="32521"/>
    <cellStyle name="Total 3 2 3 3 7 2 2" xfId="52105"/>
    <cellStyle name="Total 3 2 3 3 7 3" xfId="37070"/>
    <cellStyle name="Total 3 2 3 3 7 4" xfId="46925"/>
    <cellStyle name="Total 3 2 3 3 8" xfId="3644"/>
    <cellStyle name="Total 3 2 3 3 8 2" xfId="50176"/>
    <cellStyle name="Total 3 2 3 3 9" xfId="4227"/>
    <cellStyle name="Total 3 2 3 4" xfId="5666"/>
    <cellStyle name="Total 3 2 3 4 2" xfId="12088"/>
    <cellStyle name="Total 3 2 3 4 2 2" xfId="30415"/>
    <cellStyle name="Total 3 2 3 4 2 3" xfId="35797"/>
    <cellStyle name="Total 3 2 3 4 2 4" xfId="50809"/>
    <cellStyle name="Total 3 2 3 4 3" xfId="25118"/>
    <cellStyle name="Total 3 2 3 4 4" xfId="27479"/>
    <cellStyle name="Total 3 2 3 4 5" xfId="44525"/>
    <cellStyle name="Total 3 2 3 5" xfId="6252"/>
    <cellStyle name="Total 3 2 3 5 2" xfId="12621"/>
    <cellStyle name="Total 3 2 3 5 2 2" xfId="30948"/>
    <cellStyle name="Total 3 2 3 5 2 3" xfId="36165"/>
    <cellStyle name="Total 3 2 3 5 2 4" xfId="51110"/>
    <cellStyle name="Total 3 2 3 5 3" xfId="25704"/>
    <cellStyle name="Total 3 2 3 5 4" xfId="27636"/>
    <cellStyle name="Total 3 2 3 5 5" xfId="45111"/>
    <cellStyle name="Total 3 2 3 6" xfId="6074"/>
    <cellStyle name="Total 3 2 3 6 2" xfId="12456"/>
    <cellStyle name="Total 3 2 3 6 2 2" xfId="30783"/>
    <cellStyle name="Total 3 2 3 6 2 3" xfId="39036"/>
    <cellStyle name="Total 3 2 3 6 2 4" xfId="51025"/>
    <cellStyle name="Total 3 2 3 6 3" xfId="25526"/>
    <cellStyle name="Total 3 2 3 6 4" xfId="27707"/>
    <cellStyle name="Total 3 2 3 6 5" xfId="44933"/>
    <cellStyle name="Total 3 2 3 7" xfId="6495"/>
    <cellStyle name="Total 3 2 3 7 2" xfId="25947"/>
    <cellStyle name="Total 3 2 3 7 2 2" xfId="51245"/>
    <cellStyle name="Total 3 2 3 7 3" xfId="37241"/>
    <cellStyle name="Total 3 2 3 7 4" xfId="45354"/>
    <cellStyle name="Total 3 2 3 8" xfId="13993"/>
    <cellStyle name="Total 3 2 3 8 2" xfId="32320"/>
    <cellStyle name="Total 3 2 3 8 2 2" xfId="51991"/>
    <cellStyle name="Total 3 2 3 8 3" xfId="38717"/>
    <cellStyle name="Total 3 2 3 8 4" xfId="46724"/>
    <cellStyle name="Total 3 2 3 9" xfId="13780"/>
    <cellStyle name="Total 3 2 3 9 2" xfId="32107"/>
    <cellStyle name="Total 3 2 3 9 2 2" xfId="51832"/>
    <cellStyle name="Total 3 2 3 9 3" xfId="39128"/>
    <cellStyle name="Total 3 2 3 9 4" xfId="46420"/>
    <cellStyle name="Total 3 2 4" xfId="1749"/>
    <cellStyle name="Total 3 2 4 10" xfId="13854"/>
    <cellStyle name="Total 3 2 4 10 2" xfId="32181"/>
    <cellStyle name="Total 3 2 4 10 2 2" xfId="51914"/>
    <cellStyle name="Total 3 2 4 10 3" xfId="29486"/>
    <cellStyle name="Total 3 2 4 10 4" xfId="46574"/>
    <cellStyle name="Total 3 2 4 11" xfId="14128"/>
    <cellStyle name="Total 3 2 4 11 2" xfId="32455"/>
    <cellStyle name="Total 3 2 4 11 2 2" xfId="52070"/>
    <cellStyle name="Total 3 2 4 11 3" xfId="35100"/>
    <cellStyle name="Total 3 2 4 11 4" xfId="46859"/>
    <cellStyle name="Total 3 2 4 12" xfId="4275"/>
    <cellStyle name="Total 3 2 4 12 2" xfId="49908"/>
    <cellStyle name="Total 3 2 4 13" xfId="23786"/>
    <cellStyle name="Total 3 2 4 14" xfId="38640"/>
    <cellStyle name="Total 3 2 4 15" xfId="28922"/>
    <cellStyle name="Total 3 2 4 16" xfId="42763"/>
    <cellStyle name="Total 3 2 4 17" xfId="42874"/>
    <cellStyle name="Total 3 2 4 2" xfId="2229"/>
    <cellStyle name="Total 3 2 4 2 10" xfId="2738"/>
    <cellStyle name="Total 3 2 4 2 11" xfId="42615"/>
    <cellStyle name="Total 3 2 4 2 12" xfId="38869"/>
    <cellStyle name="Total 3 2 4 2 13" xfId="43548"/>
    <cellStyle name="Total 3 2 4 2 2" xfId="5675"/>
    <cellStyle name="Total 3 2 4 2 2 2" xfId="12097"/>
    <cellStyle name="Total 3 2 4 2 2 2 2" xfId="30424"/>
    <cellStyle name="Total 3 2 4 2 2 2 3" xfId="35058"/>
    <cellStyle name="Total 3 2 4 2 2 2 4" xfId="50815"/>
    <cellStyle name="Total 3 2 4 2 2 3" xfId="25127"/>
    <cellStyle name="Total 3 2 4 2 2 4" xfId="29684"/>
    <cellStyle name="Total 3 2 4 2 2 5" xfId="44534"/>
    <cellStyle name="Total 3 2 4 2 3" xfId="6780"/>
    <cellStyle name="Total 3 2 4 2 3 2" xfId="13067"/>
    <cellStyle name="Total 3 2 4 2 3 2 2" xfId="31394"/>
    <cellStyle name="Total 3 2 4 2 3 2 3" xfId="35044"/>
    <cellStyle name="Total 3 2 4 2 3 2 4" xfId="51409"/>
    <cellStyle name="Total 3 2 4 2 3 3" xfId="26232"/>
    <cellStyle name="Total 3 2 4 2 3 4" xfId="36095"/>
    <cellStyle name="Total 3 2 4 2 3 5" xfId="45638"/>
    <cellStyle name="Total 3 2 4 2 4" xfId="8706"/>
    <cellStyle name="Total 3 2 4 2 4 2" xfId="27752"/>
    <cellStyle name="Total 3 2 4 2 4 2 2" xfId="52309"/>
    <cellStyle name="Total 3 2 4 2 4 3" xfId="27682"/>
    <cellStyle name="Total 3 2 4 2 4 4" xfId="47303"/>
    <cellStyle name="Total 3 2 4 2 5" xfId="14730"/>
    <cellStyle name="Total 3 2 4 2 5 2" xfId="33057"/>
    <cellStyle name="Total 3 2 4 2 5 2 2" xfId="52720"/>
    <cellStyle name="Total 3 2 4 2 5 3" xfId="39885"/>
    <cellStyle name="Total 3 2 4 2 5 4" xfId="48058"/>
    <cellStyle name="Total 3 2 4 2 6" xfId="15424"/>
    <cellStyle name="Total 3 2 4 2 6 2" xfId="33751"/>
    <cellStyle name="Total 3 2 4 2 6 2 2" xfId="53100"/>
    <cellStyle name="Total 3 2 4 2 6 3" xfId="40579"/>
    <cellStyle name="Total 3 2 4 2 6 4" xfId="48752"/>
    <cellStyle name="Total 3 2 4 2 7" xfId="16042"/>
    <cellStyle name="Total 3 2 4 2 7 2" xfId="34369"/>
    <cellStyle name="Total 3 2 4 2 7 2 2" xfId="53433"/>
    <cellStyle name="Total 3 2 4 2 7 3" xfId="41197"/>
    <cellStyle name="Total 3 2 4 2 7 4" xfId="49370"/>
    <cellStyle name="Total 3 2 4 2 8" xfId="4689"/>
    <cellStyle name="Total 3 2 4 2 8 2" xfId="50271"/>
    <cellStyle name="Total 3 2 4 2 9" xfId="24141"/>
    <cellStyle name="Total 3 2 4 3" xfId="2606"/>
    <cellStyle name="Total 3 2 4 3 10" xfId="28645"/>
    <cellStyle name="Total 3 2 4 3 11" xfId="42650"/>
    <cellStyle name="Total 3 2 4 3 12" xfId="36242"/>
    <cellStyle name="Total 3 2 4 3 13" xfId="43925"/>
    <cellStyle name="Total 3 2 4 3 2" xfId="5729"/>
    <cellStyle name="Total 3 2 4 3 2 2" xfId="12144"/>
    <cellStyle name="Total 3 2 4 3 2 2 2" xfId="30471"/>
    <cellStyle name="Total 3 2 4 3 2 2 3" xfId="36633"/>
    <cellStyle name="Total 3 2 4 3 2 2 4" xfId="50842"/>
    <cellStyle name="Total 3 2 4 3 2 3" xfId="25181"/>
    <cellStyle name="Total 3 2 4 3 2 4" xfId="37755"/>
    <cellStyle name="Total 3 2 4 3 2 5" xfId="44588"/>
    <cellStyle name="Total 3 2 4 3 3" xfId="7157"/>
    <cellStyle name="Total 3 2 4 3 3 2" xfId="13444"/>
    <cellStyle name="Total 3 2 4 3 3 2 2" xfId="31771"/>
    <cellStyle name="Total 3 2 4 3 3 2 3" xfId="36220"/>
    <cellStyle name="Total 3 2 4 3 3 2 4" xfId="51611"/>
    <cellStyle name="Total 3 2 4 3 3 3" xfId="26609"/>
    <cellStyle name="Total 3 2 4 3 3 4" xfId="39391"/>
    <cellStyle name="Total 3 2 4 3 3 5" xfId="46015"/>
    <cellStyle name="Total 3 2 4 3 4" xfId="9083"/>
    <cellStyle name="Total 3 2 4 3 4 2" xfId="28129"/>
    <cellStyle name="Total 3 2 4 3 4 2 2" xfId="52511"/>
    <cellStyle name="Total 3 2 4 3 4 3" xfId="29198"/>
    <cellStyle name="Total 3 2 4 3 4 4" xfId="47680"/>
    <cellStyle name="Total 3 2 4 3 5" xfId="15107"/>
    <cellStyle name="Total 3 2 4 3 5 2" xfId="33434"/>
    <cellStyle name="Total 3 2 4 3 5 2 2" xfId="52922"/>
    <cellStyle name="Total 3 2 4 3 5 3" xfId="40262"/>
    <cellStyle name="Total 3 2 4 3 5 4" xfId="48435"/>
    <cellStyle name="Total 3 2 4 3 6" xfId="15801"/>
    <cellStyle name="Total 3 2 4 3 6 2" xfId="34128"/>
    <cellStyle name="Total 3 2 4 3 6 2 2" xfId="53302"/>
    <cellStyle name="Total 3 2 4 3 6 3" xfId="40956"/>
    <cellStyle name="Total 3 2 4 3 6 4" xfId="49129"/>
    <cellStyle name="Total 3 2 4 3 7" xfId="16419"/>
    <cellStyle name="Total 3 2 4 3 7 2" xfId="34746"/>
    <cellStyle name="Total 3 2 4 3 7 2 2" xfId="53635"/>
    <cellStyle name="Total 3 2 4 3 7 3" xfId="41574"/>
    <cellStyle name="Total 3 2 4 3 7 4" xfId="49747"/>
    <cellStyle name="Total 3 2 4 3 8" xfId="5066"/>
    <cellStyle name="Total 3 2 4 3 8 2" xfId="50473"/>
    <cellStyle name="Total 3 2 4 3 9" xfId="24518"/>
    <cellStyle name="Total 3 2 4 4" xfId="6468"/>
    <cellStyle name="Total 3 2 4 4 2" xfId="12811"/>
    <cellStyle name="Total 3 2 4 4 2 2" xfId="31138"/>
    <cellStyle name="Total 3 2 4 4 2 3" xfId="35340"/>
    <cellStyle name="Total 3 2 4 4 2 4" xfId="51232"/>
    <cellStyle name="Total 3 2 4 4 3" xfId="25920"/>
    <cellStyle name="Total 3 2 4 4 4" xfId="37155"/>
    <cellStyle name="Total 3 2 4 4 5" xfId="45327"/>
    <cellStyle name="Total 3 2 4 5" xfId="5439"/>
    <cellStyle name="Total 3 2 4 5 2" xfId="11875"/>
    <cellStyle name="Total 3 2 4 5 2 2" xfId="30202"/>
    <cellStyle name="Total 3 2 4 5 2 3" xfId="23690"/>
    <cellStyle name="Total 3 2 4 5 2 4" xfId="50691"/>
    <cellStyle name="Total 3 2 4 5 3" xfId="24891"/>
    <cellStyle name="Total 3 2 4 5 4" xfId="36872"/>
    <cellStyle name="Total 3 2 4 5 5" xfId="44298"/>
    <cellStyle name="Total 3 2 4 6" xfId="5276"/>
    <cellStyle name="Total 3 2 4 6 2" xfId="11725"/>
    <cellStyle name="Total 3 2 4 6 2 2" xfId="30052"/>
    <cellStyle name="Total 3 2 4 6 2 3" xfId="37904"/>
    <cellStyle name="Total 3 2 4 6 2 4" xfId="50586"/>
    <cellStyle name="Total 3 2 4 6 3" xfId="24728"/>
    <cellStyle name="Total 3 2 4 6 4" xfId="23872"/>
    <cellStyle name="Total 3 2 4 6 5" xfId="44135"/>
    <cellStyle name="Total 3 2 4 7" xfId="7292"/>
    <cellStyle name="Total 3 2 4 7 2" xfId="26744"/>
    <cellStyle name="Total 3 2 4 7 2 2" xfId="51685"/>
    <cellStyle name="Total 3 2 4 7 3" xfId="39062"/>
    <cellStyle name="Total 3 2 4 7 4" xfId="46150"/>
    <cellStyle name="Total 3 2 4 8" xfId="14256"/>
    <cellStyle name="Total 3 2 4 8 2" xfId="32583"/>
    <cellStyle name="Total 3 2 4 8 2 2" xfId="52137"/>
    <cellStyle name="Total 3 2 4 8 3" xfId="28819"/>
    <cellStyle name="Total 3 2 4 8 4" xfId="46987"/>
    <cellStyle name="Total 3 2 4 9" xfId="14023"/>
    <cellStyle name="Total 3 2 4 9 2" xfId="32350"/>
    <cellStyle name="Total 3 2 4 9 2 2" xfId="52008"/>
    <cellStyle name="Total 3 2 4 9 3" xfId="28757"/>
    <cellStyle name="Total 3 2 4 9 4" xfId="46754"/>
    <cellStyle name="Total 3 2 5" xfId="967"/>
    <cellStyle name="Total 3 2 5 10" xfId="29284"/>
    <cellStyle name="Total 3 2 5 11" xfId="23685"/>
    <cellStyle name="Total 3 2 5 12" xfId="42105"/>
    <cellStyle name="Total 3 2 5 13" xfId="43348"/>
    <cellStyle name="Total 3 2 5 2" xfId="5313"/>
    <cellStyle name="Total 3 2 5 2 2" xfId="11762"/>
    <cellStyle name="Total 3 2 5 2 2 2" xfId="30089"/>
    <cellStyle name="Total 3 2 5 2 2 3" xfId="35138"/>
    <cellStyle name="Total 3 2 5 2 2 4" xfId="50611"/>
    <cellStyle name="Total 3 2 5 2 3" xfId="24765"/>
    <cellStyle name="Total 3 2 5 2 4" xfId="29579"/>
    <cellStyle name="Total 3 2 5 2 5" xfId="44172"/>
    <cellStyle name="Total 3 2 5 3" xfId="6503"/>
    <cellStyle name="Total 3 2 5 3 2" xfId="12841"/>
    <cellStyle name="Total 3 2 5 3 2 2" xfId="31168"/>
    <cellStyle name="Total 3 2 5 3 2 3" xfId="36610"/>
    <cellStyle name="Total 3 2 5 3 2 4" xfId="51250"/>
    <cellStyle name="Total 3 2 5 3 3" xfId="25955"/>
    <cellStyle name="Total 3 2 5 3 4" xfId="38749"/>
    <cellStyle name="Total 3 2 5 3 5" xfId="45362"/>
    <cellStyle name="Total 3 2 5 4" xfId="7595"/>
    <cellStyle name="Total 3 2 5 4 2" xfId="26978"/>
    <cellStyle name="Total 3 2 5 4 2 2" xfId="51862"/>
    <cellStyle name="Total 3 2 5 4 3" xfId="28666"/>
    <cellStyle name="Total 3 2 5 4 4" xfId="46475"/>
    <cellStyle name="Total 3 2 5 5" xfId="14384"/>
    <cellStyle name="Total 3 2 5 5 2" xfId="32711"/>
    <cellStyle name="Total 3 2 5 5 2 2" xfId="52214"/>
    <cellStyle name="Total 3 2 5 5 3" xfId="39539"/>
    <cellStyle name="Total 3 2 5 5 4" xfId="47119"/>
    <cellStyle name="Total 3 2 5 6" xfId="14566"/>
    <cellStyle name="Total 3 2 5 6 2" xfId="32893"/>
    <cellStyle name="Total 3 2 5 6 2 2" xfId="52634"/>
    <cellStyle name="Total 3 2 5 6 3" xfId="39721"/>
    <cellStyle name="Total 3 2 5 6 4" xfId="47894"/>
    <cellStyle name="Total 3 2 5 7" xfId="15294"/>
    <cellStyle name="Total 3 2 5 7 2" xfId="33621"/>
    <cellStyle name="Total 3 2 5 7 2 2" xfId="53031"/>
    <cellStyle name="Total 3 2 5 7 3" xfId="40449"/>
    <cellStyle name="Total 3 2 5 7 4" xfId="48622"/>
    <cellStyle name="Total 3 2 5 8" xfId="3632"/>
    <cellStyle name="Total 3 2 5 8 2" xfId="50165"/>
    <cellStyle name="Total 3 2 5 9" xfId="3708"/>
    <cellStyle name="Total 3 2 6" xfId="2637"/>
    <cellStyle name="Total 3 2 6 10" xfId="38160"/>
    <cellStyle name="Total 3 2 6 11" xfId="23639"/>
    <cellStyle name="Total 3 2 6 12" xfId="41800"/>
    <cellStyle name="Total 3 2 6 13" xfId="43956"/>
    <cellStyle name="Total 3 2 6 2" xfId="3349"/>
    <cellStyle name="Total 3 2 6 2 2" xfId="10387"/>
    <cellStyle name="Total 3 2 6 2 2 2" xfId="29105"/>
    <cellStyle name="Total 3 2 6 2 2 3" xfId="36060"/>
    <cellStyle name="Total 3 2 6 2 2 4" xfId="50115"/>
    <cellStyle name="Total 3 2 6 2 3" xfId="3670"/>
    <cellStyle name="Total 3 2 6 2 4" xfId="2890"/>
    <cellStyle name="Total 3 2 6 2 5" xfId="43250"/>
    <cellStyle name="Total 3 2 6 3" xfId="7188"/>
    <cellStyle name="Total 3 2 6 3 2" xfId="13475"/>
    <cellStyle name="Total 3 2 6 3 2 2" xfId="31802"/>
    <cellStyle name="Total 3 2 6 3 2 3" xfId="28325"/>
    <cellStyle name="Total 3 2 6 3 2 4" xfId="51628"/>
    <cellStyle name="Total 3 2 6 3 3" xfId="26640"/>
    <cellStyle name="Total 3 2 6 3 4" xfId="38455"/>
    <cellStyle name="Total 3 2 6 3 5" xfId="46046"/>
    <cellStyle name="Total 3 2 6 4" xfId="9114"/>
    <cellStyle name="Total 3 2 6 4 2" xfId="28160"/>
    <cellStyle name="Total 3 2 6 4 2 2" xfId="52528"/>
    <cellStyle name="Total 3 2 6 4 3" xfId="37587"/>
    <cellStyle name="Total 3 2 6 4 4" xfId="47711"/>
    <cellStyle name="Total 3 2 6 5" xfId="15138"/>
    <cellStyle name="Total 3 2 6 5 2" xfId="33465"/>
    <cellStyle name="Total 3 2 6 5 2 2" xfId="52939"/>
    <cellStyle name="Total 3 2 6 5 3" xfId="40293"/>
    <cellStyle name="Total 3 2 6 5 4" xfId="48466"/>
    <cellStyle name="Total 3 2 6 6" xfId="15832"/>
    <cellStyle name="Total 3 2 6 6 2" xfId="34159"/>
    <cellStyle name="Total 3 2 6 6 2 2" xfId="53319"/>
    <cellStyle name="Total 3 2 6 6 3" xfId="40987"/>
    <cellStyle name="Total 3 2 6 6 4" xfId="49160"/>
    <cellStyle name="Total 3 2 6 7" xfId="16450"/>
    <cellStyle name="Total 3 2 6 7 2" xfId="34777"/>
    <cellStyle name="Total 3 2 6 7 2 2" xfId="53652"/>
    <cellStyle name="Total 3 2 6 7 3" xfId="41605"/>
    <cellStyle name="Total 3 2 6 7 4" xfId="49778"/>
    <cellStyle name="Total 3 2 6 8" xfId="5097"/>
    <cellStyle name="Total 3 2 6 8 2" xfId="50490"/>
    <cellStyle name="Total 3 2 6 9" xfId="24549"/>
    <cellStyle name="Total 3 2 7" xfId="6488"/>
    <cellStyle name="Total 3 2 7 2" xfId="12828"/>
    <cellStyle name="Total 3 2 7 2 2" xfId="31155"/>
    <cellStyle name="Total 3 2 7 2 3" xfId="29943"/>
    <cellStyle name="Total 3 2 7 2 4" xfId="51242"/>
    <cellStyle name="Total 3 2 7 3" xfId="25940"/>
    <cellStyle name="Total 3 2 7 4" xfId="36860"/>
    <cellStyle name="Total 3 2 7 5" xfId="45347"/>
    <cellStyle name="Total 3 2 8" xfId="6497"/>
    <cellStyle name="Total 3 2 8 2" xfId="12836"/>
    <cellStyle name="Total 3 2 8 2 2" xfId="31163"/>
    <cellStyle name="Total 3 2 8 2 3" xfId="4551"/>
    <cellStyle name="Total 3 2 8 2 4" xfId="51247"/>
    <cellStyle name="Total 3 2 8 3" xfId="25949"/>
    <cellStyle name="Total 3 2 8 4" xfId="35587"/>
    <cellStyle name="Total 3 2 8 5" xfId="45356"/>
    <cellStyle name="Total 3 2 9" xfId="5894"/>
    <cellStyle name="Total 3 2 9 2" xfId="12295"/>
    <cellStyle name="Total 3 2 9 2 2" xfId="30622"/>
    <cellStyle name="Total 3 2 9 2 3" xfId="29607"/>
    <cellStyle name="Total 3 2 9 2 4" xfId="50927"/>
    <cellStyle name="Total 3 2 9 3" xfId="25346"/>
    <cellStyle name="Total 3 2 9 4" xfId="28313"/>
    <cellStyle name="Total 3 2 9 5" xfId="44753"/>
    <cellStyle name="Total 3 20" xfId="2934"/>
    <cellStyle name="Total 3 21" xfId="4097"/>
    <cellStyle name="Total 3 22" xfId="38974"/>
    <cellStyle name="Total 3 23" xfId="42084"/>
    <cellStyle name="Total 3 24" xfId="3674"/>
    <cellStyle name="Total 3 25" xfId="42782"/>
    <cellStyle name="Total 3 3" xfId="493"/>
    <cellStyle name="Total 3 3 10" xfId="6066"/>
    <cellStyle name="Total 3 3 10 2" xfId="25518"/>
    <cellStyle name="Total 3 3 10 2 2" xfId="51022"/>
    <cellStyle name="Total 3 3 10 3" xfId="29550"/>
    <cellStyle name="Total 3 3 10 4" xfId="44925"/>
    <cellStyle name="Total 3 3 11" xfId="13634"/>
    <cellStyle name="Total 3 3 11 2" xfId="31961"/>
    <cellStyle name="Total 3 3 11 2 2" xfId="51752"/>
    <cellStyle name="Total 3 3 11 3" xfId="26811"/>
    <cellStyle name="Total 3 3 11 4" xfId="46274"/>
    <cellStyle name="Total 3 3 12" xfId="10986"/>
    <cellStyle name="Total 3 3 12 2" xfId="29523"/>
    <cellStyle name="Total 3 3 12 2 2" xfId="50215"/>
    <cellStyle name="Total 3 3 12 3" xfId="38744"/>
    <cellStyle name="Total 3 3 12 4" xfId="43435"/>
    <cellStyle name="Total 3 3 13" xfId="13573"/>
    <cellStyle name="Total 3 3 13 2" xfId="31900"/>
    <cellStyle name="Total 3 3 13 2 2" xfId="51721"/>
    <cellStyle name="Total 3 3 13 3" xfId="37581"/>
    <cellStyle name="Total 3 3 13 4" xfId="46213"/>
    <cellStyle name="Total 3 3 14" xfId="11274"/>
    <cellStyle name="Total 3 3 14 2" xfId="29720"/>
    <cellStyle name="Total 3 3 14 2 2" xfId="50221"/>
    <cellStyle name="Total 3 3 14 3" xfId="36744"/>
    <cellStyle name="Total 3 3 14 4" xfId="43448"/>
    <cellStyle name="Total 3 3 15" xfId="2973"/>
    <cellStyle name="Total 3 3 16" xfId="2833"/>
    <cellStyle name="Total 3 3 17" xfId="37795"/>
    <cellStyle name="Total 3 3 18" xfId="2900"/>
    <cellStyle name="Total 3 3 19" xfId="42305"/>
    <cellStyle name="Total 3 3 2" xfId="792"/>
    <cellStyle name="Total 3 3 2 10" xfId="14423"/>
    <cellStyle name="Total 3 3 2 10 2" xfId="32750"/>
    <cellStyle name="Total 3 3 2 10 2 2" xfId="52265"/>
    <cellStyle name="Total 3 3 2 10 3" xfId="39578"/>
    <cellStyle name="Total 3 3 2 10 4" xfId="47214"/>
    <cellStyle name="Total 3 3 2 11" xfId="14655"/>
    <cellStyle name="Total 3 3 2 11 2" xfId="32982"/>
    <cellStyle name="Total 3 3 2 11 2 2" xfId="52683"/>
    <cellStyle name="Total 3 3 2 11 3" xfId="39810"/>
    <cellStyle name="Total 3 3 2 11 4" xfId="47983"/>
    <cellStyle name="Total 3 3 2 12" xfId="15370"/>
    <cellStyle name="Total 3 3 2 12 2" xfId="33697"/>
    <cellStyle name="Total 3 3 2 12 2 2" xfId="53073"/>
    <cellStyle name="Total 3 3 2 12 3" xfId="40525"/>
    <cellStyle name="Total 3 3 2 12 4" xfId="48698"/>
    <cellStyle name="Total 3 3 2 13" xfId="3141"/>
    <cellStyle name="Total 3 3 2 13 2" xfId="49936"/>
    <cellStyle name="Total 3 3 2 14" xfId="3039"/>
    <cellStyle name="Total 3 3 2 15" xfId="28575"/>
    <cellStyle name="Total 3 3 2 16" xfId="4013"/>
    <cellStyle name="Total 3 3 2 17" xfId="29797"/>
    <cellStyle name="Total 3 3 2 18" xfId="42924"/>
    <cellStyle name="Total 3 3 2 2" xfId="1982"/>
    <cellStyle name="Total 3 3 2 2 10" xfId="4469"/>
    <cellStyle name="Total 3 3 2 2 10 2" xfId="50236"/>
    <cellStyle name="Total 3 3 2 2 11" xfId="23964"/>
    <cellStyle name="Total 3 3 2 2 12" xfId="37082"/>
    <cellStyle name="Total 3 3 2 2 13" xfId="29963"/>
    <cellStyle name="Total 3 3 2 2 14" xfId="39084"/>
    <cellStyle name="Total 3 3 2 2 15" xfId="43483"/>
    <cellStyle name="Total 3 3 2 2 2" xfId="2202"/>
    <cellStyle name="Total 3 3 2 2 2 10" xfId="36327"/>
    <cellStyle name="Total 3 3 2 2 2 11" xfId="42699"/>
    <cellStyle name="Total 3 3 2 2 2 12" xfId="28980"/>
    <cellStyle name="Total 3 3 2 2 2 13" xfId="43521"/>
    <cellStyle name="Total 3 3 2 2 2 2" xfId="5778"/>
    <cellStyle name="Total 3 3 2 2 2 2 2" xfId="12187"/>
    <cellStyle name="Total 3 3 2 2 2 2 2 2" xfId="30514"/>
    <cellStyle name="Total 3 3 2 2 2 2 2 3" xfId="29531"/>
    <cellStyle name="Total 3 3 2 2 2 2 2 4" xfId="50871"/>
    <cellStyle name="Total 3 3 2 2 2 2 3" xfId="25230"/>
    <cellStyle name="Total 3 3 2 2 2 2 4" xfId="36375"/>
    <cellStyle name="Total 3 3 2 2 2 2 5" xfId="44637"/>
    <cellStyle name="Total 3 3 2 2 2 3" xfId="6753"/>
    <cellStyle name="Total 3 3 2 2 2 3 2" xfId="13040"/>
    <cellStyle name="Total 3 3 2 2 2 3 2 2" xfId="31367"/>
    <cellStyle name="Total 3 3 2 2 2 3 2 3" xfId="27164"/>
    <cellStyle name="Total 3 3 2 2 2 3 2 4" xfId="51397"/>
    <cellStyle name="Total 3 3 2 2 2 3 3" xfId="26205"/>
    <cellStyle name="Total 3 3 2 2 2 3 4" xfId="38145"/>
    <cellStyle name="Total 3 3 2 2 2 3 5" xfId="45611"/>
    <cellStyle name="Total 3 3 2 2 2 4" xfId="8679"/>
    <cellStyle name="Total 3 3 2 2 2 4 2" xfId="27725"/>
    <cellStyle name="Total 3 3 2 2 2 4 2 2" xfId="52297"/>
    <cellStyle name="Total 3 3 2 2 2 4 3" xfId="27533"/>
    <cellStyle name="Total 3 3 2 2 2 4 4" xfId="47276"/>
    <cellStyle name="Total 3 3 2 2 2 5" xfId="14703"/>
    <cellStyle name="Total 3 3 2 2 2 5 2" xfId="33030"/>
    <cellStyle name="Total 3 3 2 2 2 5 2 2" xfId="52708"/>
    <cellStyle name="Total 3 3 2 2 2 5 3" xfId="39858"/>
    <cellStyle name="Total 3 3 2 2 2 5 4" xfId="48031"/>
    <cellStyle name="Total 3 3 2 2 2 6" xfId="15397"/>
    <cellStyle name="Total 3 3 2 2 2 6 2" xfId="33724"/>
    <cellStyle name="Total 3 3 2 2 2 6 2 2" xfId="53088"/>
    <cellStyle name="Total 3 3 2 2 2 6 3" xfId="40552"/>
    <cellStyle name="Total 3 3 2 2 2 6 4" xfId="48725"/>
    <cellStyle name="Total 3 3 2 2 2 7" xfId="16015"/>
    <cellStyle name="Total 3 3 2 2 2 7 2" xfId="34342"/>
    <cellStyle name="Total 3 3 2 2 2 7 2 2" xfId="53421"/>
    <cellStyle name="Total 3 3 2 2 2 7 3" xfId="41170"/>
    <cellStyle name="Total 3 3 2 2 2 7 4" xfId="49343"/>
    <cellStyle name="Total 3 3 2 2 2 8" xfId="4662"/>
    <cellStyle name="Total 3 3 2 2 2 8 2" xfId="50259"/>
    <cellStyle name="Total 3 3 2 2 2 9" xfId="24114"/>
    <cellStyle name="Total 3 3 2 2 3" xfId="2701"/>
    <cellStyle name="Total 3 3 2 2 3 10" xfId="35108"/>
    <cellStyle name="Total 3 3 2 2 3 11" xfId="42391"/>
    <cellStyle name="Total 3 3 2 2 3 12" xfId="42003"/>
    <cellStyle name="Total 3 3 2 2 3 13" xfId="44020"/>
    <cellStyle name="Total 3 3 2 2 3 2" xfId="5315"/>
    <cellStyle name="Total 3 3 2 2 3 2 2" xfId="11764"/>
    <cellStyle name="Total 3 3 2 2 3 2 2 2" xfId="30091"/>
    <cellStyle name="Total 3 3 2 2 3 2 2 3" xfId="38166"/>
    <cellStyle name="Total 3 3 2 2 3 2 2 4" xfId="50613"/>
    <cellStyle name="Total 3 3 2 2 3 2 3" xfId="24767"/>
    <cellStyle name="Total 3 3 2 2 3 2 4" xfId="23627"/>
    <cellStyle name="Total 3 3 2 2 3 2 5" xfId="44174"/>
    <cellStyle name="Total 3 3 2 2 3 3" xfId="7252"/>
    <cellStyle name="Total 3 3 2 2 3 3 2" xfId="13539"/>
    <cellStyle name="Total 3 3 2 2 3 3 2 2" xfId="31866"/>
    <cellStyle name="Total 3 3 2 2 3 3 2 3" xfId="26872"/>
    <cellStyle name="Total 3 3 2 2 3 3 2 4" xfId="51662"/>
    <cellStyle name="Total 3 3 2 2 3 3 3" xfId="26704"/>
    <cellStyle name="Total 3 3 2 2 3 3 4" xfId="37918"/>
    <cellStyle name="Total 3 3 2 2 3 3 5" xfId="46110"/>
    <cellStyle name="Total 3 3 2 2 3 4" xfId="9178"/>
    <cellStyle name="Total 3 3 2 2 3 4 2" xfId="28224"/>
    <cellStyle name="Total 3 3 2 2 3 4 2 2" xfId="52562"/>
    <cellStyle name="Total 3 3 2 2 3 4 3" xfId="28977"/>
    <cellStyle name="Total 3 3 2 2 3 4 4" xfId="47775"/>
    <cellStyle name="Total 3 3 2 2 3 5" xfId="15202"/>
    <cellStyle name="Total 3 3 2 2 3 5 2" xfId="33529"/>
    <cellStyle name="Total 3 3 2 2 3 5 2 2" xfId="52973"/>
    <cellStyle name="Total 3 3 2 2 3 5 3" xfId="40357"/>
    <cellStyle name="Total 3 3 2 2 3 5 4" xfId="48530"/>
    <cellStyle name="Total 3 3 2 2 3 6" xfId="15896"/>
    <cellStyle name="Total 3 3 2 2 3 6 2" xfId="34223"/>
    <cellStyle name="Total 3 3 2 2 3 6 2 2" xfId="53353"/>
    <cellStyle name="Total 3 3 2 2 3 6 3" xfId="41051"/>
    <cellStyle name="Total 3 3 2 2 3 6 4" xfId="49224"/>
    <cellStyle name="Total 3 3 2 2 3 7" xfId="16514"/>
    <cellStyle name="Total 3 3 2 2 3 7 2" xfId="34841"/>
    <cellStyle name="Total 3 3 2 2 3 7 2 2" xfId="53686"/>
    <cellStyle name="Total 3 3 2 2 3 7 3" xfId="41669"/>
    <cellStyle name="Total 3 3 2 2 3 7 4" xfId="49842"/>
    <cellStyle name="Total 3 3 2 2 3 8" xfId="5161"/>
    <cellStyle name="Total 3 3 2 2 3 8 2" xfId="50524"/>
    <cellStyle name="Total 3 3 2 2 3 9" xfId="24613"/>
    <cellStyle name="Total 3 3 2 2 4" xfId="5983"/>
    <cellStyle name="Total 3 3 2 2 4 2" xfId="12376"/>
    <cellStyle name="Total 3 3 2 2 4 2 2" xfId="30703"/>
    <cellStyle name="Total 3 3 2 2 4 2 3" xfId="37410"/>
    <cellStyle name="Total 3 3 2 2 4 2 4" xfId="50977"/>
    <cellStyle name="Total 3 3 2 2 4 3" xfId="25435"/>
    <cellStyle name="Total 3 3 2 2 4 4" xfId="28389"/>
    <cellStyle name="Total 3 3 2 2 4 5" xfId="44842"/>
    <cellStyle name="Total 3 3 2 2 5" xfId="6649"/>
    <cellStyle name="Total 3 3 2 2 5 2" xfId="12963"/>
    <cellStyle name="Total 3 3 2 2 5 2 2" xfId="31290"/>
    <cellStyle name="Total 3 3 2 2 5 2 3" xfId="38501"/>
    <cellStyle name="Total 3 3 2 2 5 2 4" xfId="51333"/>
    <cellStyle name="Total 3 3 2 2 5 3" xfId="26101"/>
    <cellStyle name="Total 3 3 2 2 5 4" xfId="29696"/>
    <cellStyle name="Total 3 3 2 2 5 5" xfId="45507"/>
    <cellStyle name="Total 3 3 2 2 6" xfId="8459"/>
    <cellStyle name="Total 3 3 2 2 6 2" xfId="27573"/>
    <cellStyle name="Total 3 3 2 2 6 2 2" xfId="52225"/>
    <cellStyle name="Total 3 3 2 2 6 3" xfId="39219"/>
    <cellStyle name="Total 3 3 2 2 6 4" xfId="47143"/>
    <cellStyle name="Total 3 3 2 2 7" xfId="14590"/>
    <cellStyle name="Total 3 3 2 2 7 2" xfId="32917"/>
    <cellStyle name="Total 3 3 2 2 7 2 2" xfId="52645"/>
    <cellStyle name="Total 3 3 2 2 7 3" xfId="39745"/>
    <cellStyle name="Total 3 3 2 2 7 4" xfId="47918"/>
    <cellStyle name="Total 3 3 2 2 8" xfId="15318"/>
    <cellStyle name="Total 3 3 2 2 8 2" xfId="33645"/>
    <cellStyle name="Total 3 3 2 2 8 2 2" xfId="53042"/>
    <cellStyle name="Total 3 3 2 2 8 3" xfId="40473"/>
    <cellStyle name="Total 3 3 2 2 8 4" xfId="48646"/>
    <cellStyle name="Total 3 3 2 2 9" xfId="15977"/>
    <cellStyle name="Total 3 3 2 2 9 2" xfId="34304"/>
    <cellStyle name="Total 3 3 2 2 9 2 2" xfId="53398"/>
    <cellStyle name="Total 3 3 2 2 9 3" xfId="41132"/>
    <cellStyle name="Total 3 3 2 2 9 4" xfId="49305"/>
    <cellStyle name="Total 3 3 2 3" xfId="2329"/>
    <cellStyle name="Total 3 3 2 3 10" xfId="38003"/>
    <cellStyle name="Total 3 3 2 3 11" xfId="42036"/>
    <cellStyle name="Total 3 3 2 3 12" xfId="42100"/>
    <cellStyle name="Total 3 3 2 3 13" xfId="43648"/>
    <cellStyle name="Total 3 3 2 3 2" xfId="5285"/>
    <cellStyle name="Total 3 3 2 3 2 2" xfId="11734"/>
    <cellStyle name="Total 3 3 2 3 2 2 2" xfId="30061"/>
    <cellStyle name="Total 3 3 2 3 2 2 3" xfId="26944"/>
    <cellStyle name="Total 3 3 2 3 2 2 4" xfId="50592"/>
    <cellStyle name="Total 3 3 2 3 2 3" xfId="24737"/>
    <cellStyle name="Total 3 3 2 3 2 4" xfId="38702"/>
    <cellStyle name="Total 3 3 2 3 2 5" xfId="44144"/>
    <cellStyle name="Total 3 3 2 3 3" xfId="6880"/>
    <cellStyle name="Total 3 3 2 3 3 2" xfId="13167"/>
    <cellStyle name="Total 3 3 2 3 3 2 2" xfId="31494"/>
    <cellStyle name="Total 3 3 2 3 3 2 3" xfId="23560"/>
    <cellStyle name="Total 3 3 2 3 3 2 4" xfId="51465"/>
    <cellStyle name="Total 3 3 2 3 3 3" xfId="26332"/>
    <cellStyle name="Total 3 3 2 3 3 4" xfId="28412"/>
    <cellStyle name="Total 3 3 2 3 3 5" xfId="45738"/>
    <cellStyle name="Total 3 3 2 3 4" xfId="8806"/>
    <cellStyle name="Total 3 3 2 3 4 2" xfId="27852"/>
    <cellStyle name="Total 3 3 2 3 4 2 2" xfId="52365"/>
    <cellStyle name="Total 3 3 2 3 4 3" xfId="29597"/>
    <cellStyle name="Total 3 3 2 3 4 4" xfId="47403"/>
    <cellStyle name="Total 3 3 2 3 5" xfId="14830"/>
    <cellStyle name="Total 3 3 2 3 5 2" xfId="33157"/>
    <cellStyle name="Total 3 3 2 3 5 2 2" xfId="52776"/>
    <cellStyle name="Total 3 3 2 3 5 3" xfId="39985"/>
    <cellStyle name="Total 3 3 2 3 5 4" xfId="48158"/>
    <cellStyle name="Total 3 3 2 3 6" xfId="15524"/>
    <cellStyle name="Total 3 3 2 3 6 2" xfId="33851"/>
    <cellStyle name="Total 3 3 2 3 6 2 2" xfId="53156"/>
    <cellStyle name="Total 3 3 2 3 6 3" xfId="40679"/>
    <cellStyle name="Total 3 3 2 3 6 4" xfId="48852"/>
    <cellStyle name="Total 3 3 2 3 7" xfId="16142"/>
    <cellStyle name="Total 3 3 2 3 7 2" xfId="34469"/>
    <cellStyle name="Total 3 3 2 3 7 2 2" xfId="53489"/>
    <cellStyle name="Total 3 3 2 3 7 3" xfId="41297"/>
    <cellStyle name="Total 3 3 2 3 7 4" xfId="49470"/>
    <cellStyle name="Total 3 3 2 3 8" xfId="4789"/>
    <cellStyle name="Total 3 3 2 3 8 2" xfId="50327"/>
    <cellStyle name="Total 3 3 2 3 9" xfId="24241"/>
    <cellStyle name="Total 3 3 2 4" xfId="2482"/>
    <cellStyle name="Total 3 3 2 4 10" xfId="35169"/>
    <cellStyle name="Total 3 3 2 4 11" xfId="38072"/>
    <cellStyle name="Total 3 3 2 4 12" xfId="41837"/>
    <cellStyle name="Total 3 3 2 4 13" xfId="43801"/>
    <cellStyle name="Total 3 3 2 4 2" xfId="6216"/>
    <cellStyle name="Total 3 3 2 4 2 2" xfId="12589"/>
    <cellStyle name="Total 3 3 2 4 2 2 2" xfId="30916"/>
    <cellStyle name="Total 3 3 2 4 2 2 3" xfId="24045"/>
    <cellStyle name="Total 3 3 2 4 2 2 4" xfId="51091"/>
    <cellStyle name="Total 3 3 2 4 2 3" xfId="25668"/>
    <cellStyle name="Total 3 3 2 4 2 4" xfId="2760"/>
    <cellStyle name="Total 3 3 2 4 2 5" xfId="45075"/>
    <cellStyle name="Total 3 3 2 4 3" xfId="7033"/>
    <cellStyle name="Total 3 3 2 4 3 2" xfId="13320"/>
    <cellStyle name="Total 3 3 2 4 3 2 2" xfId="31647"/>
    <cellStyle name="Total 3 3 2 4 3 2 3" xfId="35386"/>
    <cellStyle name="Total 3 3 2 4 3 2 4" xfId="51549"/>
    <cellStyle name="Total 3 3 2 4 3 3" xfId="26485"/>
    <cellStyle name="Total 3 3 2 4 3 4" xfId="36513"/>
    <cellStyle name="Total 3 3 2 4 3 5" xfId="45891"/>
    <cellStyle name="Total 3 3 2 4 4" xfId="8959"/>
    <cellStyle name="Total 3 3 2 4 4 2" xfId="28005"/>
    <cellStyle name="Total 3 3 2 4 4 2 2" xfId="52449"/>
    <cellStyle name="Total 3 3 2 4 4 3" xfId="36635"/>
    <cellStyle name="Total 3 3 2 4 4 4" xfId="47556"/>
    <cellStyle name="Total 3 3 2 4 5" xfId="14983"/>
    <cellStyle name="Total 3 3 2 4 5 2" xfId="33310"/>
    <cellStyle name="Total 3 3 2 4 5 2 2" xfId="52860"/>
    <cellStyle name="Total 3 3 2 4 5 3" xfId="40138"/>
    <cellStyle name="Total 3 3 2 4 5 4" xfId="48311"/>
    <cellStyle name="Total 3 3 2 4 6" xfId="15677"/>
    <cellStyle name="Total 3 3 2 4 6 2" xfId="34004"/>
    <cellStyle name="Total 3 3 2 4 6 2 2" xfId="53240"/>
    <cellStyle name="Total 3 3 2 4 6 3" xfId="40832"/>
    <cellStyle name="Total 3 3 2 4 6 4" xfId="49005"/>
    <cellStyle name="Total 3 3 2 4 7" xfId="16295"/>
    <cellStyle name="Total 3 3 2 4 7 2" xfId="34622"/>
    <cellStyle name="Total 3 3 2 4 7 2 2" xfId="53573"/>
    <cellStyle name="Total 3 3 2 4 7 3" xfId="41450"/>
    <cellStyle name="Total 3 3 2 4 7 4" xfId="49623"/>
    <cellStyle name="Total 3 3 2 4 8" xfId="4942"/>
    <cellStyle name="Total 3 3 2 4 8 2" xfId="50411"/>
    <cellStyle name="Total 3 3 2 4 9" xfId="24394"/>
    <cellStyle name="Total 3 3 2 5" xfId="3382"/>
    <cellStyle name="Total 3 3 2 5 2" xfId="10418"/>
    <cellStyle name="Total 3 3 2 5 2 2" xfId="29129"/>
    <cellStyle name="Total 3 3 2 5 2 3" xfId="39274"/>
    <cellStyle name="Total 3 3 2 5 2 4" xfId="50123"/>
    <cellStyle name="Total 3 3 2 5 3" xfId="2770"/>
    <cellStyle name="Total 3 3 2 5 4" xfId="28259"/>
    <cellStyle name="Total 3 3 2 5 5" xfId="43265"/>
    <cellStyle name="Total 3 3 2 6" xfId="6423"/>
    <cellStyle name="Total 3 3 2 6 2" xfId="12774"/>
    <cellStyle name="Total 3 3 2 6 2 2" xfId="31101"/>
    <cellStyle name="Total 3 3 2 6 2 3" xfId="23606"/>
    <cellStyle name="Total 3 3 2 6 2 4" xfId="51203"/>
    <cellStyle name="Total 3 3 2 6 3" xfId="25875"/>
    <cellStyle name="Total 3 3 2 6 4" xfId="36108"/>
    <cellStyle name="Total 3 3 2 6 5" xfId="45282"/>
    <cellStyle name="Total 3 3 2 7" xfId="3262"/>
    <cellStyle name="Total 3 3 2 7 2" xfId="10306"/>
    <cellStyle name="Total 3 3 2 7 2 2" xfId="29024"/>
    <cellStyle name="Total 3 3 2 7 2 3" xfId="35104"/>
    <cellStyle name="Total 3 3 2 7 2 4" xfId="50067"/>
    <cellStyle name="Total 3 3 2 7 3" xfId="4055"/>
    <cellStyle name="Total 3 3 2 7 4" xfId="4217"/>
    <cellStyle name="Total 3 3 2 7 5" xfId="43163"/>
    <cellStyle name="Total 3 3 2 8" xfId="3443"/>
    <cellStyle name="Total 3 3 2 8 2" xfId="3769"/>
    <cellStyle name="Total 3 3 2 8 2 2" xfId="50135"/>
    <cellStyle name="Total 3 3 2 8 3" xfId="34902"/>
    <cellStyle name="Total 3 3 2 8 4" xfId="43289"/>
    <cellStyle name="Total 3 3 2 9" xfId="13691"/>
    <cellStyle name="Total 3 3 2 9 2" xfId="32018"/>
    <cellStyle name="Total 3 3 2 9 2 2" xfId="51786"/>
    <cellStyle name="Total 3 3 2 9 3" xfId="36549"/>
    <cellStyle name="Total 3 3 2 9 4" xfId="46331"/>
    <cellStyle name="Total 3 3 20" xfId="42805"/>
    <cellStyle name="Total 3 3 3" xfId="1316"/>
    <cellStyle name="Total 3 3 3 10" xfId="14564"/>
    <cellStyle name="Total 3 3 3 10 2" xfId="32891"/>
    <cellStyle name="Total 3 3 3 10 2 2" xfId="52633"/>
    <cellStyle name="Total 3 3 3 10 3" xfId="39719"/>
    <cellStyle name="Total 3 3 3 10 4" xfId="47892"/>
    <cellStyle name="Total 3 3 3 11" xfId="15292"/>
    <cellStyle name="Total 3 3 3 11 2" xfId="33619"/>
    <cellStyle name="Total 3 3 3 11 2 2" xfId="53030"/>
    <cellStyle name="Total 3 3 3 11 3" xfId="40447"/>
    <cellStyle name="Total 3 3 3 11 4" xfId="48620"/>
    <cellStyle name="Total 3 3 3 12" xfId="3920"/>
    <cellStyle name="Total 3 3 3 12 2" xfId="49971"/>
    <cellStyle name="Total 3 3 3 13" xfId="3865"/>
    <cellStyle name="Total 3 3 3 14" xfId="28755"/>
    <cellStyle name="Total 3 3 3 15" xfId="42617"/>
    <cellStyle name="Total 3 3 3 16" xfId="41898"/>
    <cellStyle name="Total 3 3 3 17" xfId="42989"/>
    <cellStyle name="Total 3 3 3 2" xfId="2540"/>
    <cellStyle name="Total 3 3 3 2 10" xfId="35274"/>
    <cellStyle name="Total 3 3 3 2 11" xfId="42764"/>
    <cellStyle name="Total 3 3 3 2 12" xfId="36308"/>
    <cellStyle name="Total 3 3 3 2 13" xfId="43859"/>
    <cellStyle name="Total 3 3 3 2 2" xfId="5869"/>
    <cellStyle name="Total 3 3 3 2 2 2" xfId="12274"/>
    <cellStyle name="Total 3 3 3 2 2 2 2" xfId="30601"/>
    <cellStyle name="Total 3 3 3 2 2 2 3" xfId="38838"/>
    <cellStyle name="Total 3 3 3 2 2 2 4" xfId="50915"/>
    <cellStyle name="Total 3 3 3 2 2 3" xfId="25321"/>
    <cellStyle name="Total 3 3 3 2 2 4" xfId="39371"/>
    <cellStyle name="Total 3 3 3 2 2 5" xfId="44728"/>
    <cellStyle name="Total 3 3 3 2 3" xfId="7091"/>
    <cellStyle name="Total 3 3 3 2 3 2" xfId="13378"/>
    <cellStyle name="Total 3 3 3 2 3 2 2" xfId="31705"/>
    <cellStyle name="Total 3 3 3 2 3 2 3" xfId="35442"/>
    <cellStyle name="Total 3 3 3 2 3 2 4" xfId="51578"/>
    <cellStyle name="Total 3 3 3 2 3 3" xfId="26543"/>
    <cellStyle name="Total 3 3 3 2 3 4" xfId="29536"/>
    <cellStyle name="Total 3 3 3 2 3 5" xfId="45949"/>
    <cellStyle name="Total 3 3 3 2 4" xfId="9017"/>
    <cellStyle name="Total 3 3 3 2 4 2" xfId="28063"/>
    <cellStyle name="Total 3 3 3 2 4 2 2" xfId="52478"/>
    <cellStyle name="Total 3 3 3 2 4 3" xfId="38770"/>
    <cellStyle name="Total 3 3 3 2 4 4" xfId="47614"/>
    <cellStyle name="Total 3 3 3 2 5" xfId="15041"/>
    <cellStyle name="Total 3 3 3 2 5 2" xfId="33368"/>
    <cellStyle name="Total 3 3 3 2 5 2 2" xfId="52889"/>
    <cellStyle name="Total 3 3 3 2 5 3" xfId="40196"/>
    <cellStyle name="Total 3 3 3 2 5 4" xfId="48369"/>
    <cellStyle name="Total 3 3 3 2 6" xfId="15735"/>
    <cellStyle name="Total 3 3 3 2 6 2" xfId="34062"/>
    <cellStyle name="Total 3 3 3 2 6 2 2" xfId="53269"/>
    <cellStyle name="Total 3 3 3 2 6 3" xfId="40890"/>
    <cellStyle name="Total 3 3 3 2 6 4" xfId="49063"/>
    <cellStyle name="Total 3 3 3 2 7" xfId="16353"/>
    <cellStyle name="Total 3 3 3 2 7 2" xfId="34680"/>
    <cellStyle name="Total 3 3 3 2 7 2 2" xfId="53602"/>
    <cellStyle name="Total 3 3 3 2 7 3" xfId="41508"/>
    <cellStyle name="Total 3 3 3 2 7 4" xfId="49681"/>
    <cellStyle name="Total 3 3 3 2 8" xfId="5000"/>
    <cellStyle name="Total 3 3 3 2 8 2" xfId="50440"/>
    <cellStyle name="Total 3 3 3 2 9" xfId="24452"/>
    <cellStyle name="Total 3 3 3 3" xfId="2354"/>
    <cellStyle name="Total 3 3 3 3 10" xfId="35335"/>
    <cellStyle name="Total 3 3 3 3 11" xfId="42163"/>
    <cellStyle name="Total 3 3 3 3 12" xfId="36320"/>
    <cellStyle name="Total 3 3 3 3 13" xfId="43673"/>
    <cellStyle name="Total 3 3 3 3 2" xfId="3217"/>
    <cellStyle name="Total 3 3 3 3 2 2" xfId="10266"/>
    <cellStyle name="Total 3 3 3 3 2 2 2" xfId="28984"/>
    <cellStyle name="Total 3 3 3 3 2 2 3" xfId="29657"/>
    <cellStyle name="Total 3 3 3 3 2 2 4" xfId="50045"/>
    <cellStyle name="Total 3 3 3 3 2 3" xfId="3083"/>
    <cellStyle name="Total 3 3 3 3 2 4" xfId="28455"/>
    <cellStyle name="Total 3 3 3 3 2 5" xfId="43121"/>
    <cellStyle name="Total 3 3 3 3 3" xfId="6905"/>
    <cellStyle name="Total 3 3 3 3 3 2" xfId="13192"/>
    <cellStyle name="Total 3 3 3 3 3 2 2" xfId="31519"/>
    <cellStyle name="Total 3 3 3 3 3 2 3" xfId="28480"/>
    <cellStyle name="Total 3 3 3 3 3 2 4" xfId="51478"/>
    <cellStyle name="Total 3 3 3 3 3 3" xfId="26357"/>
    <cellStyle name="Total 3 3 3 3 3 4" xfId="29466"/>
    <cellStyle name="Total 3 3 3 3 3 5" xfId="45763"/>
    <cellStyle name="Total 3 3 3 3 4" xfId="8831"/>
    <cellStyle name="Total 3 3 3 3 4 2" xfId="27877"/>
    <cellStyle name="Total 3 3 3 3 4 2 2" xfId="52378"/>
    <cellStyle name="Total 3 3 3 3 4 3" xfId="35070"/>
    <cellStyle name="Total 3 3 3 3 4 4" xfId="47428"/>
    <cellStyle name="Total 3 3 3 3 5" xfId="14855"/>
    <cellStyle name="Total 3 3 3 3 5 2" xfId="33182"/>
    <cellStyle name="Total 3 3 3 3 5 2 2" xfId="52789"/>
    <cellStyle name="Total 3 3 3 3 5 3" xfId="40010"/>
    <cellStyle name="Total 3 3 3 3 5 4" xfId="48183"/>
    <cellStyle name="Total 3 3 3 3 6" xfId="15549"/>
    <cellStyle name="Total 3 3 3 3 6 2" xfId="33876"/>
    <cellStyle name="Total 3 3 3 3 6 2 2" xfId="53169"/>
    <cellStyle name="Total 3 3 3 3 6 3" xfId="40704"/>
    <cellStyle name="Total 3 3 3 3 6 4" xfId="48877"/>
    <cellStyle name="Total 3 3 3 3 7" xfId="16167"/>
    <cellStyle name="Total 3 3 3 3 7 2" xfId="34494"/>
    <cellStyle name="Total 3 3 3 3 7 2 2" xfId="53502"/>
    <cellStyle name="Total 3 3 3 3 7 3" xfId="41322"/>
    <cellStyle name="Total 3 3 3 3 7 4" xfId="49495"/>
    <cellStyle name="Total 3 3 3 3 8" xfId="4814"/>
    <cellStyle name="Total 3 3 3 3 8 2" xfId="50340"/>
    <cellStyle name="Total 3 3 3 3 9" xfId="24266"/>
    <cellStyle name="Total 3 3 3 4" xfId="5502"/>
    <cellStyle name="Total 3 3 3 4 2" xfId="11936"/>
    <cellStyle name="Total 3 3 3 4 2 2" xfId="30263"/>
    <cellStyle name="Total 3 3 3 4 2 3" xfId="36071"/>
    <cellStyle name="Total 3 3 3 4 2 4" xfId="50722"/>
    <cellStyle name="Total 3 3 3 4 3" xfId="24954"/>
    <cellStyle name="Total 3 3 3 4 4" xfId="27222"/>
    <cellStyle name="Total 3 3 3 4 5" xfId="44361"/>
    <cellStyle name="Total 3 3 3 5" xfId="6338"/>
    <cellStyle name="Total 3 3 3 5 2" xfId="12700"/>
    <cellStyle name="Total 3 3 3 5 2 2" xfId="31027"/>
    <cellStyle name="Total 3 3 3 5 2 3" xfId="37560"/>
    <cellStyle name="Total 3 3 3 5 2 4" xfId="51155"/>
    <cellStyle name="Total 3 3 3 5 3" xfId="25790"/>
    <cellStyle name="Total 3 3 3 5 4" xfId="36710"/>
    <cellStyle name="Total 3 3 3 5 5" xfId="45197"/>
    <cellStyle name="Total 3 3 3 6" xfId="5795"/>
    <cellStyle name="Total 3 3 3 6 2" xfId="12203"/>
    <cellStyle name="Total 3 3 3 6 2 2" xfId="30530"/>
    <cellStyle name="Total 3 3 3 6 2 3" xfId="34961"/>
    <cellStyle name="Total 3 3 3 6 2 4" xfId="50880"/>
    <cellStyle name="Total 3 3 3 6 3" xfId="25247"/>
    <cellStyle name="Total 3 3 3 6 4" xfId="29639"/>
    <cellStyle name="Total 3 3 3 6 5" xfId="44654"/>
    <cellStyle name="Total 3 3 3 7" xfId="5895"/>
    <cellStyle name="Total 3 3 3 7 2" xfId="25347"/>
    <cellStyle name="Total 3 3 3 7 2 2" xfId="50928"/>
    <cellStyle name="Total 3 3 3 7 3" xfId="2817"/>
    <cellStyle name="Total 3 3 3 7 4" xfId="44754"/>
    <cellStyle name="Total 3 3 3 8" xfId="13989"/>
    <cellStyle name="Total 3 3 3 8 2" xfId="32316"/>
    <cellStyle name="Total 3 3 3 8 2 2" xfId="51989"/>
    <cellStyle name="Total 3 3 3 8 3" xfId="24009"/>
    <cellStyle name="Total 3 3 3 8 4" xfId="46720"/>
    <cellStyle name="Total 3 3 3 9" xfId="14382"/>
    <cellStyle name="Total 3 3 3 9 2" xfId="32709"/>
    <cellStyle name="Total 3 3 3 9 2 2" xfId="52213"/>
    <cellStyle name="Total 3 3 3 9 3" xfId="39537"/>
    <cellStyle name="Total 3 3 3 9 4" xfId="47117"/>
    <cellStyle name="Total 3 3 4" xfId="1745"/>
    <cellStyle name="Total 3 3 4 10" xfId="10215"/>
    <cellStyle name="Total 3 3 4 10 2" xfId="28939"/>
    <cellStyle name="Total 3 3 4 10 2 2" xfId="50023"/>
    <cellStyle name="Total 3 3 4 10 3" xfId="38280"/>
    <cellStyle name="Total 3 3 4 10 4" xfId="43082"/>
    <cellStyle name="Total 3 3 4 11" xfId="13595"/>
    <cellStyle name="Total 3 3 4 11 2" xfId="31922"/>
    <cellStyle name="Total 3 3 4 11 2 2" xfId="51734"/>
    <cellStyle name="Total 3 3 4 11 3" xfId="36729"/>
    <cellStyle name="Total 3 3 4 11 4" xfId="46235"/>
    <cellStyle name="Total 3 3 4 12" xfId="4271"/>
    <cellStyle name="Total 3 3 4 12 2" xfId="49906"/>
    <cellStyle name="Total 3 3 4 13" xfId="23782"/>
    <cellStyle name="Total 3 3 4 14" xfId="38250"/>
    <cellStyle name="Total 3 3 4 15" xfId="37964"/>
    <cellStyle name="Total 3 3 4 16" xfId="23714"/>
    <cellStyle name="Total 3 3 4 17" xfId="42870"/>
    <cellStyle name="Total 3 3 4 2" xfId="2409"/>
    <cellStyle name="Total 3 3 4 2 10" xfId="23891"/>
    <cellStyle name="Total 3 3 4 2 11" xfId="29898"/>
    <cellStyle name="Total 3 3 4 2 12" xfId="42439"/>
    <cellStyle name="Total 3 3 4 2 13" xfId="43728"/>
    <cellStyle name="Total 3 3 4 2 2" xfId="5367"/>
    <cellStyle name="Total 3 3 4 2 2 2" xfId="11809"/>
    <cellStyle name="Total 3 3 4 2 2 2 2" xfId="30136"/>
    <cellStyle name="Total 3 3 4 2 2 2 3" xfId="39155"/>
    <cellStyle name="Total 3 3 4 2 2 2 4" xfId="50642"/>
    <cellStyle name="Total 3 3 4 2 2 3" xfId="24819"/>
    <cellStyle name="Total 3 3 4 2 2 4" xfId="39161"/>
    <cellStyle name="Total 3 3 4 2 2 5" xfId="44226"/>
    <cellStyle name="Total 3 3 4 2 3" xfId="6960"/>
    <cellStyle name="Total 3 3 4 2 3 2" xfId="13247"/>
    <cellStyle name="Total 3 3 4 2 3 2 2" xfId="31574"/>
    <cellStyle name="Total 3 3 4 2 3 2 3" xfId="3077"/>
    <cellStyle name="Total 3 3 4 2 3 2 4" xfId="51511"/>
    <cellStyle name="Total 3 3 4 2 3 3" xfId="26412"/>
    <cellStyle name="Total 3 3 4 2 3 4" xfId="35272"/>
    <cellStyle name="Total 3 3 4 2 3 5" xfId="45818"/>
    <cellStyle name="Total 3 3 4 2 4" xfId="8886"/>
    <cellStyle name="Total 3 3 4 2 4 2" xfId="27932"/>
    <cellStyle name="Total 3 3 4 2 4 2 2" xfId="52411"/>
    <cellStyle name="Total 3 3 4 2 4 3" xfId="36413"/>
    <cellStyle name="Total 3 3 4 2 4 4" xfId="47483"/>
    <cellStyle name="Total 3 3 4 2 5" xfId="14910"/>
    <cellStyle name="Total 3 3 4 2 5 2" xfId="33237"/>
    <cellStyle name="Total 3 3 4 2 5 2 2" xfId="52822"/>
    <cellStyle name="Total 3 3 4 2 5 3" xfId="40065"/>
    <cellStyle name="Total 3 3 4 2 5 4" xfId="48238"/>
    <cellStyle name="Total 3 3 4 2 6" xfId="15604"/>
    <cellStyle name="Total 3 3 4 2 6 2" xfId="33931"/>
    <cellStyle name="Total 3 3 4 2 6 2 2" xfId="53202"/>
    <cellStyle name="Total 3 3 4 2 6 3" xfId="40759"/>
    <cellStyle name="Total 3 3 4 2 6 4" xfId="48932"/>
    <cellStyle name="Total 3 3 4 2 7" xfId="16222"/>
    <cellStyle name="Total 3 3 4 2 7 2" xfId="34549"/>
    <cellStyle name="Total 3 3 4 2 7 2 2" xfId="53535"/>
    <cellStyle name="Total 3 3 4 2 7 3" xfId="41377"/>
    <cellStyle name="Total 3 3 4 2 7 4" xfId="49550"/>
    <cellStyle name="Total 3 3 4 2 8" xfId="4869"/>
    <cellStyle name="Total 3 3 4 2 8 2" xfId="50373"/>
    <cellStyle name="Total 3 3 4 2 9" xfId="24321"/>
    <cellStyle name="Total 3 3 4 3" xfId="2277"/>
    <cellStyle name="Total 3 3 4 3 10" xfId="35051"/>
    <cellStyle name="Total 3 3 4 3 11" xfId="42578"/>
    <cellStyle name="Total 3 3 4 3 12" xfId="3792"/>
    <cellStyle name="Total 3 3 4 3 13" xfId="43596"/>
    <cellStyle name="Total 3 3 4 3 2" xfId="5437"/>
    <cellStyle name="Total 3 3 4 3 2 2" xfId="11873"/>
    <cellStyle name="Total 3 3 4 3 2 2 2" xfId="30200"/>
    <cellStyle name="Total 3 3 4 3 2 2 3" xfId="29643"/>
    <cellStyle name="Total 3 3 4 3 2 2 4" xfId="50690"/>
    <cellStyle name="Total 3 3 4 3 2 3" xfId="24889"/>
    <cellStyle name="Total 3 3 4 3 2 4" xfId="39018"/>
    <cellStyle name="Total 3 3 4 3 2 5" xfId="44296"/>
    <cellStyle name="Total 3 3 4 3 3" xfId="6828"/>
    <cellStyle name="Total 3 3 4 3 3 2" xfId="13115"/>
    <cellStyle name="Total 3 3 4 3 3 2 2" xfId="31442"/>
    <cellStyle name="Total 3 3 4 3 3 2 3" xfId="37878"/>
    <cellStyle name="Total 3 3 4 3 3 2 4" xfId="51437"/>
    <cellStyle name="Total 3 3 4 3 3 3" xfId="26280"/>
    <cellStyle name="Total 3 3 4 3 3 4" xfId="27514"/>
    <cellStyle name="Total 3 3 4 3 3 5" xfId="45686"/>
    <cellStyle name="Total 3 3 4 3 4" xfId="8754"/>
    <cellStyle name="Total 3 3 4 3 4 2" xfId="27800"/>
    <cellStyle name="Total 3 3 4 3 4 2 2" xfId="52337"/>
    <cellStyle name="Total 3 3 4 3 4 3" xfId="38994"/>
    <cellStyle name="Total 3 3 4 3 4 4" xfId="47351"/>
    <cellStyle name="Total 3 3 4 3 5" xfId="14778"/>
    <cellStyle name="Total 3 3 4 3 5 2" xfId="33105"/>
    <cellStyle name="Total 3 3 4 3 5 2 2" xfId="52748"/>
    <cellStyle name="Total 3 3 4 3 5 3" xfId="39933"/>
    <cellStyle name="Total 3 3 4 3 5 4" xfId="48106"/>
    <cellStyle name="Total 3 3 4 3 6" xfId="15472"/>
    <cellStyle name="Total 3 3 4 3 6 2" xfId="33799"/>
    <cellStyle name="Total 3 3 4 3 6 2 2" xfId="53128"/>
    <cellStyle name="Total 3 3 4 3 6 3" xfId="40627"/>
    <cellStyle name="Total 3 3 4 3 6 4" xfId="48800"/>
    <cellStyle name="Total 3 3 4 3 7" xfId="16090"/>
    <cellStyle name="Total 3 3 4 3 7 2" xfId="34417"/>
    <cellStyle name="Total 3 3 4 3 7 2 2" xfId="53461"/>
    <cellStyle name="Total 3 3 4 3 7 3" xfId="41245"/>
    <cellStyle name="Total 3 3 4 3 7 4" xfId="49418"/>
    <cellStyle name="Total 3 3 4 3 8" xfId="4737"/>
    <cellStyle name="Total 3 3 4 3 8 2" xfId="50299"/>
    <cellStyle name="Total 3 3 4 3 9" xfId="24189"/>
    <cellStyle name="Total 3 3 4 4" xfId="5883"/>
    <cellStyle name="Total 3 3 4 4 2" xfId="12286"/>
    <cellStyle name="Total 3 3 4 4 2 2" xfId="30613"/>
    <cellStyle name="Total 3 3 4 4 2 3" xfId="27442"/>
    <cellStyle name="Total 3 3 4 4 2 4" xfId="50925"/>
    <cellStyle name="Total 3 3 4 4 3" xfId="25335"/>
    <cellStyle name="Total 3 3 4 4 4" xfId="36350"/>
    <cellStyle name="Total 3 3 4 4 5" xfId="44742"/>
    <cellStyle name="Total 3 3 4 5" xfId="3240"/>
    <cellStyle name="Total 3 3 4 5 2" xfId="10288"/>
    <cellStyle name="Total 3 3 4 5 2 2" xfId="29006"/>
    <cellStyle name="Total 3 3 4 5 2 3" xfId="3026"/>
    <cellStyle name="Total 3 3 4 5 2 4" xfId="50054"/>
    <cellStyle name="Total 3 3 4 5 3" xfId="2786"/>
    <cellStyle name="Total 3 3 4 5 4" xfId="28261"/>
    <cellStyle name="Total 3 3 4 5 5" xfId="43143"/>
    <cellStyle name="Total 3 3 4 6" xfId="6273"/>
    <cellStyle name="Total 3 3 4 6 2" xfId="12639"/>
    <cellStyle name="Total 3 3 4 6 2 2" xfId="30966"/>
    <cellStyle name="Total 3 3 4 6 2 3" xfId="27186"/>
    <cellStyle name="Total 3 3 4 6 2 4" xfId="51121"/>
    <cellStyle name="Total 3 3 4 6 3" xfId="25725"/>
    <cellStyle name="Total 3 3 4 6 4" xfId="35695"/>
    <cellStyle name="Total 3 3 4 6 5" xfId="45132"/>
    <cellStyle name="Total 3 3 4 7" xfId="7304"/>
    <cellStyle name="Total 3 3 4 7 2" xfId="26756"/>
    <cellStyle name="Total 3 3 4 7 2 2" xfId="51692"/>
    <cellStyle name="Total 3 3 4 7 3" xfId="36791"/>
    <cellStyle name="Total 3 3 4 7 4" xfId="46162"/>
    <cellStyle name="Total 3 3 4 8" xfId="14252"/>
    <cellStyle name="Total 3 3 4 8 2" xfId="32579"/>
    <cellStyle name="Total 3 3 4 8 2 2" xfId="52135"/>
    <cellStyle name="Total 3 3 4 8 3" xfId="38694"/>
    <cellStyle name="Total 3 3 4 8 4" xfId="46983"/>
    <cellStyle name="Total 3 3 4 9" xfId="13874"/>
    <cellStyle name="Total 3 3 4 9 2" xfId="32201"/>
    <cellStyle name="Total 3 3 4 9 2 2" xfId="51921"/>
    <cellStyle name="Total 3 3 4 9 3" xfId="37947"/>
    <cellStyle name="Total 3 3 4 9 4" xfId="46595"/>
    <cellStyle name="Total 3 3 5" xfId="963"/>
    <cellStyle name="Total 3 3 5 10" xfId="29178"/>
    <cellStyle name="Total 3 3 5 11" xfId="42258"/>
    <cellStyle name="Total 3 3 5 12" xfId="42563"/>
    <cellStyle name="Total 3 3 5 13" xfId="43344"/>
    <cellStyle name="Total 3 3 5 2" xfId="3318"/>
    <cellStyle name="Total 3 3 5 2 2" xfId="10358"/>
    <cellStyle name="Total 3 3 5 2 2 2" xfId="29076"/>
    <cellStyle name="Total 3 3 5 2 2 3" xfId="3755"/>
    <cellStyle name="Total 3 3 5 2 2 4" xfId="50102"/>
    <cellStyle name="Total 3 3 5 2 3" xfId="2771"/>
    <cellStyle name="Total 3 3 5 2 4" xfId="2980"/>
    <cellStyle name="Total 3 3 5 2 5" xfId="43219"/>
    <cellStyle name="Total 3 3 5 3" xfId="5972"/>
    <cellStyle name="Total 3 3 5 3 2" xfId="12366"/>
    <cellStyle name="Total 3 3 5 3 2 2" xfId="30693"/>
    <cellStyle name="Total 3 3 5 3 2 3" xfId="38021"/>
    <cellStyle name="Total 3 3 5 3 2 4" xfId="50970"/>
    <cellStyle name="Total 3 3 5 3 3" xfId="25424"/>
    <cellStyle name="Total 3 3 5 3 4" xfId="2926"/>
    <cellStyle name="Total 3 3 5 3 5" xfId="44831"/>
    <cellStyle name="Total 3 3 5 4" xfId="7591"/>
    <cellStyle name="Total 3 3 5 4 2" xfId="26974"/>
    <cellStyle name="Total 3 3 5 4 2 2" xfId="51860"/>
    <cellStyle name="Total 3 3 5 4 3" xfId="27421"/>
    <cellStyle name="Total 3 3 5 4 4" xfId="46471"/>
    <cellStyle name="Total 3 3 5 5" xfId="14478"/>
    <cellStyle name="Total 3 3 5 5 2" xfId="32805"/>
    <cellStyle name="Total 3 3 5 5 2 2" xfId="52293"/>
    <cellStyle name="Total 3 3 5 5 3" xfId="39633"/>
    <cellStyle name="Total 3 3 5 5 4" xfId="47269"/>
    <cellStyle name="Total 3 3 5 6" xfId="14696"/>
    <cellStyle name="Total 3 3 5 6 2" xfId="33023"/>
    <cellStyle name="Total 3 3 5 6 2 2" xfId="52704"/>
    <cellStyle name="Total 3 3 5 6 3" xfId="39851"/>
    <cellStyle name="Total 3 3 5 6 4" xfId="48024"/>
    <cellStyle name="Total 3 3 5 7" xfId="15392"/>
    <cellStyle name="Total 3 3 5 7 2" xfId="33719"/>
    <cellStyle name="Total 3 3 5 7 2 2" xfId="53084"/>
    <cellStyle name="Total 3 3 5 7 3" xfId="40547"/>
    <cellStyle name="Total 3 3 5 7 4" xfId="48720"/>
    <cellStyle name="Total 3 3 5 8" xfId="3628"/>
    <cellStyle name="Total 3 3 5 8 2" xfId="50163"/>
    <cellStyle name="Total 3 3 5 9" xfId="4161"/>
    <cellStyle name="Total 3 3 6" xfId="2251"/>
    <cellStyle name="Total 3 3 6 10" xfId="36405"/>
    <cellStyle name="Total 3 3 6 11" xfId="41835"/>
    <cellStyle name="Total 3 3 6 12" xfId="39313"/>
    <cellStyle name="Total 3 3 6 13" xfId="43570"/>
    <cellStyle name="Total 3 3 6 2" xfId="6093"/>
    <cellStyle name="Total 3 3 6 2 2" xfId="12474"/>
    <cellStyle name="Total 3 3 6 2 2 2" xfId="30801"/>
    <cellStyle name="Total 3 3 6 2 2 3" xfId="28340"/>
    <cellStyle name="Total 3 3 6 2 2 4" xfId="51031"/>
    <cellStyle name="Total 3 3 6 2 3" xfId="25545"/>
    <cellStyle name="Total 3 3 6 2 4" xfId="29393"/>
    <cellStyle name="Total 3 3 6 2 5" xfId="44952"/>
    <cellStyle name="Total 3 3 6 3" xfId="6802"/>
    <cellStyle name="Total 3 3 6 3 2" xfId="13089"/>
    <cellStyle name="Total 3 3 6 3 2 2" xfId="31416"/>
    <cellStyle name="Total 3 3 6 3 2 3" xfId="23710"/>
    <cellStyle name="Total 3 3 6 3 2 4" xfId="51423"/>
    <cellStyle name="Total 3 3 6 3 3" xfId="26254"/>
    <cellStyle name="Total 3 3 6 3 4" xfId="38759"/>
    <cellStyle name="Total 3 3 6 3 5" xfId="45660"/>
    <cellStyle name="Total 3 3 6 4" xfId="8728"/>
    <cellStyle name="Total 3 3 6 4 2" xfId="27774"/>
    <cellStyle name="Total 3 3 6 4 2 2" xfId="52323"/>
    <cellStyle name="Total 3 3 6 4 3" xfId="35095"/>
    <cellStyle name="Total 3 3 6 4 4" xfId="47325"/>
    <cellStyle name="Total 3 3 6 5" xfId="14752"/>
    <cellStyle name="Total 3 3 6 5 2" xfId="33079"/>
    <cellStyle name="Total 3 3 6 5 2 2" xfId="52734"/>
    <cellStyle name="Total 3 3 6 5 3" xfId="39907"/>
    <cellStyle name="Total 3 3 6 5 4" xfId="48080"/>
    <cellStyle name="Total 3 3 6 6" xfId="15446"/>
    <cellStyle name="Total 3 3 6 6 2" xfId="33773"/>
    <cellStyle name="Total 3 3 6 6 2 2" xfId="53114"/>
    <cellStyle name="Total 3 3 6 6 3" xfId="40601"/>
    <cellStyle name="Total 3 3 6 6 4" xfId="48774"/>
    <cellStyle name="Total 3 3 6 7" xfId="16064"/>
    <cellStyle name="Total 3 3 6 7 2" xfId="34391"/>
    <cellStyle name="Total 3 3 6 7 2 2" xfId="53447"/>
    <cellStyle name="Total 3 3 6 7 3" xfId="41219"/>
    <cellStyle name="Total 3 3 6 7 4" xfId="49392"/>
    <cellStyle name="Total 3 3 6 8" xfId="4711"/>
    <cellStyle name="Total 3 3 6 8 2" xfId="50285"/>
    <cellStyle name="Total 3 3 6 9" xfId="24163"/>
    <cellStyle name="Total 3 3 7" xfId="6399"/>
    <cellStyle name="Total 3 3 7 2" xfId="12754"/>
    <cellStyle name="Total 3 3 7 2 2" xfId="31081"/>
    <cellStyle name="Total 3 3 7 2 3" xfId="29677"/>
    <cellStyle name="Total 3 3 7 2 4" xfId="51187"/>
    <cellStyle name="Total 3 3 7 3" xfId="25851"/>
    <cellStyle name="Total 3 3 7 4" xfId="38934"/>
    <cellStyle name="Total 3 3 7 5" xfId="45258"/>
    <cellStyle name="Total 3 3 8" xfId="6400"/>
    <cellStyle name="Total 3 3 8 2" xfId="12755"/>
    <cellStyle name="Total 3 3 8 2 2" xfId="31082"/>
    <cellStyle name="Total 3 3 8 2 3" xfId="27393"/>
    <cellStyle name="Total 3 3 8 2 4" xfId="51188"/>
    <cellStyle name="Total 3 3 8 3" xfId="25852"/>
    <cellStyle name="Total 3 3 8 4" xfId="35131"/>
    <cellStyle name="Total 3 3 8 5" xfId="45259"/>
    <cellStyle name="Total 3 3 9" xfId="6452"/>
    <cellStyle name="Total 3 3 9 2" xfId="12798"/>
    <cellStyle name="Total 3 3 9 2 2" xfId="31125"/>
    <cellStyle name="Total 3 3 9 2 3" xfId="37536"/>
    <cellStyle name="Total 3 3 9 2 4" xfId="51221"/>
    <cellStyle name="Total 3 3 9 3" xfId="25904"/>
    <cellStyle name="Total 3 3 9 4" xfId="37991"/>
    <cellStyle name="Total 3 3 9 5" xfId="45311"/>
    <cellStyle name="Total 3 4" xfId="473"/>
    <cellStyle name="Total 3 4 10" xfId="5664"/>
    <cellStyle name="Total 3 4 10 2" xfId="25116"/>
    <cellStyle name="Total 3 4 10 2 2" xfId="50807"/>
    <cellStyle name="Total 3 4 10 3" xfId="38484"/>
    <cellStyle name="Total 3 4 10 4" xfId="44523"/>
    <cellStyle name="Total 3 4 11" xfId="13614"/>
    <cellStyle name="Total 3 4 11 2" xfId="31941"/>
    <cellStyle name="Total 3 4 11 2 2" xfId="51743"/>
    <cellStyle name="Total 3 4 11 3" xfId="28278"/>
    <cellStyle name="Total 3 4 11 4" xfId="46254"/>
    <cellStyle name="Total 3 4 12" xfId="14144"/>
    <cellStyle name="Total 3 4 12 2" xfId="32471"/>
    <cellStyle name="Total 3 4 12 2 2" xfId="52078"/>
    <cellStyle name="Total 3 4 12 3" xfId="39117"/>
    <cellStyle name="Total 3 4 12 4" xfId="46875"/>
    <cellStyle name="Total 3 4 13" xfId="13811"/>
    <cellStyle name="Total 3 4 13 2" xfId="32138"/>
    <cellStyle name="Total 3 4 13 2 2" xfId="51899"/>
    <cellStyle name="Total 3 4 13 3" xfId="36598"/>
    <cellStyle name="Total 3 4 13 4" xfId="46530"/>
    <cellStyle name="Total 3 4 14" xfId="14432"/>
    <cellStyle name="Total 3 4 14 2" xfId="32759"/>
    <cellStyle name="Total 3 4 14 2 2" xfId="52268"/>
    <cellStyle name="Total 3 4 14 3" xfId="39587"/>
    <cellStyle name="Total 3 4 14 4" xfId="47223"/>
    <cellStyle name="Total 3 4 15" xfId="2953"/>
    <cellStyle name="Total 3 4 16" xfId="4125"/>
    <cellStyle name="Total 3 4 17" xfId="27091"/>
    <cellStyle name="Total 3 4 18" xfId="41851"/>
    <cellStyle name="Total 3 4 19" xfId="36548"/>
    <cellStyle name="Total 3 4 2" xfId="772"/>
    <cellStyle name="Total 3 4 2 10" xfId="13786"/>
    <cellStyle name="Total 3 4 2 10 2" xfId="32113"/>
    <cellStyle name="Total 3 4 2 10 2 2" xfId="51838"/>
    <cellStyle name="Total 3 4 2 10 3" xfId="23687"/>
    <cellStyle name="Total 3 4 2 10 4" xfId="46433"/>
    <cellStyle name="Total 3 4 2 11" xfId="10884"/>
    <cellStyle name="Total 3 4 2 11 2" xfId="29449"/>
    <cellStyle name="Total 3 4 2 11 2 2" xfId="50209"/>
    <cellStyle name="Total 3 4 2 11 3" xfId="27152"/>
    <cellStyle name="Total 3 4 2 11 4" xfId="43422"/>
    <cellStyle name="Total 3 4 2 12" xfId="11265"/>
    <cellStyle name="Total 3 4 2 12 2" xfId="29711"/>
    <cellStyle name="Total 3 4 2 12 2 2" xfId="50217"/>
    <cellStyle name="Total 3 4 2 12 3" xfId="28893"/>
    <cellStyle name="Total 3 4 2 12 4" xfId="43439"/>
    <cellStyle name="Total 3 4 2 13" xfId="3121"/>
    <cellStyle name="Total 3 4 2 13 2" xfId="49927"/>
    <cellStyle name="Total 3 4 2 14" xfId="3014"/>
    <cellStyle name="Total 3 4 2 15" xfId="28478"/>
    <cellStyle name="Total 3 4 2 16" xfId="41964"/>
    <cellStyle name="Total 3 4 2 17" xfId="41939"/>
    <cellStyle name="Total 3 4 2 18" xfId="42904"/>
    <cellStyle name="Total 3 4 2 2" xfId="1962"/>
    <cellStyle name="Total 3 4 2 2 10" xfId="4449"/>
    <cellStyle name="Total 3 4 2 2 10 2" xfId="50227"/>
    <cellStyle name="Total 3 4 2 2 11" xfId="23944"/>
    <cellStyle name="Total 3 4 2 2 12" xfId="37808"/>
    <cellStyle name="Total 3 4 2 2 13" xfId="42423"/>
    <cellStyle name="Total 3 4 2 2 14" xfId="41772"/>
    <cellStyle name="Total 3 4 2 2 15" xfId="43463"/>
    <cellStyle name="Total 3 4 2 2 2" xfId="2347"/>
    <cellStyle name="Total 3 4 2 2 2 10" xfId="29844"/>
    <cellStyle name="Total 3 4 2 2 2 11" xfId="4379"/>
    <cellStyle name="Total 3 4 2 2 2 12" xfId="28557"/>
    <cellStyle name="Total 3 4 2 2 2 13" xfId="43666"/>
    <cellStyle name="Total 3 4 2 2 2 2" xfId="6108"/>
    <cellStyle name="Total 3 4 2 2 2 2 2" xfId="12487"/>
    <cellStyle name="Total 3 4 2 2 2 2 2 2" xfId="30814"/>
    <cellStyle name="Total 3 4 2 2 2 2 2 3" xfId="29389"/>
    <cellStyle name="Total 3 4 2 2 2 2 2 4" xfId="51041"/>
    <cellStyle name="Total 3 4 2 2 2 2 3" xfId="25560"/>
    <cellStyle name="Total 3 4 2 2 2 2 4" xfId="23923"/>
    <cellStyle name="Total 3 4 2 2 2 2 5" xfId="44967"/>
    <cellStyle name="Total 3 4 2 2 2 3" xfId="6898"/>
    <cellStyle name="Total 3 4 2 2 2 3 2" xfId="13185"/>
    <cellStyle name="Total 3 4 2 2 2 3 2 2" xfId="31512"/>
    <cellStyle name="Total 3 4 2 2 2 3 2 3" xfId="36741"/>
    <cellStyle name="Total 3 4 2 2 2 3 2 4" xfId="51474"/>
    <cellStyle name="Total 3 4 2 2 2 3 3" xfId="26350"/>
    <cellStyle name="Total 3 4 2 2 2 3 4" xfId="36050"/>
    <cellStyle name="Total 3 4 2 2 2 3 5" xfId="45756"/>
    <cellStyle name="Total 3 4 2 2 2 4" xfId="8824"/>
    <cellStyle name="Total 3 4 2 2 2 4 2" xfId="27870"/>
    <cellStyle name="Total 3 4 2 2 2 4 2 2" xfId="52374"/>
    <cellStyle name="Total 3 4 2 2 2 4 3" xfId="27633"/>
    <cellStyle name="Total 3 4 2 2 2 4 4" xfId="47421"/>
    <cellStyle name="Total 3 4 2 2 2 5" xfId="14848"/>
    <cellStyle name="Total 3 4 2 2 2 5 2" xfId="33175"/>
    <cellStyle name="Total 3 4 2 2 2 5 2 2" xfId="52785"/>
    <cellStyle name="Total 3 4 2 2 2 5 3" xfId="40003"/>
    <cellStyle name="Total 3 4 2 2 2 5 4" xfId="48176"/>
    <cellStyle name="Total 3 4 2 2 2 6" xfId="15542"/>
    <cellStyle name="Total 3 4 2 2 2 6 2" xfId="33869"/>
    <cellStyle name="Total 3 4 2 2 2 6 2 2" xfId="53165"/>
    <cellStyle name="Total 3 4 2 2 2 6 3" xfId="40697"/>
    <cellStyle name="Total 3 4 2 2 2 6 4" xfId="48870"/>
    <cellStyle name="Total 3 4 2 2 2 7" xfId="16160"/>
    <cellStyle name="Total 3 4 2 2 2 7 2" xfId="34487"/>
    <cellStyle name="Total 3 4 2 2 2 7 2 2" xfId="53498"/>
    <cellStyle name="Total 3 4 2 2 2 7 3" xfId="41315"/>
    <cellStyle name="Total 3 4 2 2 2 7 4" xfId="49488"/>
    <cellStyle name="Total 3 4 2 2 2 8" xfId="4807"/>
    <cellStyle name="Total 3 4 2 2 2 8 2" xfId="50336"/>
    <cellStyle name="Total 3 4 2 2 2 9" xfId="24259"/>
    <cellStyle name="Total 3 4 2 2 3" xfId="2681"/>
    <cellStyle name="Total 3 4 2 2 3 10" xfId="23583"/>
    <cellStyle name="Total 3 4 2 2 3 11" xfId="38408"/>
    <cellStyle name="Total 3 4 2 2 3 12" xfId="42052"/>
    <cellStyle name="Total 3 4 2 2 3 13" xfId="44000"/>
    <cellStyle name="Total 3 4 2 2 3 2" xfId="6043"/>
    <cellStyle name="Total 3 4 2 2 3 2 2" xfId="12428"/>
    <cellStyle name="Total 3 4 2 2 3 2 2 2" xfId="30755"/>
    <cellStyle name="Total 3 4 2 2 3 2 2 3" xfId="36694"/>
    <cellStyle name="Total 3 4 2 2 3 2 2 4" xfId="51010"/>
    <cellStyle name="Total 3 4 2 2 3 2 3" xfId="25495"/>
    <cellStyle name="Total 3 4 2 2 3 2 4" xfId="35435"/>
    <cellStyle name="Total 3 4 2 2 3 2 5" xfId="44902"/>
    <cellStyle name="Total 3 4 2 2 3 3" xfId="7232"/>
    <cellStyle name="Total 3 4 2 2 3 3 2" xfId="13519"/>
    <cellStyle name="Total 3 4 2 2 3 3 2 2" xfId="31846"/>
    <cellStyle name="Total 3 4 2 2 3 3 2 3" xfId="36852"/>
    <cellStyle name="Total 3 4 2 2 3 3 2 4" xfId="51653"/>
    <cellStyle name="Total 3 4 2 2 3 3 3" xfId="26684"/>
    <cellStyle name="Total 3 4 2 2 3 3 4" xfId="37129"/>
    <cellStyle name="Total 3 4 2 2 3 3 5" xfId="46090"/>
    <cellStyle name="Total 3 4 2 2 3 4" xfId="9158"/>
    <cellStyle name="Total 3 4 2 2 3 4 2" xfId="28204"/>
    <cellStyle name="Total 3 4 2 2 3 4 2 2" xfId="52553"/>
    <cellStyle name="Total 3 4 2 2 3 4 3" xfId="36541"/>
    <cellStyle name="Total 3 4 2 2 3 4 4" xfId="47755"/>
    <cellStyle name="Total 3 4 2 2 3 5" xfId="15182"/>
    <cellStyle name="Total 3 4 2 2 3 5 2" xfId="33509"/>
    <cellStyle name="Total 3 4 2 2 3 5 2 2" xfId="52964"/>
    <cellStyle name="Total 3 4 2 2 3 5 3" xfId="40337"/>
    <cellStyle name="Total 3 4 2 2 3 5 4" xfId="48510"/>
    <cellStyle name="Total 3 4 2 2 3 6" xfId="15876"/>
    <cellStyle name="Total 3 4 2 2 3 6 2" xfId="34203"/>
    <cellStyle name="Total 3 4 2 2 3 6 2 2" xfId="53344"/>
    <cellStyle name="Total 3 4 2 2 3 6 3" xfId="41031"/>
    <cellStyle name="Total 3 4 2 2 3 6 4" xfId="49204"/>
    <cellStyle name="Total 3 4 2 2 3 7" xfId="16494"/>
    <cellStyle name="Total 3 4 2 2 3 7 2" xfId="34821"/>
    <cellStyle name="Total 3 4 2 2 3 7 2 2" xfId="53677"/>
    <cellStyle name="Total 3 4 2 2 3 7 3" xfId="41649"/>
    <cellStyle name="Total 3 4 2 2 3 7 4" xfId="49822"/>
    <cellStyle name="Total 3 4 2 2 3 8" xfId="5141"/>
    <cellStyle name="Total 3 4 2 2 3 8 2" xfId="50515"/>
    <cellStyle name="Total 3 4 2 2 3 9" xfId="24593"/>
    <cellStyle name="Total 3 4 2 2 4" xfId="6223"/>
    <cellStyle name="Total 3 4 2 2 4 2" xfId="12596"/>
    <cellStyle name="Total 3 4 2 2 4 2 2" xfId="30923"/>
    <cellStyle name="Total 3 4 2 2 4 2 3" xfId="37835"/>
    <cellStyle name="Total 3 4 2 2 4 2 4" xfId="51095"/>
    <cellStyle name="Total 3 4 2 2 4 3" xfId="25675"/>
    <cellStyle name="Total 3 4 2 2 4 4" xfId="38443"/>
    <cellStyle name="Total 3 4 2 2 4 5" xfId="45082"/>
    <cellStyle name="Total 3 4 2 2 5" xfId="6629"/>
    <cellStyle name="Total 3 4 2 2 5 2" xfId="12943"/>
    <cellStyle name="Total 3 4 2 2 5 2 2" xfId="31270"/>
    <cellStyle name="Total 3 4 2 2 5 2 3" xfId="27197"/>
    <cellStyle name="Total 3 4 2 2 5 2 4" xfId="51324"/>
    <cellStyle name="Total 3 4 2 2 5 3" xfId="26081"/>
    <cellStyle name="Total 3 4 2 2 5 4" xfId="4169"/>
    <cellStyle name="Total 3 4 2 2 5 5" xfId="45487"/>
    <cellStyle name="Total 3 4 2 2 6" xfId="8439"/>
    <cellStyle name="Total 3 4 2 2 6 2" xfId="27553"/>
    <cellStyle name="Total 3 4 2 2 6 2 2" xfId="52216"/>
    <cellStyle name="Total 3 4 2 2 6 3" xfId="34943"/>
    <cellStyle name="Total 3 4 2 2 6 4" xfId="47123"/>
    <cellStyle name="Total 3 4 2 2 7" xfId="14570"/>
    <cellStyle name="Total 3 4 2 2 7 2" xfId="32897"/>
    <cellStyle name="Total 3 4 2 2 7 2 2" xfId="52636"/>
    <cellStyle name="Total 3 4 2 2 7 3" xfId="39725"/>
    <cellStyle name="Total 3 4 2 2 7 4" xfId="47898"/>
    <cellStyle name="Total 3 4 2 2 8" xfId="15298"/>
    <cellStyle name="Total 3 4 2 2 8 2" xfId="33625"/>
    <cellStyle name="Total 3 4 2 2 8 2 2" xfId="53033"/>
    <cellStyle name="Total 3 4 2 2 8 3" xfId="40453"/>
    <cellStyle name="Total 3 4 2 2 8 4" xfId="48626"/>
    <cellStyle name="Total 3 4 2 2 9" xfId="15957"/>
    <cellStyle name="Total 3 4 2 2 9 2" xfId="34284"/>
    <cellStyle name="Total 3 4 2 2 9 2 2" xfId="53389"/>
    <cellStyle name="Total 3 4 2 2 9 3" xfId="41112"/>
    <cellStyle name="Total 3 4 2 2 9 4" xfId="49285"/>
    <cellStyle name="Total 3 4 2 3" xfId="2226"/>
    <cellStyle name="Total 3 4 2 3 10" xfId="28967"/>
    <cellStyle name="Total 3 4 2 3 11" xfId="23574"/>
    <cellStyle name="Total 3 4 2 3 12" xfId="41849"/>
    <cellStyle name="Total 3 4 2 3 13" xfId="43545"/>
    <cellStyle name="Total 3 4 2 3 2" xfId="6050"/>
    <cellStyle name="Total 3 4 2 3 2 2" xfId="12435"/>
    <cellStyle name="Total 3 4 2 3 2 2 2" xfId="30762"/>
    <cellStyle name="Total 3 4 2 3 2 2 3" xfId="28434"/>
    <cellStyle name="Total 3 4 2 3 2 2 4" xfId="51013"/>
    <cellStyle name="Total 3 4 2 3 2 3" xfId="25502"/>
    <cellStyle name="Total 3 4 2 3 2 4" xfId="37763"/>
    <cellStyle name="Total 3 4 2 3 2 5" xfId="44909"/>
    <cellStyle name="Total 3 4 2 3 3" xfId="6777"/>
    <cellStyle name="Total 3 4 2 3 3 2" xfId="13064"/>
    <cellStyle name="Total 3 4 2 3 3 2 2" xfId="31391"/>
    <cellStyle name="Total 3 4 2 3 3 2 3" xfId="29312"/>
    <cellStyle name="Total 3 4 2 3 3 2 4" xfId="51408"/>
    <cellStyle name="Total 3 4 2 3 3 3" xfId="26229"/>
    <cellStyle name="Total 3 4 2 3 3 4" xfId="29646"/>
    <cellStyle name="Total 3 4 2 3 3 5" xfId="45635"/>
    <cellStyle name="Total 3 4 2 3 4" xfId="8703"/>
    <cellStyle name="Total 3 4 2 3 4 2" xfId="27749"/>
    <cellStyle name="Total 3 4 2 3 4 2 2" xfId="52308"/>
    <cellStyle name="Total 3 4 2 3 4 3" xfId="37249"/>
    <cellStyle name="Total 3 4 2 3 4 4" xfId="47300"/>
    <cellStyle name="Total 3 4 2 3 5" xfId="14727"/>
    <cellStyle name="Total 3 4 2 3 5 2" xfId="33054"/>
    <cellStyle name="Total 3 4 2 3 5 2 2" xfId="52719"/>
    <cellStyle name="Total 3 4 2 3 5 3" xfId="39882"/>
    <cellStyle name="Total 3 4 2 3 5 4" xfId="48055"/>
    <cellStyle name="Total 3 4 2 3 6" xfId="15421"/>
    <cellStyle name="Total 3 4 2 3 6 2" xfId="33748"/>
    <cellStyle name="Total 3 4 2 3 6 2 2" xfId="53099"/>
    <cellStyle name="Total 3 4 2 3 6 3" xfId="40576"/>
    <cellStyle name="Total 3 4 2 3 6 4" xfId="48749"/>
    <cellStyle name="Total 3 4 2 3 7" xfId="16039"/>
    <cellStyle name="Total 3 4 2 3 7 2" xfId="34366"/>
    <cellStyle name="Total 3 4 2 3 7 2 2" xfId="53432"/>
    <cellStyle name="Total 3 4 2 3 7 3" xfId="41194"/>
    <cellStyle name="Total 3 4 2 3 7 4" xfId="49367"/>
    <cellStyle name="Total 3 4 2 3 8" xfId="4686"/>
    <cellStyle name="Total 3 4 2 3 8 2" xfId="50270"/>
    <cellStyle name="Total 3 4 2 3 9" xfId="24138"/>
    <cellStyle name="Total 3 4 2 4" xfId="2632"/>
    <cellStyle name="Total 3 4 2 4 10" xfId="35874"/>
    <cellStyle name="Total 3 4 2 4 11" xfId="23563"/>
    <cellStyle name="Total 3 4 2 4 12" xfId="34979"/>
    <cellStyle name="Total 3 4 2 4 13" xfId="43951"/>
    <cellStyle name="Total 3 4 2 4 2" xfId="5975"/>
    <cellStyle name="Total 3 4 2 4 2 2" xfId="12369"/>
    <cellStyle name="Total 3 4 2 4 2 2 2" xfId="30696"/>
    <cellStyle name="Total 3 4 2 4 2 2 3" xfId="38800"/>
    <cellStyle name="Total 3 4 2 4 2 2 4" xfId="50972"/>
    <cellStyle name="Total 3 4 2 4 2 3" xfId="25427"/>
    <cellStyle name="Total 3 4 2 4 2 4" xfId="2739"/>
    <cellStyle name="Total 3 4 2 4 2 5" xfId="44834"/>
    <cellStyle name="Total 3 4 2 4 3" xfId="7183"/>
    <cellStyle name="Total 3 4 2 4 3 2" xfId="13470"/>
    <cellStyle name="Total 3 4 2 4 3 2 2" xfId="31797"/>
    <cellStyle name="Total 3 4 2 4 3 2 3" xfId="24077"/>
    <cellStyle name="Total 3 4 2 4 3 2 4" xfId="51625"/>
    <cellStyle name="Total 3 4 2 4 3 3" xfId="26635"/>
    <cellStyle name="Total 3 4 2 4 3 4" xfId="37450"/>
    <cellStyle name="Total 3 4 2 4 3 5" xfId="46041"/>
    <cellStyle name="Total 3 4 2 4 4" xfId="9109"/>
    <cellStyle name="Total 3 4 2 4 4 2" xfId="28155"/>
    <cellStyle name="Total 3 4 2 4 4 2 2" xfId="52525"/>
    <cellStyle name="Total 3 4 2 4 4 3" xfId="38331"/>
    <cellStyle name="Total 3 4 2 4 4 4" xfId="47706"/>
    <cellStyle name="Total 3 4 2 4 5" xfId="15133"/>
    <cellStyle name="Total 3 4 2 4 5 2" xfId="33460"/>
    <cellStyle name="Total 3 4 2 4 5 2 2" xfId="52936"/>
    <cellStyle name="Total 3 4 2 4 5 3" xfId="40288"/>
    <cellStyle name="Total 3 4 2 4 5 4" xfId="48461"/>
    <cellStyle name="Total 3 4 2 4 6" xfId="15827"/>
    <cellStyle name="Total 3 4 2 4 6 2" xfId="34154"/>
    <cellStyle name="Total 3 4 2 4 6 2 2" xfId="53316"/>
    <cellStyle name="Total 3 4 2 4 6 3" xfId="40982"/>
    <cellStyle name="Total 3 4 2 4 6 4" xfId="49155"/>
    <cellStyle name="Total 3 4 2 4 7" xfId="16445"/>
    <cellStyle name="Total 3 4 2 4 7 2" xfId="34772"/>
    <cellStyle name="Total 3 4 2 4 7 2 2" xfId="53649"/>
    <cellStyle name="Total 3 4 2 4 7 3" xfId="41600"/>
    <cellStyle name="Total 3 4 2 4 7 4" xfId="49773"/>
    <cellStyle name="Total 3 4 2 4 8" xfId="5092"/>
    <cellStyle name="Total 3 4 2 4 8 2" xfId="50487"/>
    <cellStyle name="Total 3 4 2 4 9" xfId="24544"/>
    <cellStyle name="Total 3 4 2 5" xfId="3553"/>
    <cellStyle name="Total 3 4 2 5 2" xfId="10587"/>
    <cellStyle name="Total 3 4 2 5 2 2" xfId="29249"/>
    <cellStyle name="Total 3 4 2 5 2 3" xfId="37162"/>
    <cellStyle name="Total 3 4 2 5 2 4" xfId="50144"/>
    <cellStyle name="Total 3 4 2 5 3" xfId="4072"/>
    <cellStyle name="Total 3 4 2 5 4" xfId="39395"/>
    <cellStyle name="Total 3 4 2 5 5" xfId="43308"/>
    <cellStyle name="Total 3 4 2 6" xfId="5530"/>
    <cellStyle name="Total 3 4 2 6 2" xfId="11964"/>
    <cellStyle name="Total 3 4 2 6 2 2" xfId="30291"/>
    <cellStyle name="Total 3 4 2 6 2 3" xfId="29184"/>
    <cellStyle name="Total 3 4 2 6 2 4" xfId="50739"/>
    <cellStyle name="Total 3 4 2 6 3" xfId="24982"/>
    <cellStyle name="Total 3 4 2 6 4" xfId="27043"/>
    <cellStyle name="Total 3 4 2 6 5" xfId="44389"/>
    <cellStyle name="Total 3 4 2 7" xfId="6388"/>
    <cellStyle name="Total 3 4 2 7 2" xfId="12744"/>
    <cellStyle name="Total 3 4 2 7 2 2" xfId="31071"/>
    <cellStyle name="Total 3 4 2 7 2 3" xfId="29766"/>
    <cellStyle name="Total 3 4 2 7 2 4" xfId="51182"/>
    <cellStyle name="Total 3 4 2 7 3" xfId="25840"/>
    <cellStyle name="Total 3 4 2 7 4" xfId="37894"/>
    <cellStyle name="Total 3 4 2 7 5" xfId="45247"/>
    <cellStyle name="Total 3 4 2 8" xfId="7290"/>
    <cellStyle name="Total 3 4 2 8 2" xfId="26742"/>
    <cellStyle name="Total 3 4 2 8 2 2" xfId="51683"/>
    <cellStyle name="Total 3 4 2 8 3" xfId="37670"/>
    <cellStyle name="Total 3 4 2 8 4" xfId="46148"/>
    <cellStyle name="Total 3 4 2 9" xfId="13671"/>
    <cellStyle name="Total 3 4 2 9 2" xfId="31998"/>
    <cellStyle name="Total 3 4 2 9 2 2" xfId="51777"/>
    <cellStyle name="Total 3 4 2 9 3" xfId="28525"/>
    <cellStyle name="Total 3 4 2 9 4" xfId="46311"/>
    <cellStyle name="Total 3 4 20" xfId="42785"/>
    <cellStyle name="Total 3 4 3" xfId="1296"/>
    <cellStyle name="Total 3 4 3 10" xfId="14267"/>
    <cellStyle name="Total 3 4 3 10 2" xfId="32594"/>
    <cellStyle name="Total 3 4 3 10 2 2" xfId="52144"/>
    <cellStyle name="Total 3 4 3 10 3" xfId="34878"/>
    <cellStyle name="Total 3 4 3 10 4" xfId="46998"/>
    <cellStyle name="Total 3 4 3 11" xfId="14470"/>
    <cellStyle name="Total 3 4 3 11 2" xfId="32797"/>
    <cellStyle name="Total 3 4 3 11 2 2" xfId="52287"/>
    <cellStyle name="Total 3 4 3 11 3" xfId="39625"/>
    <cellStyle name="Total 3 4 3 11 4" xfId="47261"/>
    <cellStyle name="Total 3 4 3 12" xfId="3900"/>
    <cellStyle name="Total 3 4 3 12 2" xfId="49962"/>
    <cellStyle name="Total 3 4 3 13" xfId="4406"/>
    <cellStyle name="Total 3 4 3 14" xfId="35941"/>
    <cellStyle name="Total 3 4 3 15" xfId="29303"/>
    <cellStyle name="Total 3 4 3 16" xfId="29192"/>
    <cellStyle name="Total 3 4 3 17" xfId="42969"/>
    <cellStyle name="Total 3 4 3 2" xfId="2404"/>
    <cellStyle name="Total 3 4 3 2 10" xfId="35489"/>
    <cellStyle name="Total 3 4 3 2 11" xfId="37272"/>
    <cellStyle name="Total 3 4 3 2 12" xfId="42123"/>
    <cellStyle name="Total 3 4 3 2 13" xfId="43723"/>
    <cellStyle name="Total 3 4 3 2 2" xfId="6121"/>
    <cellStyle name="Total 3 4 3 2 2 2" xfId="12499"/>
    <cellStyle name="Total 3 4 3 2 2 2 2" xfId="30826"/>
    <cellStyle name="Total 3 4 3 2 2 2 3" xfId="38537"/>
    <cellStyle name="Total 3 4 3 2 2 2 4" xfId="51047"/>
    <cellStyle name="Total 3 4 3 2 2 3" xfId="25573"/>
    <cellStyle name="Total 3 4 3 2 2 4" xfId="28605"/>
    <cellStyle name="Total 3 4 3 2 2 5" xfId="44980"/>
    <cellStyle name="Total 3 4 3 2 3" xfId="6955"/>
    <cellStyle name="Total 3 4 3 2 3 2" xfId="13242"/>
    <cellStyle name="Total 3 4 3 2 3 2 2" xfId="31569"/>
    <cellStyle name="Total 3 4 3 2 3 2 3" xfId="29287"/>
    <cellStyle name="Total 3 4 3 2 3 2 4" xfId="51507"/>
    <cellStyle name="Total 3 4 3 2 3 3" xfId="26407"/>
    <cellStyle name="Total 3 4 3 2 3 4" xfId="23756"/>
    <cellStyle name="Total 3 4 3 2 3 5" xfId="45813"/>
    <cellStyle name="Total 3 4 3 2 4" xfId="8881"/>
    <cellStyle name="Total 3 4 3 2 4 2" xfId="27927"/>
    <cellStyle name="Total 3 4 3 2 4 2 2" xfId="52407"/>
    <cellStyle name="Total 3 4 3 2 4 3" xfId="35152"/>
    <cellStyle name="Total 3 4 3 2 4 4" xfId="47478"/>
    <cellStyle name="Total 3 4 3 2 5" xfId="14905"/>
    <cellStyle name="Total 3 4 3 2 5 2" xfId="33232"/>
    <cellStyle name="Total 3 4 3 2 5 2 2" xfId="52818"/>
    <cellStyle name="Total 3 4 3 2 5 3" xfId="40060"/>
    <cellStyle name="Total 3 4 3 2 5 4" xfId="48233"/>
    <cellStyle name="Total 3 4 3 2 6" xfId="15599"/>
    <cellStyle name="Total 3 4 3 2 6 2" xfId="33926"/>
    <cellStyle name="Total 3 4 3 2 6 2 2" xfId="53198"/>
    <cellStyle name="Total 3 4 3 2 6 3" xfId="40754"/>
    <cellStyle name="Total 3 4 3 2 6 4" xfId="48927"/>
    <cellStyle name="Total 3 4 3 2 7" xfId="16217"/>
    <cellStyle name="Total 3 4 3 2 7 2" xfId="34544"/>
    <cellStyle name="Total 3 4 3 2 7 2 2" xfId="53531"/>
    <cellStyle name="Total 3 4 3 2 7 3" xfId="41372"/>
    <cellStyle name="Total 3 4 3 2 7 4" xfId="49545"/>
    <cellStyle name="Total 3 4 3 2 8" xfId="4864"/>
    <cellStyle name="Total 3 4 3 2 8 2" xfId="50369"/>
    <cellStyle name="Total 3 4 3 2 9" xfId="24316"/>
    <cellStyle name="Total 3 4 3 3" xfId="2562"/>
    <cellStyle name="Total 3 4 3 3 10" xfId="24017"/>
    <cellStyle name="Total 3 4 3 3 11" xfId="41742"/>
    <cellStyle name="Total 3 4 3 3 12" xfId="42422"/>
    <cellStyle name="Total 3 4 3 3 13" xfId="43881"/>
    <cellStyle name="Total 3 4 3 3 2" xfId="5397"/>
    <cellStyle name="Total 3 4 3 3 2 2" xfId="11834"/>
    <cellStyle name="Total 3 4 3 3 2 2 2" xfId="30161"/>
    <cellStyle name="Total 3 4 3 3 2 2 3" xfId="35665"/>
    <cellStyle name="Total 3 4 3 3 2 2 4" xfId="50661"/>
    <cellStyle name="Total 3 4 3 3 2 3" xfId="24849"/>
    <cellStyle name="Total 3 4 3 3 2 4" xfId="34978"/>
    <cellStyle name="Total 3 4 3 3 2 5" xfId="44256"/>
    <cellStyle name="Total 3 4 3 3 3" xfId="7113"/>
    <cellStyle name="Total 3 4 3 3 3 2" xfId="13400"/>
    <cellStyle name="Total 3 4 3 3 3 2 2" xfId="31727"/>
    <cellStyle name="Total 3 4 3 3 3 2 3" xfId="38277"/>
    <cellStyle name="Total 3 4 3 3 3 2 4" xfId="51590"/>
    <cellStyle name="Total 3 4 3 3 3 3" xfId="26565"/>
    <cellStyle name="Total 3 4 3 3 3 4" xfId="37990"/>
    <cellStyle name="Total 3 4 3 3 3 5" xfId="45971"/>
    <cellStyle name="Total 3 4 3 3 4" xfId="9039"/>
    <cellStyle name="Total 3 4 3 3 4 2" xfId="28085"/>
    <cellStyle name="Total 3 4 3 3 4 2 2" xfId="52490"/>
    <cellStyle name="Total 3 4 3 3 4 3" xfId="35497"/>
    <cellStyle name="Total 3 4 3 3 4 4" xfId="47636"/>
    <cellStyle name="Total 3 4 3 3 5" xfId="15063"/>
    <cellStyle name="Total 3 4 3 3 5 2" xfId="33390"/>
    <cellStyle name="Total 3 4 3 3 5 2 2" xfId="52901"/>
    <cellStyle name="Total 3 4 3 3 5 3" xfId="40218"/>
    <cellStyle name="Total 3 4 3 3 5 4" xfId="48391"/>
    <cellStyle name="Total 3 4 3 3 6" xfId="15757"/>
    <cellStyle name="Total 3 4 3 3 6 2" xfId="34084"/>
    <cellStyle name="Total 3 4 3 3 6 2 2" xfId="53281"/>
    <cellStyle name="Total 3 4 3 3 6 3" xfId="40912"/>
    <cellStyle name="Total 3 4 3 3 6 4" xfId="49085"/>
    <cellStyle name="Total 3 4 3 3 7" xfId="16375"/>
    <cellStyle name="Total 3 4 3 3 7 2" xfId="34702"/>
    <cellStyle name="Total 3 4 3 3 7 2 2" xfId="53614"/>
    <cellStyle name="Total 3 4 3 3 7 3" xfId="41530"/>
    <cellStyle name="Total 3 4 3 3 7 4" xfId="49703"/>
    <cellStyle name="Total 3 4 3 3 8" xfId="5022"/>
    <cellStyle name="Total 3 4 3 3 8 2" xfId="50452"/>
    <cellStyle name="Total 3 4 3 3 9" xfId="24474"/>
    <cellStyle name="Total 3 4 3 4" xfId="3324"/>
    <cellStyle name="Total 3 4 3 4 2" xfId="10364"/>
    <cellStyle name="Total 3 4 3 4 2 2" xfId="29082"/>
    <cellStyle name="Total 3 4 3 4 2 3" xfId="35035"/>
    <cellStyle name="Total 3 4 3 4 2 4" xfId="50103"/>
    <cellStyle name="Total 3 4 3 4 3" xfId="4319"/>
    <cellStyle name="Total 3 4 3 4 4" xfId="3862"/>
    <cellStyle name="Total 3 4 3 4 5" xfId="43225"/>
    <cellStyle name="Total 3 4 3 5" xfId="3190"/>
    <cellStyle name="Total 3 4 3 5 2" xfId="10239"/>
    <cellStyle name="Total 3 4 3 5 2 2" xfId="28962"/>
    <cellStyle name="Total 3 4 3 5 2 3" xfId="29256"/>
    <cellStyle name="Total 3 4 3 5 2 4" xfId="50038"/>
    <cellStyle name="Total 3 4 3 5 3" xfId="4549"/>
    <cellStyle name="Total 3 4 3 5 4" xfId="39079"/>
    <cellStyle name="Total 3 4 3 5 5" xfId="43109"/>
    <cellStyle name="Total 3 4 3 6" xfId="3433"/>
    <cellStyle name="Total 3 4 3 6 2" xfId="10469"/>
    <cellStyle name="Total 3 4 3 6 2 2" xfId="29163"/>
    <cellStyle name="Total 3 4 3 6 2 3" xfId="37036"/>
    <cellStyle name="Total 3 4 3 6 2 4" xfId="50131"/>
    <cellStyle name="Total 3 4 3 6 3" xfId="4162"/>
    <cellStyle name="Total 3 4 3 6 4" xfId="29861"/>
    <cellStyle name="Total 3 4 3 6 5" xfId="43279"/>
    <cellStyle name="Total 3 4 3 7" xfId="5899"/>
    <cellStyle name="Total 3 4 3 7 2" xfId="25351"/>
    <cellStyle name="Total 3 4 3 7 2 2" xfId="50931"/>
    <cellStyle name="Total 3 4 3 7 3" xfId="38703"/>
    <cellStyle name="Total 3 4 3 7 4" xfId="44758"/>
    <cellStyle name="Total 3 4 3 8" xfId="13969"/>
    <cellStyle name="Total 3 4 3 8 2" xfId="32296"/>
    <cellStyle name="Total 3 4 3 8 2 2" xfId="51980"/>
    <cellStyle name="Total 3 4 3 8 3" xfId="38301"/>
    <cellStyle name="Total 3 4 3 8 4" xfId="46700"/>
    <cellStyle name="Total 3 4 3 9" xfId="13813"/>
    <cellStyle name="Total 3 4 3 9 2" xfId="32140"/>
    <cellStyle name="Total 3 4 3 9 2 2" xfId="51900"/>
    <cellStyle name="Total 3 4 3 9 3" xfId="28889"/>
    <cellStyle name="Total 3 4 3 9 4" xfId="46532"/>
    <cellStyle name="Total 3 4 4" xfId="1725"/>
    <cellStyle name="Total 3 4 4 10" xfId="14103"/>
    <cellStyle name="Total 3 4 4 10 2" xfId="32430"/>
    <cellStyle name="Total 3 4 4 10 2 2" xfId="52056"/>
    <cellStyle name="Total 3 4 4 10 3" xfId="37257"/>
    <cellStyle name="Total 3 4 4 10 4" xfId="46834"/>
    <cellStyle name="Total 3 4 4 11" xfId="14447"/>
    <cellStyle name="Total 3 4 4 11 2" xfId="32774"/>
    <cellStyle name="Total 3 4 4 11 2 2" xfId="52274"/>
    <cellStyle name="Total 3 4 4 11 3" xfId="39602"/>
    <cellStyle name="Total 3 4 4 11 4" xfId="47238"/>
    <cellStyle name="Total 3 4 4 12" xfId="4251"/>
    <cellStyle name="Total 3 4 4 12 2" xfId="49897"/>
    <cellStyle name="Total 3 4 4 13" xfId="23762"/>
    <cellStyle name="Total 3 4 4 14" xfId="38546"/>
    <cellStyle name="Total 3 4 4 15" xfId="42393"/>
    <cellStyle name="Total 3 4 4 16" xfId="23558"/>
    <cellStyle name="Total 3 4 4 17" xfId="42850"/>
    <cellStyle name="Total 3 4 4 2" xfId="2465"/>
    <cellStyle name="Total 3 4 4 2 10" xfId="29735"/>
    <cellStyle name="Total 3 4 4 2 11" xfId="29187"/>
    <cellStyle name="Total 3 4 4 2 12" xfId="27513"/>
    <cellStyle name="Total 3 4 4 2 13" xfId="43784"/>
    <cellStyle name="Total 3 4 4 2 2" xfId="5244"/>
    <cellStyle name="Total 3 4 4 2 2 2" xfId="11696"/>
    <cellStyle name="Total 3 4 4 2 2 2 2" xfId="30023"/>
    <cellStyle name="Total 3 4 4 2 2 2 3" xfId="4144"/>
    <cellStyle name="Total 3 4 4 2 2 2 4" xfId="50569"/>
    <cellStyle name="Total 3 4 4 2 2 3" xfId="24696"/>
    <cellStyle name="Total 3 4 4 2 2 4" xfId="28573"/>
    <cellStyle name="Total 3 4 4 2 2 5" xfId="44103"/>
    <cellStyle name="Total 3 4 4 2 3" xfId="7016"/>
    <cellStyle name="Total 3 4 4 2 3 2" xfId="13303"/>
    <cellStyle name="Total 3 4 4 2 3 2 2" xfId="31630"/>
    <cellStyle name="Total 3 4 4 2 3 2 3" xfId="3593"/>
    <cellStyle name="Total 3 4 4 2 3 2 4" xfId="51540"/>
    <cellStyle name="Total 3 4 4 2 3 3" xfId="26468"/>
    <cellStyle name="Total 3 4 4 2 3 4" xfId="28765"/>
    <cellStyle name="Total 3 4 4 2 3 5" xfId="45874"/>
    <cellStyle name="Total 3 4 4 2 4" xfId="8942"/>
    <cellStyle name="Total 3 4 4 2 4 2" xfId="27988"/>
    <cellStyle name="Total 3 4 4 2 4 2 2" xfId="52440"/>
    <cellStyle name="Total 3 4 4 2 4 3" xfId="29562"/>
    <cellStyle name="Total 3 4 4 2 4 4" xfId="47539"/>
    <cellStyle name="Total 3 4 4 2 5" xfId="14966"/>
    <cellStyle name="Total 3 4 4 2 5 2" xfId="33293"/>
    <cellStyle name="Total 3 4 4 2 5 2 2" xfId="52851"/>
    <cellStyle name="Total 3 4 4 2 5 3" xfId="40121"/>
    <cellStyle name="Total 3 4 4 2 5 4" xfId="48294"/>
    <cellStyle name="Total 3 4 4 2 6" xfId="15660"/>
    <cellStyle name="Total 3 4 4 2 6 2" xfId="33987"/>
    <cellStyle name="Total 3 4 4 2 6 2 2" xfId="53231"/>
    <cellStyle name="Total 3 4 4 2 6 3" xfId="40815"/>
    <cellStyle name="Total 3 4 4 2 6 4" xfId="48988"/>
    <cellStyle name="Total 3 4 4 2 7" xfId="16278"/>
    <cellStyle name="Total 3 4 4 2 7 2" xfId="34605"/>
    <cellStyle name="Total 3 4 4 2 7 2 2" xfId="53564"/>
    <cellStyle name="Total 3 4 4 2 7 3" xfId="41433"/>
    <cellStyle name="Total 3 4 4 2 7 4" xfId="49606"/>
    <cellStyle name="Total 3 4 4 2 8" xfId="4925"/>
    <cellStyle name="Total 3 4 4 2 8 2" xfId="50402"/>
    <cellStyle name="Total 3 4 4 2 9" xfId="24377"/>
    <cellStyle name="Total 3 4 4 3" xfId="2653"/>
    <cellStyle name="Total 3 4 4 3 10" xfId="23940"/>
    <cellStyle name="Total 3 4 4 3 11" xfId="42350"/>
    <cellStyle name="Total 3 4 4 3 12" xfId="42569"/>
    <cellStyle name="Total 3 4 4 3 13" xfId="43972"/>
    <cellStyle name="Total 3 4 4 3 2" xfId="5651"/>
    <cellStyle name="Total 3 4 4 3 2 2" xfId="12075"/>
    <cellStyle name="Total 3 4 4 3 2 2 2" xfId="30402"/>
    <cellStyle name="Total 3 4 4 3 2 2 3" xfId="39340"/>
    <cellStyle name="Total 3 4 4 3 2 2 4" xfId="50800"/>
    <cellStyle name="Total 3 4 4 3 2 3" xfId="25103"/>
    <cellStyle name="Total 3 4 4 3 2 4" xfId="38087"/>
    <cellStyle name="Total 3 4 4 3 2 5" xfId="44510"/>
    <cellStyle name="Total 3 4 4 3 3" xfId="7204"/>
    <cellStyle name="Total 3 4 4 3 3 2" xfId="13491"/>
    <cellStyle name="Total 3 4 4 3 3 2 2" xfId="31818"/>
    <cellStyle name="Total 3 4 4 3 3 2 3" xfId="35101"/>
    <cellStyle name="Total 3 4 4 3 3 2 4" xfId="51636"/>
    <cellStyle name="Total 3 4 4 3 3 3" xfId="26656"/>
    <cellStyle name="Total 3 4 4 3 3 4" xfId="28571"/>
    <cellStyle name="Total 3 4 4 3 3 5" xfId="46062"/>
    <cellStyle name="Total 3 4 4 3 4" xfId="9130"/>
    <cellStyle name="Total 3 4 4 3 4 2" xfId="28176"/>
    <cellStyle name="Total 3 4 4 3 4 2 2" xfId="52536"/>
    <cellStyle name="Total 3 4 4 3 4 3" xfId="3005"/>
    <cellStyle name="Total 3 4 4 3 4 4" xfId="47727"/>
    <cellStyle name="Total 3 4 4 3 5" xfId="15154"/>
    <cellStyle name="Total 3 4 4 3 5 2" xfId="33481"/>
    <cellStyle name="Total 3 4 4 3 5 2 2" xfId="52947"/>
    <cellStyle name="Total 3 4 4 3 5 3" xfId="40309"/>
    <cellStyle name="Total 3 4 4 3 5 4" xfId="48482"/>
    <cellStyle name="Total 3 4 4 3 6" xfId="15848"/>
    <cellStyle name="Total 3 4 4 3 6 2" xfId="34175"/>
    <cellStyle name="Total 3 4 4 3 6 2 2" xfId="53327"/>
    <cellStyle name="Total 3 4 4 3 6 3" xfId="41003"/>
    <cellStyle name="Total 3 4 4 3 6 4" xfId="49176"/>
    <cellStyle name="Total 3 4 4 3 7" xfId="16466"/>
    <cellStyle name="Total 3 4 4 3 7 2" xfId="34793"/>
    <cellStyle name="Total 3 4 4 3 7 2 2" xfId="53660"/>
    <cellStyle name="Total 3 4 4 3 7 3" xfId="41621"/>
    <cellStyle name="Total 3 4 4 3 7 4" xfId="49794"/>
    <cellStyle name="Total 3 4 4 3 8" xfId="5113"/>
    <cellStyle name="Total 3 4 4 3 8 2" xfId="50498"/>
    <cellStyle name="Total 3 4 4 3 9" xfId="24565"/>
    <cellStyle name="Total 3 4 4 4" xfId="3487"/>
    <cellStyle name="Total 3 4 4 4 2" xfId="10522"/>
    <cellStyle name="Total 3 4 4 4 2 2" xfId="29206"/>
    <cellStyle name="Total 3 4 4 4 2 3" xfId="36307"/>
    <cellStyle name="Total 3 4 4 4 2 4" xfId="50138"/>
    <cellStyle name="Total 3 4 4 4 3" xfId="4652"/>
    <cellStyle name="Total 3 4 4 4 4" xfId="29540"/>
    <cellStyle name="Total 3 4 4 4 5" xfId="43296"/>
    <cellStyle name="Total 3 4 4 5" xfId="5209"/>
    <cellStyle name="Total 3 4 4 5 2" xfId="11662"/>
    <cellStyle name="Total 3 4 4 5 2 2" xfId="29989"/>
    <cellStyle name="Total 3 4 4 5 2 3" xfId="37584"/>
    <cellStyle name="Total 3 4 4 5 2 4" xfId="50552"/>
    <cellStyle name="Total 3 4 4 5 3" xfId="24661"/>
    <cellStyle name="Total 3 4 4 5 4" xfId="26882"/>
    <cellStyle name="Total 3 4 4 5 5" xfId="44068"/>
    <cellStyle name="Total 3 4 4 6" xfId="5665"/>
    <cellStyle name="Total 3 4 4 6 2" xfId="12087"/>
    <cellStyle name="Total 3 4 4 6 2 2" xfId="30414"/>
    <cellStyle name="Total 3 4 4 6 2 3" xfId="26850"/>
    <cellStyle name="Total 3 4 4 6 2 4" xfId="50808"/>
    <cellStyle name="Total 3 4 4 6 3" xfId="25117"/>
    <cellStyle name="Total 3 4 4 6 4" xfId="29774"/>
    <cellStyle name="Total 3 4 4 6 5" xfId="44524"/>
    <cellStyle name="Total 3 4 4 7" xfId="7298"/>
    <cellStyle name="Total 3 4 4 7 2" xfId="26750"/>
    <cellStyle name="Total 3 4 4 7 2 2" xfId="51690"/>
    <cellStyle name="Total 3 4 4 7 3" xfId="23623"/>
    <cellStyle name="Total 3 4 4 7 4" xfId="46156"/>
    <cellStyle name="Total 3 4 4 8" xfId="14232"/>
    <cellStyle name="Total 3 4 4 8 2" xfId="32559"/>
    <cellStyle name="Total 3 4 4 8 2 2" xfId="52126"/>
    <cellStyle name="Total 3 4 4 8 3" xfId="36728"/>
    <cellStyle name="Total 3 4 4 8 4" xfId="46963"/>
    <cellStyle name="Total 3 4 4 9" xfId="13602"/>
    <cellStyle name="Total 3 4 4 9 2" xfId="31929"/>
    <cellStyle name="Total 3 4 4 9 2 2" xfId="51738"/>
    <cellStyle name="Total 3 4 4 9 3" xfId="37123"/>
    <cellStyle name="Total 3 4 4 9 4" xfId="46242"/>
    <cellStyle name="Total 3 4 5" xfId="2255"/>
    <cellStyle name="Total 3 4 5 10" xfId="39335"/>
    <cellStyle name="Total 3 4 5 11" xfId="35947"/>
    <cellStyle name="Total 3 4 5 12" xfId="42692"/>
    <cellStyle name="Total 3 4 5 13" xfId="43574"/>
    <cellStyle name="Total 3 4 5 2" xfId="5831"/>
    <cellStyle name="Total 3 4 5 2 2" xfId="12237"/>
    <cellStyle name="Total 3 4 5 2 2 2" xfId="30564"/>
    <cellStyle name="Total 3 4 5 2 2 3" xfId="29632"/>
    <cellStyle name="Total 3 4 5 2 2 4" xfId="50896"/>
    <cellStyle name="Total 3 4 5 2 3" xfId="25283"/>
    <cellStyle name="Total 3 4 5 2 4" xfId="36690"/>
    <cellStyle name="Total 3 4 5 2 5" xfId="44690"/>
    <cellStyle name="Total 3 4 5 3" xfId="6806"/>
    <cellStyle name="Total 3 4 5 3 2" xfId="13093"/>
    <cellStyle name="Total 3 4 5 3 2 2" xfId="31420"/>
    <cellStyle name="Total 3 4 5 3 2 3" xfId="39035"/>
    <cellStyle name="Total 3 4 5 3 2 4" xfId="51426"/>
    <cellStyle name="Total 3 4 5 3 3" xfId="26258"/>
    <cellStyle name="Total 3 4 5 3 4" xfId="28896"/>
    <cellStyle name="Total 3 4 5 3 5" xfId="45664"/>
    <cellStyle name="Total 3 4 5 4" xfId="8732"/>
    <cellStyle name="Total 3 4 5 4 2" xfId="27778"/>
    <cellStyle name="Total 3 4 5 4 2 2" xfId="52326"/>
    <cellStyle name="Total 3 4 5 4 3" xfId="37507"/>
    <cellStyle name="Total 3 4 5 4 4" xfId="47329"/>
    <cellStyle name="Total 3 4 5 5" xfId="14756"/>
    <cellStyle name="Total 3 4 5 5 2" xfId="33083"/>
    <cellStyle name="Total 3 4 5 5 2 2" xfId="52737"/>
    <cellStyle name="Total 3 4 5 5 3" xfId="39911"/>
    <cellStyle name="Total 3 4 5 5 4" xfId="48084"/>
    <cellStyle name="Total 3 4 5 6" xfId="15450"/>
    <cellStyle name="Total 3 4 5 6 2" xfId="33777"/>
    <cellStyle name="Total 3 4 5 6 2 2" xfId="53117"/>
    <cellStyle name="Total 3 4 5 6 3" xfId="40605"/>
    <cellStyle name="Total 3 4 5 6 4" xfId="48778"/>
    <cellStyle name="Total 3 4 5 7" xfId="16068"/>
    <cellStyle name="Total 3 4 5 7 2" xfId="34395"/>
    <cellStyle name="Total 3 4 5 7 2 2" xfId="53450"/>
    <cellStyle name="Total 3 4 5 7 3" xfId="41223"/>
    <cellStyle name="Total 3 4 5 7 4" xfId="49396"/>
    <cellStyle name="Total 3 4 5 8" xfId="4715"/>
    <cellStyle name="Total 3 4 5 8 2" xfId="50288"/>
    <cellStyle name="Total 3 4 5 9" xfId="24167"/>
    <cellStyle name="Total 3 4 6" xfId="2592"/>
    <cellStyle name="Total 3 4 6 10" xfId="27478"/>
    <cellStyle name="Total 3 4 6 11" xfId="29853"/>
    <cellStyle name="Total 3 4 6 12" xfId="41736"/>
    <cellStyle name="Total 3 4 6 13" xfId="43911"/>
    <cellStyle name="Total 3 4 6 2" xfId="5772"/>
    <cellStyle name="Total 3 4 6 2 2" xfId="12181"/>
    <cellStyle name="Total 3 4 6 2 2 2" xfId="30508"/>
    <cellStyle name="Total 3 4 6 2 2 3" xfId="37631"/>
    <cellStyle name="Total 3 4 6 2 2 4" xfId="50867"/>
    <cellStyle name="Total 3 4 6 2 3" xfId="25224"/>
    <cellStyle name="Total 3 4 6 2 4" xfId="29384"/>
    <cellStyle name="Total 3 4 6 2 5" xfId="44631"/>
    <cellStyle name="Total 3 4 6 3" xfId="7143"/>
    <cellStyle name="Total 3 4 6 3 2" xfId="13430"/>
    <cellStyle name="Total 3 4 6 3 2 2" xfId="31757"/>
    <cellStyle name="Total 3 4 6 3 2 3" xfId="38928"/>
    <cellStyle name="Total 3 4 6 3 2 4" xfId="51603"/>
    <cellStyle name="Total 3 4 6 3 3" xfId="26595"/>
    <cellStyle name="Total 3 4 6 3 4" xfId="23681"/>
    <cellStyle name="Total 3 4 6 3 5" xfId="46001"/>
    <cellStyle name="Total 3 4 6 4" xfId="9069"/>
    <cellStyle name="Total 3 4 6 4 2" xfId="28115"/>
    <cellStyle name="Total 3 4 6 4 2 2" xfId="52503"/>
    <cellStyle name="Total 3 4 6 4 3" xfId="35585"/>
    <cellStyle name="Total 3 4 6 4 4" xfId="47666"/>
    <cellStyle name="Total 3 4 6 5" xfId="15093"/>
    <cellStyle name="Total 3 4 6 5 2" xfId="33420"/>
    <cellStyle name="Total 3 4 6 5 2 2" xfId="52914"/>
    <cellStyle name="Total 3 4 6 5 3" xfId="40248"/>
    <cellStyle name="Total 3 4 6 5 4" xfId="48421"/>
    <cellStyle name="Total 3 4 6 6" xfId="15787"/>
    <cellStyle name="Total 3 4 6 6 2" xfId="34114"/>
    <cellStyle name="Total 3 4 6 6 2 2" xfId="53294"/>
    <cellStyle name="Total 3 4 6 6 3" xfId="40942"/>
    <cellStyle name="Total 3 4 6 6 4" xfId="49115"/>
    <cellStyle name="Total 3 4 6 7" xfId="16405"/>
    <cellStyle name="Total 3 4 6 7 2" xfId="34732"/>
    <cellStyle name="Total 3 4 6 7 2 2" xfId="53627"/>
    <cellStyle name="Total 3 4 6 7 3" xfId="41560"/>
    <cellStyle name="Total 3 4 6 7 4" xfId="49733"/>
    <cellStyle name="Total 3 4 6 8" xfId="5052"/>
    <cellStyle name="Total 3 4 6 8 2" xfId="50465"/>
    <cellStyle name="Total 3 4 6 9" xfId="24504"/>
    <cellStyle name="Total 3 4 7" xfId="6245"/>
    <cellStyle name="Total 3 4 7 2" xfId="12615"/>
    <cellStyle name="Total 3 4 7 2 2" xfId="30942"/>
    <cellStyle name="Total 3 4 7 2 3" xfId="35402"/>
    <cellStyle name="Total 3 4 7 2 4" xfId="51107"/>
    <cellStyle name="Total 3 4 7 3" xfId="25697"/>
    <cellStyle name="Total 3 4 7 4" xfId="27191"/>
    <cellStyle name="Total 3 4 7 5" xfId="45104"/>
    <cellStyle name="Total 3 4 8" xfId="5591"/>
    <cellStyle name="Total 3 4 8 2" xfId="12019"/>
    <cellStyle name="Total 3 4 8 2 2" xfId="30346"/>
    <cellStyle name="Total 3 4 8 2 3" xfId="29338"/>
    <cellStyle name="Total 3 4 8 2 4" xfId="50773"/>
    <cellStyle name="Total 3 4 8 3" xfId="25043"/>
    <cellStyle name="Total 3 4 8 4" xfId="3087"/>
    <cellStyle name="Total 3 4 8 5" xfId="44450"/>
    <cellStyle name="Total 3 4 9" xfId="6550"/>
    <cellStyle name="Total 3 4 9 2" xfId="12886"/>
    <cellStyle name="Total 3 4 9 2 2" xfId="31213"/>
    <cellStyle name="Total 3 4 9 2 3" xfId="36459"/>
    <cellStyle name="Total 3 4 9 2 4" xfId="51279"/>
    <cellStyle name="Total 3 4 9 3" xfId="26002"/>
    <cellStyle name="Total 3 4 9 4" xfId="36440"/>
    <cellStyle name="Total 3 4 9 5" xfId="45408"/>
    <cellStyle name="Total 3 5" xfId="613"/>
    <cellStyle name="Total 3 5 10" xfId="5372"/>
    <cellStyle name="Total 3 5 10 2" xfId="24824"/>
    <cellStyle name="Total 3 5 10 2 2" xfId="50645"/>
    <cellStyle name="Total 3 5 10 3" xfId="27388"/>
    <cellStyle name="Total 3 5 10 4" xfId="44231"/>
    <cellStyle name="Total 3 5 11" xfId="13752"/>
    <cellStyle name="Total 3 5 11 2" xfId="32079"/>
    <cellStyle name="Total 3 5 11 2 2" xfId="51811"/>
    <cellStyle name="Total 3 5 11 3" xfId="37877"/>
    <cellStyle name="Total 3 5 11 4" xfId="46392"/>
    <cellStyle name="Total 3 5 12" xfId="14467"/>
    <cellStyle name="Total 3 5 12 2" xfId="32794"/>
    <cellStyle name="Total 3 5 12 2 2" xfId="52284"/>
    <cellStyle name="Total 3 5 12 3" xfId="39622"/>
    <cellStyle name="Total 3 5 12 4" xfId="47258"/>
    <cellStyle name="Total 3 5 13" xfId="14687"/>
    <cellStyle name="Total 3 5 13 2" xfId="33014"/>
    <cellStyle name="Total 3 5 13 2 2" xfId="52696"/>
    <cellStyle name="Total 3 5 13 3" xfId="39842"/>
    <cellStyle name="Total 3 5 13 4" xfId="48015"/>
    <cellStyle name="Total 3 5 14" xfId="15388"/>
    <cellStyle name="Total 3 5 14 2" xfId="33715"/>
    <cellStyle name="Total 3 5 14 2 2" xfId="53081"/>
    <cellStyle name="Total 3 5 14 3" xfId="40543"/>
    <cellStyle name="Total 3 5 14 4" xfId="48716"/>
    <cellStyle name="Total 3 5 15" xfId="3073"/>
    <cellStyle name="Total 3 5 15 2" xfId="49885"/>
    <cellStyle name="Total 3 5 16" xfId="3013"/>
    <cellStyle name="Total 3 5 17" xfId="36376"/>
    <cellStyle name="Total 3 5 18" xfId="29316"/>
    <cellStyle name="Total 3 5 19" xfId="36498"/>
    <cellStyle name="Total 3 5 2" xfId="1242"/>
    <cellStyle name="Total 3 5 2 10" xfId="14401"/>
    <cellStyle name="Total 3 5 2 10 2" xfId="32728"/>
    <cellStyle name="Total 3 5 2 10 2 2" xfId="52252"/>
    <cellStyle name="Total 3 5 2 10 3" xfId="39556"/>
    <cellStyle name="Total 3 5 2 10 4" xfId="47192"/>
    <cellStyle name="Total 3 5 2 11" xfId="14636"/>
    <cellStyle name="Total 3 5 2 11 2" xfId="32963"/>
    <cellStyle name="Total 3 5 2 11 2 2" xfId="52671"/>
    <cellStyle name="Total 3 5 2 11 3" xfId="39791"/>
    <cellStyle name="Total 3 5 2 11 4" xfId="47964"/>
    <cellStyle name="Total 3 5 2 12" xfId="15359"/>
    <cellStyle name="Total 3 5 2 12 2" xfId="33686"/>
    <cellStyle name="Total 3 5 2 12 2 2" xfId="53065"/>
    <cellStyle name="Total 3 5 2 12 3" xfId="40514"/>
    <cellStyle name="Total 3 5 2 12 4" xfId="48687"/>
    <cellStyle name="Total 3 5 2 13" xfId="3169"/>
    <cellStyle name="Total 3 5 2 13 2" xfId="49950"/>
    <cellStyle name="Total 3 5 2 14" xfId="3731"/>
    <cellStyle name="Total 3 5 2 15" xfId="35904"/>
    <cellStyle name="Total 3 5 2 16" xfId="37647"/>
    <cellStyle name="Total 3 5 2 17" xfId="37339"/>
    <cellStyle name="Total 3 5 2 18" xfId="42952"/>
    <cellStyle name="Total 3 5 2 2" xfId="2010"/>
    <cellStyle name="Total 3 5 2 2 10" xfId="4497"/>
    <cellStyle name="Total 3 5 2 2 10 2" xfId="50250"/>
    <cellStyle name="Total 3 5 2 2 11" xfId="23992"/>
    <cellStyle name="Total 3 5 2 2 12" xfId="39418"/>
    <cellStyle name="Total 3 5 2 2 13" xfId="29456"/>
    <cellStyle name="Total 3 5 2 2 14" xfId="41819"/>
    <cellStyle name="Total 3 5 2 2 15" xfId="43511"/>
    <cellStyle name="Total 3 5 2 2 2" xfId="2431"/>
    <cellStyle name="Total 3 5 2 2 2 10" xfId="29914"/>
    <cellStyle name="Total 3 5 2 2 2 11" xfId="42124"/>
    <cellStyle name="Total 3 5 2 2 2 12" xfId="42383"/>
    <cellStyle name="Total 3 5 2 2 2 13" xfId="43750"/>
    <cellStyle name="Total 3 5 2 2 2 2" xfId="5269"/>
    <cellStyle name="Total 3 5 2 2 2 2 2" xfId="11718"/>
    <cellStyle name="Total 3 5 2 2 2 2 2 2" xfId="30045"/>
    <cellStyle name="Total 3 5 2 2 2 2 2 3" xfId="38684"/>
    <cellStyle name="Total 3 5 2 2 2 2 2 4" xfId="50580"/>
    <cellStyle name="Total 3 5 2 2 2 2 3" xfId="24721"/>
    <cellStyle name="Total 3 5 2 2 2 2 4" xfId="36349"/>
    <cellStyle name="Total 3 5 2 2 2 2 5" xfId="44128"/>
    <cellStyle name="Total 3 5 2 2 2 3" xfId="6982"/>
    <cellStyle name="Total 3 5 2 2 2 3 2" xfId="13269"/>
    <cellStyle name="Total 3 5 2 2 2 3 2 2" xfId="31596"/>
    <cellStyle name="Total 3 5 2 2 2 3 2 3" xfId="37571"/>
    <cellStyle name="Total 3 5 2 2 2 3 2 4" xfId="51524"/>
    <cellStyle name="Total 3 5 2 2 2 3 3" xfId="26434"/>
    <cellStyle name="Total 3 5 2 2 2 3 4" xfId="24015"/>
    <cellStyle name="Total 3 5 2 2 2 3 5" xfId="45840"/>
    <cellStyle name="Total 3 5 2 2 2 4" xfId="8908"/>
    <cellStyle name="Total 3 5 2 2 2 4 2" xfId="27954"/>
    <cellStyle name="Total 3 5 2 2 2 4 2 2" xfId="52424"/>
    <cellStyle name="Total 3 5 2 2 2 4 3" xfId="38083"/>
    <cellStyle name="Total 3 5 2 2 2 4 4" xfId="47505"/>
    <cellStyle name="Total 3 5 2 2 2 5" xfId="14932"/>
    <cellStyle name="Total 3 5 2 2 2 5 2" xfId="33259"/>
    <cellStyle name="Total 3 5 2 2 2 5 2 2" xfId="52835"/>
    <cellStyle name="Total 3 5 2 2 2 5 3" xfId="40087"/>
    <cellStyle name="Total 3 5 2 2 2 5 4" xfId="48260"/>
    <cellStyle name="Total 3 5 2 2 2 6" xfId="15626"/>
    <cellStyle name="Total 3 5 2 2 2 6 2" xfId="33953"/>
    <cellStyle name="Total 3 5 2 2 2 6 2 2" xfId="53215"/>
    <cellStyle name="Total 3 5 2 2 2 6 3" xfId="40781"/>
    <cellStyle name="Total 3 5 2 2 2 6 4" xfId="48954"/>
    <cellStyle name="Total 3 5 2 2 2 7" xfId="16244"/>
    <cellStyle name="Total 3 5 2 2 2 7 2" xfId="34571"/>
    <cellStyle name="Total 3 5 2 2 2 7 2 2" xfId="53548"/>
    <cellStyle name="Total 3 5 2 2 2 7 3" xfId="41399"/>
    <cellStyle name="Total 3 5 2 2 2 7 4" xfId="49572"/>
    <cellStyle name="Total 3 5 2 2 2 8" xfId="4891"/>
    <cellStyle name="Total 3 5 2 2 2 8 2" xfId="50386"/>
    <cellStyle name="Total 3 5 2 2 2 9" xfId="24343"/>
    <cellStyle name="Total 3 5 2 2 3" xfId="2729"/>
    <cellStyle name="Total 3 5 2 2 3 10" xfId="36861"/>
    <cellStyle name="Total 3 5 2 2 3 11" xfId="38288"/>
    <cellStyle name="Total 3 5 2 2 3 12" xfId="41948"/>
    <cellStyle name="Total 3 5 2 2 3 13" xfId="44048"/>
    <cellStyle name="Total 3 5 2 2 3 2" xfId="6544"/>
    <cellStyle name="Total 3 5 2 2 3 2 2" xfId="12880"/>
    <cellStyle name="Total 3 5 2 2 3 2 2 2" xfId="31207"/>
    <cellStyle name="Total 3 5 2 2 3 2 2 3" xfId="39001"/>
    <cellStyle name="Total 3 5 2 2 3 2 2 4" xfId="51273"/>
    <cellStyle name="Total 3 5 2 2 3 2 3" xfId="25996"/>
    <cellStyle name="Total 3 5 2 2 3 2 4" xfId="38984"/>
    <cellStyle name="Total 3 5 2 2 3 2 5" xfId="45402"/>
    <cellStyle name="Total 3 5 2 2 3 3" xfId="7280"/>
    <cellStyle name="Total 3 5 2 2 3 3 2" xfId="13567"/>
    <cellStyle name="Total 3 5 2 2 3 3 2 2" xfId="31894"/>
    <cellStyle name="Total 3 5 2 2 3 3 2 3" xfId="36950"/>
    <cellStyle name="Total 3 5 2 2 3 3 2 4" xfId="51676"/>
    <cellStyle name="Total 3 5 2 2 3 3 3" xfId="26732"/>
    <cellStyle name="Total 3 5 2 2 3 3 4" xfId="37414"/>
    <cellStyle name="Total 3 5 2 2 3 3 5" xfId="46138"/>
    <cellStyle name="Total 3 5 2 2 3 4" xfId="9206"/>
    <cellStyle name="Total 3 5 2 2 3 4 2" xfId="28252"/>
    <cellStyle name="Total 3 5 2 2 3 4 2 2" xfId="52576"/>
    <cellStyle name="Total 3 5 2 2 3 4 3" xfId="38295"/>
    <cellStyle name="Total 3 5 2 2 3 4 4" xfId="47803"/>
    <cellStyle name="Total 3 5 2 2 3 5" xfId="15230"/>
    <cellStyle name="Total 3 5 2 2 3 5 2" xfId="33557"/>
    <cellStyle name="Total 3 5 2 2 3 5 2 2" xfId="52987"/>
    <cellStyle name="Total 3 5 2 2 3 5 3" xfId="40385"/>
    <cellStyle name="Total 3 5 2 2 3 5 4" xfId="48558"/>
    <cellStyle name="Total 3 5 2 2 3 6" xfId="15924"/>
    <cellStyle name="Total 3 5 2 2 3 6 2" xfId="34251"/>
    <cellStyle name="Total 3 5 2 2 3 6 2 2" xfId="53367"/>
    <cellStyle name="Total 3 5 2 2 3 6 3" xfId="41079"/>
    <cellStyle name="Total 3 5 2 2 3 6 4" xfId="49252"/>
    <cellStyle name="Total 3 5 2 2 3 7" xfId="16542"/>
    <cellStyle name="Total 3 5 2 2 3 7 2" xfId="34869"/>
    <cellStyle name="Total 3 5 2 2 3 7 2 2" xfId="53700"/>
    <cellStyle name="Total 3 5 2 2 3 7 3" xfId="41697"/>
    <cellStyle name="Total 3 5 2 2 3 7 4" xfId="49870"/>
    <cellStyle name="Total 3 5 2 2 3 8" xfId="5189"/>
    <cellStyle name="Total 3 5 2 2 3 8 2" xfId="50538"/>
    <cellStyle name="Total 3 5 2 2 3 9" xfId="24641"/>
    <cellStyle name="Total 3 5 2 2 4" xfId="5250"/>
    <cellStyle name="Total 3 5 2 2 4 2" xfId="11701"/>
    <cellStyle name="Total 3 5 2 2 4 2 2" xfId="30028"/>
    <cellStyle name="Total 3 5 2 2 4 2 3" xfId="35655"/>
    <cellStyle name="Total 3 5 2 2 4 2 4" xfId="50574"/>
    <cellStyle name="Total 3 5 2 2 4 3" xfId="24702"/>
    <cellStyle name="Total 3 5 2 2 4 4" xfId="27206"/>
    <cellStyle name="Total 3 5 2 2 4 5" xfId="44109"/>
    <cellStyle name="Total 3 5 2 2 5" xfId="6677"/>
    <cellStyle name="Total 3 5 2 2 5 2" xfId="12991"/>
    <cellStyle name="Total 3 5 2 2 5 2 2" xfId="31318"/>
    <cellStyle name="Total 3 5 2 2 5 2 3" xfId="28264"/>
    <cellStyle name="Total 3 5 2 2 5 2 4" xfId="51347"/>
    <cellStyle name="Total 3 5 2 2 5 3" xfId="26129"/>
    <cellStyle name="Total 3 5 2 2 5 4" xfId="27613"/>
    <cellStyle name="Total 3 5 2 2 5 5" xfId="45535"/>
    <cellStyle name="Total 3 5 2 2 6" xfId="8487"/>
    <cellStyle name="Total 3 5 2 2 6 2" xfId="27601"/>
    <cellStyle name="Total 3 5 2 2 6 2 2" xfId="52239"/>
    <cellStyle name="Total 3 5 2 2 6 3" xfId="29900"/>
    <cellStyle name="Total 3 5 2 2 6 4" xfId="47171"/>
    <cellStyle name="Total 3 5 2 2 7" xfId="14618"/>
    <cellStyle name="Total 3 5 2 2 7 2" xfId="32945"/>
    <cellStyle name="Total 3 5 2 2 7 2 2" xfId="52659"/>
    <cellStyle name="Total 3 5 2 2 7 3" xfId="39773"/>
    <cellStyle name="Total 3 5 2 2 7 4" xfId="47946"/>
    <cellStyle name="Total 3 5 2 2 8" xfId="15346"/>
    <cellStyle name="Total 3 5 2 2 8 2" xfId="33673"/>
    <cellStyle name="Total 3 5 2 2 8 2 2" xfId="53056"/>
    <cellStyle name="Total 3 5 2 2 8 3" xfId="40501"/>
    <cellStyle name="Total 3 5 2 2 8 4" xfId="48674"/>
    <cellStyle name="Total 3 5 2 2 9" xfId="16005"/>
    <cellStyle name="Total 3 5 2 2 9 2" xfId="34332"/>
    <cellStyle name="Total 3 5 2 2 9 2 2" xfId="53412"/>
    <cellStyle name="Total 3 5 2 2 9 3" xfId="41160"/>
    <cellStyle name="Total 3 5 2 2 9 4" xfId="49333"/>
    <cellStyle name="Total 3 5 2 3" xfId="2618"/>
    <cellStyle name="Total 3 5 2 3 10" xfId="35633"/>
    <cellStyle name="Total 3 5 2 3 11" xfId="36015"/>
    <cellStyle name="Total 3 5 2 3 12" xfId="27069"/>
    <cellStyle name="Total 3 5 2 3 13" xfId="43937"/>
    <cellStyle name="Total 3 5 2 3 2" xfId="6187"/>
    <cellStyle name="Total 3 5 2 3 2 2" xfId="12561"/>
    <cellStyle name="Total 3 5 2 3 2 2 2" xfId="30888"/>
    <cellStyle name="Total 3 5 2 3 2 2 3" xfId="27509"/>
    <cellStyle name="Total 3 5 2 3 2 2 4" xfId="51077"/>
    <cellStyle name="Total 3 5 2 3 2 3" xfId="25639"/>
    <cellStyle name="Total 3 5 2 3 2 4" xfId="27220"/>
    <cellStyle name="Total 3 5 2 3 2 5" xfId="45046"/>
    <cellStyle name="Total 3 5 2 3 3" xfId="7169"/>
    <cellStyle name="Total 3 5 2 3 3 2" xfId="13456"/>
    <cellStyle name="Total 3 5 2 3 3 2 2" xfId="31783"/>
    <cellStyle name="Total 3 5 2 3 3 2 3" xfId="28611"/>
    <cellStyle name="Total 3 5 2 3 3 2 4" xfId="51619"/>
    <cellStyle name="Total 3 5 2 3 3 3" xfId="26621"/>
    <cellStyle name="Total 3 5 2 3 3 4" xfId="26880"/>
    <cellStyle name="Total 3 5 2 3 3 5" xfId="46027"/>
    <cellStyle name="Total 3 5 2 3 4" xfId="9095"/>
    <cellStyle name="Total 3 5 2 3 4 2" xfId="28141"/>
    <cellStyle name="Total 3 5 2 3 4 2 2" xfId="52519"/>
    <cellStyle name="Total 3 5 2 3 4 3" xfId="28424"/>
    <cellStyle name="Total 3 5 2 3 4 4" xfId="47692"/>
    <cellStyle name="Total 3 5 2 3 5" xfId="15119"/>
    <cellStyle name="Total 3 5 2 3 5 2" xfId="33446"/>
    <cellStyle name="Total 3 5 2 3 5 2 2" xfId="52930"/>
    <cellStyle name="Total 3 5 2 3 5 3" xfId="40274"/>
    <cellStyle name="Total 3 5 2 3 5 4" xfId="48447"/>
    <cellStyle name="Total 3 5 2 3 6" xfId="15813"/>
    <cellStyle name="Total 3 5 2 3 6 2" xfId="34140"/>
    <cellStyle name="Total 3 5 2 3 6 2 2" xfId="53310"/>
    <cellStyle name="Total 3 5 2 3 6 3" xfId="40968"/>
    <cellStyle name="Total 3 5 2 3 6 4" xfId="49141"/>
    <cellStyle name="Total 3 5 2 3 7" xfId="16431"/>
    <cellStyle name="Total 3 5 2 3 7 2" xfId="34758"/>
    <cellStyle name="Total 3 5 2 3 7 2 2" xfId="53643"/>
    <cellStyle name="Total 3 5 2 3 7 3" xfId="41586"/>
    <cellStyle name="Total 3 5 2 3 7 4" xfId="49759"/>
    <cellStyle name="Total 3 5 2 3 8" xfId="5078"/>
    <cellStyle name="Total 3 5 2 3 8 2" xfId="50481"/>
    <cellStyle name="Total 3 5 2 3 9" xfId="24530"/>
    <cellStyle name="Total 3 5 2 4" xfId="2359"/>
    <cellStyle name="Total 3 5 2 4 10" xfId="23694"/>
    <cellStyle name="Total 3 5 2 4 11" xfId="42568"/>
    <cellStyle name="Total 3 5 2 4 12" xfId="38459"/>
    <cellStyle name="Total 3 5 2 4 13" xfId="43678"/>
    <cellStyle name="Total 3 5 2 4 2" xfId="5673"/>
    <cellStyle name="Total 3 5 2 4 2 2" xfId="12095"/>
    <cellStyle name="Total 3 5 2 4 2 2 2" xfId="30422"/>
    <cellStyle name="Total 3 5 2 4 2 2 3" xfId="36707"/>
    <cellStyle name="Total 3 5 2 4 2 2 4" xfId="50814"/>
    <cellStyle name="Total 3 5 2 4 2 3" xfId="25125"/>
    <cellStyle name="Total 3 5 2 4 2 4" xfId="37030"/>
    <cellStyle name="Total 3 5 2 4 2 5" xfId="44532"/>
    <cellStyle name="Total 3 5 2 4 3" xfId="6910"/>
    <cellStyle name="Total 3 5 2 4 3 2" xfId="13197"/>
    <cellStyle name="Total 3 5 2 4 3 2 2" xfId="31524"/>
    <cellStyle name="Total 3 5 2 4 3 2 3" xfId="29807"/>
    <cellStyle name="Total 3 5 2 4 3 2 4" xfId="51481"/>
    <cellStyle name="Total 3 5 2 4 3 3" xfId="26362"/>
    <cellStyle name="Total 3 5 2 4 3 4" xfId="37207"/>
    <cellStyle name="Total 3 5 2 4 3 5" xfId="45768"/>
    <cellStyle name="Total 3 5 2 4 4" xfId="8836"/>
    <cellStyle name="Total 3 5 2 4 4 2" xfId="27882"/>
    <cellStyle name="Total 3 5 2 4 4 2 2" xfId="52381"/>
    <cellStyle name="Total 3 5 2 4 4 3" xfId="36333"/>
    <cellStyle name="Total 3 5 2 4 4 4" xfId="47433"/>
    <cellStyle name="Total 3 5 2 4 5" xfId="14860"/>
    <cellStyle name="Total 3 5 2 4 5 2" xfId="33187"/>
    <cellStyle name="Total 3 5 2 4 5 2 2" xfId="52792"/>
    <cellStyle name="Total 3 5 2 4 5 3" xfId="40015"/>
    <cellStyle name="Total 3 5 2 4 5 4" xfId="48188"/>
    <cellStyle name="Total 3 5 2 4 6" xfId="15554"/>
    <cellStyle name="Total 3 5 2 4 6 2" xfId="33881"/>
    <cellStyle name="Total 3 5 2 4 6 2 2" xfId="53172"/>
    <cellStyle name="Total 3 5 2 4 6 3" xfId="40709"/>
    <cellStyle name="Total 3 5 2 4 6 4" xfId="48882"/>
    <cellStyle name="Total 3 5 2 4 7" xfId="16172"/>
    <cellStyle name="Total 3 5 2 4 7 2" xfId="34499"/>
    <cellStyle name="Total 3 5 2 4 7 2 2" xfId="53505"/>
    <cellStyle name="Total 3 5 2 4 7 3" xfId="41327"/>
    <cellStyle name="Total 3 5 2 4 7 4" xfId="49500"/>
    <cellStyle name="Total 3 5 2 4 8" xfId="4819"/>
    <cellStyle name="Total 3 5 2 4 8 2" xfId="50343"/>
    <cellStyle name="Total 3 5 2 4 9" xfId="24271"/>
    <cellStyle name="Total 3 5 2 5" xfId="6360"/>
    <cellStyle name="Total 3 5 2 5 2" xfId="12718"/>
    <cellStyle name="Total 3 5 2 5 2 2" xfId="31045"/>
    <cellStyle name="Total 3 5 2 5 2 3" xfId="28370"/>
    <cellStyle name="Total 3 5 2 5 2 4" xfId="51166"/>
    <cellStyle name="Total 3 5 2 5 3" xfId="25812"/>
    <cellStyle name="Total 3 5 2 5 4" xfId="29682"/>
    <cellStyle name="Total 3 5 2 5 5" xfId="45219"/>
    <cellStyle name="Total 3 5 2 6" xfId="5279"/>
    <cellStyle name="Total 3 5 2 6 2" xfId="11728"/>
    <cellStyle name="Total 3 5 2 6 2 2" xfId="30055"/>
    <cellStyle name="Total 3 5 2 6 2 3" xfId="35882"/>
    <cellStyle name="Total 3 5 2 6 2 4" xfId="50589"/>
    <cellStyle name="Total 3 5 2 6 3" xfId="24731"/>
    <cellStyle name="Total 3 5 2 6 4" xfId="37342"/>
    <cellStyle name="Total 3 5 2 6 5" xfId="44138"/>
    <cellStyle name="Total 3 5 2 7" xfId="5320"/>
    <cellStyle name="Total 3 5 2 7 2" xfId="11769"/>
    <cellStyle name="Total 3 5 2 7 2 2" xfId="30096"/>
    <cellStyle name="Total 3 5 2 7 2 3" xfId="29865"/>
    <cellStyle name="Total 3 5 2 7 2 4" xfId="50616"/>
    <cellStyle name="Total 3 5 2 7 3" xfId="24772"/>
    <cellStyle name="Total 3 5 2 7 4" xfId="35144"/>
    <cellStyle name="Total 3 5 2 7 5" xfId="44179"/>
    <cellStyle name="Total 3 5 2 8" xfId="5345"/>
    <cellStyle name="Total 3 5 2 8 2" xfId="24797"/>
    <cellStyle name="Total 3 5 2 8 2 2" xfId="50630"/>
    <cellStyle name="Total 3 5 2 8 3" xfId="4546"/>
    <cellStyle name="Total 3 5 2 8 4" xfId="44204"/>
    <cellStyle name="Total 3 5 2 9" xfId="13933"/>
    <cellStyle name="Total 3 5 2 9 2" xfId="32260"/>
    <cellStyle name="Total 3 5 2 9 2 2" xfId="51956"/>
    <cellStyle name="Total 3 5 2 9 3" xfId="38488"/>
    <cellStyle name="Total 3 5 2 9 4" xfId="46664"/>
    <cellStyle name="Total 3 5 20" xfId="42833"/>
    <cellStyle name="Total 3 5 3" xfId="1399"/>
    <cellStyle name="Total 3 5 3 10" xfId="13737"/>
    <cellStyle name="Total 3 5 3 10 2" xfId="32064"/>
    <cellStyle name="Total 3 5 3 10 2 2" xfId="51803"/>
    <cellStyle name="Total 3 5 3 10 3" xfId="38654"/>
    <cellStyle name="Total 3 5 3 10 4" xfId="46377"/>
    <cellStyle name="Total 3 5 3 11" xfId="13825"/>
    <cellStyle name="Total 3 5 3 11 2" xfId="32152"/>
    <cellStyle name="Total 3 5 3 11 2 2" xfId="51904"/>
    <cellStyle name="Total 3 5 3 11 3" xfId="27107"/>
    <cellStyle name="Total 3 5 3 11 4" xfId="46544"/>
    <cellStyle name="Total 3 5 3 12" xfId="3995"/>
    <cellStyle name="Total 3 5 3 12 2" xfId="49985"/>
    <cellStyle name="Total 3 5 3 13" xfId="23546"/>
    <cellStyle name="Total 3 5 3 14" xfId="27687"/>
    <cellStyle name="Total 3 5 3 15" xfId="27111"/>
    <cellStyle name="Total 3 5 3 16" xfId="37954"/>
    <cellStyle name="Total 3 5 3 17" xfId="43017"/>
    <cellStyle name="Total 3 5 3 2" xfId="1021"/>
    <cellStyle name="Total 3 5 3 2 10" xfId="38485"/>
    <cellStyle name="Total 3 5 3 2 11" xfId="29737"/>
    <cellStyle name="Total 3 5 3 2 12" xfId="27218"/>
    <cellStyle name="Total 3 5 3 2 13" xfId="43384"/>
    <cellStyle name="Total 3 5 3 2 2" xfId="6472"/>
    <cellStyle name="Total 3 5 3 2 2 2" xfId="12815"/>
    <cellStyle name="Total 3 5 3 2 2 2 2" xfId="31142"/>
    <cellStyle name="Total 3 5 3 2 2 2 3" xfId="27369"/>
    <cellStyle name="Total 3 5 3 2 2 2 4" xfId="51234"/>
    <cellStyle name="Total 3 5 3 2 2 3" xfId="25924"/>
    <cellStyle name="Total 3 5 3 2 2 4" xfId="23912"/>
    <cellStyle name="Total 3 5 3 2 2 5" xfId="45331"/>
    <cellStyle name="Total 3 5 3 2 3" xfId="6422"/>
    <cellStyle name="Total 3 5 3 2 3 2" xfId="12773"/>
    <cellStyle name="Total 3 5 3 2 3 2 2" xfId="31100"/>
    <cellStyle name="Total 3 5 3 2 3 2 3" xfId="24101"/>
    <cellStyle name="Total 3 5 3 2 3 2 4" xfId="51202"/>
    <cellStyle name="Total 3 5 3 2 3 3" xfId="25874"/>
    <cellStyle name="Total 3 5 3 2 3 4" xfId="23705"/>
    <cellStyle name="Total 3 5 3 2 3 5" xfId="45281"/>
    <cellStyle name="Total 3 5 3 2 4" xfId="7649"/>
    <cellStyle name="Total 3 5 3 2 4 2" xfId="27027"/>
    <cellStyle name="Total 3 5 3 2 4 2 2" xfId="51893"/>
    <cellStyle name="Total 3 5 3 2 4 3" xfId="27475"/>
    <cellStyle name="Total 3 5 3 2 4 4" xfId="46520"/>
    <cellStyle name="Total 3 5 3 2 5" xfId="14466"/>
    <cellStyle name="Total 3 5 3 2 5 2" xfId="32793"/>
    <cellStyle name="Total 3 5 3 2 5 2 2" xfId="52283"/>
    <cellStyle name="Total 3 5 3 2 5 3" xfId="39621"/>
    <cellStyle name="Total 3 5 3 2 5 4" xfId="47257"/>
    <cellStyle name="Total 3 5 3 2 6" xfId="14686"/>
    <cellStyle name="Total 3 5 3 2 6 2" xfId="33013"/>
    <cellStyle name="Total 3 5 3 2 6 2 2" xfId="52695"/>
    <cellStyle name="Total 3 5 3 2 6 3" xfId="39841"/>
    <cellStyle name="Total 3 5 3 2 6 4" xfId="48014"/>
    <cellStyle name="Total 3 5 3 2 7" xfId="15387"/>
    <cellStyle name="Total 3 5 3 2 7 2" xfId="33714"/>
    <cellStyle name="Total 3 5 3 2 7 2 2" xfId="53080"/>
    <cellStyle name="Total 3 5 3 2 7 3" xfId="40542"/>
    <cellStyle name="Total 3 5 3 2 7 4" xfId="48715"/>
    <cellStyle name="Total 3 5 3 2 8" xfId="3679"/>
    <cellStyle name="Total 3 5 3 2 8 2" xfId="50189"/>
    <cellStyle name="Total 3 5 3 2 9" xfId="4440"/>
    <cellStyle name="Total 3 5 3 3" xfId="2613"/>
    <cellStyle name="Total 3 5 3 3 10" xfId="36515"/>
    <cellStyle name="Total 3 5 3 3 11" xfId="42554"/>
    <cellStyle name="Total 3 5 3 3 12" xfId="39241"/>
    <cellStyle name="Total 3 5 3 3 13" xfId="43932"/>
    <cellStyle name="Total 3 5 3 3 2" xfId="5698"/>
    <cellStyle name="Total 3 5 3 3 2 2" xfId="12116"/>
    <cellStyle name="Total 3 5 3 3 2 2 2" xfId="30443"/>
    <cellStyle name="Total 3 5 3 3 2 2 3" xfId="38400"/>
    <cellStyle name="Total 3 5 3 3 2 2 4" xfId="50828"/>
    <cellStyle name="Total 3 5 3 3 2 3" xfId="25150"/>
    <cellStyle name="Total 3 5 3 3 2 4" xfId="37386"/>
    <cellStyle name="Total 3 5 3 3 2 5" xfId="44557"/>
    <cellStyle name="Total 3 5 3 3 3" xfId="7164"/>
    <cellStyle name="Total 3 5 3 3 3 2" xfId="13451"/>
    <cellStyle name="Total 3 5 3 3 3 2 2" xfId="31778"/>
    <cellStyle name="Total 3 5 3 3 3 2 3" xfId="29653"/>
    <cellStyle name="Total 3 5 3 3 3 2 4" xfId="51616"/>
    <cellStyle name="Total 3 5 3 3 3 3" xfId="26616"/>
    <cellStyle name="Total 3 5 3 3 3 4" xfId="38748"/>
    <cellStyle name="Total 3 5 3 3 3 5" xfId="46022"/>
    <cellStyle name="Total 3 5 3 3 4" xfId="9090"/>
    <cellStyle name="Total 3 5 3 3 4 2" xfId="28136"/>
    <cellStyle name="Total 3 5 3 3 4 2 2" xfId="52516"/>
    <cellStyle name="Total 3 5 3 3 4 3" xfId="35036"/>
    <cellStyle name="Total 3 5 3 3 4 4" xfId="47687"/>
    <cellStyle name="Total 3 5 3 3 5" xfId="15114"/>
    <cellStyle name="Total 3 5 3 3 5 2" xfId="33441"/>
    <cellStyle name="Total 3 5 3 3 5 2 2" xfId="52927"/>
    <cellStyle name="Total 3 5 3 3 5 3" xfId="40269"/>
    <cellStyle name="Total 3 5 3 3 5 4" xfId="48442"/>
    <cellStyle name="Total 3 5 3 3 6" xfId="15808"/>
    <cellStyle name="Total 3 5 3 3 6 2" xfId="34135"/>
    <cellStyle name="Total 3 5 3 3 6 2 2" xfId="53307"/>
    <cellStyle name="Total 3 5 3 3 6 3" xfId="40963"/>
    <cellStyle name="Total 3 5 3 3 6 4" xfId="49136"/>
    <cellStyle name="Total 3 5 3 3 7" xfId="16426"/>
    <cellStyle name="Total 3 5 3 3 7 2" xfId="34753"/>
    <cellStyle name="Total 3 5 3 3 7 2 2" xfId="53640"/>
    <cellStyle name="Total 3 5 3 3 7 3" xfId="41581"/>
    <cellStyle name="Total 3 5 3 3 7 4" xfId="49754"/>
    <cellStyle name="Total 3 5 3 3 8" xfId="5073"/>
    <cellStyle name="Total 3 5 3 3 8 2" xfId="50478"/>
    <cellStyle name="Total 3 5 3 3 9" xfId="24525"/>
    <cellStyle name="Total 3 5 3 4" xfId="5442"/>
    <cellStyle name="Total 3 5 3 4 2" xfId="11878"/>
    <cellStyle name="Total 3 5 3 4 2 2" xfId="30205"/>
    <cellStyle name="Total 3 5 3 4 2 3" xfId="28602"/>
    <cellStyle name="Total 3 5 3 4 2 4" xfId="50693"/>
    <cellStyle name="Total 3 5 3 4 3" xfId="24894"/>
    <cellStyle name="Total 3 5 3 4 4" xfId="27245"/>
    <cellStyle name="Total 3 5 3 4 5" xfId="44301"/>
    <cellStyle name="Total 3 5 3 5" xfId="6194"/>
    <cellStyle name="Total 3 5 3 5 2" xfId="12568"/>
    <cellStyle name="Total 3 5 3 5 2 2" xfId="30895"/>
    <cellStyle name="Total 3 5 3 5 2 3" xfId="36964"/>
    <cellStyle name="Total 3 5 3 5 2 4" xfId="51079"/>
    <cellStyle name="Total 3 5 3 5 3" xfId="25646"/>
    <cellStyle name="Total 3 5 3 5 4" xfId="27660"/>
    <cellStyle name="Total 3 5 3 5 5" xfId="45053"/>
    <cellStyle name="Total 3 5 3 6" xfId="5739"/>
    <cellStyle name="Total 3 5 3 6 2" xfId="12153"/>
    <cellStyle name="Total 3 5 3 6 2 2" xfId="30480"/>
    <cellStyle name="Total 3 5 3 6 2 3" xfId="38153"/>
    <cellStyle name="Total 3 5 3 6 2 4" xfId="50848"/>
    <cellStyle name="Total 3 5 3 6 3" xfId="25191"/>
    <cellStyle name="Total 3 5 3 6 4" xfId="37637"/>
    <cellStyle name="Total 3 5 3 6 5" xfId="44598"/>
    <cellStyle name="Total 3 5 3 7" xfId="5982"/>
    <cellStyle name="Total 3 5 3 7 2" xfId="25434"/>
    <cellStyle name="Total 3 5 3 7 2 2" xfId="50976"/>
    <cellStyle name="Total 3 5 3 7 3" xfId="37416"/>
    <cellStyle name="Total 3 5 3 7 4" xfId="44841"/>
    <cellStyle name="Total 3 5 3 8" xfId="14048"/>
    <cellStyle name="Total 3 5 3 8 2" xfId="32375"/>
    <cellStyle name="Total 3 5 3 8 2 2" xfId="52021"/>
    <cellStyle name="Total 3 5 3 8 3" xfId="23604"/>
    <cellStyle name="Total 3 5 3 8 4" xfId="46779"/>
    <cellStyle name="Total 3 5 3 9" xfId="13713"/>
    <cellStyle name="Total 3 5 3 9 2" xfId="32040"/>
    <cellStyle name="Total 3 5 3 9 2 2" xfId="51796"/>
    <cellStyle name="Total 3 5 3 9 3" xfId="38461"/>
    <cellStyle name="Total 3 5 3 9 4" xfId="46353"/>
    <cellStyle name="Total 3 5 4" xfId="1900"/>
    <cellStyle name="Total 3 5 4 10" xfId="15274"/>
    <cellStyle name="Total 3 5 4 10 2" xfId="33601"/>
    <cellStyle name="Total 3 5 4 10 2 2" xfId="53016"/>
    <cellStyle name="Total 3 5 4 10 3" xfId="40429"/>
    <cellStyle name="Total 3 5 4 10 4" xfId="48602"/>
    <cellStyle name="Total 3 5 4 11" xfId="15949"/>
    <cellStyle name="Total 3 5 4 11 2" xfId="34276"/>
    <cellStyle name="Total 3 5 4 11 2 2" xfId="53383"/>
    <cellStyle name="Total 3 5 4 11 3" xfId="41104"/>
    <cellStyle name="Total 3 5 4 11 4" xfId="49277"/>
    <cellStyle name="Total 3 5 4 12" xfId="4402"/>
    <cellStyle name="Total 3 5 4 12 2" xfId="49921"/>
    <cellStyle name="Total 3 5 4 13" xfId="23903"/>
    <cellStyle name="Total 3 5 4 14" xfId="38692"/>
    <cellStyle name="Total 3 5 4 15" xfId="3010"/>
    <cellStyle name="Total 3 5 4 16" xfId="3831"/>
    <cellStyle name="Total 3 5 4 17" xfId="42896"/>
    <cellStyle name="Total 3 5 4 2" xfId="2432"/>
    <cellStyle name="Total 3 5 4 2 10" xfId="37231"/>
    <cellStyle name="Total 3 5 4 2 11" xfId="42416"/>
    <cellStyle name="Total 3 5 4 2 12" xfId="36117"/>
    <cellStyle name="Total 3 5 4 2 13" xfId="43751"/>
    <cellStyle name="Total 3 5 4 2 2" xfId="5399"/>
    <cellStyle name="Total 3 5 4 2 2 2" xfId="11836"/>
    <cellStyle name="Total 3 5 4 2 2 2 2" xfId="30163"/>
    <cellStyle name="Total 3 5 4 2 2 2 3" xfId="37369"/>
    <cellStyle name="Total 3 5 4 2 2 2 4" xfId="50662"/>
    <cellStyle name="Total 3 5 4 2 2 3" xfId="24851"/>
    <cellStyle name="Total 3 5 4 2 2 4" xfId="37885"/>
    <cellStyle name="Total 3 5 4 2 2 5" xfId="44258"/>
    <cellStyle name="Total 3 5 4 2 3" xfId="6983"/>
    <cellStyle name="Total 3 5 4 2 3 2" xfId="13270"/>
    <cellStyle name="Total 3 5 4 2 3 2 2" xfId="31597"/>
    <cellStyle name="Total 3 5 4 2 3 2 3" xfId="28553"/>
    <cellStyle name="Total 3 5 4 2 3 2 4" xfId="51525"/>
    <cellStyle name="Total 3 5 4 2 3 3" xfId="26435"/>
    <cellStyle name="Total 3 5 4 2 3 4" xfId="4437"/>
    <cellStyle name="Total 3 5 4 2 3 5" xfId="45841"/>
    <cellStyle name="Total 3 5 4 2 4" xfId="8909"/>
    <cellStyle name="Total 3 5 4 2 4 2" xfId="27955"/>
    <cellStyle name="Total 3 5 4 2 4 2 2" xfId="52425"/>
    <cellStyle name="Total 3 5 4 2 4 3" xfId="29327"/>
    <cellStyle name="Total 3 5 4 2 4 4" xfId="47506"/>
    <cellStyle name="Total 3 5 4 2 5" xfId="14933"/>
    <cellStyle name="Total 3 5 4 2 5 2" xfId="33260"/>
    <cellStyle name="Total 3 5 4 2 5 2 2" xfId="52836"/>
    <cellStyle name="Total 3 5 4 2 5 3" xfId="40088"/>
    <cellStyle name="Total 3 5 4 2 5 4" xfId="48261"/>
    <cellStyle name="Total 3 5 4 2 6" xfId="15627"/>
    <cellStyle name="Total 3 5 4 2 6 2" xfId="33954"/>
    <cellStyle name="Total 3 5 4 2 6 2 2" xfId="53216"/>
    <cellStyle name="Total 3 5 4 2 6 3" xfId="40782"/>
    <cellStyle name="Total 3 5 4 2 6 4" xfId="48955"/>
    <cellStyle name="Total 3 5 4 2 7" xfId="16245"/>
    <cellStyle name="Total 3 5 4 2 7 2" xfId="34572"/>
    <cellStyle name="Total 3 5 4 2 7 2 2" xfId="53549"/>
    <cellStyle name="Total 3 5 4 2 7 3" xfId="41400"/>
    <cellStyle name="Total 3 5 4 2 7 4" xfId="49573"/>
    <cellStyle name="Total 3 5 4 2 8" xfId="4892"/>
    <cellStyle name="Total 3 5 4 2 8 2" xfId="50387"/>
    <cellStyle name="Total 3 5 4 2 9" xfId="24344"/>
    <cellStyle name="Total 3 5 4 3" xfId="2673"/>
    <cellStyle name="Total 3 5 4 3 10" xfId="36491"/>
    <cellStyle name="Total 3 5 4 3 11" xfId="41715"/>
    <cellStyle name="Total 3 5 4 3 12" xfId="41965"/>
    <cellStyle name="Total 3 5 4 3 13" xfId="43992"/>
    <cellStyle name="Total 3 5 4 3 2" xfId="5552"/>
    <cellStyle name="Total 3 5 4 3 2 2" xfId="11982"/>
    <cellStyle name="Total 3 5 4 3 2 2 2" xfId="30309"/>
    <cellStyle name="Total 3 5 4 3 2 2 3" xfId="27432"/>
    <cellStyle name="Total 3 5 4 3 2 2 4" xfId="50752"/>
    <cellStyle name="Total 3 5 4 3 2 3" xfId="25004"/>
    <cellStyle name="Total 3 5 4 3 2 4" xfId="36053"/>
    <cellStyle name="Total 3 5 4 3 2 5" xfId="44411"/>
    <cellStyle name="Total 3 5 4 3 3" xfId="7224"/>
    <cellStyle name="Total 3 5 4 3 3 2" xfId="13511"/>
    <cellStyle name="Total 3 5 4 3 3 2 2" xfId="31838"/>
    <cellStyle name="Total 3 5 4 3 3 2 3" xfId="29630"/>
    <cellStyle name="Total 3 5 4 3 3 2 4" xfId="51647"/>
    <cellStyle name="Total 3 5 4 3 3 3" xfId="26676"/>
    <cellStyle name="Total 3 5 4 3 3 4" xfId="35085"/>
    <cellStyle name="Total 3 5 4 3 3 5" xfId="46082"/>
    <cellStyle name="Total 3 5 4 3 4" xfId="9150"/>
    <cellStyle name="Total 3 5 4 3 4 2" xfId="28196"/>
    <cellStyle name="Total 3 5 4 3 4 2 2" xfId="52547"/>
    <cellStyle name="Total 3 5 4 3 4 3" xfId="37338"/>
    <cellStyle name="Total 3 5 4 3 4 4" xfId="47747"/>
    <cellStyle name="Total 3 5 4 3 5" xfId="15174"/>
    <cellStyle name="Total 3 5 4 3 5 2" xfId="33501"/>
    <cellStyle name="Total 3 5 4 3 5 2 2" xfId="52958"/>
    <cellStyle name="Total 3 5 4 3 5 3" xfId="40329"/>
    <cellStyle name="Total 3 5 4 3 5 4" xfId="48502"/>
    <cellStyle name="Total 3 5 4 3 6" xfId="15868"/>
    <cellStyle name="Total 3 5 4 3 6 2" xfId="34195"/>
    <cellStyle name="Total 3 5 4 3 6 2 2" xfId="53338"/>
    <cellStyle name="Total 3 5 4 3 6 3" xfId="41023"/>
    <cellStyle name="Total 3 5 4 3 6 4" xfId="49196"/>
    <cellStyle name="Total 3 5 4 3 7" xfId="16486"/>
    <cellStyle name="Total 3 5 4 3 7 2" xfId="34813"/>
    <cellStyle name="Total 3 5 4 3 7 2 2" xfId="53671"/>
    <cellStyle name="Total 3 5 4 3 7 3" xfId="41641"/>
    <cellStyle name="Total 3 5 4 3 7 4" xfId="49814"/>
    <cellStyle name="Total 3 5 4 3 8" xfId="5133"/>
    <cellStyle name="Total 3 5 4 3 8 2" xfId="50509"/>
    <cellStyle name="Total 3 5 4 3 9" xfId="24585"/>
    <cellStyle name="Total 3 5 4 4" xfId="3340"/>
    <cellStyle name="Total 3 5 4 4 2" xfId="10379"/>
    <cellStyle name="Total 3 5 4 4 2 2" xfId="29097"/>
    <cellStyle name="Total 3 5 4 4 2 3" xfId="28689"/>
    <cellStyle name="Total 3 5 4 4 2 4" xfId="50110"/>
    <cellStyle name="Total 3 5 4 4 3" xfId="3052"/>
    <cellStyle name="Total 3 5 4 4 4" xfId="2881"/>
    <cellStyle name="Total 3 5 4 4 5" xfId="43241"/>
    <cellStyle name="Total 3 5 4 5" xfId="6603"/>
    <cellStyle name="Total 3 5 4 5 2" xfId="12926"/>
    <cellStyle name="Total 3 5 4 5 2 2" xfId="31253"/>
    <cellStyle name="Total 3 5 4 5 2 3" xfId="37700"/>
    <cellStyle name="Total 3 5 4 5 2 4" xfId="51312"/>
    <cellStyle name="Total 3 5 4 5 3" xfId="26055"/>
    <cellStyle name="Total 3 5 4 5 4" xfId="26818"/>
    <cellStyle name="Total 3 5 4 5 5" xfId="45461"/>
    <cellStyle name="Total 3 5 4 6" xfId="3247"/>
    <cellStyle name="Total 3 5 4 6 2" xfId="10294"/>
    <cellStyle name="Total 3 5 4 6 2 2" xfId="29012"/>
    <cellStyle name="Total 3 5 4 6 2 3" xfId="37869"/>
    <cellStyle name="Total 3 5 4 6 2 4" xfId="50058"/>
    <cellStyle name="Total 3 5 4 6 3" xfId="2779"/>
    <cellStyle name="Total 3 5 4 6 4" xfId="35757"/>
    <cellStyle name="Total 3 5 4 6 5" xfId="43150"/>
    <cellStyle name="Total 3 5 4 7" xfId="6439"/>
    <cellStyle name="Total 3 5 4 7 2" xfId="25891"/>
    <cellStyle name="Total 3 5 4 7 2 2" xfId="51214"/>
    <cellStyle name="Total 3 5 4 7 3" xfId="24084"/>
    <cellStyle name="Total 3 5 4 7 4" xfId="45298"/>
    <cellStyle name="Total 3 5 4 8" xfId="14353"/>
    <cellStyle name="Total 3 5 4 8 2" xfId="32680"/>
    <cellStyle name="Total 3 5 4 8 2 2" xfId="52196"/>
    <cellStyle name="Total 3 5 4 8 3" xfId="39508"/>
    <cellStyle name="Total 3 5 4 8 4" xfId="47088"/>
    <cellStyle name="Total 3 5 4 9" xfId="14541"/>
    <cellStyle name="Total 3 5 4 9 2" xfId="32868"/>
    <cellStyle name="Total 3 5 4 9 2 2" xfId="52617"/>
    <cellStyle name="Total 3 5 4 9 3" xfId="39696"/>
    <cellStyle name="Total 3 5 4 9 4" xfId="47869"/>
    <cellStyle name="Total 3 5 5" xfId="2281"/>
    <cellStyle name="Total 3 5 5 10" xfId="37464"/>
    <cellStyle name="Total 3 5 5 11" xfId="41872"/>
    <cellStyle name="Total 3 5 5 12" xfId="36844"/>
    <cellStyle name="Total 3 5 5 13" xfId="43600"/>
    <cellStyle name="Total 3 5 5 2" xfId="5734"/>
    <cellStyle name="Total 3 5 5 2 2" xfId="12149"/>
    <cellStyle name="Total 3 5 5 2 2 2" xfId="30476"/>
    <cellStyle name="Total 3 5 5 2 2 3" xfId="38008"/>
    <cellStyle name="Total 3 5 5 2 2 4" xfId="50845"/>
    <cellStyle name="Total 3 5 5 2 3" xfId="25186"/>
    <cellStyle name="Total 3 5 5 2 4" xfId="38384"/>
    <cellStyle name="Total 3 5 5 2 5" xfId="44593"/>
    <cellStyle name="Total 3 5 5 3" xfId="6832"/>
    <cellStyle name="Total 3 5 5 3 2" xfId="13119"/>
    <cellStyle name="Total 3 5 5 3 2 2" xfId="31446"/>
    <cellStyle name="Total 3 5 5 3 2 3" xfId="37997"/>
    <cellStyle name="Total 3 5 5 3 2 4" xfId="51440"/>
    <cellStyle name="Total 3 5 5 3 3" xfId="26284"/>
    <cellStyle name="Total 3 5 5 3 4" xfId="28706"/>
    <cellStyle name="Total 3 5 5 3 5" xfId="45690"/>
    <cellStyle name="Total 3 5 5 4" xfId="8758"/>
    <cellStyle name="Total 3 5 5 4 2" xfId="27804"/>
    <cellStyle name="Total 3 5 5 4 2 2" xfId="52340"/>
    <cellStyle name="Total 3 5 5 4 3" xfId="29492"/>
    <cellStyle name="Total 3 5 5 4 4" xfId="47355"/>
    <cellStyle name="Total 3 5 5 5" xfId="14782"/>
    <cellStyle name="Total 3 5 5 5 2" xfId="33109"/>
    <cellStyle name="Total 3 5 5 5 2 2" xfId="52751"/>
    <cellStyle name="Total 3 5 5 5 3" xfId="39937"/>
    <cellStyle name="Total 3 5 5 5 4" xfId="48110"/>
    <cellStyle name="Total 3 5 5 6" xfId="15476"/>
    <cellStyle name="Total 3 5 5 6 2" xfId="33803"/>
    <cellStyle name="Total 3 5 5 6 2 2" xfId="53131"/>
    <cellStyle name="Total 3 5 5 6 3" xfId="40631"/>
    <cellStyle name="Total 3 5 5 6 4" xfId="48804"/>
    <cellStyle name="Total 3 5 5 7" xfId="16094"/>
    <cellStyle name="Total 3 5 5 7 2" xfId="34421"/>
    <cellStyle name="Total 3 5 5 7 2 2" xfId="53464"/>
    <cellStyle name="Total 3 5 5 7 3" xfId="41249"/>
    <cellStyle name="Total 3 5 5 7 4" xfId="49422"/>
    <cellStyle name="Total 3 5 5 8" xfId="4741"/>
    <cellStyle name="Total 3 5 5 8 2" xfId="50302"/>
    <cellStyle name="Total 3 5 5 9" xfId="24193"/>
    <cellStyle name="Total 3 5 6" xfId="2577"/>
    <cellStyle name="Total 3 5 6 10" xfId="38086"/>
    <cellStyle name="Total 3 5 6 11" xfId="27406"/>
    <cellStyle name="Total 3 5 6 12" xfId="42600"/>
    <cellStyle name="Total 3 5 6 13" xfId="43896"/>
    <cellStyle name="Total 3 5 6 2" xfId="5535"/>
    <cellStyle name="Total 3 5 6 2 2" xfId="11968"/>
    <cellStyle name="Total 3 5 6 2 2 2" xfId="30295"/>
    <cellStyle name="Total 3 5 6 2 2 3" xfId="29289"/>
    <cellStyle name="Total 3 5 6 2 2 4" xfId="50742"/>
    <cellStyle name="Total 3 5 6 2 3" xfId="24987"/>
    <cellStyle name="Total 3 5 6 2 4" xfId="39210"/>
    <cellStyle name="Total 3 5 6 2 5" xfId="44394"/>
    <cellStyle name="Total 3 5 6 3" xfId="7128"/>
    <cellStyle name="Total 3 5 6 3 2" xfId="13415"/>
    <cellStyle name="Total 3 5 6 3 2 2" xfId="31742"/>
    <cellStyle name="Total 3 5 6 3 2 3" xfId="28348"/>
    <cellStyle name="Total 3 5 6 3 2 4" xfId="51595"/>
    <cellStyle name="Total 3 5 6 3 3" xfId="26580"/>
    <cellStyle name="Total 3 5 6 3 4" xfId="35500"/>
    <cellStyle name="Total 3 5 6 3 5" xfId="45986"/>
    <cellStyle name="Total 3 5 6 4" xfId="9054"/>
    <cellStyle name="Total 3 5 6 4 2" xfId="28100"/>
    <cellStyle name="Total 3 5 6 4 2 2" xfId="52495"/>
    <cellStyle name="Total 3 5 6 4 3" xfId="23680"/>
    <cellStyle name="Total 3 5 6 4 4" xfId="47651"/>
    <cellStyle name="Total 3 5 6 5" xfId="15078"/>
    <cellStyle name="Total 3 5 6 5 2" xfId="33405"/>
    <cellStyle name="Total 3 5 6 5 2 2" xfId="52906"/>
    <cellStyle name="Total 3 5 6 5 3" xfId="40233"/>
    <cellStyle name="Total 3 5 6 5 4" xfId="48406"/>
    <cellStyle name="Total 3 5 6 6" xfId="15772"/>
    <cellStyle name="Total 3 5 6 6 2" xfId="34099"/>
    <cellStyle name="Total 3 5 6 6 2 2" xfId="53286"/>
    <cellStyle name="Total 3 5 6 6 3" xfId="40927"/>
    <cellStyle name="Total 3 5 6 6 4" xfId="49100"/>
    <cellStyle name="Total 3 5 6 7" xfId="16390"/>
    <cellStyle name="Total 3 5 6 7 2" xfId="34717"/>
    <cellStyle name="Total 3 5 6 7 2 2" xfId="53619"/>
    <cellStyle name="Total 3 5 6 7 3" xfId="41545"/>
    <cellStyle name="Total 3 5 6 7 4" xfId="49718"/>
    <cellStyle name="Total 3 5 6 8" xfId="5037"/>
    <cellStyle name="Total 3 5 6 8 2" xfId="50457"/>
    <cellStyle name="Total 3 5 6 9" xfId="24489"/>
    <cellStyle name="Total 3 5 7" xfId="5531"/>
    <cellStyle name="Total 3 5 7 2" xfId="11965"/>
    <cellStyle name="Total 3 5 7 2 2" xfId="30292"/>
    <cellStyle name="Total 3 5 7 2 3" xfId="4640"/>
    <cellStyle name="Total 3 5 7 2 4" xfId="50740"/>
    <cellStyle name="Total 3 5 7 3" xfId="24983"/>
    <cellStyle name="Total 3 5 7 4" xfId="4226"/>
    <cellStyle name="Total 3 5 7 5" xfId="44390"/>
    <cellStyle name="Total 3 5 8" xfId="6502"/>
    <cellStyle name="Total 3 5 8 2" xfId="12840"/>
    <cellStyle name="Total 3 5 8 2 2" xfId="31167"/>
    <cellStyle name="Total 3 5 8 2 3" xfId="34960"/>
    <cellStyle name="Total 3 5 8 2 4" xfId="51249"/>
    <cellStyle name="Total 3 5 8 3" xfId="25954"/>
    <cellStyle name="Total 3 5 8 4" xfId="4567"/>
    <cellStyle name="Total 3 5 8 5" xfId="45361"/>
    <cellStyle name="Total 3 5 9" xfId="6381"/>
    <cellStyle name="Total 3 5 9 2" xfId="12737"/>
    <cellStyle name="Total 3 5 9 2 2" xfId="31064"/>
    <cellStyle name="Total 3 5 9 2 3" xfId="36318"/>
    <cellStyle name="Total 3 5 9 2 4" xfId="51179"/>
    <cellStyle name="Total 3 5 9 3" xfId="25833"/>
    <cellStyle name="Total 3 5 9 4" xfId="35681"/>
    <cellStyle name="Total 3 5 9 5" xfId="45240"/>
    <cellStyle name="Total 3 6" xfId="608"/>
    <cellStyle name="Total 3 6 10" xfId="5389"/>
    <cellStyle name="Total 3 6 10 2" xfId="24841"/>
    <cellStyle name="Total 3 6 10 2 2" xfId="50656"/>
    <cellStyle name="Total 3 6 10 3" xfId="27709"/>
    <cellStyle name="Total 3 6 10 4" xfId="44248"/>
    <cellStyle name="Total 3 6 11" xfId="13747"/>
    <cellStyle name="Total 3 6 11 2" xfId="32074"/>
    <cellStyle name="Total 3 6 11 2 2" xfId="51808"/>
    <cellStyle name="Total 3 6 11 3" xfId="37366"/>
    <cellStyle name="Total 3 6 11 4" xfId="46387"/>
    <cellStyle name="Total 3 6 12" xfId="14393"/>
    <cellStyle name="Total 3 6 12 2" xfId="32720"/>
    <cellStyle name="Total 3 6 12 2 2" xfId="52247"/>
    <cellStyle name="Total 3 6 12 3" xfId="39548"/>
    <cellStyle name="Total 3 6 12 4" xfId="47184"/>
    <cellStyle name="Total 3 6 13" xfId="14628"/>
    <cellStyle name="Total 3 6 13 2" xfId="32955"/>
    <cellStyle name="Total 3 6 13 2 2" xfId="52666"/>
    <cellStyle name="Total 3 6 13 3" xfId="39783"/>
    <cellStyle name="Total 3 6 13 4" xfId="47956"/>
    <cellStyle name="Total 3 6 14" xfId="15355"/>
    <cellStyle name="Total 3 6 14 2" xfId="33682"/>
    <cellStyle name="Total 3 6 14 2 2" xfId="53063"/>
    <cellStyle name="Total 3 6 14 3" xfId="40510"/>
    <cellStyle name="Total 3 6 14 4" xfId="48683"/>
    <cellStyle name="Total 3 6 15" xfId="3068"/>
    <cellStyle name="Total 3 6 15 2" xfId="49882"/>
    <cellStyle name="Total 3 6 16" xfId="3745"/>
    <cellStyle name="Total 3 6 17" xfId="36764"/>
    <cellStyle name="Total 3 6 18" xfId="42587"/>
    <cellStyle name="Total 3 6 19" xfId="42667"/>
    <cellStyle name="Total 3 6 2" xfId="1237"/>
    <cellStyle name="Total 3 6 2 10" xfId="13856"/>
    <cellStyle name="Total 3 6 2 10 2" xfId="32183"/>
    <cellStyle name="Total 3 6 2 10 2 2" xfId="51915"/>
    <cellStyle name="Total 3 6 2 10 3" xfId="36446"/>
    <cellStyle name="Total 3 6 2 10 4" xfId="46576"/>
    <cellStyle name="Total 3 6 2 11" xfId="13964"/>
    <cellStyle name="Total 3 6 2 11 2" xfId="32291"/>
    <cellStyle name="Total 3 6 2 11 2 2" xfId="51978"/>
    <cellStyle name="Total 3 6 2 11 3" xfId="37675"/>
    <cellStyle name="Total 3 6 2 11 4" xfId="46695"/>
    <cellStyle name="Total 3 6 2 12" xfId="13766"/>
    <cellStyle name="Total 3 6 2 12 2" xfId="32093"/>
    <cellStyle name="Total 3 6 2 12 2 2" xfId="51821"/>
    <cellStyle name="Total 3 6 2 12 3" xfId="4048"/>
    <cellStyle name="Total 3 6 2 12 4" xfId="46406"/>
    <cellStyle name="Total 3 6 2 13" xfId="3164"/>
    <cellStyle name="Total 3 6 2 13 2" xfId="49947"/>
    <cellStyle name="Total 3 6 2 14" xfId="2799"/>
    <cellStyle name="Total 3 6 2 15" xfId="26860"/>
    <cellStyle name="Total 3 6 2 16" xfId="42683"/>
    <cellStyle name="Total 3 6 2 17" xfId="37256"/>
    <cellStyle name="Total 3 6 2 18" xfId="42947"/>
    <cellStyle name="Total 3 6 2 2" xfId="2005"/>
    <cellStyle name="Total 3 6 2 2 10" xfId="4492"/>
    <cellStyle name="Total 3 6 2 2 10 2" xfId="50247"/>
    <cellStyle name="Total 3 6 2 2 11" xfId="23987"/>
    <cellStyle name="Total 3 6 2 2 12" xfId="27261"/>
    <cellStyle name="Total 3 6 2 2 13" xfId="37859"/>
    <cellStyle name="Total 3 6 2 2 14" xfId="27223"/>
    <cellStyle name="Total 3 6 2 2 15" xfId="43506"/>
    <cellStyle name="Total 3 6 2 2 2" xfId="2445"/>
    <cellStyle name="Total 3 6 2 2 2 10" xfId="26869"/>
    <cellStyle name="Total 3 6 2 2 2 11" xfId="37968"/>
    <cellStyle name="Total 3 6 2 2 2 12" xfId="42176"/>
    <cellStyle name="Total 3 6 2 2 2 13" xfId="43764"/>
    <cellStyle name="Total 3 6 2 2 2 2" xfId="5715"/>
    <cellStyle name="Total 3 6 2 2 2 2 2" xfId="12133"/>
    <cellStyle name="Total 3 6 2 2 2 2 2 2" xfId="30460"/>
    <cellStyle name="Total 3 6 2 2 2 2 2 3" xfId="39432"/>
    <cellStyle name="Total 3 6 2 2 2 2 2 4" xfId="50836"/>
    <cellStyle name="Total 3 6 2 2 2 2 3" xfId="25167"/>
    <cellStyle name="Total 3 6 2 2 2 2 4" xfId="35133"/>
    <cellStyle name="Total 3 6 2 2 2 2 5" xfId="44574"/>
    <cellStyle name="Total 3 6 2 2 2 3" xfId="6996"/>
    <cellStyle name="Total 3 6 2 2 2 3 2" xfId="13283"/>
    <cellStyle name="Total 3 6 2 2 2 3 2 2" xfId="31610"/>
    <cellStyle name="Total 3 6 2 2 2 3 2 3" xfId="27629"/>
    <cellStyle name="Total 3 6 2 2 2 3 2 4" xfId="51528"/>
    <cellStyle name="Total 3 6 2 2 2 3 3" xfId="26448"/>
    <cellStyle name="Total 3 6 2 2 2 3 4" xfId="35948"/>
    <cellStyle name="Total 3 6 2 2 2 3 5" xfId="45854"/>
    <cellStyle name="Total 3 6 2 2 2 4" xfId="8922"/>
    <cellStyle name="Total 3 6 2 2 2 4 2" xfId="27968"/>
    <cellStyle name="Total 3 6 2 2 2 4 2 2" xfId="52428"/>
    <cellStyle name="Total 3 6 2 2 2 4 3" xfId="29769"/>
    <cellStyle name="Total 3 6 2 2 2 4 4" xfId="47519"/>
    <cellStyle name="Total 3 6 2 2 2 5" xfId="14946"/>
    <cellStyle name="Total 3 6 2 2 2 5 2" xfId="33273"/>
    <cellStyle name="Total 3 6 2 2 2 5 2 2" xfId="52839"/>
    <cellStyle name="Total 3 6 2 2 2 5 3" xfId="40101"/>
    <cellStyle name="Total 3 6 2 2 2 5 4" xfId="48274"/>
    <cellStyle name="Total 3 6 2 2 2 6" xfId="15640"/>
    <cellStyle name="Total 3 6 2 2 2 6 2" xfId="33967"/>
    <cellStyle name="Total 3 6 2 2 2 6 2 2" xfId="53219"/>
    <cellStyle name="Total 3 6 2 2 2 6 3" xfId="40795"/>
    <cellStyle name="Total 3 6 2 2 2 6 4" xfId="48968"/>
    <cellStyle name="Total 3 6 2 2 2 7" xfId="16258"/>
    <cellStyle name="Total 3 6 2 2 2 7 2" xfId="34585"/>
    <cellStyle name="Total 3 6 2 2 2 7 2 2" xfId="53552"/>
    <cellStyle name="Total 3 6 2 2 2 7 3" xfId="41413"/>
    <cellStyle name="Total 3 6 2 2 2 7 4" xfId="49586"/>
    <cellStyle name="Total 3 6 2 2 2 8" xfId="4905"/>
    <cellStyle name="Total 3 6 2 2 2 8 2" xfId="50390"/>
    <cellStyle name="Total 3 6 2 2 2 9" xfId="24357"/>
    <cellStyle name="Total 3 6 2 2 3" xfId="2724"/>
    <cellStyle name="Total 3 6 2 2 3 10" xfId="36087"/>
    <cellStyle name="Total 3 6 2 2 3 11" xfId="41889"/>
    <cellStyle name="Total 3 6 2 2 3 12" xfId="41729"/>
    <cellStyle name="Total 3 6 2 2 3 13" xfId="44043"/>
    <cellStyle name="Total 3 6 2 2 3 2" xfId="6539"/>
    <cellStyle name="Total 3 6 2 2 3 2 2" xfId="12875"/>
    <cellStyle name="Total 3 6 2 2 3 2 2 2" xfId="31202"/>
    <cellStyle name="Total 3 6 2 2 3 2 2 3" xfId="27346"/>
    <cellStyle name="Total 3 6 2 2 3 2 2 4" xfId="51270"/>
    <cellStyle name="Total 3 6 2 2 3 2 3" xfId="25991"/>
    <cellStyle name="Total 3 6 2 2 3 2 4" xfId="27329"/>
    <cellStyle name="Total 3 6 2 2 3 2 5" xfId="45397"/>
    <cellStyle name="Total 3 6 2 2 3 3" xfId="7275"/>
    <cellStyle name="Total 3 6 2 2 3 3 2" xfId="13562"/>
    <cellStyle name="Total 3 6 2 2 3 3 2 2" xfId="31889"/>
    <cellStyle name="Total 3 6 2 2 3 3 2 3" xfId="36174"/>
    <cellStyle name="Total 3 6 2 2 3 3 2 4" xfId="51673"/>
    <cellStyle name="Total 3 6 2 2 3 3 3" xfId="26727"/>
    <cellStyle name="Total 3 6 2 2 3 3 4" xfId="26948"/>
    <cellStyle name="Total 3 6 2 2 3 3 5" xfId="46133"/>
    <cellStyle name="Total 3 6 2 2 3 4" xfId="9201"/>
    <cellStyle name="Total 3 6 2 2 3 4 2" xfId="28247"/>
    <cellStyle name="Total 3 6 2 2 3 4 2 2" xfId="52573"/>
    <cellStyle name="Total 3 6 2 2 3 4 3" xfId="37669"/>
    <cellStyle name="Total 3 6 2 2 3 4 4" xfId="47798"/>
    <cellStyle name="Total 3 6 2 2 3 5" xfId="15225"/>
    <cellStyle name="Total 3 6 2 2 3 5 2" xfId="33552"/>
    <cellStyle name="Total 3 6 2 2 3 5 2 2" xfId="52984"/>
    <cellStyle name="Total 3 6 2 2 3 5 3" xfId="40380"/>
    <cellStyle name="Total 3 6 2 2 3 5 4" xfId="48553"/>
    <cellStyle name="Total 3 6 2 2 3 6" xfId="15919"/>
    <cellStyle name="Total 3 6 2 2 3 6 2" xfId="34246"/>
    <cellStyle name="Total 3 6 2 2 3 6 2 2" xfId="53364"/>
    <cellStyle name="Total 3 6 2 2 3 6 3" xfId="41074"/>
    <cellStyle name="Total 3 6 2 2 3 6 4" xfId="49247"/>
    <cellStyle name="Total 3 6 2 2 3 7" xfId="16537"/>
    <cellStyle name="Total 3 6 2 2 3 7 2" xfId="34864"/>
    <cellStyle name="Total 3 6 2 2 3 7 2 2" xfId="53697"/>
    <cellStyle name="Total 3 6 2 2 3 7 3" xfId="41692"/>
    <cellStyle name="Total 3 6 2 2 3 7 4" xfId="49865"/>
    <cellStyle name="Total 3 6 2 2 3 8" xfId="5184"/>
    <cellStyle name="Total 3 6 2 2 3 8 2" xfId="50535"/>
    <cellStyle name="Total 3 6 2 2 3 9" xfId="24636"/>
    <cellStyle name="Total 3 6 2 2 4" xfId="5467"/>
    <cellStyle name="Total 3 6 2 2 4 2" xfId="11903"/>
    <cellStyle name="Total 3 6 2 2 4 2 2" xfId="30230"/>
    <cellStyle name="Total 3 6 2 2 4 2 3" xfId="26887"/>
    <cellStyle name="Total 3 6 2 2 4 2 4" xfId="50703"/>
    <cellStyle name="Total 3 6 2 2 4 3" xfId="24919"/>
    <cellStyle name="Total 3 6 2 2 4 4" xfId="38125"/>
    <cellStyle name="Total 3 6 2 2 4 5" xfId="44326"/>
    <cellStyle name="Total 3 6 2 2 5" xfId="6672"/>
    <cellStyle name="Total 3 6 2 2 5 2" xfId="12986"/>
    <cellStyle name="Total 3 6 2 2 5 2 2" xfId="31313"/>
    <cellStyle name="Total 3 6 2 2 5 2 3" xfId="29114"/>
    <cellStyle name="Total 3 6 2 2 5 2 4" xfId="51344"/>
    <cellStyle name="Total 3 6 2 2 5 3" xfId="26124"/>
    <cellStyle name="Total 3 6 2 2 5 4" xfId="38564"/>
    <cellStyle name="Total 3 6 2 2 5 5" xfId="45530"/>
    <cellStyle name="Total 3 6 2 2 6" xfId="8482"/>
    <cellStyle name="Total 3 6 2 2 6 2" xfId="27596"/>
    <cellStyle name="Total 3 6 2 2 6 2 2" xfId="52236"/>
    <cellStyle name="Total 3 6 2 2 6 3" xfId="38207"/>
    <cellStyle name="Total 3 6 2 2 6 4" xfId="47166"/>
    <cellStyle name="Total 3 6 2 2 7" xfId="14613"/>
    <cellStyle name="Total 3 6 2 2 7 2" xfId="32940"/>
    <cellStyle name="Total 3 6 2 2 7 2 2" xfId="52656"/>
    <cellStyle name="Total 3 6 2 2 7 3" xfId="39768"/>
    <cellStyle name="Total 3 6 2 2 7 4" xfId="47941"/>
    <cellStyle name="Total 3 6 2 2 8" xfId="15341"/>
    <cellStyle name="Total 3 6 2 2 8 2" xfId="33668"/>
    <cellStyle name="Total 3 6 2 2 8 2 2" xfId="53053"/>
    <cellStyle name="Total 3 6 2 2 8 3" xfId="40496"/>
    <cellStyle name="Total 3 6 2 2 8 4" xfId="48669"/>
    <cellStyle name="Total 3 6 2 2 9" xfId="16000"/>
    <cellStyle name="Total 3 6 2 2 9 2" xfId="34327"/>
    <cellStyle name="Total 3 6 2 2 9 2 2" xfId="53409"/>
    <cellStyle name="Total 3 6 2 2 9 3" xfId="41155"/>
    <cellStyle name="Total 3 6 2 2 9 4" xfId="49328"/>
    <cellStyle name="Total 3 6 2 3" xfId="2630"/>
    <cellStyle name="Total 3 6 2 3 10" xfId="28936"/>
    <cellStyle name="Total 3 6 2 3 11" xfId="42101"/>
    <cellStyle name="Total 3 6 2 3 12" xfId="36867"/>
    <cellStyle name="Total 3 6 2 3 13" xfId="43949"/>
    <cellStyle name="Total 3 6 2 3 2" xfId="6133"/>
    <cellStyle name="Total 3 6 2 3 2 2" xfId="12509"/>
    <cellStyle name="Total 3 6 2 3 2 2 2" xfId="30836"/>
    <cellStyle name="Total 3 6 2 3 2 2 3" xfId="38362"/>
    <cellStyle name="Total 3 6 2 3 2 2 4" xfId="51056"/>
    <cellStyle name="Total 3 6 2 3 2 3" xfId="25585"/>
    <cellStyle name="Total 3 6 2 3 2 4" xfId="35601"/>
    <cellStyle name="Total 3 6 2 3 2 5" xfId="44992"/>
    <cellStyle name="Total 3 6 2 3 3" xfId="7181"/>
    <cellStyle name="Total 3 6 2 3 3 2" xfId="13468"/>
    <cellStyle name="Total 3 6 2 3 3 2 2" xfId="31795"/>
    <cellStyle name="Total 3 6 2 3 3 2 3" xfId="35606"/>
    <cellStyle name="Total 3 6 2 3 3 2 4" xfId="51624"/>
    <cellStyle name="Total 3 6 2 3 3 3" xfId="26633"/>
    <cellStyle name="Total 3 6 2 3 3 4" xfId="3091"/>
    <cellStyle name="Total 3 6 2 3 3 5" xfId="46039"/>
    <cellStyle name="Total 3 6 2 3 4" xfId="9107"/>
    <cellStyle name="Total 3 6 2 3 4 2" xfId="28153"/>
    <cellStyle name="Total 3 6 2 3 4 2 2" xfId="52524"/>
    <cellStyle name="Total 3 6 2 3 4 3" xfId="35296"/>
    <cellStyle name="Total 3 6 2 3 4 4" xfId="47704"/>
    <cellStyle name="Total 3 6 2 3 5" xfId="15131"/>
    <cellStyle name="Total 3 6 2 3 5 2" xfId="33458"/>
    <cellStyle name="Total 3 6 2 3 5 2 2" xfId="52935"/>
    <cellStyle name="Total 3 6 2 3 5 3" xfId="40286"/>
    <cellStyle name="Total 3 6 2 3 5 4" xfId="48459"/>
    <cellStyle name="Total 3 6 2 3 6" xfId="15825"/>
    <cellStyle name="Total 3 6 2 3 6 2" xfId="34152"/>
    <cellStyle name="Total 3 6 2 3 6 2 2" xfId="53315"/>
    <cellStyle name="Total 3 6 2 3 6 3" xfId="40980"/>
    <cellStyle name="Total 3 6 2 3 6 4" xfId="49153"/>
    <cellStyle name="Total 3 6 2 3 7" xfId="16443"/>
    <cellStyle name="Total 3 6 2 3 7 2" xfId="34770"/>
    <cellStyle name="Total 3 6 2 3 7 2 2" xfId="53648"/>
    <cellStyle name="Total 3 6 2 3 7 3" xfId="41598"/>
    <cellStyle name="Total 3 6 2 3 7 4" xfId="49771"/>
    <cellStyle name="Total 3 6 2 3 8" xfId="5090"/>
    <cellStyle name="Total 3 6 2 3 8 2" xfId="50486"/>
    <cellStyle name="Total 3 6 2 3 9" xfId="24542"/>
    <cellStyle name="Total 3 6 2 4" xfId="2479"/>
    <cellStyle name="Total 3 6 2 4 10" xfId="37578"/>
    <cellStyle name="Total 3 6 2 4 11" xfId="42269"/>
    <cellStyle name="Total 3 6 2 4 12" xfId="42324"/>
    <cellStyle name="Total 3 6 2 4 13" xfId="43798"/>
    <cellStyle name="Total 3 6 2 4 2" xfId="5424"/>
    <cellStyle name="Total 3 6 2 4 2 2" xfId="11860"/>
    <cellStyle name="Total 3 6 2 4 2 2 2" xfId="30187"/>
    <cellStyle name="Total 3 6 2 4 2 2 3" xfId="35507"/>
    <cellStyle name="Total 3 6 2 4 2 2 4" xfId="50681"/>
    <cellStyle name="Total 3 6 2 4 2 3" xfId="24876"/>
    <cellStyle name="Total 3 6 2 4 2 4" xfId="36217"/>
    <cellStyle name="Total 3 6 2 4 2 5" xfId="44283"/>
    <cellStyle name="Total 3 6 2 4 3" xfId="7030"/>
    <cellStyle name="Total 3 6 2 4 3 2" xfId="13317"/>
    <cellStyle name="Total 3 6 2 4 3 2 2" xfId="31644"/>
    <cellStyle name="Total 3 6 2 4 3 2 3" xfId="37422"/>
    <cellStyle name="Total 3 6 2 4 3 2 4" xfId="51547"/>
    <cellStyle name="Total 3 6 2 4 3 3" xfId="26482"/>
    <cellStyle name="Total 3 6 2 4 3 4" xfId="38283"/>
    <cellStyle name="Total 3 6 2 4 3 5" xfId="45888"/>
    <cellStyle name="Total 3 6 2 4 4" xfId="8956"/>
    <cellStyle name="Total 3 6 2 4 4 2" xfId="28002"/>
    <cellStyle name="Total 3 6 2 4 4 2 2" xfId="52447"/>
    <cellStyle name="Total 3 6 2 4 4 3" xfId="28352"/>
    <cellStyle name="Total 3 6 2 4 4 4" xfId="47553"/>
    <cellStyle name="Total 3 6 2 4 5" xfId="14980"/>
    <cellStyle name="Total 3 6 2 4 5 2" xfId="33307"/>
    <cellStyle name="Total 3 6 2 4 5 2 2" xfId="52858"/>
    <cellStyle name="Total 3 6 2 4 5 3" xfId="40135"/>
    <cellStyle name="Total 3 6 2 4 5 4" xfId="48308"/>
    <cellStyle name="Total 3 6 2 4 6" xfId="15674"/>
    <cellStyle name="Total 3 6 2 4 6 2" xfId="34001"/>
    <cellStyle name="Total 3 6 2 4 6 2 2" xfId="53238"/>
    <cellStyle name="Total 3 6 2 4 6 3" xfId="40829"/>
    <cellStyle name="Total 3 6 2 4 6 4" xfId="49002"/>
    <cellStyle name="Total 3 6 2 4 7" xfId="16292"/>
    <cellStyle name="Total 3 6 2 4 7 2" xfId="34619"/>
    <cellStyle name="Total 3 6 2 4 7 2 2" xfId="53571"/>
    <cellStyle name="Total 3 6 2 4 7 3" xfId="41447"/>
    <cellStyle name="Total 3 6 2 4 7 4" xfId="49620"/>
    <cellStyle name="Total 3 6 2 4 8" xfId="4939"/>
    <cellStyle name="Total 3 6 2 4 8 2" xfId="50409"/>
    <cellStyle name="Total 3 6 2 4 9" xfId="24391"/>
    <cellStyle name="Total 3 6 2 5" xfId="6398"/>
    <cellStyle name="Total 3 6 2 5 2" xfId="12753"/>
    <cellStyle name="Total 3 6 2 5 2 2" xfId="31080"/>
    <cellStyle name="Total 3 6 2 5 2 3" xfId="38399"/>
    <cellStyle name="Total 3 6 2 5 2 4" xfId="51186"/>
    <cellStyle name="Total 3 6 2 5 3" xfId="25850"/>
    <cellStyle name="Total 3 6 2 5 4" xfId="36782"/>
    <cellStyle name="Total 3 6 2 5 5" xfId="45257"/>
    <cellStyle name="Total 3 6 2 6" xfId="5278"/>
    <cellStyle name="Total 3 6 2 6 2" xfId="11727"/>
    <cellStyle name="Total 3 6 2 6 2 2" xfId="30054"/>
    <cellStyle name="Total 3 6 2 6 2 3" xfId="4655"/>
    <cellStyle name="Total 3 6 2 6 2 4" xfId="50588"/>
    <cellStyle name="Total 3 6 2 6 3" xfId="24730"/>
    <cellStyle name="Total 3 6 2 6 4" xfId="35709"/>
    <cellStyle name="Total 3 6 2 6 5" xfId="44137"/>
    <cellStyle name="Total 3 6 2 7" xfId="5620"/>
    <cellStyle name="Total 3 6 2 7 2" xfId="12046"/>
    <cellStyle name="Total 3 6 2 7 2 2" xfId="30373"/>
    <cellStyle name="Total 3 6 2 7 2 3" xfId="35388"/>
    <cellStyle name="Total 3 6 2 7 2 4" xfId="50785"/>
    <cellStyle name="Total 3 6 2 7 3" xfId="25072"/>
    <cellStyle name="Total 3 6 2 7 4" xfId="36042"/>
    <cellStyle name="Total 3 6 2 7 5" xfId="44479"/>
    <cellStyle name="Total 3 6 2 8" xfId="7289"/>
    <cellStyle name="Total 3 6 2 8 2" xfId="26741"/>
    <cellStyle name="Total 3 6 2 8 2 2" xfId="51682"/>
    <cellStyle name="Total 3 6 2 8 3" xfId="36143"/>
    <cellStyle name="Total 3 6 2 8 4" xfId="46147"/>
    <cellStyle name="Total 3 6 2 9" xfId="13928"/>
    <cellStyle name="Total 3 6 2 9 2" xfId="32255"/>
    <cellStyle name="Total 3 6 2 9 2 2" xfId="51953"/>
    <cellStyle name="Total 3 6 2 9 3" xfId="36717"/>
    <cellStyle name="Total 3 6 2 9 4" xfId="46659"/>
    <cellStyle name="Total 3 6 20" xfId="42828"/>
    <cellStyle name="Total 3 6 3" xfId="1394"/>
    <cellStyle name="Total 3 6 3 10" xfId="14224"/>
    <cellStyle name="Total 3 6 3 10 2" xfId="32551"/>
    <cellStyle name="Total 3 6 3 10 2 2" xfId="52124"/>
    <cellStyle name="Total 3 6 3 10 3" xfId="27640"/>
    <cellStyle name="Total 3 6 3 10 4" xfId="46955"/>
    <cellStyle name="Total 3 6 3 11" xfId="13887"/>
    <cellStyle name="Total 3 6 3 11 2" xfId="32214"/>
    <cellStyle name="Total 3 6 3 11 2 2" xfId="51930"/>
    <cellStyle name="Total 3 6 3 11 3" xfId="28405"/>
    <cellStyle name="Total 3 6 3 11 4" xfId="46612"/>
    <cellStyle name="Total 3 6 3 12" xfId="3990"/>
    <cellStyle name="Total 3 6 3 12 2" xfId="49982"/>
    <cellStyle name="Total 3 6 3 13" xfId="23541"/>
    <cellStyle name="Total 3 6 3 14" xfId="38639"/>
    <cellStyle name="Total 3 6 3 15" xfId="38440"/>
    <cellStyle name="Total 3 6 3 16" xfId="35870"/>
    <cellStyle name="Total 3 6 3 17" xfId="43012"/>
    <cellStyle name="Total 3 6 3 2" xfId="1019"/>
    <cellStyle name="Total 3 6 3 2 10" xfId="27079"/>
    <cellStyle name="Total 3 6 3 2 11" xfId="23800"/>
    <cellStyle name="Total 3 6 3 2 12" xfId="42588"/>
    <cellStyle name="Total 3 6 3 2 13" xfId="43382"/>
    <cellStyle name="Total 3 6 3 2 2" xfId="5205"/>
    <cellStyle name="Total 3 6 3 2 2 2" xfId="11658"/>
    <cellStyle name="Total 3 6 3 2 2 2 2" xfId="29985"/>
    <cellStyle name="Total 3 6 3 2 2 2 3" xfId="29608"/>
    <cellStyle name="Total 3 6 3 2 2 2 4" xfId="50549"/>
    <cellStyle name="Total 3 6 3 2 2 3" xfId="24657"/>
    <cellStyle name="Total 3 6 3 2 2 4" xfId="34946"/>
    <cellStyle name="Total 3 6 3 2 2 5" xfId="44064"/>
    <cellStyle name="Total 3 6 3 2 3" xfId="3256"/>
    <cellStyle name="Total 3 6 3 2 3 2" xfId="10301"/>
    <cellStyle name="Total 3 6 3 2 3 2 2" xfId="29019"/>
    <cellStyle name="Total 3 6 3 2 3 2 3" xfId="35993"/>
    <cellStyle name="Total 3 6 3 2 3 2 4" xfId="50064"/>
    <cellStyle name="Total 3 6 3 2 3 3" xfId="4514"/>
    <cellStyle name="Total 3 6 3 2 3 4" xfId="34992"/>
    <cellStyle name="Total 3 6 3 2 3 5" xfId="43157"/>
    <cellStyle name="Total 3 6 3 2 4" xfId="7647"/>
    <cellStyle name="Total 3 6 3 2 4 2" xfId="27025"/>
    <cellStyle name="Total 3 6 3 2 4 2 2" xfId="51891"/>
    <cellStyle name="Total 3 6 3 2 4 3" xfId="38480"/>
    <cellStyle name="Total 3 6 3 2 4 4" xfId="46518"/>
    <cellStyle name="Total 3 6 3 2 5" xfId="14289"/>
    <cellStyle name="Total 3 6 3 2 5 2" xfId="32616"/>
    <cellStyle name="Total 3 6 3 2 5 2 2" xfId="52157"/>
    <cellStyle name="Total 3 6 3 2 5 3" xfId="39444"/>
    <cellStyle name="Total 3 6 3 2 5 4" xfId="47020"/>
    <cellStyle name="Total 3 6 3 2 6" xfId="14486"/>
    <cellStyle name="Total 3 6 3 2 6 2" xfId="32813"/>
    <cellStyle name="Total 3 6 3 2 6 2 2" xfId="52584"/>
    <cellStyle name="Total 3 6 3 2 6 3" xfId="39641"/>
    <cellStyle name="Total 3 6 3 2 6 4" xfId="47814"/>
    <cellStyle name="Total 3 6 3 2 7" xfId="15237"/>
    <cellStyle name="Total 3 6 3 2 7 2" xfId="33564"/>
    <cellStyle name="Total 3 6 3 2 7 2 2" xfId="52993"/>
    <cellStyle name="Total 3 6 3 2 7 3" xfId="40392"/>
    <cellStyle name="Total 3 6 3 2 7 4" xfId="48565"/>
    <cellStyle name="Total 3 6 3 2 8" xfId="3677"/>
    <cellStyle name="Total 3 6 3 2 8 2" xfId="50187"/>
    <cellStyle name="Total 3 6 3 2 9" xfId="3007"/>
    <cellStyle name="Total 3 6 3 3" xfId="1218"/>
    <cellStyle name="Total 3 6 3 3 10" xfId="37081"/>
    <cellStyle name="Total 3 6 3 3 11" xfId="41839"/>
    <cellStyle name="Total 3 6 3 3 12" xfId="36381"/>
    <cellStyle name="Total 3 6 3 3 13" xfId="43398"/>
    <cellStyle name="Total 3 6 3 3 2" xfId="6285"/>
    <cellStyle name="Total 3 6 3 3 2 2" xfId="12651"/>
    <cellStyle name="Total 3 6 3 3 2 2 2" xfId="30978"/>
    <cellStyle name="Total 3 6 3 3 2 2 3" xfId="28458"/>
    <cellStyle name="Total 3 6 3 3 2 2 4" xfId="51127"/>
    <cellStyle name="Total 3 6 3 3 2 3" xfId="25737"/>
    <cellStyle name="Total 3 6 3 3 2 4" xfId="36276"/>
    <cellStyle name="Total 3 6 3 3 2 5" xfId="45144"/>
    <cellStyle name="Total 3 6 3 3 3" xfId="5602"/>
    <cellStyle name="Total 3 6 3 3 3 2" xfId="12029"/>
    <cellStyle name="Total 3 6 3 3 3 2 2" xfId="30356"/>
    <cellStyle name="Total 3 6 3 3 3 2 3" xfId="2757"/>
    <cellStyle name="Total 3 6 3 3 3 2 4" xfId="50776"/>
    <cellStyle name="Total 3 6 3 3 3 3" xfId="25054"/>
    <cellStyle name="Total 3 6 3 3 3 4" xfId="28401"/>
    <cellStyle name="Total 3 6 3 3 3 5" xfId="44461"/>
    <cellStyle name="Total 3 6 3 3 4" xfId="7846"/>
    <cellStyle name="Total 3 6 3 3 4 2" xfId="27159"/>
    <cellStyle name="Total 3 6 3 3 4 2 2" xfId="51946"/>
    <cellStyle name="Total 3 6 3 3 4 3" xfId="29479"/>
    <cellStyle name="Total 3 6 3 3 4 4" xfId="46640"/>
    <cellStyle name="Total 3 6 3 3 5" xfId="13648"/>
    <cellStyle name="Total 3 6 3 3 5 2" xfId="31975"/>
    <cellStyle name="Total 3 6 3 3 5 2 2" xfId="51759"/>
    <cellStyle name="Total 3 6 3 3 5 3" xfId="4180"/>
    <cellStyle name="Total 3 6 3 3 5 4" xfId="46288"/>
    <cellStyle name="Total 3 6 3 3 6" xfId="13797"/>
    <cellStyle name="Total 3 6 3 3 6 2" xfId="32124"/>
    <cellStyle name="Total 3 6 3 3 6 2 2" xfId="51882"/>
    <cellStyle name="Total 3 6 3 3 6 3" xfId="38629"/>
    <cellStyle name="Total 3 6 3 3 6 4" xfId="46507"/>
    <cellStyle name="Total 3 6 3 3 7" xfId="10949"/>
    <cellStyle name="Total 3 6 3 3 7 2" xfId="29500"/>
    <cellStyle name="Total 3 6 3 3 7 2 2" xfId="50214"/>
    <cellStyle name="Total 3 6 3 3 7 3" xfId="39297"/>
    <cellStyle name="Total 3 6 3 3 7 4" xfId="43432"/>
    <cellStyle name="Total 3 6 3 3 8" xfId="3836"/>
    <cellStyle name="Total 3 6 3 3 8 2" xfId="50197"/>
    <cellStyle name="Total 3 6 3 3 9" xfId="4618"/>
    <cellStyle name="Total 3 6 3 4" xfId="5912"/>
    <cellStyle name="Total 3 6 3 4 2" xfId="12310"/>
    <cellStyle name="Total 3 6 3 4 2 2" xfId="30637"/>
    <cellStyle name="Total 3 6 3 4 2 3" xfId="37214"/>
    <cellStyle name="Total 3 6 3 4 2 4" xfId="50940"/>
    <cellStyle name="Total 3 6 3 4 3" xfId="25364"/>
    <cellStyle name="Total 3 6 3 4 4" xfId="28274"/>
    <cellStyle name="Total 3 6 3 4 5" xfId="44771"/>
    <cellStyle name="Total 3 6 3 5" xfId="5770"/>
    <cellStyle name="Total 3 6 3 5 2" xfId="12179"/>
    <cellStyle name="Total 3 6 3 5 2 2" xfId="30506"/>
    <cellStyle name="Total 3 6 3 5 2 3" xfId="23700"/>
    <cellStyle name="Total 3 6 3 5 2 4" xfId="50865"/>
    <cellStyle name="Total 3 6 3 5 3" xfId="25222"/>
    <cellStyle name="Total 3 6 3 5 4" xfId="35998"/>
    <cellStyle name="Total 3 6 3 5 5" xfId="44629"/>
    <cellStyle name="Total 3 6 3 6" xfId="6586"/>
    <cellStyle name="Total 3 6 3 6 2" xfId="12910"/>
    <cellStyle name="Total 3 6 3 6 2 2" xfId="31237"/>
    <cellStyle name="Total 3 6 3 6 2 3" xfId="36681"/>
    <cellStyle name="Total 3 6 3 6 2 4" xfId="51301"/>
    <cellStyle name="Total 3 6 3 6 3" xfId="26038"/>
    <cellStyle name="Total 3 6 3 6 4" xfId="36543"/>
    <cellStyle name="Total 3 6 3 6 5" xfId="45444"/>
    <cellStyle name="Total 3 6 3 7" xfId="6717"/>
    <cellStyle name="Total 3 6 3 7 2" xfId="26169"/>
    <cellStyle name="Total 3 6 3 7 2 2" xfId="51375"/>
    <cellStyle name="Total 3 6 3 7 3" xfId="29669"/>
    <cellStyle name="Total 3 6 3 7 4" xfId="45575"/>
    <cellStyle name="Total 3 6 3 8" xfId="14043"/>
    <cellStyle name="Total 3 6 3 8 2" xfId="32370"/>
    <cellStyle name="Total 3 6 3 8 2 2" xfId="52018"/>
    <cellStyle name="Total 3 6 3 8 3" xfId="37278"/>
    <cellStyle name="Total 3 6 3 8 4" xfId="46774"/>
    <cellStyle name="Total 3 6 3 9" xfId="14148"/>
    <cellStyle name="Total 3 6 3 9 2" xfId="32475"/>
    <cellStyle name="Total 3 6 3 9 2 2" xfId="52079"/>
    <cellStyle name="Total 3 6 3 9 3" xfId="29629"/>
    <cellStyle name="Total 3 6 3 9 4" xfId="46879"/>
    <cellStyle name="Total 3 6 4" xfId="1895"/>
    <cellStyle name="Total 3 6 4 10" xfId="15269"/>
    <cellStyle name="Total 3 6 4 10 2" xfId="33596"/>
    <cellStyle name="Total 3 6 4 10 2 2" xfId="53013"/>
    <cellStyle name="Total 3 6 4 10 3" xfId="40424"/>
    <cellStyle name="Total 3 6 4 10 4" xfId="48597"/>
    <cellStyle name="Total 3 6 4 11" xfId="15944"/>
    <cellStyle name="Total 3 6 4 11 2" xfId="34271"/>
    <cellStyle name="Total 3 6 4 11 2 2" xfId="53380"/>
    <cellStyle name="Total 3 6 4 11 3" xfId="41099"/>
    <cellStyle name="Total 3 6 4 11 4" xfId="49272"/>
    <cellStyle name="Total 3 6 4 12" xfId="4397"/>
    <cellStyle name="Total 3 6 4 12 2" xfId="49918"/>
    <cellStyle name="Total 3 6 4 13" xfId="23898"/>
    <cellStyle name="Total 3 6 4 14" xfId="28301"/>
    <cellStyle name="Total 3 6 4 15" xfId="42724"/>
    <cellStyle name="Total 3 6 4 16" xfId="37002"/>
    <cellStyle name="Total 3 6 4 17" xfId="42891"/>
    <cellStyle name="Total 3 6 4 2" xfId="2446"/>
    <cellStyle name="Total 3 6 4 2 10" xfId="35817"/>
    <cellStyle name="Total 3 6 4 2 11" xfId="35134"/>
    <cellStyle name="Total 3 6 4 2 12" xfId="42499"/>
    <cellStyle name="Total 3 6 4 2 13" xfId="43765"/>
    <cellStyle name="Total 3 6 4 2 2" xfId="6090"/>
    <cellStyle name="Total 3 6 4 2 2 2" xfId="12471"/>
    <cellStyle name="Total 3 6 4 2 2 2 2" xfId="30798"/>
    <cellStyle name="Total 3 6 4 2 2 2 3" xfId="35664"/>
    <cellStyle name="Total 3 6 4 2 2 2 4" xfId="51030"/>
    <cellStyle name="Total 3 6 4 2 2 3" xfId="25542"/>
    <cellStyle name="Total 3 6 4 2 2 4" xfId="3740"/>
    <cellStyle name="Total 3 6 4 2 2 5" xfId="44949"/>
    <cellStyle name="Total 3 6 4 2 3" xfId="6997"/>
    <cellStyle name="Total 3 6 4 2 3 2" xfId="13284"/>
    <cellStyle name="Total 3 6 4 2 3 2 2" xfId="31611"/>
    <cellStyle name="Total 3 6 4 2 3 2 3" xfId="24020"/>
    <cellStyle name="Total 3 6 4 2 3 2 4" xfId="51529"/>
    <cellStyle name="Total 3 6 4 2 3 3" xfId="26449"/>
    <cellStyle name="Total 3 6 4 2 3 4" xfId="38084"/>
    <cellStyle name="Total 3 6 4 2 3 5" xfId="45855"/>
    <cellStyle name="Total 3 6 4 2 4" xfId="8923"/>
    <cellStyle name="Total 3 6 4 2 4 2" xfId="27969"/>
    <cellStyle name="Total 3 6 4 2 4 2 2" xfId="52429"/>
    <cellStyle name="Total 3 6 4 2 4 3" xfId="27473"/>
    <cellStyle name="Total 3 6 4 2 4 4" xfId="47520"/>
    <cellStyle name="Total 3 6 4 2 5" xfId="14947"/>
    <cellStyle name="Total 3 6 4 2 5 2" xfId="33274"/>
    <cellStyle name="Total 3 6 4 2 5 2 2" xfId="52840"/>
    <cellStyle name="Total 3 6 4 2 5 3" xfId="40102"/>
    <cellStyle name="Total 3 6 4 2 5 4" xfId="48275"/>
    <cellStyle name="Total 3 6 4 2 6" xfId="15641"/>
    <cellStyle name="Total 3 6 4 2 6 2" xfId="33968"/>
    <cellStyle name="Total 3 6 4 2 6 2 2" xfId="53220"/>
    <cellStyle name="Total 3 6 4 2 6 3" xfId="40796"/>
    <cellStyle name="Total 3 6 4 2 6 4" xfId="48969"/>
    <cellStyle name="Total 3 6 4 2 7" xfId="16259"/>
    <cellStyle name="Total 3 6 4 2 7 2" xfId="34586"/>
    <cellStyle name="Total 3 6 4 2 7 2 2" xfId="53553"/>
    <cellStyle name="Total 3 6 4 2 7 3" xfId="41414"/>
    <cellStyle name="Total 3 6 4 2 7 4" xfId="49587"/>
    <cellStyle name="Total 3 6 4 2 8" xfId="4906"/>
    <cellStyle name="Total 3 6 4 2 8 2" xfId="50391"/>
    <cellStyle name="Total 3 6 4 2 9" xfId="24358"/>
    <cellStyle name="Total 3 6 4 3" xfId="2668"/>
    <cellStyle name="Total 3 6 4 3 10" xfId="35226"/>
    <cellStyle name="Total 3 6 4 3 11" xfId="38914"/>
    <cellStyle name="Total 3 6 4 3 12" xfId="37739"/>
    <cellStyle name="Total 3 6 4 3 13" xfId="43987"/>
    <cellStyle name="Total 3 6 4 3 2" xfId="5210"/>
    <cellStyle name="Total 3 6 4 3 2 2" xfId="11663"/>
    <cellStyle name="Total 3 6 4 3 2 2 2" xfId="29990"/>
    <cellStyle name="Total 3 6 4 3 2 2 3" xfId="28566"/>
    <cellStyle name="Total 3 6 4 3 2 2 4" xfId="50553"/>
    <cellStyle name="Total 3 6 4 3 2 3" xfId="24662"/>
    <cellStyle name="Total 3 6 4 3 2 4" xfId="35829"/>
    <cellStyle name="Total 3 6 4 3 2 5" xfId="44069"/>
    <cellStyle name="Total 3 6 4 3 3" xfId="7219"/>
    <cellStyle name="Total 3 6 4 3 3 2" xfId="13506"/>
    <cellStyle name="Total 3 6 4 3 3 2 2" xfId="31833"/>
    <cellStyle name="Total 3 6 4 3 3 2 3" xfId="28712"/>
    <cellStyle name="Total 3 6 4 3 3 2 4" xfId="51644"/>
    <cellStyle name="Total 3 6 4 3 3 3" xfId="26671"/>
    <cellStyle name="Total 3 6 4 3 3 4" xfId="4181"/>
    <cellStyle name="Total 3 6 4 3 3 5" xfId="46077"/>
    <cellStyle name="Total 3 6 4 3 4" xfId="9145"/>
    <cellStyle name="Total 3 6 4 3 4 2" xfId="28191"/>
    <cellStyle name="Total 3 6 4 3 4 2 2" xfId="52544"/>
    <cellStyle name="Total 3 6 4 3 4 3" xfId="35473"/>
    <cellStyle name="Total 3 6 4 3 4 4" xfId="47742"/>
    <cellStyle name="Total 3 6 4 3 5" xfId="15169"/>
    <cellStyle name="Total 3 6 4 3 5 2" xfId="33496"/>
    <cellStyle name="Total 3 6 4 3 5 2 2" xfId="52955"/>
    <cellStyle name="Total 3 6 4 3 5 3" xfId="40324"/>
    <cellStyle name="Total 3 6 4 3 5 4" xfId="48497"/>
    <cellStyle name="Total 3 6 4 3 6" xfId="15863"/>
    <cellStyle name="Total 3 6 4 3 6 2" xfId="34190"/>
    <cellStyle name="Total 3 6 4 3 6 2 2" xfId="53335"/>
    <cellStyle name="Total 3 6 4 3 6 3" xfId="41018"/>
    <cellStyle name="Total 3 6 4 3 6 4" xfId="49191"/>
    <cellStyle name="Total 3 6 4 3 7" xfId="16481"/>
    <cellStyle name="Total 3 6 4 3 7 2" xfId="34808"/>
    <cellStyle name="Total 3 6 4 3 7 2 2" xfId="53668"/>
    <cellStyle name="Total 3 6 4 3 7 3" xfId="41636"/>
    <cellStyle name="Total 3 6 4 3 7 4" xfId="49809"/>
    <cellStyle name="Total 3 6 4 3 8" xfId="5128"/>
    <cellStyle name="Total 3 6 4 3 8 2" xfId="50506"/>
    <cellStyle name="Total 3 6 4 3 9" xfId="24580"/>
    <cellStyle name="Total 3 6 4 4" xfId="5235"/>
    <cellStyle name="Total 3 6 4 4 2" xfId="11688"/>
    <cellStyle name="Total 3 6 4 4 2 2" xfId="30015"/>
    <cellStyle name="Total 3 6 4 4 2 3" xfId="36343"/>
    <cellStyle name="Total 3 6 4 4 2 4" xfId="50565"/>
    <cellStyle name="Total 3 6 4 4 3" xfId="24687"/>
    <cellStyle name="Total 3 6 4 4 4" xfId="39102"/>
    <cellStyle name="Total 3 6 4 4 5" xfId="44094"/>
    <cellStyle name="Total 3 6 4 5" xfId="6598"/>
    <cellStyle name="Total 3 6 4 5 2" xfId="12921"/>
    <cellStyle name="Total 3 6 4 5 2 2" xfId="31248"/>
    <cellStyle name="Total 3 6 4 5 2 3" xfId="38449"/>
    <cellStyle name="Total 3 6 4 5 2 4" xfId="51309"/>
    <cellStyle name="Total 3 6 4 5 3" xfId="26050"/>
    <cellStyle name="Total 3 6 4 5 4" xfId="38689"/>
    <cellStyle name="Total 3 6 4 5 5" xfId="45456"/>
    <cellStyle name="Total 3 6 4 6" xfId="5924"/>
    <cellStyle name="Total 3 6 4 6 2" xfId="12322"/>
    <cellStyle name="Total 3 6 4 6 2 2" xfId="30649"/>
    <cellStyle name="Total 3 6 4 6 2 3" xfId="38107"/>
    <cellStyle name="Total 3 6 4 6 2 4" xfId="50943"/>
    <cellStyle name="Total 3 6 4 6 3" xfId="25376"/>
    <cellStyle name="Total 3 6 4 6 4" xfId="38027"/>
    <cellStyle name="Total 3 6 4 6 5" xfId="44783"/>
    <cellStyle name="Total 3 6 4 7" xfId="7291"/>
    <cellStyle name="Total 3 6 4 7 2" xfId="26743"/>
    <cellStyle name="Total 3 6 4 7 2 2" xfId="51684"/>
    <cellStyle name="Total 3 6 4 7 3" xfId="28656"/>
    <cellStyle name="Total 3 6 4 7 4" xfId="46149"/>
    <cellStyle name="Total 3 6 4 8" xfId="14348"/>
    <cellStyle name="Total 3 6 4 8 2" xfId="32675"/>
    <cellStyle name="Total 3 6 4 8 2 2" xfId="52193"/>
    <cellStyle name="Total 3 6 4 8 3" xfId="39503"/>
    <cellStyle name="Total 3 6 4 8 4" xfId="47083"/>
    <cellStyle name="Total 3 6 4 9" xfId="14536"/>
    <cellStyle name="Total 3 6 4 9 2" xfId="32863"/>
    <cellStyle name="Total 3 6 4 9 2 2" xfId="52614"/>
    <cellStyle name="Total 3 6 4 9 3" xfId="39691"/>
    <cellStyle name="Total 3 6 4 9 4" xfId="47864"/>
    <cellStyle name="Total 3 6 5" xfId="2280"/>
    <cellStyle name="Total 3 6 5 10" xfId="36312"/>
    <cellStyle name="Total 3 6 5 11" xfId="42759"/>
    <cellStyle name="Total 3 6 5 12" xfId="42311"/>
    <cellStyle name="Total 3 6 5 13" xfId="43599"/>
    <cellStyle name="Total 3 6 5 2" xfId="5873"/>
    <cellStyle name="Total 3 6 5 2 2" xfId="12278"/>
    <cellStyle name="Total 3 6 5 2 2 2" xfId="30605"/>
    <cellStyle name="Total 3 6 5 2 2 3" xfId="36294"/>
    <cellStyle name="Total 3 6 5 2 2 4" xfId="50918"/>
    <cellStyle name="Total 3 6 5 2 3" xfId="25325"/>
    <cellStyle name="Total 3 6 5 2 4" xfId="3107"/>
    <cellStyle name="Total 3 6 5 2 5" xfId="44732"/>
    <cellStyle name="Total 3 6 5 3" xfId="6831"/>
    <cellStyle name="Total 3 6 5 3 2" xfId="13118"/>
    <cellStyle name="Total 3 6 5 3 2 2" xfId="31445"/>
    <cellStyle name="Total 3 6 5 3 2 3" xfId="35856"/>
    <cellStyle name="Total 3 6 5 3 2 4" xfId="51439"/>
    <cellStyle name="Total 3 6 5 3 3" xfId="26283"/>
    <cellStyle name="Total 3 6 5 3 4" xfId="37718"/>
    <cellStyle name="Total 3 6 5 3 5" xfId="45689"/>
    <cellStyle name="Total 3 6 5 4" xfId="8757"/>
    <cellStyle name="Total 3 6 5 4 2" xfId="27803"/>
    <cellStyle name="Total 3 6 5 4 2 2" xfId="52339"/>
    <cellStyle name="Total 3 6 5 4 3" xfId="38221"/>
    <cellStyle name="Total 3 6 5 4 4" xfId="47354"/>
    <cellStyle name="Total 3 6 5 5" xfId="14781"/>
    <cellStyle name="Total 3 6 5 5 2" xfId="33108"/>
    <cellStyle name="Total 3 6 5 5 2 2" xfId="52750"/>
    <cellStyle name="Total 3 6 5 5 3" xfId="39936"/>
    <cellStyle name="Total 3 6 5 5 4" xfId="48109"/>
    <cellStyle name="Total 3 6 5 6" xfId="15475"/>
    <cellStyle name="Total 3 6 5 6 2" xfId="33802"/>
    <cellStyle name="Total 3 6 5 6 2 2" xfId="53130"/>
    <cellStyle name="Total 3 6 5 6 3" xfId="40630"/>
    <cellStyle name="Total 3 6 5 6 4" xfId="48803"/>
    <cellStyle name="Total 3 6 5 7" xfId="16093"/>
    <cellStyle name="Total 3 6 5 7 2" xfId="34420"/>
    <cellStyle name="Total 3 6 5 7 2 2" xfId="53463"/>
    <cellStyle name="Total 3 6 5 7 3" xfId="41248"/>
    <cellStyle name="Total 3 6 5 7 4" xfId="49421"/>
    <cellStyle name="Total 3 6 5 8" xfId="4740"/>
    <cellStyle name="Total 3 6 5 8 2" xfId="50301"/>
    <cellStyle name="Total 3 6 5 9" xfId="24192"/>
    <cellStyle name="Total 3 6 6" xfId="2358"/>
    <cellStyle name="Total 3 6 6 10" xfId="27363"/>
    <cellStyle name="Total 3 6 6 11" xfId="42072"/>
    <cellStyle name="Total 3 6 6 12" xfId="36832"/>
    <cellStyle name="Total 3 6 6 13" xfId="43677"/>
    <cellStyle name="Total 3 6 6 2" xfId="6191"/>
    <cellStyle name="Total 3 6 6 2 2" xfId="12565"/>
    <cellStyle name="Total 3 6 6 2 2 2" xfId="30892"/>
    <cellStyle name="Total 3 6 6 2 2 3" xfId="28701"/>
    <cellStyle name="Total 3 6 6 2 2 4" xfId="51078"/>
    <cellStyle name="Total 3 6 6 2 3" xfId="25643"/>
    <cellStyle name="Total 3 6 6 2 4" xfId="37230"/>
    <cellStyle name="Total 3 6 6 2 5" xfId="45050"/>
    <cellStyle name="Total 3 6 6 3" xfId="6909"/>
    <cellStyle name="Total 3 6 6 3 2" xfId="13196"/>
    <cellStyle name="Total 3 6 6 3 2 2" xfId="31523"/>
    <cellStyle name="Total 3 6 6 3 2 3" xfId="38514"/>
    <cellStyle name="Total 3 6 6 3 2 4" xfId="51480"/>
    <cellStyle name="Total 3 6 6 3 3" xfId="26361"/>
    <cellStyle name="Total 3 6 6 3 4" xfId="29888"/>
    <cellStyle name="Total 3 6 6 3 5" xfId="45767"/>
    <cellStyle name="Total 3 6 6 4" xfId="8835"/>
    <cellStyle name="Total 3 6 6 4 2" xfId="27881"/>
    <cellStyle name="Total 3 6 6 4 2 2" xfId="52380"/>
    <cellStyle name="Total 3 6 6 4 3" xfId="27086"/>
    <cellStyle name="Total 3 6 6 4 4" xfId="47432"/>
    <cellStyle name="Total 3 6 6 5" xfId="14859"/>
    <cellStyle name="Total 3 6 6 5 2" xfId="33186"/>
    <cellStyle name="Total 3 6 6 5 2 2" xfId="52791"/>
    <cellStyle name="Total 3 6 6 5 3" xfId="40014"/>
    <cellStyle name="Total 3 6 6 5 4" xfId="48187"/>
    <cellStyle name="Total 3 6 6 6" xfId="15553"/>
    <cellStyle name="Total 3 6 6 6 2" xfId="33880"/>
    <cellStyle name="Total 3 6 6 6 2 2" xfId="53171"/>
    <cellStyle name="Total 3 6 6 6 3" xfId="40708"/>
    <cellStyle name="Total 3 6 6 6 4" xfId="48881"/>
    <cellStyle name="Total 3 6 6 7" xfId="16171"/>
    <cellStyle name="Total 3 6 6 7 2" xfId="34498"/>
    <cellStyle name="Total 3 6 6 7 2 2" xfId="53504"/>
    <cellStyle name="Total 3 6 6 7 3" xfId="41326"/>
    <cellStyle name="Total 3 6 6 7 4" xfId="49499"/>
    <cellStyle name="Total 3 6 6 8" xfId="4818"/>
    <cellStyle name="Total 3 6 6 8 2" xfId="50342"/>
    <cellStyle name="Total 3 6 6 9" xfId="24270"/>
    <cellStyle name="Total 3 6 7" xfId="5314"/>
    <cellStyle name="Total 3 6 7 2" xfId="11763"/>
    <cellStyle name="Total 3 6 7 2 2" xfId="30090"/>
    <cellStyle name="Total 3 6 7 2 3" xfId="36789"/>
    <cellStyle name="Total 3 6 7 2 4" xfId="50612"/>
    <cellStyle name="Total 3 6 7 3" xfId="24766"/>
    <cellStyle name="Total 3 6 7 4" xfId="27295"/>
    <cellStyle name="Total 3 6 7 5" xfId="44173"/>
    <cellStyle name="Total 3 6 8" xfId="5997"/>
    <cellStyle name="Total 3 6 8 2" xfId="12388"/>
    <cellStyle name="Total 3 6 8 2 2" xfId="30715"/>
    <cellStyle name="Total 3 6 8 2 3" xfId="39057"/>
    <cellStyle name="Total 3 6 8 2 4" xfId="50984"/>
    <cellStyle name="Total 3 6 8 3" xfId="25449"/>
    <cellStyle name="Total 3 6 8 4" xfId="38298"/>
    <cellStyle name="Total 3 6 8 5" xfId="44856"/>
    <cellStyle name="Total 3 6 9" xfId="5373"/>
    <cellStyle name="Total 3 6 9 2" xfId="11814"/>
    <cellStyle name="Total 3 6 9 2 2" xfId="30141"/>
    <cellStyle name="Total 3 6 9 2 3" xfId="27383"/>
    <cellStyle name="Total 3 6 9 2 4" xfId="50646"/>
    <cellStyle name="Total 3 6 9 3" xfId="24825"/>
    <cellStyle name="Total 3 6 9 4" xfId="23718"/>
    <cellStyle name="Total 3 6 9 5" xfId="44232"/>
    <cellStyle name="Total 3 7" xfId="654"/>
    <cellStyle name="Total 3 7 10" xfId="6557"/>
    <cellStyle name="Total 3 7 10 2" xfId="26009"/>
    <cellStyle name="Total 3 7 10 2 2" xfId="51285"/>
    <cellStyle name="Total 3 7 10 3" xfId="24038"/>
    <cellStyle name="Total 3 7 10 4" xfId="45415"/>
    <cellStyle name="Total 3 7 11" xfId="13776"/>
    <cellStyle name="Total 3 7 11 2" xfId="32103"/>
    <cellStyle name="Total 3 7 11 2 2" xfId="51829"/>
    <cellStyle name="Total 3 7 11 3" xfId="23915"/>
    <cellStyle name="Total 3 7 11 4" xfId="46416"/>
    <cellStyle name="Total 3 7 12" xfId="14360"/>
    <cellStyle name="Total 3 7 12 2" xfId="32687"/>
    <cellStyle name="Total 3 7 12 2 2" xfId="52199"/>
    <cellStyle name="Total 3 7 12 3" xfId="39515"/>
    <cellStyle name="Total 3 7 12 4" xfId="47095"/>
    <cellStyle name="Total 3 7 13" xfId="14546"/>
    <cellStyle name="Total 3 7 13 2" xfId="32873"/>
    <cellStyle name="Total 3 7 13 2 2" xfId="52620"/>
    <cellStyle name="Total 3 7 13 3" xfId="39701"/>
    <cellStyle name="Total 3 7 13 4" xfId="47874"/>
    <cellStyle name="Total 3 7 14" xfId="15278"/>
    <cellStyle name="Total 3 7 14 2" xfId="33605"/>
    <cellStyle name="Total 3 7 14 2 2" xfId="53019"/>
    <cellStyle name="Total 3 7 14 3" xfId="40433"/>
    <cellStyle name="Total 3 7 14 4" xfId="48606"/>
    <cellStyle name="Total 3 7 15" xfId="3103"/>
    <cellStyle name="Total 3 7 15 2" xfId="49890"/>
    <cellStyle name="Total 3 7 16" xfId="4581"/>
    <cellStyle name="Total 3 7 17" xfId="28314"/>
    <cellStyle name="Total 3 7 18" xfId="42519"/>
    <cellStyle name="Total 3 7 19" xfId="42491"/>
    <cellStyle name="Total 3 7 2" xfId="1247"/>
    <cellStyle name="Total 3 7 2 10" xfId="14475"/>
    <cellStyle name="Total 3 7 2 10 2" xfId="32802"/>
    <cellStyle name="Total 3 7 2 10 2 2" xfId="52290"/>
    <cellStyle name="Total 3 7 2 10 3" xfId="39630"/>
    <cellStyle name="Total 3 7 2 10 4" xfId="47266"/>
    <cellStyle name="Total 3 7 2 11" xfId="14693"/>
    <cellStyle name="Total 3 7 2 11 2" xfId="33020"/>
    <cellStyle name="Total 3 7 2 11 2 2" xfId="52701"/>
    <cellStyle name="Total 3 7 2 11 3" xfId="39848"/>
    <cellStyle name="Total 3 7 2 11 4" xfId="48021"/>
    <cellStyle name="Total 3 7 2 12" xfId="15391"/>
    <cellStyle name="Total 3 7 2 12 2" xfId="33718"/>
    <cellStyle name="Total 3 7 2 12 2 2" xfId="53083"/>
    <cellStyle name="Total 3 7 2 12 3" xfId="40546"/>
    <cellStyle name="Total 3 7 2 12 4" xfId="48719"/>
    <cellStyle name="Total 3 7 2 13" xfId="3174"/>
    <cellStyle name="Total 3 7 2 13 2" xfId="49955"/>
    <cellStyle name="Total 3 7 2 14" xfId="2994"/>
    <cellStyle name="Total 3 7 2 15" xfId="35017"/>
    <cellStyle name="Total 3 7 2 16" xfId="42773"/>
    <cellStyle name="Total 3 7 2 17" xfId="23838"/>
    <cellStyle name="Total 3 7 2 18" xfId="42957"/>
    <cellStyle name="Total 3 7 2 2" xfId="2015"/>
    <cellStyle name="Total 3 7 2 2 10" xfId="4502"/>
    <cellStyle name="Total 3 7 2 2 10 2" xfId="50255"/>
    <cellStyle name="Total 3 7 2 2 11" xfId="23997"/>
    <cellStyle name="Total 3 7 2 2 12" xfId="35661"/>
    <cellStyle name="Total 3 7 2 2 13" xfId="41829"/>
    <cellStyle name="Total 3 7 2 2 14" xfId="35439"/>
    <cellStyle name="Total 3 7 2 2 15" xfId="43516"/>
    <cellStyle name="Total 3 7 2 2 2" xfId="2418"/>
    <cellStyle name="Total 3 7 2 2 2 10" xfId="27341"/>
    <cellStyle name="Total 3 7 2 2 2 11" xfId="38621"/>
    <cellStyle name="Total 3 7 2 2 2 12" xfId="26879"/>
    <cellStyle name="Total 3 7 2 2 2 13" xfId="43737"/>
    <cellStyle name="Total 3 7 2 2 2 2" xfId="5701"/>
    <cellStyle name="Total 3 7 2 2 2 2 2" xfId="12119"/>
    <cellStyle name="Total 3 7 2 2 2 2 2 2" xfId="30446"/>
    <cellStyle name="Total 3 7 2 2 2 2 2 3" xfId="23724"/>
    <cellStyle name="Total 3 7 2 2 2 2 2 4" xfId="50829"/>
    <cellStyle name="Total 3 7 2 2 2 2 3" xfId="25153"/>
    <cellStyle name="Total 3 7 2 2 2 2 4" xfId="34991"/>
    <cellStyle name="Total 3 7 2 2 2 2 5" xfId="44560"/>
    <cellStyle name="Total 3 7 2 2 2 3" xfId="6969"/>
    <cellStyle name="Total 3 7 2 2 2 3 2" xfId="13256"/>
    <cellStyle name="Total 3 7 2 2 2 3 2 2" xfId="31583"/>
    <cellStyle name="Total 3 7 2 2 2 3 2 3" xfId="27430"/>
    <cellStyle name="Total 3 7 2 2 2 3 2 4" xfId="51517"/>
    <cellStyle name="Total 3 7 2 2 2 3 3" xfId="26421"/>
    <cellStyle name="Total 3 7 2 2 2 3 4" xfId="38958"/>
    <cellStyle name="Total 3 7 2 2 2 3 5" xfId="45827"/>
    <cellStyle name="Total 3 7 2 2 2 4" xfId="8895"/>
    <cellStyle name="Total 3 7 2 2 2 4 2" xfId="27941"/>
    <cellStyle name="Total 3 7 2 2 2 4 2 2" xfId="52417"/>
    <cellStyle name="Total 3 7 2 2 2 4 3" xfId="37401"/>
    <cellStyle name="Total 3 7 2 2 2 4 4" xfId="47492"/>
    <cellStyle name="Total 3 7 2 2 2 5" xfId="14919"/>
    <cellStyle name="Total 3 7 2 2 2 5 2" xfId="33246"/>
    <cellStyle name="Total 3 7 2 2 2 5 2 2" xfId="52828"/>
    <cellStyle name="Total 3 7 2 2 2 5 3" xfId="40074"/>
    <cellStyle name="Total 3 7 2 2 2 5 4" xfId="48247"/>
    <cellStyle name="Total 3 7 2 2 2 6" xfId="15613"/>
    <cellStyle name="Total 3 7 2 2 2 6 2" xfId="33940"/>
    <cellStyle name="Total 3 7 2 2 2 6 2 2" xfId="53208"/>
    <cellStyle name="Total 3 7 2 2 2 6 3" xfId="40768"/>
    <cellStyle name="Total 3 7 2 2 2 6 4" xfId="48941"/>
    <cellStyle name="Total 3 7 2 2 2 7" xfId="16231"/>
    <cellStyle name="Total 3 7 2 2 2 7 2" xfId="34558"/>
    <cellStyle name="Total 3 7 2 2 2 7 2 2" xfId="53541"/>
    <cellStyle name="Total 3 7 2 2 2 7 3" xfId="41386"/>
    <cellStyle name="Total 3 7 2 2 2 7 4" xfId="49559"/>
    <cellStyle name="Total 3 7 2 2 2 8" xfId="4878"/>
    <cellStyle name="Total 3 7 2 2 2 8 2" xfId="50379"/>
    <cellStyle name="Total 3 7 2 2 2 9" xfId="24330"/>
    <cellStyle name="Total 3 7 2 2 3" xfId="2734"/>
    <cellStyle name="Total 3 7 2 2 3 10" xfId="38626"/>
    <cellStyle name="Total 3 7 2 2 3 11" xfId="42126"/>
    <cellStyle name="Total 3 7 2 2 3 12" xfId="42476"/>
    <cellStyle name="Total 3 7 2 2 3 13" xfId="44053"/>
    <cellStyle name="Total 3 7 2 2 3 2" xfId="6549"/>
    <cellStyle name="Total 3 7 2 2 3 2 2" xfId="12885"/>
    <cellStyle name="Total 3 7 2 2 3 2 2 2" xfId="31212"/>
    <cellStyle name="Total 3 7 2 2 3 2 2 3" xfId="27226"/>
    <cellStyle name="Total 3 7 2 2 3 2 2 4" xfId="51278"/>
    <cellStyle name="Total 3 7 2 2 3 2 3" xfId="26001"/>
    <cellStyle name="Total 3 7 2 2 3 2 4" xfId="27205"/>
    <cellStyle name="Total 3 7 2 2 3 2 5" xfId="45407"/>
    <cellStyle name="Total 3 7 2 2 3 3" xfId="7285"/>
    <cellStyle name="Total 3 7 2 2 3 3 2" xfId="13572"/>
    <cellStyle name="Total 3 7 2 2 3 3 2 2" xfId="31899"/>
    <cellStyle name="Total 3 7 2 2 3 3 2 3" xfId="36056"/>
    <cellStyle name="Total 3 7 2 2 3 3 2 4" xfId="51681"/>
    <cellStyle name="Total 3 7 2 2 3 3 3" xfId="26737"/>
    <cellStyle name="Total 3 7 2 2 3 3 4" xfId="38416"/>
    <cellStyle name="Total 3 7 2 2 3 3 5" xfId="46143"/>
    <cellStyle name="Total 3 7 2 2 3 4" xfId="9211"/>
    <cellStyle name="Total 3 7 2 2 3 4 2" xfId="28257"/>
    <cellStyle name="Total 3 7 2 2 3 4 2 2" xfId="52581"/>
    <cellStyle name="Total 3 7 2 2 3 4 3" xfId="37552"/>
    <cellStyle name="Total 3 7 2 2 3 4 4" xfId="47808"/>
    <cellStyle name="Total 3 7 2 2 3 5" xfId="15235"/>
    <cellStyle name="Total 3 7 2 2 3 5 2" xfId="33562"/>
    <cellStyle name="Total 3 7 2 2 3 5 2 2" xfId="52992"/>
    <cellStyle name="Total 3 7 2 2 3 5 3" xfId="40390"/>
    <cellStyle name="Total 3 7 2 2 3 5 4" xfId="48563"/>
    <cellStyle name="Total 3 7 2 2 3 6" xfId="15929"/>
    <cellStyle name="Total 3 7 2 2 3 6 2" xfId="34256"/>
    <cellStyle name="Total 3 7 2 2 3 6 2 2" xfId="53372"/>
    <cellStyle name="Total 3 7 2 2 3 6 3" xfId="41084"/>
    <cellStyle name="Total 3 7 2 2 3 6 4" xfId="49257"/>
    <cellStyle name="Total 3 7 2 2 3 7" xfId="16547"/>
    <cellStyle name="Total 3 7 2 2 3 7 2" xfId="34874"/>
    <cellStyle name="Total 3 7 2 2 3 7 2 2" xfId="53705"/>
    <cellStyle name="Total 3 7 2 2 3 7 3" xfId="41702"/>
    <cellStyle name="Total 3 7 2 2 3 7 4" xfId="49875"/>
    <cellStyle name="Total 3 7 2 2 3 8" xfId="5194"/>
    <cellStyle name="Total 3 7 2 2 3 8 2" xfId="50543"/>
    <cellStyle name="Total 3 7 2 2 3 9" xfId="24646"/>
    <cellStyle name="Total 3 7 2 2 4" xfId="5588"/>
    <cellStyle name="Total 3 7 2 2 4 2" xfId="12016"/>
    <cellStyle name="Total 3 7 2 2 4 2 2" xfId="30343"/>
    <cellStyle name="Total 3 7 2 2 4 2 3" xfId="35069"/>
    <cellStyle name="Total 3 7 2 2 4 2 4" xfId="50772"/>
    <cellStyle name="Total 3 7 2 2 4 3" xfId="25040"/>
    <cellStyle name="Total 3 7 2 2 4 4" xfId="35697"/>
    <cellStyle name="Total 3 7 2 2 4 5" xfId="44447"/>
    <cellStyle name="Total 3 7 2 2 5" xfId="6682"/>
    <cellStyle name="Total 3 7 2 2 5 2" xfId="12996"/>
    <cellStyle name="Total 3 7 2 2 5 2 2" xfId="31323"/>
    <cellStyle name="Total 3 7 2 2 5 2 3" xfId="28777"/>
    <cellStyle name="Total 3 7 2 2 5 2 4" xfId="51352"/>
    <cellStyle name="Total 3 7 2 2 5 3" xfId="26134"/>
    <cellStyle name="Total 3 7 2 2 5 4" xfId="38713"/>
    <cellStyle name="Total 3 7 2 2 5 5" xfId="45540"/>
    <cellStyle name="Total 3 7 2 2 6" xfId="8492"/>
    <cellStyle name="Total 3 7 2 2 6 2" xfId="27606"/>
    <cellStyle name="Total 3 7 2 2 6 2 2" xfId="52244"/>
    <cellStyle name="Total 3 7 2 2 6 3" xfId="24036"/>
    <cellStyle name="Total 3 7 2 2 6 4" xfId="47176"/>
    <cellStyle name="Total 3 7 2 2 7" xfId="14623"/>
    <cellStyle name="Total 3 7 2 2 7 2" xfId="32950"/>
    <cellStyle name="Total 3 7 2 2 7 2 2" xfId="52664"/>
    <cellStyle name="Total 3 7 2 2 7 3" xfId="39778"/>
    <cellStyle name="Total 3 7 2 2 7 4" xfId="47951"/>
    <cellStyle name="Total 3 7 2 2 8" xfId="15351"/>
    <cellStyle name="Total 3 7 2 2 8 2" xfId="33678"/>
    <cellStyle name="Total 3 7 2 2 8 2 2" xfId="53061"/>
    <cellStyle name="Total 3 7 2 2 8 3" xfId="40506"/>
    <cellStyle name="Total 3 7 2 2 8 4" xfId="48679"/>
    <cellStyle name="Total 3 7 2 2 9" xfId="16010"/>
    <cellStyle name="Total 3 7 2 2 9 2" xfId="34337"/>
    <cellStyle name="Total 3 7 2 2 9 2 2" xfId="53417"/>
    <cellStyle name="Total 3 7 2 2 9 3" xfId="41165"/>
    <cellStyle name="Total 3 7 2 2 9 4" xfId="49338"/>
    <cellStyle name="Total 3 7 2 3" xfId="2604"/>
    <cellStyle name="Total 3 7 2 3 10" xfId="36135"/>
    <cellStyle name="Total 3 7 2 3 11" xfId="42333"/>
    <cellStyle name="Total 3 7 2 3 12" xfId="36628"/>
    <cellStyle name="Total 3 7 2 3 13" xfId="43923"/>
    <cellStyle name="Total 3 7 2 3 2" xfId="5364"/>
    <cellStyle name="Total 3 7 2 3 2 2" xfId="11806"/>
    <cellStyle name="Total 3 7 2 3 2 2 2" xfId="30133"/>
    <cellStyle name="Total 3 7 2 3 2 2 3" xfId="36234"/>
    <cellStyle name="Total 3 7 2 3 2 2 4" xfId="50640"/>
    <cellStyle name="Total 3 7 2 3 2 3" xfId="24816"/>
    <cellStyle name="Total 3 7 2 3 2 4" xfId="36240"/>
    <cellStyle name="Total 3 7 2 3 2 5" xfId="44223"/>
    <cellStyle name="Total 3 7 2 3 3" xfId="7155"/>
    <cellStyle name="Total 3 7 2 3 3 2" xfId="13442"/>
    <cellStyle name="Total 3 7 2 3 3 2 2" xfId="31769"/>
    <cellStyle name="Total 3 7 2 3 3 2 3" xfId="27540"/>
    <cellStyle name="Total 3 7 2 3 3 2 4" xfId="51609"/>
    <cellStyle name="Total 3 7 2 3 3 3" xfId="26607"/>
    <cellStyle name="Total 3 7 2 3 3 4" xfId="29925"/>
    <cellStyle name="Total 3 7 2 3 3 5" xfId="46013"/>
    <cellStyle name="Total 3 7 2 3 4" xfId="9081"/>
    <cellStyle name="Total 3 7 2 3 4 2" xfId="28127"/>
    <cellStyle name="Total 3 7 2 3 4 2 2" xfId="52509"/>
    <cellStyle name="Total 3 7 2 3 4 3" xfId="35824"/>
    <cellStyle name="Total 3 7 2 3 4 4" xfId="47678"/>
    <cellStyle name="Total 3 7 2 3 5" xfId="15105"/>
    <cellStyle name="Total 3 7 2 3 5 2" xfId="33432"/>
    <cellStyle name="Total 3 7 2 3 5 2 2" xfId="52920"/>
    <cellStyle name="Total 3 7 2 3 5 3" xfId="40260"/>
    <cellStyle name="Total 3 7 2 3 5 4" xfId="48433"/>
    <cellStyle name="Total 3 7 2 3 6" xfId="15799"/>
    <cellStyle name="Total 3 7 2 3 6 2" xfId="34126"/>
    <cellStyle name="Total 3 7 2 3 6 2 2" xfId="53300"/>
    <cellStyle name="Total 3 7 2 3 6 3" xfId="40954"/>
    <cellStyle name="Total 3 7 2 3 6 4" xfId="49127"/>
    <cellStyle name="Total 3 7 2 3 7" xfId="16417"/>
    <cellStyle name="Total 3 7 2 3 7 2" xfId="34744"/>
    <cellStyle name="Total 3 7 2 3 7 2 2" xfId="53633"/>
    <cellStyle name="Total 3 7 2 3 7 3" xfId="41572"/>
    <cellStyle name="Total 3 7 2 3 7 4" xfId="49745"/>
    <cellStyle name="Total 3 7 2 3 8" xfId="5064"/>
    <cellStyle name="Total 3 7 2 3 8 2" xfId="50471"/>
    <cellStyle name="Total 3 7 2 3 9" xfId="24516"/>
    <cellStyle name="Total 3 7 2 4" xfId="2578"/>
    <cellStyle name="Total 3 7 2 4 10" xfId="29330"/>
    <cellStyle name="Total 3 7 2 4 11" xfId="42693"/>
    <cellStyle name="Total 3 7 2 4 12" xfId="41706"/>
    <cellStyle name="Total 3 7 2 4 13" xfId="43897"/>
    <cellStyle name="Total 3 7 2 4 2" xfId="5408"/>
    <cellStyle name="Total 3 7 2 4 2 2" xfId="11844"/>
    <cellStyle name="Total 3 7 2 4 2 2 2" xfId="30171"/>
    <cellStyle name="Total 3 7 2 4 2 2 3" xfId="35858"/>
    <cellStyle name="Total 3 7 2 4 2 2 4" xfId="50669"/>
    <cellStyle name="Total 3 7 2 4 2 3" xfId="24860"/>
    <cellStyle name="Total 3 7 2 4 2 4" xfId="29395"/>
    <cellStyle name="Total 3 7 2 4 2 5" xfId="44267"/>
    <cellStyle name="Total 3 7 2 4 3" xfId="7129"/>
    <cellStyle name="Total 3 7 2 4 3 2" xfId="13416"/>
    <cellStyle name="Total 3 7 2 4 3 2 2" xfId="31743"/>
    <cellStyle name="Total 3 7 2 4 3 2 3" xfId="38786"/>
    <cellStyle name="Total 3 7 2 4 3 2 4" xfId="51596"/>
    <cellStyle name="Total 3 7 2 4 3 3" xfId="26581"/>
    <cellStyle name="Total 3 7 2 4 3 4" xfId="37154"/>
    <cellStyle name="Total 3 7 2 4 3 5" xfId="45987"/>
    <cellStyle name="Total 3 7 2 4 4" xfId="9055"/>
    <cellStyle name="Total 3 7 2 4 4 2" xfId="28101"/>
    <cellStyle name="Total 3 7 2 4 4 2 2" xfId="52496"/>
    <cellStyle name="Total 3 7 2 4 4 3" xfId="36084"/>
    <cellStyle name="Total 3 7 2 4 4 4" xfId="47652"/>
    <cellStyle name="Total 3 7 2 4 5" xfId="15079"/>
    <cellStyle name="Total 3 7 2 4 5 2" xfId="33406"/>
    <cellStyle name="Total 3 7 2 4 5 2 2" xfId="52907"/>
    <cellStyle name="Total 3 7 2 4 5 3" xfId="40234"/>
    <cellStyle name="Total 3 7 2 4 5 4" xfId="48407"/>
    <cellStyle name="Total 3 7 2 4 6" xfId="15773"/>
    <cellStyle name="Total 3 7 2 4 6 2" xfId="34100"/>
    <cellStyle name="Total 3 7 2 4 6 2 2" xfId="53287"/>
    <cellStyle name="Total 3 7 2 4 6 3" xfId="40928"/>
    <cellStyle name="Total 3 7 2 4 6 4" xfId="49101"/>
    <cellStyle name="Total 3 7 2 4 7" xfId="16391"/>
    <cellStyle name="Total 3 7 2 4 7 2" xfId="34718"/>
    <cellStyle name="Total 3 7 2 4 7 2 2" xfId="53620"/>
    <cellStyle name="Total 3 7 2 4 7 3" xfId="41546"/>
    <cellStyle name="Total 3 7 2 4 7 4" xfId="49719"/>
    <cellStyle name="Total 3 7 2 4 8" xfId="5038"/>
    <cellStyle name="Total 3 7 2 4 8 2" xfId="50458"/>
    <cellStyle name="Total 3 7 2 4 9" xfId="24490"/>
    <cellStyle name="Total 3 7 2 5" xfId="6496"/>
    <cellStyle name="Total 3 7 2 5 2" xfId="12835"/>
    <cellStyle name="Total 3 7 2 5 2 2" xfId="31162"/>
    <cellStyle name="Total 3 7 2 5 2 3" xfId="35746"/>
    <cellStyle name="Total 3 7 2 5 2 4" xfId="51246"/>
    <cellStyle name="Total 3 7 2 5 3" xfId="25948"/>
    <cellStyle name="Total 3 7 2 5 4" xfId="39392"/>
    <cellStyle name="Total 3 7 2 5 5" xfId="45355"/>
    <cellStyle name="Total 3 7 2 6" xfId="6183"/>
    <cellStyle name="Total 3 7 2 6 2" xfId="12557"/>
    <cellStyle name="Total 3 7 2 6 2 2" xfId="30884"/>
    <cellStyle name="Total 3 7 2 6 2 3" xfId="35482"/>
    <cellStyle name="Total 3 7 2 6 2 4" xfId="51074"/>
    <cellStyle name="Total 3 7 2 6 3" xfId="25635"/>
    <cellStyle name="Total 3 7 2 6 4" xfId="35192"/>
    <cellStyle name="Total 3 7 2 6 5" xfId="45042"/>
    <cellStyle name="Total 3 7 2 7" xfId="5781"/>
    <cellStyle name="Total 3 7 2 7 2" xfId="12190"/>
    <cellStyle name="Total 3 7 2 7 2 2" xfId="30517"/>
    <cellStyle name="Total 3 7 2 7 2 3" xfId="38644"/>
    <cellStyle name="Total 3 7 2 7 2 4" xfId="50874"/>
    <cellStyle name="Total 3 7 2 7 3" xfId="25233"/>
    <cellStyle name="Total 3 7 2 7 4" xfId="39303"/>
    <cellStyle name="Total 3 7 2 7 5" xfId="44640"/>
    <cellStyle name="Total 3 7 2 8" xfId="6167"/>
    <cellStyle name="Total 3 7 2 8 2" xfId="25619"/>
    <cellStyle name="Total 3 7 2 8 2 2" xfId="51071"/>
    <cellStyle name="Total 3 7 2 8 3" xfId="27515"/>
    <cellStyle name="Total 3 7 2 8 4" xfId="45026"/>
    <cellStyle name="Total 3 7 2 9" xfId="13938"/>
    <cellStyle name="Total 3 7 2 9 2" xfId="32265"/>
    <cellStyle name="Total 3 7 2 9 2 2" xfId="51961"/>
    <cellStyle name="Total 3 7 2 9 3" xfId="27482"/>
    <cellStyle name="Total 3 7 2 9 4" xfId="46669"/>
    <cellStyle name="Total 3 7 20" xfId="42838"/>
    <cellStyle name="Total 3 7 3" xfId="1440"/>
    <cellStyle name="Total 3 7 3 10" xfId="14496"/>
    <cellStyle name="Total 3 7 3 10 2" xfId="32823"/>
    <cellStyle name="Total 3 7 3 10 2 2" xfId="52588"/>
    <cellStyle name="Total 3 7 3 10 3" xfId="39651"/>
    <cellStyle name="Total 3 7 3 10 4" xfId="47824"/>
    <cellStyle name="Total 3 7 3 11" xfId="15244"/>
    <cellStyle name="Total 3 7 3 11 2" xfId="33571"/>
    <cellStyle name="Total 3 7 3 11 2 2" xfId="52996"/>
    <cellStyle name="Total 3 7 3 11 3" xfId="40399"/>
    <cellStyle name="Total 3 7 3 11 4" xfId="48572"/>
    <cellStyle name="Total 3 7 3 12" xfId="4025"/>
    <cellStyle name="Total 3 7 3 12 2" xfId="49990"/>
    <cellStyle name="Total 3 7 3 13" xfId="23573"/>
    <cellStyle name="Total 3 7 3 14" xfId="38349"/>
    <cellStyle name="Total 3 7 3 15" xfId="42553"/>
    <cellStyle name="Total 3 7 3 16" xfId="27177"/>
    <cellStyle name="Total 3 7 3 17" xfId="43022"/>
    <cellStyle name="Total 3 7 3 2" xfId="2310"/>
    <cellStyle name="Total 3 7 3 2 10" xfId="38662"/>
    <cellStyle name="Total 3 7 3 2 11" xfId="42602"/>
    <cellStyle name="Total 3 7 3 2 12" xfId="42034"/>
    <cellStyle name="Total 3 7 3 2 13" xfId="43629"/>
    <cellStyle name="Total 3 7 3 2 2" xfId="3854"/>
    <cellStyle name="Total 3 7 3 2 2 2" xfId="10841"/>
    <cellStyle name="Total 3 7 3 2 2 2 2" xfId="29419"/>
    <cellStyle name="Total 3 7 3 2 2 2 3" xfId="37024"/>
    <cellStyle name="Total 3 7 3 2 2 2 4" xfId="50205"/>
    <cellStyle name="Total 3 7 3 2 2 3" xfId="3590"/>
    <cellStyle name="Total 3 7 3 2 2 4" xfId="3970"/>
    <cellStyle name="Total 3 7 3 2 2 5" xfId="43416"/>
    <cellStyle name="Total 3 7 3 2 3" xfId="6861"/>
    <cellStyle name="Total 3 7 3 2 3 2" xfId="13148"/>
    <cellStyle name="Total 3 7 3 2 3 2 2" xfId="31475"/>
    <cellStyle name="Total 3 7 3 2 3 2 3" xfId="27357"/>
    <cellStyle name="Total 3 7 3 2 3 2 4" xfId="51455"/>
    <cellStyle name="Total 3 7 3 2 3 3" xfId="26313"/>
    <cellStyle name="Total 3 7 3 2 3 4" xfId="34933"/>
    <cellStyle name="Total 3 7 3 2 3 5" xfId="45719"/>
    <cellStyle name="Total 3 7 3 2 4" xfId="8787"/>
    <cellStyle name="Total 3 7 3 2 4 2" xfId="27833"/>
    <cellStyle name="Total 3 7 3 2 4 2 2" xfId="52355"/>
    <cellStyle name="Total 3 7 3 2 4 3" xfId="27039"/>
    <cellStyle name="Total 3 7 3 2 4 4" xfId="47384"/>
    <cellStyle name="Total 3 7 3 2 5" xfId="14811"/>
    <cellStyle name="Total 3 7 3 2 5 2" xfId="33138"/>
    <cellStyle name="Total 3 7 3 2 5 2 2" xfId="52766"/>
    <cellStyle name="Total 3 7 3 2 5 3" xfId="39966"/>
    <cellStyle name="Total 3 7 3 2 5 4" xfId="48139"/>
    <cellStyle name="Total 3 7 3 2 6" xfId="15505"/>
    <cellStyle name="Total 3 7 3 2 6 2" xfId="33832"/>
    <cellStyle name="Total 3 7 3 2 6 2 2" xfId="53146"/>
    <cellStyle name="Total 3 7 3 2 6 3" xfId="40660"/>
    <cellStyle name="Total 3 7 3 2 6 4" xfId="48833"/>
    <cellStyle name="Total 3 7 3 2 7" xfId="16123"/>
    <cellStyle name="Total 3 7 3 2 7 2" xfId="34450"/>
    <cellStyle name="Total 3 7 3 2 7 2 2" xfId="53479"/>
    <cellStyle name="Total 3 7 3 2 7 3" xfId="41278"/>
    <cellStyle name="Total 3 7 3 2 7 4" xfId="49451"/>
    <cellStyle name="Total 3 7 3 2 8" xfId="4770"/>
    <cellStyle name="Total 3 7 3 2 8 2" xfId="50317"/>
    <cellStyle name="Total 3 7 3 2 9" xfId="24222"/>
    <cellStyle name="Total 3 7 3 3" xfId="2651"/>
    <cellStyle name="Total 3 7 3 3 10" xfId="29859"/>
    <cellStyle name="Total 3 7 3 3 11" xfId="27639"/>
    <cellStyle name="Total 3 7 3 3 12" xfId="27100"/>
    <cellStyle name="Total 3 7 3 3 13" xfId="43970"/>
    <cellStyle name="Total 3 7 3 3 2" xfId="5800"/>
    <cellStyle name="Total 3 7 3 3 2 2" xfId="12207"/>
    <cellStyle name="Total 3 7 3 3 2 2 2" xfId="30534"/>
    <cellStyle name="Total 3 7 3 3 2 2 3" xfId="26898"/>
    <cellStyle name="Total 3 7 3 3 2 2 4" xfId="50884"/>
    <cellStyle name="Total 3 7 3 3 2 3" xfId="25252"/>
    <cellStyle name="Total 3 7 3 3 2 4" xfId="28598"/>
    <cellStyle name="Total 3 7 3 3 2 5" xfId="44659"/>
    <cellStyle name="Total 3 7 3 3 3" xfId="7202"/>
    <cellStyle name="Total 3 7 3 3 3 2" xfId="13489"/>
    <cellStyle name="Total 3 7 3 3 3 2 2" xfId="31816"/>
    <cellStyle name="Total 3 7 3 3 3 2 3" xfId="36752"/>
    <cellStyle name="Total 3 7 3 3 3 2 4" xfId="51635"/>
    <cellStyle name="Total 3 7 3 3 3 3" xfId="26654"/>
    <cellStyle name="Total 3 7 3 3 3 4" xfId="36063"/>
    <cellStyle name="Total 3 7 3 3 3 5" xfId="46060"/>
    <cellStyle name="Total 3 7 3 3 4" xfId="9128"/>
    <cellStyle name="Total 3 7 3 3 4 2" xfId="28174"/>
    <cellStyle name="Total 3 7 3 3 4 2 2" xfId="52535"/>
    <cellStyle name="Total 3 7 3 3 4 3" xfId="27645"/>
    <cellStyle name="Total 3 7 3 3 4 4" xfId="47725"/>
    <cellStyle name="Total 3 7 3 3 5" xfId="15152"/>
    <cellStyle name="Total 3 7 3 3 5 2" xfId="33479"/>
    <cellStyle name="Total 3 7 3 3 5 2 2" xfId="52946"/>
    <cellStyle name="Total 3 7 3 3 5 3" xfId="40307"/>
    <cellStyle name="Total 3 7 3 3 5 4" xfId="48480"/>
    <cellStyle name="Total 3 7 3 3 6" xfId="15846"/>
    <cellStyle name="Total 3 7 3 3 6 2" xfId="34173"/>
    <cellStyle name="Total 3 7 3 3 6 2 2" xfId="53326"/>
    <cellStyle name="Total 3 7 3 3 6 3" xfId="41001"/>
    <cellStyle name="Total 3 7 3 3 6 4" xfId="49174"/>
    <cellStyle name="Total 3 7 3 3 7" xfId="16464"/>
    <cellStyle name="Total 3 7 3 3 7 2" xfId="34791"/>
    <cellStyle name="Total 3 7 3 3 7 2 2" xfId="53659"/>
    <cellStyle name="Total 3 7 3 3 7 3" xfId="41619"/>
    <cellStyle name="Total 3 7 3 3 7 4" xfId="49792"/>
    <cellStyle name="Total 3 7 3 3 8" xfId="5111"/>
    <cellStyle name="Total 3 7 3 3 8 2" xfId="50497"/>
    <cellStyle name="Total 3 7 3 3 9" xfId="24563"/>
    <cellStyle name="Total 3 7 3 4" xfId="6210"/>
    <cellStyle name="Total 3 7 3 4 2" xfId="12583"/>
    <cellStyle name="Total 3 7 3 4 2 2" xfId="30910"/>
    <cellStyle name="Total 3 7 3 4 2 3" xfId="38607"/>
    <cellStyle name="Total 3 7 3 4 2 4" xfId="51087"/>
    <cellStyle name="Total 3 7 3 4 3" xfId="25662"/>
    <cellStyle name="Total 3 7 3 4 4" xfId="38051"/>
    <cellStyle name="Total 3 7 3 4 5" xfId="45069"/>
    <cellStyle name="Total 3 7 3 5" xfId="3265"/>
    <cellStyle name="Total 3 7 3 5 2" xfId="10308"/>
    <cellStyle name="Total 3 7 3 5 2 2" xfId="29026"/>
    <cellStyle name="Total 3 7 3 5 2 3" xfId="2940"/>
    <cellStyle name="Total 3 7 3 5 2 4" xfId="50068"/>
    <cellStyle name="Total 3 7 3 5 3" xfId="4425"/>
    <cellStyle name="Total 3 7 3 5 4" xfId="3747"/>
    <cellStyle name="Total 3 7 3 5 5" xfId="43166"/>
    <cellStyle name="Total 3 7 3 6" xfId="3230"/>
    <cellStyle name="Total 3 7 3 6 2" xfId="10279"/>
    <cellStyle name="Total 3 7 3 6 2 2" xfId="28997"/>
    <cellStyle name="Total 3 7 3 6 2 3" xfId="38645"/>
    <cellStyle name="Total 3 7 3 6 2 4" xfId="50049"/>
    <cellStyle name="Total 3 7 3 6 3" xfId="2796"/>
    <cellStyle name="Total 3 7 3 6 4" xfId="27481"/>
    <cellStyle name="Total 3 7 3 6 5" xfId="43134"/>
    <cellStyle name="Total 3 7 3 7" xfId="6700"/>
    <cellStyle name="Total 3 7 3 7 2" xfId="26152"/>
    <cellStyle name="Total 3 7 3 7 2 2" xfId="51362"/>
    <cellStyle name="Total 3 7 3 7 3" xfId="36310"/>
    <cellStyle name="Total 3 7 3 7 4" xfId="45558"/>
    <cellStyle name="Total 3 7 3 8" xfId="14074"/>
    <cellStyle name="Total 3 7 3 8 2" xfId="32401"/>
    <cellStyle name="Total 3 7 3 8 2 2" xfId="52037"/>
    <cellStyle name="Total 3 7 3 8 3" xfId="39315"/>
    <cellStyle name="Total 3 7 3 8 4" xfId="46805"/>
    <cellStyle name="Total 3 7 3 9" xfId="14297"/>
    <cellStyle name="Total 3 7 3 9 2" xfId="32624"/>
    <cellStyle name="Total 3 7 3 9 2 2" xfId="52163"/>
    <cellStyle name="Total 3 7 3 9 3" xfId="39452"/>
    <cellStyle name="Total 3 7 3 9 4" xfId="47032"/>
    <cellStyle name="Total 3 7 4" xfId="1941"/>
    <cellStyle name="Total 3 7 4 10" xfId="15290"/>
    <cellStyle name="Total 3 7 4 10 2" xfId="33617"/>
    <cellStyle name="Total 3 7 4 10 2 2" xfId="53028"/>
    <cellStyle name="Total 3 7 4 10 3" xfId="40445"/>
    <cellStyle name="Total 3 7 4 10 4" xfId="48618"/>
    <cellStyle name="Total 3 7 4 11" xfId="15954"/>
    <cellStyle name="Total 3 7 4 11 2" xfId="34281"/>
    <cellStyle name="Total 3 7 4 11 2 2" xfId="53388"/>
    <cellStyle name="Total 3 7 4 11 3" xfId="41109"/>
    <cellStyle name="Total 3 7 4 11 4" xfId="49282"/>
    <cellStyle name="Total 3 7 4 12" xfId="4433"/>
    <cellStyle name="Total 3 7 4 12 2" xfId="49926"/>
    <cellStyle name="Total 3 7 4 13" xfId="23930"/>
    <cellStyle name="Total 3 7 4 14" xfId="28523"/>
    <cellStyle name="Total 3 7 4 15" xfId="37204"/>
    <cellStyle name="Total 3 7 4 16" xfId="42718"/>
    <cellStyle name="Total 3 7 4 17" xfId="42901"/>
    <cellStyle name="Total 3 7 4 2" xfId="2314"/>
    <cellStyle name="Total 3 7 4 2 10" xfId="35622"/>
    <cellStyle name="Total 3 7 4 2 11" xfId="36450"/>
    <cellStyle name="Total 3 7 4 2 12" xfId="41822"/>
    <cellStyle name="Total 3 7 4 2 13" xfId="43633"/>
    <cellStyle name="Total 3 7 4 2 2" xfId="5859"/>
    <cellStyle name="Total 3 7 4 2 2 2" xfId="12265"/>
    <cellStyle name="Total 3 7 4 2 2 2 2" xfId="30592"/>
    <cellStyle name="Total 3 7 4 2 2 2 3" xfId="26874"/>
    <cellStyle name="Total 3 7 4 2 2 2 4" xfId="50910"/>
    <cellStyle name="Total 3 7 4 2 2 3" xfId="25311"/>
    <cellStyle name="Total 3 7 4 2 2 4" xfId="38986"/>
    <cellStyle name="Total 3 7 4 2 2 5" xfId="44718"/>
    <cellStyle name="Total 3 7 4 2 3" xfId="6865"/>
    <cellStyle name="Total 3 7 4 2 3 2" xfId="13152"/>
    <cellStyle name="Total 3 7 4 2 3 2 2" xfId="31479"/>
    <cellStyle name="Total 3 7 4 2 3 2 3" xfId="28600"/>
    <cellStyle name="Total 3 7 4 2 3 2 4" xfId="51458"/>
    <cellStyle name="Total 3 7 4 2 3 3" xfId="26317"/>
    <cellStyle name="Total 3 7 4 2 3 4" xfId="26867"/>
    <cellStyle name="Total 3 7 4 2 3 5" xfId="45723"/>
    <cellStyle name="Total 3 7 4 2 4" xfId="8791"/>
    <cellStyle name="Total 3 7 4 2 4 2" xfId="27837"/>
    <cellStyle name="Total 3 7 4 2 4 2 2" xfId="52358"/>
    <cellStyle name="Total 3 7 4 2 4 3" xfId="28410"/>
    <cellStyle name="Total 3 7 4 2 4 4" xfId="47388"/>
    <cellStyle name="Total 3 7 4 2 5" xfId="14815"/>
    <cellStyle name="Total 3 7 4 2 5 2" xfId="33142"/>
    <cellStyle name="Total 3 7 4 2 5 2 2" xfId="52769"/>
    <cellStyle name="Total 3 7 4 2 5 3" xfId="39970"/>
    <cellStyle name="Total 3 7 4 2 5 4" xfId="48143"/>
    <cellStyle name="Total 3 7 4 2 6" xfId="15509"/>
    <cellStyle name="Total 3 7 4 2 6 2" xfId="33836"/>
    <cellStyle name="Total 3 7 4 2 6 2 2" xfId="53149"/>
    <cellStyle name="Total 3 7 4 2 6 3" xfId="40664"/>
    <cellStyle name="Total 3 7 4 2 6 4" xfId="48837"/>
    <cellStyle name="Total 3 7 4 2 7" xfId="16127"/>
    <cellStyle name="Total 3 7 4 2 7 2" xfId="34454"/>
    <cellStyle name="Total 3 7 4 2 7 2 2" xfId="53482"/>
    <cellStyle name="Total 3 7 4 2 7 3" xfId="41282"/>
    <cellStyle name="Total 3 7 4 2 7 4" xfId="49455"/>
    <cellStyle name="Total 3 7 4 2 8" xfId="4774"/>
    <cellStyle name="Total 3 7 4 2 8 2" xfId="50320"/>
    <cellStyle name="Total 3 7 4 2 9" xfId="24226"/>
    <cellStyle name="Total 3 7 4 3" xfId="2678"/>
    <cellStyle name="Total 3 7 4 3 10" xfId="35613"/>
    <cellStyle name="Total 3 7 4 3 11" xfId="41934"/>
    <cellStyle name="Total 3 7 4 3 12" xfId="41747"/>
    <cellStyle name="Total 3 7 4 3 13" xfId="43997"/>
    <cellStyle name="Total 3 7 4 3 2" xfId="5697"/>
    <cellStyle name="Total 3 7 4 3 2 2" xfId="12115"/>
    <cellStyle name="Total 3 7 4 3 2 2 2" xfId="30442"/>
    <cellStyle name="Total 3 7 4 3 2 2 3" xfId="37023"/>
    <cellStyle name="Total 3 7 4 3 2 2 4" xfId="50827"/>
    <cellStyle name="Total 3 7 4 3 2 3" xfId="25149"/>
    <cellStyle name="Total 3 7 4 3 2 4" xfId="3762"/>
    <cellStyle name="Total 3 7 4 3 2 5" xfId="44556"/>
    <cellStyle name="Total 3 7 4 3 3" xfId="7229"/>
    <cellStyle name="Total 3 7 4 3 3 2" xfId="13516"/>
    <cellStyle name="Total 3 7 4 3 3 2 2" xfId="31843"/>
    <cellStyle name="Total 3 7 4 3 3 2 3" xfId="28588"/>
    <cellStyle name="Total 3 7 4 3 3 2 4" xfId="51652"/>
    <cellStyle name="Total 3 7 4 3 3 3" xfId="26681"/>
    <cellStyle name="Total 3 7 4 3 3 4" xfId="36347"/>
    <cellStyle name="Total 3 7 4 3 3 5" xfId="46087"/>
    <cellStyle name="Total 3 7 4 3 4" xfId="9155"/>
    <cellStyle name="Total 3 7 4 3 4 2" xfId="28201"/>
    <cellStyle name="Total 3 7 4 3 4 2 2" xfId="52552"/>
    <cellStyle name="Total 3 7 4 3 4 3" xfId="28283"/>
    <cellStyle name="Total 3 7 4 3 4 4" xfId="47752"/>
    <cellStyle name="Total 3 7 4 3 5" xfId="15179"/>
    <cellStyle name="Total 3 7 4 3 5 2" xfId="33506"/>
    <cellStyle name="Total 3 7 4 3 5 2 2" xfId="52963"/>
    <cellStyle name="Total 3 7 4 3 5 3" xfId="40334"/>
    <cellStyle name="Total 3 7 4 3 5 4" xfId="48507"/>
    <cellStyle name="Total 3 7 4 3 6" xfId="15873"/>
    <cellStyle name="Total 3 7 4 3 6 2" xfId="34200"/>
    <cellStyle name="Total 3 7 4 3 6 2 2" xfId="53343"/>
    <cellStyle name="Total 3 7 4 3 6 3" xfId="41028"/>
    <cellStyle name="Total 3 7 4 3 6 4" xfId="49201"/>
    <cellStyle name="Total 3 7 4 3 7" xfId="16491"/>
    <cellStyle name="Total 3 7 4 3 7 2" xfId="34818"/>
    <cellStyle name="Total 3 7 4 3 7 2 2" xfId="53676"/>
    <cellStyle name="Total 3 7 4 3 7 3" xfId="41646"/>
    <cellStyle name="Total 3 7 4 3 7 4" xfId="49819"/>
    <cellStyle name="Total 3 7 4 3 8" xfId="5138"/>
    <cellStyle name="Total 3 7 4 3 8 2" xfId="50514"/>
    <cellStyle name="Total 3 7 4 3 9" xfId="24590"/>
    <cellStyle name="Total 3 7 4 4" xfId="5999"/>
    <cellStyle name="Total 3 7 4 4 2" xfId="12390"/>
    <cellStyle name="Total 3 7 4 4 2 2" xfId="30717"/>
    <cellStyle name="Total 3 7 4 4 2 3" xfId="36915"/>
    <cellStyle name="Total 3 7 4 4 2 4" xfId="50986"/>
    <cellStyle name="Total 3 7 4 4 3" xfId="25451"/>
    <cellStyle name="Total 3 7 4 4 4" xfId="27293"/>
    <cellStyle name="Total 3 7 4 4 5" xfId="44858"/>
    <cellStyle name="Total 3 7 4 5" xfId="6621"/>
    <cellStyle name="Total 3 7 4 5 2" xfId="12939"/>
    <cellStyle name="Total 3 7 4 5 2 2" xfId="31266"/>
    <cellStyle name="Total 3 7 4 5 2 3" xfId="35173"/>
    <cellStyle name="Total 3 7 4 5 2 4" xfId="51322"/>
    <cellStyle name="Total 3 7 4 5 3" xfId="26073"/>
    <cellStyle name="Total 3 7 4 5 4" xfId="3966"/>
    <cellStyle name="Total 3 7 4 5 5" xfId="45479"/>
    <cellStyle name="Total 3 7 4 6" xfId="6709"/>
    <cellStyle name="Total 3 7 4 6 2" xfId="13011"/>
    <cellStyle name="Total 3 7 4 6 2 2" xfId="31338"/>
    <cellStyle name="Total 3 7 4 6 2 3" xfId="4027"/>
    <cellStyle name="Total 3 7 4 6 2 4" xfId="51368"/>
    <cellStyle name="Total 3 7 4 6 3" xfId="26161"/>
    <cellStyle name="Total 3 7 4 6 4" xfId="23822"/>
    <cellStyle name="Total 3 7 4 6 5" xfId="45567"/>
    <cellStyle name="Total 3 7 4 7" xfId="7335"/>
    <cellStyle name="Total 3 7 4 7 2" xfId="26787"/>
    <cellStyle name="Total 3 7 4 7 2 2" xfId="51709"/>
    <cellStyle name="Total 3 7 4 7 3" xfId="27062"/>
    <cellStyle name="Total 3 7 4 7 4" xfId="46193"/>
    <cellStyle name="Total 3 7 4 8" xfId="14376"/>
    <cellStyle name="Total 3 7 4 8 2" xfId="32703"/>
    <cellStyle name="Total 3 7 4 8 2 2" xfId="52210"/>
    <cellStyle name="Total 3 7 4 8 3" xfId="39531"/>
    <cellStyle name="Total 3 7 4 8 4" xfId="47111"/>
    <cellStyle name="Total 3 7 4 9" xfId="14560"/>
    <cellStyle name="Total 3 7 4 9 2" xfId="32887"/>
    <cellStyle name="Total 3 7 4 9 2 2" xfId="52630"/>
    <cellStyle name="Total 3 7 4 9 3" xfId="39715"/>
    <cellStyle name="Total 3 7 4 9 4" xfId="47888"/>
    <cellStyle name="Total 3 7 5" xfId="2297"/>
    <cellStyle name="Total 3 7 5 10" xfId="29671"/>
    <cellStyle name="Total 3 7 5 11" xfId="42238"/>
    <cellStyle name="Total 3 7 5 12" xfId="41751"/>
    <cellStyle name="Total 3 7 5 13" xfId="43616"/>
    <cellStyle name="Total 3 7 5 2" xfId="6017"/>
    <cellStyle name="Total 3 7 5 2 2" xfId="12406"/>
    <cellStyle name="Total 3 7 5 2 2 2" xfId="30733"/>
    <cellStyle name="Total 3 7 5 2 2 3" xfId="29864"/>
    <cellStyle name="Total 3 7 5 2 2 4" xfId="50995"/>
    <cellStyle name="Total 3 7 5 2 3" xfId="25469"/>
    <cellStyle name="Total 3 7 5 2 4" xfId="24006"/>
    <cellStyle name="Total 3 7 5 2 5" xfId="44876"/>
    <cellStyle name="Total 3 7 5 3" xfId="6848"/>
    <cellStyle name="Total 3 7 5 3 2" xfId="13135"/>
    <cellStyle name="Total 3 7 5 3 2 2" xfId="31462"/>
    <cellStyle name="Total 3 7 5 3 2 3" xfId="37159"/>
    <cellStyle name="Total 3 7 5 3 2 4" xfId="51448"/>
    <cellStyle name="Total 3 7 5 3 3" xfId="26300"/>
    <cellStyle name="Total 3 7 5 3 4" xfId="27219"/>
    <cellStyle name="Total 3 7 5 3 5" xfId="45706"/>
    <cellStyle name="Total 3 7 5 4" xfId="8774"/>
    <cellStyle name="Total 3 7 5 4 2" xfId="27820"/>
    <cellStyle name="Total 3 7 5 4 2 2" xfId="52348"/>
    <cellStyle name="Total 3 7 5 4 3" xfId="37838"/>
    <cellStyle name="Total 3 7 5 4 4" xfId="47371"/>
    <cellStyle name="Total 3 7 5 5" xfId="14798"/>
    <cellStyle name="Total 3 7 5 5 2" xfId="33125"/>
    <cellStyle name="Total 3 7 5 5 2 2" xfId="52759"/>
    <cellStyle name="Total 3 7 5 5 3" xfId="39953"/>
    <cellStyle name="Total 3 7 5 5 4" xfId="48126"/>
    <cellStyle name="Total 3 7 5 6" xfId="15492"/>
    <cellStyle name="Total 3 7 5 6 2" xfId="33819"/>
    <cellStyle name="Total 3 7 5 6 2 2" xfId="53139"/>
    <cellStyle name="Total 3 7 5 6 3" xfId="40647"/>
    <cellStyle name="Total 3 7 5 6 4" xfId="48820"/>
    <cellStyle name="Total 3 7 5 7" xfId="16110"/>
    <cellStyle name="Total 3 7 5 7 2" xfId="34437"/>
    <cellStyle name="Total 3 7 5 7 2 2" xfId="53472"/>
    <cellStyle name="Total 3 7 5 7 3" xfId="41265"/>
    <cellStyle name="Total 3 7 5 7 4" xfId="49438"/>
    <cellStyle name="Total 3 7 5 8" xfId="4757"/>
    <cellStyle name="Total 3 7 5 8 2" xfId="50310"/>
    <cellStyle name="Total 3 7 5 9" xfId="24209"/>
    <cellStyle name="Total 3 7 6" xfId="2199"/>
    <cellStyle name="Total 3 7 6 10" xfId="38090"/>
    <cellStyle name="Total 3 7 6 11" xfId="42020"/>
    <cellStyle name="Total 3 7 6 12" xfId="42171"/>
    <cellStyle name="Total 3 7 6 13" xfId="43518"/>
    <cellStyle name="Total 3 7 6 2" xfId="5287"/>
    <cellStyle name="Total 3 7 6 2 2" xfId="11736"/>
    <cellStyle name="Total 3 7 6 2 2 2" xfId="30063"/>
    <cellStyle name="Total 3 7 6 2 2 3" xfId="4584"/>
    <cellStyle name="Total 3 7 6 2 2 4" xfId="50593"/>
    <cellStyle name="Total 3 7 6 2 3" xfId="24739"/>
    <cellStyle name="Total 3 7 6 2 4" xfId="36544"/>
    <cellStyle name="Total 3 7 6 2 5" xfId="44146"/>
    <cellStyle name="Total 3 7 6 3" xfId="6750"/>
    <cellStyle name="Total 3 7 6 3 2" xfId="13037"/>
    <cellStyle name="Total 3 7 6 3 2 2" xfId="31364"/>
    <cellStyle name="Total 3 7 6 3 2 3" xfId="36787"/>
    <cellStyle name="Total 3 7 6 3 2 4" xfId="51395"/>
    <cellStyle name="Total 3 7 6 3 3" xfId="26202"/>
    <cellStyle name="Total 3 7 6 3 4" xfId="29244"/>
    <cellStyle name="Total 3 7 6 3 5" xfId="45608"/>
    <cellStyle name="Total 3 7 6 4" xfId="8676"/>
    <cellStyle name="Total 3 7 6 4 2" xfId="27722"/>
    <cellStyle name="Total 3 7 6 4 2 2" xfId="52295"/>
    <cellStyle name="Total 3 7 6 4 3" xfId="37163"/>
    <cellStyle name="Total 3 7 6 4 4" xfId="47273"/>
    <cellStyle name="Total 3 7 6 5" xfId="14700"/>
    <cellStyle name="Total 3 7 6 5 2" xfId="33027"/>
    <cellStyle name="Total 3 7 6 5 2 2" xfId="52706"/>
    <cellStyle name="Total 3 7 6 5 3" xfId="39855"/>
    <cellStyle name="Total 3 7 6 5 4" xfId="48028"/>
    <cellStyle name="Total 3 7 6 6" xfId="15394"/>
    <cellStyle name="Total 3 7 6 6 2" xfId="33721"/>
    <cellStyle name="Total 3 7 6 6 2 2" xfId="53086"/>
    <cellStyle name="Total 3 7 6 6 3" xfId="40549"/>
    <cellStyle name="Total 3 7 6 6 4" xfId="48722"/>
    <cellStyle name="Total 3 7 6 7" xfId="16012"/>
    <cellStyle name="Total 3 7 6 7 2" xfId="34339"/>
    <cellStyle name="Total 3 7 6 7 2 2" xfId="53419"/>
    <cellStyle name="Total 3 7 6 7 3" xfId="41167"/>
    <cellStyle name="Total 3 7 6 7 4" xfId="49340"/>
    <cellStyle name="Total 3 7 6 8" xfId="4659"/>
    <cellStyle name="Total 3 7 6 8 2" xfId="50257"/>
    <cellStyle name="Total 3 7 6 9" xfId="24111"/>
    <cellStyle name="Total 3 7 7" xfId="3302"/>
    <cellStyle name="Total 3 7 7 2" xfId="10342"/>
    <cellStyle name="Total 3 7 7 2 2" xfId="29060"/>
    <cellStyle name="Total 3 7 7 2 3" xfId="39389"/>
    <cellStyle name="Total 3 7 7 2 4" xfId="50088"/>
    <cellStyle name="Total 3 7 7 3" xfId="4412"/>
    <cellStyle name="Total 3 7 7 4" xfId="4534"/>
    <cellStyle name="Total 3 7 7 5" xfId="43203"/>
    <cellStyle name="Total 3 7 8" xfId="5727"/>
    <cellStyle name="Total 3 7 8 2" xfId="12142"/>
    <cellStyle name="Total 3 7 8 2 2" xfId="30469"/>
    <cellStyle name="Total 3 7 8 2 3" xfId="38788"/>
    <cellStyle name="Total 3 7 8 2 4" xfId="50841"/>
    <cellStyle name="Total 3 7 8 3" xfId="25179"/>
    <cellStyle name="Total 3 7 8 4" xfId="23941"/>
    <cellStyle name="Total 3 7 8 5" xfId="44586"/>
    <cellStyle name="Total 3 7 9" xfId="5441"/>
    <cellStyle name="Total 3 7 9 2" xfId="11877"/>
    <cellStyle name="Total 3 7 9 2 2" xfId="30204"/>
    <cellStyle name="Total 3 7 9 2 3" xfId="37619"/>
    <cellStyle name="Total 3 7 9 2 4" xfId="50692"/>
    <cellStyle name="Total 3 7 9 3" xfId="24893"/>
    <cellStyle name="Total 3 7 9 4" xfId="29525"/>
    <cellStyle name="Total 3 7 9 5" xfId="44300"/>
    <cellStyle name="Total 3 8" xfId="751"/>
    <cellStyle name="Total 3 8 10" xfId="13903"/>
    <cellStyle name="Total 3 8 10 2" xfId="32230"/>
    <cellStyle name="Total 3 8 10 2 2" xfId="51940"/>
    <cellStyle name="Total 3 8 10 3" xfId="27308"/>
    <cellStyle name="Total 3 8 10 4" xfId="46630"/>
    <cellStyle name="Total 3 8 11" xfId="14419"/>
    <cellStyle name="Total 3 8 11 2" xfId="32746"/>
    <cellStyle name="Total 3 8 11 2 2" xfId="52262"/>
    <cellStyle name="Total 3 8 11 3" xfId="39574"/>
    <cellStyle name="Total 3 8 11 4" xfId="47210"/>
    <cellStyle name="Total 3 8 12" xfId="14651"/>
    <cellStyle name="Total 3 8 12 2" xfId="32978"/>
    <cellStyle name="Total 3 8 12 2 2" xfId="52680"/>
    <cellStyle name="Total 3 8 12 3" xfId="39806"/>
    <cellStyle name="Total 3 8 12 4" xfId="47979"/>
    <cellStyle name="Total 3 8 13" xfId="2991"/>
    <cellStyle name="Total 3 8 13 2" xfId="49891"/>
    <cellStyle name="Total 3 8 14" xfId="3664"/>
    <cellStyle name="Total 3 8 15" xfId="28648"/>
    <cellStyle name="Total 3 8 16" xfId="42073"/>
    <cellStyle name="Total 3 8 17" xfId="38826"/>
    <cellStyle name="Total 3 8 18" xfId="42839"/>
    <cellStyle name="Total 3 8 2" xfId="1475"/>
    <cellStyle name="Total 3 8 2 10" xfId="14273"/>
    <cellStyle name="Total 3 8 2 10 2" xfId="32600"/>
    <cellStyle name="Total 3 8 2 10 2 2" xfId="52148"/>
    <cellStyle name="Total 3 8 2 10 3" xfId="37900"/>
    <cellStyle name="Total 3 8 2 10 4" xfId="47004"/>
    <cellStyle name="Total 3 8 2 11" xfId="13886"/>
    <cellStyle name="Total 3 8 2 11 2" xfId="32213"/>
    <cellStyle name="Total 3 8 2 11 2 2" xfId="51929"/>
    <cellStyle name="Total 3 8 2 11 3" xfId="37434"/>
    <cellStyle name="Total 3 8 2 11 4" xfId="46611"/>
    <cellStyle name="Total 3 8 2 12" xfId="4057"/>
    <cellStyle name="Total 3 8 2 12 2" xfId="49991"/>
    <cellStyle name="Total 3 8 2 13" xfId="23595"/>
    <cellStyle name="Total 3 8 2 14" xfId="38054"/>
    <cellStyle name="Total 3 8 2 15" xfId="35865"/>
    <cellStyle name="Total 3 8 2 16" xfId="41738"/>
    <cellStyle name="Total 3 8 2 17" xfId="43023"/>
    <cellStyle name="Total 3 8 2 2" xfId="2402"/>
    <cellStyle name="Total 3 8 2 2 10" xfId="28487"/>
    <cellStyle name="Total 3 8 2 2 11" xfId="42207"/>
    <cellStyle name="Total 3 8 2 2 12" xfId="42619"/>
    <cellStyle name="Total 3 8 2 2 13" xfId="43721"/>
    <cellStyle name="Total 3 8 2 2 2" xfId="5905"/>
    <cellStyle name="Total 3 8 2 2 2 2" xfId="12303"/>
    <cellStyle name="Total 3 8 2 2 2 2 2" xfId="30630"/>
    <cellStyle name="Total 3 8 2 2 2 2 3" xfId="36827"/>
    <cellStyle name="Total 3 8 2 2 2 2 4" xfId="50935"/>
    <cellStyle name="Total 3 8 2 2 2 3" xfId="25357"/>
    <cellStyle name="Total 3 8 2 2 2 4" xfId="35781"/>
    <cellStyle name="Total 3 8 2 2 2 5" xfId="44764"/>
    <cellStyle name="Total 3 8 2 2 3" xfId="6953"/>
    <cellStyle name="Total 3 8 2 2 3 2" xfId="13240"/>
    <cellStyle name="Total 3 8 2 2 3 2 2" xfId="31567"/>
    <cellStyle name="Total 3 8 2 2 3 2 3" xfId="35906"/>
    <cellStyle name="Total 3 8 2 2 3 2 4" xfId="51505"/>
    <cellStyle name="Total 3 8 2 2 3 3" xfId="26405"/>
    <cellStyle name="Total 3 8 2 2 3 4" xfId="29707"/>
    <cellStyle name="Total 3 8 2 2 3 5" xfId="45811"/>
    <cellStyle name="Total 3 8 2 2 4" xfId="8879"/>
    <cellStyle name="Total 3 8 2 2 4 2" xfId="27925"/>
    <cellStyle name="Total 3 8 2 2 4 2 2" xfId="52405"/>
    <cellStyle name="Total 3 8 2 2 4 3" xfId="28543"/>
    <cellStyle name="Total 3 8 2 2 4 4" xfId="47476"/>
    <cellStyle name="Total 3 8 2 2 5" xfId="14903"/>
    <cellStyle name="Total 3 8 2 2 5 2" xfId="33230"/>
    <cellStyle name="Total 3 8 2 2 5 2 2" xfId="52816"/>
    <cellStyle name="Total 3 8 2 2 5 3" xfId="40058"/>
    <cellStyle name="Total 3 8 2 2 5 4" xfId="48231"/>
    <cellStyle name="Total 3 8 2 2 6" xfId="15597"/>
    <cellStyle name="Total 3 8 2 2 6 2" xfId="33924"/>
    <cellStyle name="Total 3 8 2 2 6 2 2" xfId="53196"/>
    <cellStyle name="Total 3 8 2 2 6 3" xfId="40752"/>
    <cellStyle name="Total 3 8 2 2 6 4" xfId="48925"/>
    <cellStyle name="Total 3 8 2 2 7" xfId="16215"/>
    <cellStyle name="Total 3 8 2 2 7 2" xfId="34542"/>
    <cellStyle name="Total 3 8 2 2 7 2 2" xfId="53529"/>
    <cellStyle name="Total 3 8 2 2 7 3" xfId="41370"/>
    <cellStyle name="Total 3 8 2 2 7 4" xfId="49543"/>
    <cellStyle name="Total 3 8 2 2 8" xfId="4862"/>
    <cellStyle name="Total 3 8 2 2 8 2" xfId="50367"/>
    <cellStyle name="Total 3 8 2 2 9" xfId="24314"/>
    <cellStyle name="Total 3 8 2 3" xfId="2269"/>
    <cellStyle name="Total 3 8 2 3 10" xfId="37930"/>
    <cellStyle name="Total 3 8 2 3 11" xfId="3591"/>
    <cellStyle name="Total 3 8 2 3 12" xfId="35128"/>
    <cellStyle name="Total 3 8 2 3 13" xfId="43588"/>
    <cellStyle name="Total 3 8 2 3 2" xfId="5617"/>
    <cellStyle name="Total 3 8 2 3 2 2" xfId="12043"/>
    <cellStyle name="Total 3 8 2 3 2 2 2" xfId="30370"/>
    <cellStyle name="Total 3 8 2 3 2 2 3" xfId="37424"/>
    <cellStyle name="Total 3 8 2 3 2 2 4" xfId="50783"/>
    <cellStyle name="Total 3 8 2 3 2 3" xfId="25069"/>
    <cellStyle name="Total 3 8 2 3 2 4" xfId="29589"/>
    <cellStyle name="Total 3 8 2 3 2 5" xfId="44476"/>
    <cellStyle name="Total 3 8 2 3 3" xfId="6820"/>
    <cellStyle name="Total 3 8 2 3 3 2" xfId="13107"/>
    <cellStyle name="Total 3 8 2 3 3 2 2" xfId="31434"/>
    <cellStyle name="Total 3 8 2 3 3 2 3" xfId="23587"/>
    <cellStyle name="Total 3 8 2 3 3 2 4" xfId="51432"/>
    <cellStyle name="Total 3 8 2 3 3 3" xfId="26272"/>
    <cellStyle name="Total 3 8 2 3 3 4" xfId="36360"/>
    <cellStyle name="Total 3 8 2 3 3 5" xfId="45678"/>
    <cellStyle name="Total 3 8 2 3 4" xfId="8746"/>
    <cellStyle name="Total 3 8 2 3 4 2" xfId="27792"/>
    <cellStyle name="Total 3 8 2 3 4 2 2" xfId="52332"/>
    <cellStyle name="Total 3 8 2 3 4 3" xfId="36967"/>
    <cellStyle name="Total 3 8 2 3 4 4" xfId="47343"/>
    <cellStyle name="Total 3 8 2 3 5" xfId="14770"/>
    <cellStyle name="Total 3 8 2 3 5 2" xfId="33097"/>
    <cellStyle name="Total 3 8 2 3 5 2 2" xfId="52743"/>
    <cellStyle name="Total 3 8 2 3 5 3" xfId="39925"/>
    <cellStyle name="Total 3 8 2 3 5 4" xfId="48098"/>
    <cellStyle name="Total 3 8 2 3 6" xfId="15464"/>
    <cellStyle name="Total 3 8 2 3 6 2" xfId="33791"/>
    <cellStyle name="Total 3 8 2 3 6 2 2" xfId="53123"/>
    <cellStyle name="Total 3 8 2 3 6 3" xfId="40619"/>
    <cellStyle name="Total 3 8 2 3 6 4" xfId="48792"/>
    <cellStyle name="Total 3 8 2 3 7" xfId="16082"/>
    <cellStyle name="Total 3 8 2 3 7 2" xfId="34409"/>
    <cellStyle name="Total 3 8 2 3 7 2 2" xfId="53456"/>
    <cellStyle name="Total 3 8 2 3 7 3" xfId="41237"/>
    <cellStyle name="Total 3 8 2 3 7 4" xfId="49410"/>
    <cellStyle name="Total 3 8 2 3 8" xfId="4729"/>
    <cellStyle name="Total 3 8 2 3 8 2" xfId="50294"/>
    <cellStyle name="Total 3 8 2 3 9" xfId="24181"/>
    <cellStyle name="Total 3 8 2 4" xfId="6054"/>
    <cellStyle name="Total 3 8 2 4 2" xfId="12439"/>
    <cellStyle name="Total 3 8 2 4 2 2" xfId="30766"/>
    <cellStyle name="Total 3 8 2 4 2 3" xfId="38463"/>
    <cellStyle name="Total 3 8 2 4 2 4" xfId="51014"/>
    <cellStyle name="Total 3 8 2 4 3" xfId="25506"/>
    <cellStyle name="Total 3 8 2 4 4" xfId="37015"/>
    <cellStyle name="Total 3 8 2 4 5" xfId="44913"/>
    <cellStyle name="Total 3 8 2 5" xfId="6356"/>
    <cellStyle name="Total 3 8 2 5 2" xfId="12716"/>
    <cellStyle name="Total 3 8 2 5 2 2" xfId="31043"/>
    <cellStyle name="Total 3 8 2 5 2 3" xfId="4521"/>
    <cellStyle name="Total 3 8 2 5 2 4" xfId="51165"/>
    <cellStyle name="Total 3 8 2 5 3" xfId="25808"/>
    <cellStyle name="Total 3 8 2 5 4" xfId="39171"/>
    <cellStyle name="Total 3 8 2 5 5" xfId="45215"/>
    <cellStyle name="Total 3 8 2 6" xfId="6694"/>
    <cellStyle name="Total 3 8 2 6 2" xfId="13002"/>
    <cellStyle name="Total 3 8 2 6 2 2" xfId="31329"/>
    <cellStyle name="Total 3 8 2 6 2 3" xfId="35880"/>
    <cellStyle name="Total 3 8 2 6 2 4" xfId="51358"/>
    <cellStyle name="Total 3 8 2 6 3" xfId="26146"/>
    <cellStyle name="Total 3 8 2 6 4" xfId="29318"/>
    <cellStyle name="Total 3 8 2 6 5" xfId="45552"/>
    <cellStyle name="Total 3 8 2 7" xfId="3178"/>
    <cellStyle name="Total 3 8 2 7 2" xfId="4612"/>
    <cellStyle name="Total 3 8 2 7 2 2" xfId="50034"/>
    <cellStyle name="Total 3 8 2 7 3" xfId="37433"/>
    <cellStyle name="Total 3 8 2 7 4" xfId="43098"/>
    <cellStyle name="Total 3 8 2 8" xfId="14098"/>
    <cellStyle name="Total 3 8 2 8 2" xfId="32425"/>
    <cellStyle name="Total 3 8 2 8 2 2" xfId="52051"/>
    <cellStyle name="Total 3 8 2 8 3" xfId="29528"/>
    <cellStyle name="Total 3 8 2 8 4" xfId="46829"/>
    <cellStyle name="Total 3 8 2 9" xfId="14193"/>
    <cellStyle name="Total 3 8 2 9 2" xfId="32520"/>
    <cellStyle name="Total 3 8 2 9 2 2" xfId="52104"/>
    <cellStyle name="Total 3 8 2 9 3" xfId="35411"/>
    <cellStyle name="Total 3 8 2 9 4" xfId="46924"/>
    <cellStyle name="Total 3 8 3" xfId="938"/>
    <cellStyle name="Total 3 8 3 10" xfId="38987"/>
    <cellStyle name="Total 3 8 3 11" xfId="36357"/>
    <cellStyle name="Total 3 8 3 12" xfId="37370"/>
    <cellStyle name="Total 3 8 3 13" xfId="43322"/>
    <cellStyle name="Total 3 8 3 2" xfId="5784"/>
    <cellStyle name="Total 3 8 3 2 2" xfId="12193"/>
    <cellStyle name="Total 3 8 3 2 2 2" xfId="30520"/>
    <cellStyle name="Total 3 8 3 2 2 3" xfId="39412"/>
    <cellStyle name="Total 3 8 3 2 2 4" xfId="50875"/>
    <cellStyle name="Total 3 8 3 2 3" xfId="25236"/>
    <cellStyle name="Total 3 8 3 2 4" xfId="38534"/>
    <cellStyle name="Total 3 8 3 2 5" xfId="44643"/>
    <cellStyle name="Total 3 8 3 3" xfId="6489"/>
    <cellStyle name="Total 3 8 3 3 2" xfId="12829"/>
    <cellStyle name="Total 3 8 3 3 2 2" xfId="31156"/>
    <cellStyle name="Total 3 8 3 3 2 3" xfId="37259"/>
    <cellStyle name="Total 3 8 3 3 2 4" xfId="51243"/>
    <cellStyle name="Total 3 8 3 3 3" xfId="25941"/>
    <cellStyle name="Total 3 8 3 3 4" xfId="38236"/>
    <cellStyle name="Total 3 8 3 3 5" xfId="45348"/>
    <cellStyle name="Total 3 8 3 4" xfId="7566"/>
    <cellStyle name="Total 3 8 3 4 2" xfId="26949"/>
    <cellStyle name="Total 3 8 3 4 2 2" xfId="51847"/>
    <cellStyle name="Total 3 8 3 4 3" xfId="39263"/>
    <cellStyle name="Total 3 8 3 4 4" xfId="46447"/>
    <cellStyle name="Total 3 8 3 5" xfId="14451"/>
    <cellStyle name="Total 3 8 3 5 2" xfId="32778"/>
    <cellStyle name="Total 3 8 3 5 2 2" xfId="52276"/>
    <cellStyle name="Total 3 8 3 5 3" xfId="39606"/>
    <cellStyle name="Total 3 8 3 5 4" xfId="47242"/>
    <cellStyle name="Total 3 8 3 6" xfId="14675"/>
    <cellStyle name="Total 3 8 3 6 2" xfId="33002"/>
    <cellStyle name="Total 3 8 3 6 2 2" xfId="52690"/>
    <cellStyle name="Total 3 8 3 6 3" xfId="39830"/>
    <cellStyle name="Total 3 8 3 6 4" xfId="48003"/>
    <cellStyle name="Total 3 8 3 7" xfId="15381"/>
    <cellStyle name="Total 3 8 3 7 2" xfId="33708"/>
    <cellStyle name="Total 3 8 3 7 2 2" xfId="53077"/>
    <cellStyle name="Total 3 8 3 7 3" xfId="40536"/>
    <cellStyle name="Total 3 8 3 7 4" xfId="48709"/>
    <cellStyle name="Total 3 8 3 8" xfId="3603"/>
    <cellStyle name="Total 3 8 3 8 2" xfId="50151"/>
    <cellStyle name="Total 3 8 3 9" xfId="4116"/>
    <cellStyle name="Total 3 8 4" xfId="2435"/>
    <cellStyle name="Total 3 8 4 10" xfId="27661"/>
    <cellStyle name="Total 3 8 4 11" xfId="41947"/>
    <cellStyle name="Total 3 8 4 12" xfId="42202"/>
    <cellStyle name="Total 3 8 4 13" xfId="43754"/>
    <cellStyle name="Total 3 8 4 2" xfId="6136"/>
    <cellStyle name="Total 3 8 4 2 2" xfId="12512"/>
    <cellStyle name="Total 3 8 4 2 2 2" xfId="30839"/>
    <cellStyle name="Total 3 8 4 2 2 3" xfId="23689"/>
    <cellStyle name="Total 3 8 4 2 2 4" xfId="51058"/>
    <cellStyle name="Total 3 8 4 2 3" xfId="25588"/>
    <cellStyle name="Total 3 8 4 2 4" xfId="23566"/>
    <cellStyle name="Total 3 8 4 2 5" xfId="44995"/>
    <cellStyle name="Total 3 8 4 3" xfId="6986"/>
    <cellStyle name="Total 3 8 4 3 2" xfId="13273"/>
    <cellStyle name="Total 3 8 4 3 2 2" xfId="31600"/>
    <cellStyle name="Total 3 8 4 3 2 3" xfId="36813"/>
    <cellStyle name="Total 3 8 4 3 2 4" xfId="51526"/>
    <cellStyle name="Total 3 8 4 3 3" xfId="26438"/>
    <cellStyle name="Total 3 8 4 3 4" xfId="38723"/>
    <cellStyle name="Total 3 8 4 3 5" xfId="45844"/>
    <cellStyle name="Total 3 8 4 4" xfId="8912"/>
    <cellStyle name="Total 3 8 4 4 2" xfId="27958"/>
    <cellStyle name="Total 3 8 4 4 2 2" xfId="52426"/>
    <cellStyle name="Total 3 8 4 4 3" xfId="35059"/>
    <cellStyle name="Total 3 8 4 4 4" xfId="47509"/>
    <cellStyle name="Total 3 8 4 5" xfId="14936"/>
    <cellStyle name="Total 3 8 4 5 2" xfId="33263"/>
    <cellStyle name="Total 3 8 4 5 2 2" xfId="52837"/>
    <cellStyle name="Total 3 8 4 5 3" xfId="40091"/>
    <cellStyle name="Total 3 8 4 5 4" xfId="48264"/>
    <cellStyle name="Total 3 8 4 6" xfId="15630"/>
    <cellStyle name="Total 3 8 4 6 2" xfId="33957"/>
    <cellStyle name="Total 3 8 4 6 2 2" xfId="53217"/>
    <cellStyle name="Total 3 8 4 6 3" xfId="40785"/>
    <cellStyle name="Total 3 8 4 6 4" xfId="48958"/>
    <cellStyle name="Total 3 8 4 7" xfId="16248"/>
    <cellStyle name="Total 3 8 4 7 2" xfId="34575"/>
    <cellStyle name="Total 3 8 4 7 2 2" xfId="53550"/>
    <cellStyle name="Total 3 8 4 7 3" xfId="41403"/>
    <cellStyle name="Total 3 8 4 7 4" xfId="49576"/>
    <cellStyle name="Total 3 8 4 8" xfId="4895"/>
    <cellStyle name="Total 3 8 4 8 2" xfId="50388"/>
    <cellStyle name="Total 3 8 4 9" xfId="24347"/>
    <cellStyle name="Total 3 8 5" xfId="6487"/>
    <cellStyle name="Total 3 8 5 2" xfId="12827"/>
    <cellStyle name="Total 3 8 5 2 2" xfId="31154"/>
    <cellStyle name="Total 3 8 5 2 3" xfId="38643"/>
    <cellStyle name="Total 3 8 5 2 4" xfId="51241"/>
    <cellStyle name="Total 3 8 5 3" xfId="25939"/>
    <cellStyle name="Total 3 8 5 4" xfId="35203"/>
    <cellStyle name="Total 3 8 5 5" xfId="45346"/>
    <cellStyle name="Total 3 8 6" xfId="3333"/>
    <cellStyle name="Total 3 8 6 2" xfId="10372"/>
    <cellStyle name="Total 3 8 6 2 2" xfId="29090"/>
    <cellStyle name="Total 3 8 6 2 3" xfId="37074"/>
    <cellStyle name="Total 3 8 6 2 4" xfId="50108"/>
    <cellStyle name="Total 3 8 6 3" xfId="4017"/>
    <cellStyle name="Total 3 8 6 4" xfId="2874"/>
    <cellStyle name="Total 3 8 6 5" xfId="43234"/>
    <cellStyle name="Total 3 8 7" xfId="6743"/>
    <cellStyle name="Total 3 8 7 2" xfId="13032"/>
    <cellStyle name="Total 3 8 7 2 2" xfId="31359"/>
    <cellStyle name="Total 3 8 7 2 3" xfId="36024"/>
    <cellStyle name="Total 3 8 7 2 4" xfId="51389"/>
    <cellStyle name="Total 3 8 7 3" xfId="26195"/>
    <cellStyle name="Total 3 8 7 4" xfId="34975"/>
    <cellStyle name="Total 3 8 7 5" xfId="45601"/>
    <cellStyle name="Total 3 8 8" xfId="5326"/>
    <cellStyle name="Total 3 8 8 2" xfId="24778"/>
    <cellStyle name="Total 3 8 8 2 2" xfId="50620"/>
    <cellStyle name="Total 3 8 8 3" xfId="38567"/>
    <cellStyle name="Total 3 8 8 4" xfId="44185"/>
    <cellStyle name="Total 3 8 9" xfId="13657"/>
    <cellStyle name="Total 3 8 9 2" xfId="31984"/>
    <cellStyle name="Total 3 8 9 2 2" xfId="51768"/>
    <cellStyle name="Total 3 8 9 3" xfId="27401"/>
    <cellStyle name="Total 3 8 9 4" xfId="46297"/>
    <cellStyle name="Total 3 9" xfId="1275"/>
    <cellStyle name="Total 3 9 10" xfId="14380"/>
    <cellStyle name="Total 3 9 10 2" xfId="32707"/>
    <cellStyle name="Total 3 9 10 2 2" xfId="52211"/>
    <cellStyle name="Total 3 9 10 3" xfId="39535"/>
    <cellStyle name="Total 3 9 10 4" xfId="47115"/>
    <cellStyle name="Total 3 9 11" xfId="14562"/>
    <cellStyle name="Total 3 9 11 2" xfId="32889"/>
    <cellStyle name="Total 3 9 11 2 2" xfId="52631"/>
    <cellStyle name="Total 3 9 11 3" xfId="39717"/>
    <cellStyle name="Total 3 9 11 4" xfId="47890"/>
    <cellStyle name="Total 3 9 12" xfId="3881"/>
    <cellStyle name="Total 3 9 12 2" xfId="49961"/>
    <cellStyle name="Total 3 9 13" xfId="4347"/>
    <cellStyle name="Total 3 9 14" xfId="36407"/>
    <cellStyle name="Total 3 9 15" xfId="42343"/>
    <cellStyle name="Total 3 9 16" xfId="41803"/>
    <cellStyle name="Total 3 9 17" xfId="42966"/>
    <cellStyle name="Total 3 9 2" xfId="1020"/>
    <cellStyle name="Total 3 9 2 10" xfId="36326"/>
    <cellStyle name="Total 3 9 2 11" xfId="27438"/>
    <cellStyle name="Total 3 9 2 12" xfId="41828"/>
    <cellStyle name="Total 3 9 2 13" xfId="43383"/>
    <cellStyle name="Total 3 9 2 2" xfId="3239"/>
    <cellStyle name="Total 3 9 2 2 2" xfId="10287"/>
    <cellStyle name="Total 3 9 2 2 2 2" xfId="29005"/>
    <cellStyle name="Total 3 9 2 2 2 3" xfId="35748"/>
    <cellStyle name="Total 3 9 2 2 2 4" xfId="50053"/>
    <cellStyle name="Total 3 9 2 2 3" xfId="2787"/>
    <cellStyle name="Total 3 9 2 2 4" xfId="37292"/>
    <cellStyle name="Total 3 9 2 2 5" xfId="43142"/>
    <cellStyle name="Total 3 9 2 3" xfId="5576"/>
    <cellStyle name="Total 3 9 2 3 2" xfId="12005"/>
    <cellStyle name="Total 3 9 2 3 2 2" xfId="30332"/>
    <cellStyle name="Total 3 9 2 3 2 3" xfId="29885"/>
    <cellStyle name="Total 3 9 2 3 2 4" xfId="50765"/>
    <cellStyle name="Total 3 9 2 3 3" xfId="25028"/>
    <cellStyle name="Total 3 9 2 3 4" xfId="38102"/>
    <cellStyle name="Total 3 9 2 3 5" xfId="44435"/>
    <cellStyle name="Total 3 9 2 4" xfId="7648"/>
    <cellStyle name="Total 3 9 2 4 2" xfId="27026"/>
    <cellStyle name="Total 3 9 2 4 2 2" xfId="51892"/>
    <cellStyle name="Total 3 9 2 4 3" xfId="29770"/>
    <cellStyle name="Total 3 9 2 4 4" xfId="46519"/>
    <cellStyle name="Total 3 9 2 5" xfId="14197"/>
    <cellStyle name="Total 3 9 2 5 2" xfId="32524"/>
    <cellStyle name="Total 3 9 2 5 2 2" xfId="52106"/>
    <cellStyle name="Total 3 9 2 5 3" xfId="27439"/>
    <cellStyle name="Total 3 9 2 5 4" xfId="46928"/>
    <cellStyle name="Total 3 9 2 6" xfId="13603"/>
    <cellStyle name="Total 3 9 2 6 2" xfId="31930"/>
    <cellStyle name="Total 3 9 2 6 2 2" xfId="51739"/>
    <cellStyle name="Total 3 9 2 6 3" xfId="39270"/>
    <cellStyle name="Total 3 9 2 6 4" xfId="46243"/>
    <cellStyle name="Total 3 9 2 7" xfId="13658"/>
    <cellStyle name="Total 3 9 2 7 2" xfId="31985"/>
    <cellStyle name="Total 3 9 2 7 2 2" xfId="51769"/>
    <cellStyle name="Total 3 9 2 7 3" xfId="23737"/>
    <cellStyle name="Total 3 9 2 7 4" xfId="46298"/>
    <cellStyle name="Total 3 9 2 8" xfId="3678"/>
    <cellStyle name="Total 3 9 2 8 2" xfId="50188"/>
    <cellStyle name="Total 3 9 2 9" xfId="3829"/>
    <cellStyle name="Total 3 9 3" xfId="2552"/>
    <cellStyle name="Total 3 9 3 10" xfId="38184"/>
    <cellStyle name="Total 3 9 3 11" xfId="35599"/>
    <cellStyle name="Total 3 9 3 12" xfId="41897"/>
    <cellStyle name="Total 3 9 3 13" xfId="43871"/>
    <cellStyle name="Total 3 9 3 2" xfId="5816"/>
    <cellStyle name="Total 3 9 3 2 2" xfId="12222"/>
    <cellStyle name="Total 3 9 3 2 2 2" xfId="30549"/>
    <cellStyle name="Total 3 9 3 2 2 3" xfId="28492"/>
    <cellStyle name="Total 3 9 3 2 2 4" xfId="50890"/>
    <cellStyle name="Total 3 9 3 2 3" xfId="25268"/>
    <cellStyle name="Total 3 9 3 2 4" xfId="35733"/>
    <cellStyle name="Total 3 9 3 2 5" xfId="44675"/>
    <cellStyle name="Total 3 9 3 3" xfId="7103"/>
    <cellStyle name="Total 3 9 3 3 2" xfId="13390"/>
    <cellStyle name="Total 3 9 3 3 2 2" xfId="31717"/>
    <cellStyle name="Total 3 9 3 3 2 3" xfId="38398"/>
    <cellStyle name="Total 3 9 3 3 2 4" xfId="51585"/>
    <cellStyle name="Total 3 9 3 3 3" xfId="26555"/>
    <cellStyle name="Total 3 9 3 3 4" xfId="3897"/>
    <cellStyle name="Total 3 9 3 3 5" xfId="45961"/>
    <cellStyle name="Total 3 9 3 4" xfId="9029"/>
    <cellStyle name="Total 3 9 3 4 2" xfId="28075"/>
    <cellStyle name="Total 3 9 3 4 2 2" xfId="52485"/>
    <cellStyle name="Total 3 9 3 4 3" xfId="29380"/>
    <cellStyle name="Total 3 9 3 4 4" xfId="47626"/>
    <cellStyle name="Total 3 9 3 5" xfId="15053"/>
    <cellStyle name="Total 3 9 3 5 2" xfId="33380"/>
    <cellStyle name="Total 3 9 3 5 2 2" xfId="52896"/>
    <cellStyle name="Total 3 9 3 5 3" xfId="40208"/>
    <cellStyle name="Total 3 9 3 5 4" xfId="48381"/>
    <cellStyle name="Total 3 9 3 6" xfId="15747"/>
    <cellStyle name="Total 3 9 3 6 2" xfId="34074"/>
    <cellStyle name="Total 3 9 3 6 2 2" xfId="53276"/>
    <cellStyle name="Total 3 9 3 6 3" xfId="40902"/>
    <cellStyle name="Total 3 9 3 6 4" xfId="49075"/>
    <cellStyle name="Total 3 9 3 7" xfId="16365"/>
    <cellStyle name="Total 3 9 3 7 2" xfId="34692"/>
    <cellStyle name="Total 3 9 3 7 2 2" xfId="53609"/>
    <cellStyle name="Total 3 9 3 7 3" xfId="41520"/>
    <cellStyle name="Total 3 9 3 7 4" xfId="49693"/>
    <cellStyle name="Total 3 9 3 8" xfId="5012"/>
    <cellStyle name="Total 3 9 3 8 2" xfId="50447"/>
    <cellStyle name="Total 3 9 3 9" xfId="24464"/>
    <cellStyle name="Total 3 9 4" xfId="6236"/>
    <cellStyle name="Total 3 9 4 2" xfId="12606"/>
    <cellStyle name="Total 3 9 4 2 2" xfId="30933"/>
    <cellStyle name="Total 3 9 4 2 3" xfId="36669"/>
    <cellStyle name="Total 3 9 4 2 4" xfId="51102"/>
    <cellStyle name="Total 3 9 4 3" xfId="25688"/>
    <cellStyle name="Total 3 9 4 4" xfId="23648"/>
    <cellStyle name="Total 3 9 4 5" xfId="45095"/>
    <cellStyle name="Total 3 9 5" xfId="5497"/>
    <cellStyle name="Total 3 9 5 2" xfId="11931"/>
    <cellStyle name="Total 3 9 5 2 2" xfId="30258"/>
    <cellStyle name="Total 3 9 5 2 3" xfId="36965"/>
    <cellStyle name="Total 3 9 5 2 4" xfId="50719"/>
    <cellStyle name="Total 3 9 5 3" xfId="24949"/>
    <cellStyle name="Total 3 9 5 4" xfId="38998"/>
    <cellStyle name="Total 3 9 5 5" xfId="44356"/>
    <cellStyle name="Total 3 9 6" xfId="5969"/>
    <cellStyle name="Total 3 9 6 2" xfId="12364"/>
    <cellStyle name="Total 3 9 6 2 2" xfId="30691"/>
    <cellStyle name="Total 3 9 6 2 3" xfId="4339"/>
    <cellStyle name="Total 3 9 6 2 4" xfId="50969"/>
    <cellStyle name="Total 3 9 6 3" xfId="25421"/>
    <cellStyle name="Total 3 9 6 4" xfId="2923"/>
    <cellStyle name="Total 3 9 6 5" xfId="44828"/>
    <cellStyle name="Total 3 9 7" xfId="7351"/>
    <cellStyle name="Total 3 9 7 2" xfId="26803"/>
    <cellStyle name="Total 3 9 7 2 2" xfId="51718"/>
    <cellStyle name="Total 3 9 7 3" xfId="35353"/>
    <cellStyle name="Total 3 9 7 4" xfId="46209"/>
    <cellStyle name="Total 3 9 8" xfId="13956"/>
    <cellStyle name="Total 3 9 8 2" xfId="32283"/>
    <cellStyle name="Total 3 9 8 2 2" xfId="51972"/>
    <cellStyle name="Total 3 9 8 3" xfId="39188"/>
    <cellStyle name="Total 3 9 8 4" xfId="46687"/>
    <cellStyle name="Total 3 9 9" xfId="14118"/>
    <cellStyle name="Total 3 9 9 2" xfId="32445"/>
    <cellStyle name="Total 3 9 9 2 2" xfId="52065"/>
    <cellStyle name="Total 3 9 9 3" xfId="26895"/>
    <cellStyle name="Total 3 9 9 4" xfId="46849"/>
    <cellStyle name="Warning Text 2" xfId="451"/>
    <cellStyle name="Warning Text 3" xfId="452"/>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externalLink" Target="externalLinks/externalLink1.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 Id="rId10"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s>
</file>

<file path=xl/ctrlProps/ctrlProp1.xml><?xml version="1.0" encoding="utf-8"?>
<formControlPr xmlns="http://schemas.microsoft.com/office/spreadsheetml/2009/9/main" objectType="Button" lockText="1"/>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4" Type="http://schemas.openxmlformats.org/officeDocument/2006/relationships/image" Target="../media/image4.png"/><Relationship Id="rId5" Type="http://schemas.openxmlformats.org/officeDocument/2006/relationships/image" Target="../media/image5.png"/><Relationship Id="rId6" Type="http://schemas.openxmlformats.org/officeDocument/2006/relationships/image" Target="../media/image6.png"/><Relationship Id="rId7" Type="http://schemas.openxmlformats.org/officeDocument/2006/relationships/image" Target="../media/image7.png"/><Relationship Id="rId8" Type="http://schemas.openxmlformats.org/officeDocument/2006/relationships/image" Target="../media/image8.png"/><Relationship Id="rId9" Type="http://schemas.openxmlformats.org/officeDocument/2006/relationships/image" Target="../media/image9.png"/><Relationship Id="rId10" Type="http://schemas.openxmlformats.org/officeDocument/2006/relationships/image" Target="../media/image10.png"/><Relationship Id="rId1" Type="http://schemas.openxmlformats.org/officeDocument/2006/relationships/image" Target="../media/image1.png"/><Relationship Id="rId2"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6</xdr:col>
          <xdr:colOff>393700</xdr:colOff>
          <xdr:row>2</xdr:row>
          <xdr:rowOff>127000</xdr:rowOff>
        </xdr:from>
        <xdr:to>
          <xdr:col>8</xdr:col>
          <xdr:colOff>508000</xdr:colOff>
          <xdr:row>3</xdr:row>
          <xdr:rowOff>127000</xdr:rowOff>
        </xdr:to>
        <xdr:sp macro="" textlink="">
          <xdr:nvSpPr>
            <xdr:cNvPr id="2049" name="export_data" hidden="1">
              <a:extLst>
                <a:ext uri="{63B3BB69-23CF-44E3-9099-C40C66FF867C}">
                  <a14:compatExt spid="_x0000_s2049"/>
                </a:ext>
              </a:extLst>
            </xdr:cNvPr>
            <xdr:cNvSpPr/>
          </xdr:nvSpPr>
          <xdr:spPr>
            <a:xfrm>
              <a:off x="0" y="0"/>
              <a:ext cx="0" cy="0"/>
            </a:xfrm>
            <a:prstGeom prst="rect">
              <a:avLst/>
            </a:prstGeom>
          </xdr:spPr>
          <xdr:txBody>
            <a:bodyPr vertOverflow="clip" wrap="square" lIns="27432" tIns="22860" rIns="27432" bIns="22860" anchor="ctr" upright="1"/>
            <a:lstStyle/>
            <a:p>
              <a:pPr algn="ctr" rtl="0">
                <a:defRPr sz="1000"/>
              </a:pPr>
              <a:r>
                <a:rPr lang="en-US" sz="1200" b="0" i="0" u="none" strike="noStrike" baseline="0">
                  <a:solidFill>
                    <a:srgbClr val="000000"/>
                  </a:solidFill>
                  <a:latin typeface="Lucida Grande"/>
                  <a:ea typeface="Lucida Grande"/>
                  <a:cs typeface="Lucida Grande"/>
                </a:rPr>
                <a:t>Update node attributes on ETSource</a:t>
              </a:r>
            </a:p>
          </xdr:txBody>
        </xdr:sp>
        <xdr:clientData fPrintsWithSheet="0"/>
      </xdr:twoCellAnchor>
    </mc:Choice>
    <mc:Fallback/>
  </mc:AlternateContent>
</xdr:wsDr>
</file>

<file path=xl/drawings/drawing2.xml><?xml version="1.0" encoding="utf-8"?>
<xdr:wsDr xmlns:xdr="http://schemas.openxmlformats.org/drawingml/2006/spreadsheetDrawing" xmlns:a="http://schemas.openxmlformats.org/drawingml/2006/main">
  <xdr:twoCellAnchor editAs="oneCell">
    <xdr:from>
      <xdr:col>4</xdr:col>
      <xdr:colOff>266700</xdr:colOff>
      <xdr:row>3</xdr:row>
      <xdr:rowOff>145706</xdr:rowOff>
    </xdr:from>
    <xdr:to>
      <xdr:col>11</xdr:col>
      <xdr:colOff>609600</xdr:colOff>
      <xdr:row>32</xdr:row>
      <xdr:rowOff>0</xdr:rowOff>
    </xdr:to>
    <xdr:pic>
      <xdr:nvPicPr>
        <xdr:cNvPr id="2" name="Picture 1"/>
        <xdr:cNvPicPr>
          <a:picLocks noChangeAspect="1"/>
        </xdr:cNvPicPr>
      </xdr:nvPicPr>
      <xdr:blipFill>
        <a:blip xmlns:r="http://schemas.openxmlformats.org/officeDocument/2006/relationships" r:embed="rId1"/>
        <a:stretch>
          <a:fillRect/>
        </a:stretch>
      </xdr:blipFill>
      <xdr:spPr>
        <a:xfrm>
          <a:off x="3009900" y="717206"/>
          <a:ext cx="7899400" cy="5378794"/>
        </a:xfrm>
        <a:prstGeom prst="rect">
          <a:avLst/>
        </a:prstGeom>
      </xdr:spPr>
    </xdr:pic>
    <xdr:clientData/>
  </xdr:twoCellAnchor>
  <xdr:twoCellAnchor editAs="oneCell">
    <xdr:from>
      <xdr:col>4</xdr:col>
      <xdr:colOff>206800</xdr:colOff>
      <xdr:row>31</xdr:row>
      <xdr:rowOff>139700</xdr:rowOff>
    </xdr:from>
    <xdr:to>
      <xdr:col>11</xdr:col>
      <xdr:colOff>215899</xdr:colOff>
      <xdr:row>61</xdr:row>
      <xdr:rowOff>152400</xdr:rowOff>
    </xdr:to>
    <xdr:pic>
      <xdr:nvPicPr>
        <xdr:cNvPr id="3" name="Picture 2"/>
        <xdr:cNvPicPr>
          <a:picLocks noChangeAspect="1"/>
        </xdr:cNvPicPr>
      </xdr:nvPicPr>
      <xdr:blipFill>
        <a:blip xmlns:r="http://schemas.openxmlformats.org/officeDocument/2006/relationships" r:embed="rId2"/>
        <a:stretch>
          <a:fillRect/>
        </a:stretch>
      </xdr:blipFill>
      <xdr:spPr>
        <a:xfrm>
          <a:off x="2950000" y="6045200"/>
          <a:ext cx="7565599" cy="5727700"/>
        </a:xfrm>
        <a:prstGeom prst="rect">
          <a:avLst/>
        </a:prstGeom>
      </xdr:spPr>
    </xdr:pic>
    <xdr:clientData/>
  </xdr:twoCellAnchor>
  <xdr:twoCellAnchor editAs="oneCell">
    <xdr:from>
      <xdr:col>5</xdr:col>
      <xdr:colOff>88900</xdr:colOff>
      <xdr:row>77</xdr:row>
      <xdr:rowOff>12700</xdr:rowOff>
    </xdr:from>
    <xdr:to>
      <xdr:col>13</xdr:col>
      <xdr:colOff>12700</xdr:colOff>
      <xdr:row>119</xdr:row>
      <xdr:rowOff>12700</xdr:rowOff>
    </xdr:to>
    <xdr:pic>
      <xdr:nvPicPr>
        <xdr:cNvPr id="4" name="Picture 3"/>
        <xdr:cNvPicPr>
          <a:picLocks noChangeAspect="1"/>
        </xdr:cNvPicPr>
      </xdr:nvPicPr>
      <xdr:blipFill>
        <a:blip xmlns:r="http://schemas.openxmlformats.org/officeDocument/2006/relationships" r:embed="rId3"/>
        <a:stretch>
          <a:fillRect/>
        </a:stretch>
      </xdr:blipFill>
      <xdr:spPr>
        <a:xfrm>
          <a:off x="3911600" y="11823700"/>
          <a:ext cx="8559800" cy="8001000"/>
        </a:xfrm>
        <a:prstGeom prst="rect">
          <a:avLst/>
        </a:prstGeom>
      </xdr:spPr>
    </xdr:pic>
    <xdr:clientData/>
  </xdr:twoCellAnchor>
  <xdr:twoCellAnchor editAs="oneCell">
    <xdr:from>
      <xdr:col>4</xdr:col>
      <xdr:colOff>254000</xdr:colOff>
      <xdr:row>60</xdr:row>
      <xdr:rowOff>165100</xdr:rowOff>
    </xdr:from>
    <xdr:to>
      <xdr:col>11</xdr:col>
      <xdr:colOff>787400</xdr:colOff>
      <xdr:row>74</xdr:row>
      <xdr:rowOff>25400</xdr:rowOff>
    </xdr:to>
    <xdr:pic>
      <xdr:nvPicPr>
        <xdr:cNvPr id="5" name="Picture 4"/>
        <xdr:cNvPicPr>
          <a:picLocks noChangeAspect="1"/>
        </xdr:cNvPicPr>
      </xdr:nvPicPr>
      <xdr:blipFill>
        <a:blip xmlns:r="http://schemas.openxmlformats.org/officeDocument/2006/relationships" r:embed="rId4"/>
        <a:stretch>
          <a:fillRect/>
        </a:stretch>
      </xdr:blipFill>
      <xdr:spPr>
        <a:xfrm>
          <a:off x="2997200" y="11595100"/>
          <a:ext cx="8089900" cy="2527300"/>
        </a:xfrm>
        <a:prstGeom prst="rect">
          <a:avLst/>
        </a:prstGeom>
      </xdr:spPr>
    </xdr:pic>
    <xdr:clientData/>
  </xdr:twoCellAnchor>
  <xdr:twoCellAnchor editAs="oneCell">
    <xdr:from>
      <xdr:col>5</xdr:col>
      <xdr:colOff>647700</xdr:colOff>
      <xdr:row>117</xdr:row>
      <xdr:rowOff>69509</xdr:rowOff>
    </xdr:from>
    <xdr:to>
      <xdr:col>11</xdr:col>
      <xdr:colOff>177800</xdr:colOff>
      <xdr:row>137</xdr:row>
      <xdr:rowOff>36427</xdr:rowOff>
    </xdr:to>
    <xdr:pic>
      <xdr:nvPicPr>
        <xdr:cNvPr id="6" name="Picture 5"/>
        <xdr:cNvPicPr>
          <a:picLocks noChangeAspect="1"/>
        </xdr:cNvPicPr>
      </xdr:nvPicPr>
      <xdr:blipFill rotWithShape="1">
        <a:blip xmlns:r="http://schemas.openxmlformats.org/officeDocument/2006/relationships" r:embed="rId5"/>
        <a:srcRect l="15607" t="-10118" r="5394" b="10118"/>
        <a:stretch/>
      </xdr:blipFill>
      <xdr:spPr>
        <a:xfrm>
          <a:off x="4470400" y="22358009"/>
          <a:ext cx="6007100" cy="3776918"/>
        </a:xfrm>
        <a:prstGeom prst="rect">
          <a:avLst/>
        </a:prstGeom>
      </xdr:spPr>
    </xdr:pic>
    <xdr:clientData/>
  </xdr:twoCellAnchor>
  <xdr:twoCellAnchor editAs="oneCell">
    <xdr:from>
      <xdr:col>5</xdr:col>
      <xdr:colOff>495300</xdr:colOff>
      <xdr:row>136</xdr:row>
      <xdr:rowOff>50800</xdr:rowOff>
    </xdr:from>
    <xdr:to>
      <xdr:col>11</xdr:col>
      <xdr:colOff>139700</xdr:colOff>
      <xdr:row>165</xdr:row>
      <xdr:rowOff>103504</xdr:rowOff>
    </xdr:to>
    <xdr:pic>
      <xdr:nvPicPr>
        <xdr:cNvPr id="7" name="Picture 6"/>
        <xdr:cNvPicPr>
          <a:picLocks noChangeAspect="1"/>
        </xdr:cNvPicPr>
      </xdr:nvPicPr>
      <xdr:blipFill rotWithShape="1">
        <a:blip xmlns:r="http://schemas.openxmlformats.org/officeDocument/2006/relationships" r:embed="rId6"/>
        <a:srcRect l="-2181" t="1640" r="5433" b="2671"/>
        <a:stretch/>
      </xdr:blipFill>
      <xdr:spPr>
        <a:xfrm>
          <a:off x="4318000" y="25958800"/>
          <a:ext cx="6121400" cy="5577204"/>
        </a:xfrm>
        <a:prstGeom prst="rect">
          <a:avLst/>
        </a:prstGeom>
      </xdr:spPr>
    </xdr:pic>
    <xdr:clientData/>
  </xdr:twoCellAnchor>
  <xdr:twoCellAnchor editAs="oneCell">
    <xdr:from>
      <xdr:col>5</xdr:col>
      <xdr:colOff>698500</xdr:colOff>
      <xdr:row>166</xdr:row>
      <xdr:rowOff>101600</xdr:rowOff>
    </xdr:from>
    <xdr:to>
      <xdr:col>11</xdr:col>
      <xdr:colOff>25399</xdr:colOff>
      <xdr:row>184</xdr:row>
      <xdr:rowOff>34860</xdr:rowOff>
    </xdr:to>
    <xdr:pic>
      <xdr:nvPicPr>
        <xdr:cNvPr id="8" name="Picture 7"/>
        <xdr:cNvPicPr>
          <a:picLocks noChangeAspect="1"/>
        </xdr:cNvPicPr>
      </xdr:nvPicPr>
      <xdr:blipFill rotWithShape="1">
        <a:blip xmlns:r="http://schemas.openxmlformats.org/officeDocument/2006/relationships" r:embed="rId7"/>
        <a:srcRect l="1" r="4938" b="7683"/>
        <a:stretch/>
      </xdr:blipFill>
      <xdr:spPr>
        <a:xfrm>
          <a:off x="4521200" y="31724600"/>
          <a:ext cx="5803899" cy="3362260"/>
        </a:xfrm>
        <a:prstGeom prst="rect">
          <a:avLst/>
        </a:prstGeom>
      </xdr:spPr>
    </xdr:pic>
    <xdr:clientData/>
  </xdr:twoCellAnchor>
  <xdr:twoCellAnchor editAs="oneCell">
    <xdr:from>
      <xdr:col>5</xdr:col>
      <xdr:colOff>723900</xdr:colOff>
      <xdr:row>184</xdr:row>
      <xdr:rowOff>152400</xdr:rowOff>
    </xdr:from>
    <xdr:to>
      <xdr:col>12</xdr:col>
      <xdr:colOff>440723</xdr:colOff>
      <xdr:row>222</xdr:row>
      <xdr:rowOff>101600</xdr:rowOff>
    </xdr:to>
    <xdr:pic>
      <xdr:nvPicPr>
        <xdr:cNvPr id="10" name="Picture 9"/>
        <xdr:cNvPicPr>
          <a:picLocks noChangeAspect="1"/>
        </xdr:cNvPicPr>
      </xdr:nvPicPr>
      <xdr:blipFill>
        <a:blip xmlns:r="http://schemas.openxmlformats.org/officeDocument/2006/relationships" r:embed="rId8"/>
        <a:stretch>
          <a:fillRect/>
        </a:stretch>
      </xdr:blipFill>
      <xdr:spPr>
        <a:xfrm>
          <a:off x="4546600" y="35217100"/>
          <a:ext cx="7273323" cy="7188200"/>
        </a:xfrm>
        <a:prstGeom prst="rect">
          <a:avLst/>
        </a:prstGeom>
      </xdr:spPr>
    </xdr:pic>
    <xdr:clientData/>
  </xdr:twoCellAnchor>
  <xdr:twoCellAnchor editAs="oneCell">
    <xdr:from>
      <xdr:col>6</xdr:col>
      <xdr:colOff>0</xdr:colOff>
      <xdr:row>226</xdr:row>
      <xdr:rowOff>0</xdr:rowOff>
    </xdr:from>
    <xdr:to>
      <xdr:col>12</xdr:col>
      <xdr:colOff>1016000</xdr:colOff>
      <xdr:row>271</xdr:row>
      <xdr:rowOff>177800</xdr:rowOff>
    </xdr:to>
    <xdr:pic>
      <xdr:nvPicPr>
        <xdr:cNvPr id="11" name="Picture 10"/>
        <xdr:cNvPicPr>
          <a:picLocks noChangeAspect="1"/>
        </xdr:cNvPicPr>
      </xdr:nvPicPr>
      <xdr:blipFill>
        <a:blip xmlns:r="http://schemas.openxmlformats.org/officeDocument/2006/relationships" r:embed="rId9"/>
        <a:stretch>
          <a:fillRect/>
        </a:stretch>
      </xdr:blipFill>
      <xdr:spPr>
        <a:xfrm>
          <a:off x="4902200" y="43065700"/>
          <a:ext cx="7493000" cy="8750300"/>
        </a:xfrm>
        <a:prstGeom prst="rect">
          <a:avLst/>
        </a:prstGeom>
      </xdr:spPr>
    </xdr:pic>
    <xdr:clientData/>
  </xdr:twoCellAnchor>
  <xdr:twoCellAnchor editAs="oneCell">
    <xdr:from>
      <xdr:col>6</xdr:col>
      <xdr:colOff>0</xdr:colOff>
      <xdr:row>272</xdr:row>
      <xdr:rowOff>0</xdr:rowOff>
    </xdr:from>
    <xdr:to>
      <xdr:col>13</xdr:col>
      <xdr:colOff>50800</xdr:colOff>
      <xdr:row>336</xdr:row>
      <xdr:rowOff>76200</xdr:rowOff>
    </xdr:to>
    <xdr:pic>
      <xdr:nvPicPr>
        <xdr:cNvPr id="12" name="Picture 11"/>
        <xdr:cNvPicPr>
          <a:picLocks noChangeAspect="1"/>
        </xdr:cNvPicPr>
      </xdr:nvPicPr>
      <xdr:blipFill>
        <a:blip xmlns:r="http://schemas.openxmlformats.org/officeDocument/2006/relationships" r:embed="rId10"/>
        <a:stretch>
          <a:fillRect/>
        </a:stretch>
      </xdr:blipFill>
      <xdr:spPr>
        <a:xfrm>
          <a:off x="4902200" y="51828700"/>
          <a:ext cx="7607300" cy="1226820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6_residences_analysis.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Cover Sheet"/>
      <sheetName val="Changelog"/>
      <sheetName val="Contents"/>
      <sheetName val="Introduction"/>
      <sheetName val="Dataflow"/>
      <sheetName val="Assumptions"/>
      <sheetName val="Dashboard"/>
      <sheetName val="Corrected energy balance step 2"/>
      <sheetName val="technical_specs"/>
      <sheetName val="Application Shares"/>
      <sheetName val="Technology Shares"/>
      <sheetName val="Houses Shares"/>
      <sheetName val="Final demand per energy carrier"/>
      <sheetName val="Technology split final demand"/>
      <sheetName val="Electricity producer Shares"/>
      <sheetName val="Fuel aggregation"/>
      <sheetName val="Useful-final demand percentage"/>
      <sheetName val="csv_final_demand_coal"/>
      <sheetName val="csv_final_demand_crude_oil"/>
      <sheetName val="csv_final_demand_network_gas"/>
      <sheetName val="csv_final_demand_woodpellets"/>
      <sheetName val="csv_final_demand_electricity"/>
      <sheetName val="csv_final_demand_steam"/>
      <sheetName val="csv_cooling_electricity"/>
      <sheetName val="csv_heating_network_gas"/>
      <sheetName val="csv_heating_electricity"/>
      <sheetName val="csv_heating_heat_pump"/>
      <sheetName val="csv_water_network_gas"/>
      <sheetName val="csv_water_electricity"/>
      <sheetName val="csv_cooking_electricity"/>
      <sheetName val="csv_lighting_electricity"/>
      <sheetName val="csv_appliances_electricity"/>
      <sheetName val="csv_solar_thermal_heater"/>
      <sheetName val="csv_cooling_old-new"/>
      <sheetName val="csv_heating_old-new"/>
      <sheetName val="csv_cooling_insulation_old"/>
      <sheetName val="csv_cooling_insulation_new"/>
      <sheetName val="csv_heating_insulation_new"/>
      <sheetName val="csv_heating_insulation_old"/>
      <sheetName val="csv_heating_micro_chp_gas"/>
      <sheetName val="csv_water_micro_chp_gas"/>
      <sheetName val="csv_water_fuell_cell_gas"/>
      <sheetName val="csv_solar_space_heating_chld"/>
      <sheetName val="csv_solar_hot_water_chld"/>
      <sheetName val="csv_add_on_space_heating_child"/>
      <sheetName val="csv_add_on_hot water_child"/>
      <sheetName val="csv_hot_water_from_el_add_on"/>
      <sheetName val="csv_export_to_area_analysi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ow r="11">
          <cell r="L11">
            <v>0</v>
          </cell>
        </row>
      </sheetData>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 Id="rId2" Type="http://schemas.openxmlformats.org/officeDocument/2006/relationships/vmlDrawing" Target="../drawings/vmlDrawing1.vml"/><Relationship Id="rId3" Type="http://schemas.openxmlformats.org/officeDocument/2006/relationships/ctrlProp" Target="../ctrlProps/ctrlProp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A1:D23"/>
  <sheetViews>
    <sheetView workbookViewId="0">
      <selection activeCell="C4" sqref="C4"/>
    </sheetView>
  </sheetViews>
  <sheetFormatPr baseColWidth="10" defaultRowHeight="15" x14ac:dyDescent="0"/>
  <cols>
    <col min="1" max="1" width="3.375" style="80" customWidth="1"/>
    <col min="2" max="2" width="8.75" style="38" customWidth="1"/>
    <col min="3" max="3" width="38.5" style="38" customWidth="1"/>
    <col min="4" max="4" width="9.375" style="38" customWidth="1"/>
    <col min="5" max="16384" width="10.625" style="38"/>
  </cols>
  <sheetData>
    <row r="1" spans="1:4" s="78" customFormat="1">
      <c r="A1" s="76"/>
      <c r="B1" s="77"/>
      <c r="C1" s="77"/>
    </row>
    <row r="2" spans="1:4" ht="20">
      <c r="A2" s="7"/>
      <c r="B2" s="79" t="s">
        <v>28</v>
      </c>
      <c r="C2" s="79"/>
    </row>
    <row r="3" spans="1:4">
      <c r="A3" s="7"/>
      <c r="B3" s="14"/>
      <c r="C3" s="14"/>
    </row>
    <row r="4" spans="1:4">
      <c r="A4" s="7"/>
      <c r="B4" s="8" t="s">
        <v>29</v>
      </c>
      <c r="C4" s="9" t="s">
        <v>92</v>
      </c>
    </row>
    <row r="5" spans="1:4">
      <c r="A5" s="7"/>
      <c r="B5" s="10" t="s">
        <v>109</v>
      </c>
      <c r="C5" s="11" t="s">
        <v>110</v>
      </c>
    </row>
    <row r="6" spans="1:4">
      <c r="A6" s="7"/>
      <c r="B6" s="12" t="s">
        <v>31</v>
      </c>
      <c r="C6" s="13" t="s">
        <v>32</v>
      </c>
    </row>
    <row r="7" spans="1:4">
      <c r="A7" s="7"/>
      <c r="B7" s="14"/>
      <c r="C7" s="14"/>
    </row>
    <row r="8" spans="1:4">
      <c r="A8" s="7"/>
      <c r="B8" s="140" t="s">
        <v>111</v>
      </c>
      <c r="C8" s="141"/>
      <c r="D8" s="142"/>
    </row>
    <row r="9" spans="1:4">
      <c r="A9" s="7"/>
      <c r="B9" s="143"/>
      <c r="C9" s="144"/>
      <c r="D9" s="145"/>
    </row>
    <row r="10" spans="1:4">
      <c r="A10" s="7"/>
      <c r="B10" s="143" t="s">
        <v>112</v>
      </c>
      <c r="C10" s="146" t="s">
        <v>113</v>
      </c>
      <c r="D10" s="145"/>
    </row>
    <row r="11" spans="1:4" ht="16" thickBot="1">
      <c r="A11" s="7"/>
      <c r="B11" s="143"/>
      <c r="C11" s="24" t="s">
        <v>114</v>
      </c>
      <c r="D11" s="145"/>
    </row>
    <row r="12" spans="1:4" ht="16" thickBot="1">
      <c r="A12" s="7"/>
      <c r="B12" s="143"/>
      <c r="C12" s="147" t="s">
        <v>115</v>
      </c>
      <c r="D12" s="145"/>
    </row>
    <row r="13" spans="1:4">
      <c r="A13" s="7"/>
      <c r="B13" s="143"/>
      <c r="C13" s="144" t="s">
        <v>116</v>
      </c>
      <c r="D13" s="145"/>
    </row>
    <row r="14" spans="1:4">
      <c r="A14" s="7"/>
      <c r="B14" s="143"/>
      <c r="C14" s="144"/>
      <c r="D14" s="145"/>
    </row>
    <row r="15" spans="1:4">
      <c r="A15" s="7"/>
      <c r="B15" s="143" t="s">
        <v>117</v>
      </c>
      <c r="C15" s="148" t="s">
        <v>118</v>
      </c>
      <c r="D15" s="145"/>
    </row>
    <row r="16" spans="1:4">
      <c r="A16" s="7"/>
      <c r="B16" s="143"/>
      <c r="C16" s="149" t="s">
        <v>119</v>
      </c>
      <c r="D16" s="145"/>
    </row>
    <row r="17" spans="1:4">
      <c r="A17" s="7"/>
      <c r="B17" s="143"/>
      <c r="C17" s="150" t="s">
        <v>120</v>
      </c>
      <c r="D17" s="145"/>
    </row>
    <row r="18" spans="1:4">
      <c r="A18" s="7"/>
      <c r="B18" s="143"/>
      <c r="C18" s="151" t="s">
        <v>121</v>
      </c>
      <c r="D18" s="145"/>
    </row>
    <row r="19" spans="1:4">
      <c r="A19" s="7"/>
      <c r="B19" s="152"/>
      <c r="C19" s="153" t="s">
        <v>122</v>
      </c>
      <c r="D19" s="145"/>
    </row>
    <row r="20" spans="1:4">
      <c r="A20" s="7"/>
      <c r="B20" s="152"/>
      <c r="C20" s="154" t="s">
        <v>123</v>
      </c>
      <c r="D20" s="145"/>
    </row>
    <row r="21" spans="1:4">
      <c r="A21" s="7"/>
      <c r="B21" s="152"/>
      <c r="C21" s="155" t="s">
        <v>124</v>
      </c>
      <c r="D21" s="145"/>
    </row>
    <row r="22" spans="1:4">
      <c r="A22" s="7"/>
      <c r="B22" s="152"/>
      <c r="C22" s="156" t="s">
        <v>125</v>
      </c>
      <c r="D22" s="145"/>
    </row>
    <row r="23" spans="1:4">
      <c r="B23" s="157"/>
      <c r="C23" s="158"/>
      <c r="D23" s="159"/>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enableFormatConditionsCalculation="0">
    <tabColor rgb="FFFFFF00"/>
  </sheetPr>
  <dimension ref="B1:K69"/>
  <sheetViews>
    <sheetView topLeftCell="B17" workbookViewId="0">
      <selection activeCell="E18" sqref="E18"/>
    </sheetView>
  </sheetViews>
  <sheetFormatPr baseColWidth="10" defaultRowHeight="16" x14ac:dyDescent="0"/>
  <cols>
    <col min="1" max="1" width="2.875" style="4" customWidth="1"/>
    <col min="2" max="2" width="3.75" style="4" customWidth="1"/>
    <col min="3" max="3" width="37.625" style="4" customWidth="1"/>
    <col min="4" max="4" width="12.5" style="4" customWidth="1"/>
    <col min="5" max="5" width="17.375" style="4" customWidth="1"/>
    <col min="6" max="6" width="3" style="4" customWidth="1"/>
    <col min="7" max="7" width="32.625" style="4" customWidth="1"/>
    <col min="8" max="8" width="3.5" style="4" customWidth="1"/>
    <col min="9" max="9" width="41.75" style="4" customWidth="1"/>
    <col min="10" max="10" width="3.375" style="4" customWidth="1"/>
    <col min="11" max="16384" width="10.625" style="4"/>
  </cols>
  <sheetData>
    <row r="1" spans="2:11">
      <c r="D1" s="3"/>
      <c r="E1" s="3"/>
      <c r="F1" s="3"/>
      <c r="G1" s="3"/>
    </row>
    <row r="2" spans="2:11">
      <c r="B2" s="221" t="s">
        <v>126</v>
      </c>
      <c r="C2" s="222"/>
      <c r="D2" s="222"/>
      <c r="E2" s="223"/>
      <c r="F2" s="16"/>
      <c r="G2" s="16"/>
      <c r="H2" s="15"/>
      <c r="I2" s="15"/>
    </row>
    <row r="3" spans="2:11">
      <c r="B3" s="224"/>
      <c r="C3" s="225"/>
      <c r="D3" s="225"/>
      <c r="E3" s="226"/>
      <c r="F3" s="16"/>
      <c r="G3" s="16"/>
      <c r="H3" s="15"/>
      <c r="I3" s="15"/>
    </row>
    <row r="4" spans="2:11">
      <c r="B4" s="224"/>
      <c r="C4" s="225"/>
      <c r="D4" s="225"/>
      <c r="E4" s="226"/>
      <c r="F4" s="16"/>
      <c r="G4" s="16"/>
      <c r="H4" s="15"/>
      <c r="I4" s="15"/>
    </row>
    <row r="5" spans="2:11">
      <c r="B5" s="227"/>
      <c r="C5" s="228"/>
      <c r="D5" s="228"/>
      <c r="E5" s="229"/>
      <c r="F5" s="15"/>
      <c r="G5" s="15"/>
      <c r="H5" s="15"/>
      <c r="I5" s="15"/>
    </row>
    <row r="6" spans="2:11" ht="17" thickBot="1">
      <c r="B6" s="160"/>
      <c r="C6" s="160"/>
      <c r="D6" s="160"/>
      <c r="E6" s="161"/>
      <c r="F6" s="15"/>
      <c r="G6" s="15"/>
      <c r="H6" s="15"/>
      <c r="I6" s="15"/>
    </row>
    <row r="7" spans="2:11">
      <c r="B7" s="34"/>
      <c r="C7" s="32"/>
      <c r="D7" s="32"/>
      <c r="E7" s="32"/>
      <c r="F7" s="32"/>
      <c r="G7" s="32"/>
      <c r="H7" s="32"/>
      <c r="I7" s="32"/>
      <c r="J7" s="27"/>
    </row>
    <row r="8" spans="2:11" s="5" customFormat="1" ht="18">
      <c r="B8" s="46"/>
      <c r="C8" s="28" t="s">
        <v>51</v>
      </c>
      <c r="D8" s="29" t="s">
        <v>24</v>
      </c>
      <c r="E8" s="26" t="s">
        <v>8</v>
      </c>
      <c r="F8" s="28"/>
      <c r="G8" s="28" t="s">
        <v>23</v>
      </c>
      <c r="H8" s="28"/>
      <c r="I8" s="28" t="s">
        <v>0</v>
      </c>
      <c r="J8" s="83"/>
    </row>
    <row r="9" spans="2:11" s="5" customFormat="1" ht="18">
      <c r="B9" s="47"/>
      <c r="C9" s="24"/>
      <c r="D9" s="84"/>
      <c r="E9" s="24"/>
      <c r="F9" s="24"/>
      <c r="G9" s="24"/>
      <c r="H9" s="24"/>
      <c r="I9" s="24"/>
      <c r="J9" s="23"/>
    </row>
    <row r="10" spans="2:11" s="5" customFormat="1" ht="19" thickBot="1">
      <c r="B10" s="47"/>
      <c r="C10" s="24" t="s">
        <v>127</v>
      </c>
      <c r="D10" s="84"/>
      <c r="E10" s="24"/>
      <c r="F10" s="24"/>
      <c r="G10" s="24"/>
      <c r="H10" s="24"/>
      <c r="I10" s="24"/>
      <c r="J10" s="23"/>
    </row>
    <row r="11" spans="2:11" s="5" customFormat="1" ht="19" thickBot="1">
      <c r="B11" s="47"/>
      <c r="C11" s="177" t="s">
        <v>137</v>
      </c>
      <c r="D11" s="36" t="s">
        <v>6</v>
      </c>
      <c r="E11" s="39">
        <v>0.16</v>
      </c>
      <c r="F11" s="35"/>
      <c r="G11" s="35"/>
      <c r="H11" s="82"/>
      <c r="I11" s="39" t="s">
        <v>100</v>
      </c>
      <c r="J11" s="23"/>
    </row>
    <row r="12" spans="2:11" ht="17" thickBot="1">
      <c r="B12" s="40"/>
      <c r="C12" s="89" t="s">
        <v>57</v>
      </c>
      <c r="D12" s="41" t="s">
        <v>6</v>
      </c>
      <c r="E12" s="39">
        <v>0.98</v>
      </c>
      <c r="F12" s="35"/>
      <c r="G12" s="35"/>
      <c r="H12" s="35"/>
      <c r="I12" s="39" t="s">
        <v>100</v>
      </c>
      <c r="J12" s="170"/>
      <c r="K12" s="3"/>
    </row>
    <row r="13" spans="2:11" ht="17" thickBot="1">
      <c r="B13" s="40"/>
      <c r="C13" s="88" t="s">
        <v>58</v>
      </c>
      <c r="D13" s="41" t="s">
        <v>6</v>
      </c>
      <c r="E13" s="93">
        <v>0</v>
      </c>
      <c r="F13" s="35"/>
      <c r="G13" s="35"/>
      <c r="H13" s="35"/>
      <c r="I13" s="39" t="s">
        <v>100</v>
      </c>
      <c r="J13" s="170"/>
      <c r="K13" s="3"/>
    </row>
    <row r="14" spans="2:11" ht="17" thickBot="1">
      <c r="B14" s="40"/>
      <c r="C14" s="88" t="s">
        <v>60</v>
      </c>
      <c r="D14" s="41" t="s">
        <v>6</v>
      </c>
      <c r="E14" s="39">
        <v>0.05</v>
      </c>
      <c r="F14" s="35"/>
      <c r="G14" s="35"/>
      <c r="H14" s="35"/>
      <c r="I14" s="39" t="s">
        <v>100</v>
      </c>
      <c r="J14" s="170"/>
      <c r="K14" s="3"/>
    </row>
    <row r="15" spans="2:11" ht="17" thickBot="1">
      <c r="B15" s="40"/>
      <c r="C15" s="88" t="s">
        <v>19</v>
      </c>
      <c r="D15" s="41" t="s">
        <v>6</v>
      </c>
      <c r="E15" s="93">
        <v>0</v>
      </c>
      <c r="F15" s="35"/>
      <c r="G15" s="35"/>
      <c r="H15" s="35"/>
      <c r="I15" s="39" t="s">
        <v>100</v>
      </c>
      <c r="J15" s="170"/>
      <c r="K15" s="3"/>
    </row>
    <row r="16" spans="2:11" s="2" customFormat="1" ht="17" thickBot="1">
      <c r="B16" s="40"/>
      <c r="C16" s="90" t="s">
        <v>63</v>
      </c>
      <c r="D16" s="41" t="s">
        <v>6</v>
      </c>
      <c r="E16" s="39">
        <v>0.1</v>
      </c>
      <c r="F16" s="35"/>
      <c r="G16" s="35"/>
      <c r="H16" s="35"/>
      <c r="I16" s="39" t="s">
        <v>100</v>
      </c>
      <c r="J16" s="171"/>
      <c r="K16" s="1"/>
    </row>
    <row r="17" spans="2:11" s="2" customFormat="1" ht="17" thickBot="1">
      <c r="B17" s="40"/>
      <c r="C17" s="102" t="s">
        <v>64</v>
      </c>
      <c r="D17" s="41" t="s">
        <v>6</v>
      </c>
      <c r="E17" s="39">
        <v>0.7</v>
      </c>
      <c r="F17" s="35"/>
      <c r="G17" s="35"/>
      <c r="H17" s="35"/>
      <c r="I17" s="39" t="s">
        <v>100</v>
      </c>
      <c r="J17" s="171"/>
      <c r="K17" s="1"/>
    </row>
    <row r="18" spans="2:11" ht="17" thickBot="1">
      <c r="B18" s="40"/>
      <c r="C18" s="102" t="s">
        <v>65</v>
      </c>
      <c r="D18" s="41" t="s">
        <v>128</v>
      </c>
      <c r="E18" s="39">
        <f>'Research data'!G6</f>
        <v>1.5E-3</v>
      </c>
      <c r="F18" s="35"/>
      <c r="G18" s="136" t="s">
        <v>46</v>
      </c>
      <c r="H18" s="35"/>
      <c r="I18" s="39" t="s">
        <v>100</v>
      </c>
      <c r="J18" s="170"/>
    </row>
    <row r="19" spans="2:11" ht="17" thickBot="1">
      <c r="B19" s="40"/>
      <c r="C19" s="102" t="s">
        <v>66</v>
      </c>
      <c r="D19" s="41" t="s">
        <v>128</v>
      </c>
      <c r="E19" s="93">
        <v>0</v>
      </c>
      <c r="F19" s="35"/>
      <c r="G19" s="136" t="s">
        <v>103</v>
      </c>
      <c r="H19" s="35"/>
      <c r="I19" s="39" t="s">
        <v>100</v>
      </c>
      <c r="J19" s="170"/>
    </row>
    <row r="20" spans="2:11" ht="17" thickBot="1">
      <c r="B20" s="40"/>
      <c r="C20" s="102" t="s">
        <v>67</v>
      </c>
      <c r="D20" s="41" t="s">
        <v>6</v>
      </c>
      <c r="E20" s="95">
        <v>-0.74277035725771001</v>
      </c>
      <c r="F20" s="35"/>
      <c r="G20" s="137" t="s">
        <v>104</v>
      </c>
      <c r="H20" s="35"/>
      <c r="I20" s="39" t="s">
        <v>100</v>
      </c>
      <c r="J20" s="170"/>
    </row>
    <row r="21" spans="2:11" ht="17" thickBot="1">
      <c r="B21" s="40"/>
      <c r="C21" s="102" t="s">
        <v>86</v>
      </c>
      <c r="D21" s="41" t="s">
        <v>6</v>
      </c>
      <c r="E21" s="96">
        <v>-0.24339486342997599</v>
      </c>
      <c r="F21" s="35"/>
      <c r="G21" s="136" t="s">
        <v>105</v>
      </c>
      <c r="H21" s="35"/>
      <c r="I21" s="39" t="s">
        <v>100</v>
      </c>
      <c r="J21" s="170"/>
    </row>
    <row r="22" spans="2:11" ht="17" thickBot="1">
      <c r="B22" s="40"/>
      <c r="C22" s="102" t="s">
        <v>68</v>
      </c>
      <c r="D22" s="41" t="s">
        <v>6</v>
      </c>
      <c r="E22" s="97">
        <v>-3.7720872420359298E-2</v>
      </c>
      <c r="F22" s="35"/>
      <c r="G22" s="136" t="s">
        <v>106</v>
      </c>
      <c r="H22" s="35"/>
      <c r="I22" s="39" t="s">
        <v>100</v>
      </c>
      <c r="J22" s="170"/>
    </row>
    <row r="23" spans="2:11" ht="17" thickBot="1">
      <c r="B23" s="40"/>
      <c r="C23" s="102" t="s">
        <v>69</v>
      </c>
      <c r="D23" s="41" t="s">
        <v>6</v>
      </c>
      <c r="E23" s="93">
        <v>0</v>
      </c>
      <c r="F23" s="35"/>
      <c r="G23" s="136" t="s">
        <v>107</v>
      </c>
      <c r="H23" s="35"/>
      <c r="I23" s="39" t="s">
        <v>100</v>
      </c>
      <c r="J23" s="170"/>
    </row>
    <row r="24" spans="2:11" ht="17" thickBot="1">
      <c r="B24" s="40"/>
      <c r="C24" s="102" t="s">
        <v>70</v>
      </c>
      <c r="D24" s="41" t="s">
        <v>6</v>
      </c>
      <c r="E24" s="94">
        <v>318894.62612354202</v>
      </c>
      <c r="F24" s="35"/>
      <c r="G24" s="138" t="s">
        <v>108</v>
      </c>
      <c r="H24" s="35"/>
      <c r="I24" s="39" t="s">
        <v>100</v>
      </c>
      <c r="J24" s="170"/>
    </row>
    <row r="25" spans="2:11">
      <c r="B25" s="40"/>
      <c r="C25" s="165"/>
      <c r="D25" s="139"/>
      <c r="E25" s="167"/>
      <c r="F25" s="38"/>
      <c r="G25" s="168"/>
      <c r="H25" s="38"/>
      <c r="I25" s="38"/>
      <c r="J25" s="170"/>
    </row>
    <row r="26" spans="2:11" ht="17" thickBot="1">
      <c r="B26" s="40"/>
      <c r="C26" s="24" t="s">
        <v>129</v>
      </c>
      <c r="D26" s="139"/>
      <c r="E26" s="167"/>
      <c r="F26" s="38"/>
      <c r="G26" s="168"/>
      <c r="H26" s="38"/>
      <c r="I26" s="38"/>
      <c r="J26" s="170"/>
    </row>
    <row r="27" spans="2:11" ht="17" thickBot="1">
      <c r="B27" s="40"/>
      <c r="C27" s="102" t="s">
        <v>71</v>
      </c>
      <c r="D27" s="41" t="s">
        <v>56</v>
      </c>
      <c r="E27" s="100">
        <f>'Research data'!G14</f>
        <v>2145</v>
      </c>
      <c r="F27" s="35"/>
      <c r="G27" s="135" t="s">
        <v>15</v>
      </c>
      <c r="H27" s="35"/>
      <c r="I27" s="219" t="s">
        <v>165</v>
      </c>
      <c r="J27" s="172"/>
    </row>
    <row r="28" spans="2:11" ht="17" thickBot="1">
      <c r="B28" s="40"/>
      <c r="C28" s="102" t="s">
        <v>72</v>
      </c>
      <c r="D28" s="41" t="s">
        <v>56</v>
      </c>
      <c r="E28" s="42">
        <v>0</v>
      </c>
      <c r="F28" s="35"/>
      <c r="G28" s="135" t="s">
        <v>101</v>
      </c>
      <c r="H28" s="35"/>
      <c r="I28" s="39" t="s">
        <v>100</v>
      </c>
      <c r="J28" s="172"/>
    </row>
    <row r="29" spans="2:11" ht="17" thickBot="1">
      <c r="B29" s="40"/>
      <c r="C29" s="102" t="s">
        <v>21</v>
      </c>
      <c r="D29" s="41" t="s">
        <v>56</v>
      </c>
      <c r="E29" s="42">
        <f>'Research data'!G19</f>
        <v>525</v>
      </c>
      <c r="F29" s="35"/>
      <c r="G29" s="135" t="s">
        <v>42</v>
      </c>
      <c r="H29" s="35"/>
      <c r="I29" s="219" t="s">
        <v>165</v>
      </c>
      <c r="J29" s="170"/>
    </row>
    <row r="30" spans="2:11" ht="17" thickBot="1">
      <c r="B30" s="40"/>
      <c r="C30" s="102" t="s">
        <v>73</v>
      </c>
      <c r="D30" s="41" t="s">
        <v>56</v>
      </c>
      <c r="E30" s="42">
        <v>0</v>
      </c>
      <c r="F30" s="35"/>
      <c r="G30" s="135" t="s">
        <v>45</v>
      </c>
      <c r="H30" s="35"/>
      <c r="I30" s="39" t="s">
        <v>100</v>
      </c>
      <c r="J30" s="170"/>
    </row>
    <row r="31" spans="2:11" ht="17" thickBot="1">
      <c r="B31" s="40"/>
      <c r="C31" s="102" t="s">
        <v>74</v>
      </c>
      <c r="D31" s="41" t="s">
        <v>88</v>
      </c>
      <c r="E31" s="163">
        <f>'Research data'!G23</f>
        <v>32.18</v>
      </c>
      <c r="F31" s="35"/>
      <c r="G31" s="135" t="s">
        <v>90</v>
      </c>
      <c r="H31" s="35"/>
      <c r="I31" s="219" t="s">
        <v>165</v>
      </c>
      <c r="J31" s="170"/>
    </row>
    <row r="32" spans="2:11" ht="17" thickBot="1">
      <c r="B32" s="40"/>
      <c r="C32" s="102" t="s">
        <v>75</v>
      </c>
      <c r="D32" s="41" t="s">
        <v>89</v>
      </c>
      <c r="E32" s="42">
        <v>0</v>
      </c>
      <c r="F32" s="35"/>
      <c r="G32" s="135" t="s">
        <v>91</v>
      </c>
      <c r="H32" s="35"/>
      <c r="I32" s="39" t="s">
        <v>100</v>
      </c>
      <c r="J32" s="170"/>
    </row>
    <row r="33" spans="2:10" ht="17" thickBot="1">
      <c r="B33" s="40"/>
      <c r="C33" s="102" t="s">
        <v>76</v>
      </c>
      <c r="D33" s="41" t="s">
        <v>89</v>
      </c>
      <c r="E33" s="183">
        <v>0</v>
      </c>
      <c r="F33" s="35"/>
      <c r="G33" s="135" t="s">
        <v>102</v>
      </c>
      <c r="H33" s="35"/>
      <c r="I33" s="37" t="s">
        <v>100</v>
      </c>
      <c r="J33" s="170"/>
    </row>
    <row r="34" spans="2:10" ht="17" thickBot="1">
      <c r="B34" s="40"/>
      <c r="C34" s="102" t="s">
        <v>79</v>
      </c>
      <c r="D34" s="41" t="s">
        <v>3</v>
      </c>
      <c r="E34" s="100">
        <v>0.04</v>
      </c>
      <c r="F34" s="35"/>
      <c r="G34" s="135" t="s">
        <v>41</v>
      </c>
      <c r="H34" s="35"/>
      <c r="I34" s="101" t="s">
        <v>100</v>
      </c>
      <c r="J34" s="170"/>
    </row>
    <row r="35" spans="2:10" ht="17" thickBot="1">
      <c r="B35" s="40"/>
      <c r="C35" s="90" t="s">
        <v>62</v>
      </c>
      <c r="D35" s="41" t="s">
        <v>20</v>
      </c>
      <c r="E35" s="93">
        <v>0</v>
      </c>
      <c r="F35" s="35"/>
      <c r="G35" s="35"/>
      <c r="H35" s="35"/>
      <c r="I35" s="39" t="s">
        <v>100</v>
      </c>
      <c r="J35" s="170"/>
    </row>
    <row r="36" spans="2:10">
      <c r="B36" s="40"/>
      <c r="C36" s="102"/>
      <c r="D36" s="41"/>
      <c r="E36" s="166"/>
      <c r="F36" s="35"/>
      <c r="G36" s="135"/>
      <c r="H36" s="35"/>
      <c r="I36" s="165"/>
      <c r="J36" s="170"/>
    </row>
    <row r="37" spans="2:10" ht="17" thickBot="1">
      <c r="B37" s="40"/>
      <c r="C37" s="24" t="s">
        <v>9</v>
      </c>
      <c r="D37" s="139"/>
      <c r="E37" s="73"/>
      <c r="F37" s="38"/>
      <c r="G37" s="104"/>
      <c r="H37" s="38"/>
      <c r="I37" s="38"/>
      <c r="J37" s="170"/>
    </row>
    <row r="38" spans="2:10" ht="17" thickBot="1">
      <c r="B38" s="40"/>
      <c r="C38" s="88" t="s">
        <v>61</v>
      </c>
      <c r="D38" s="41" t="s">
        <v>5</v>
      </c>
      <c r="E38" s="162">
        <f>'Research data'!G9</f>
        <v>1.0000000000000001E-5</v>
      </c>
      <c r="F38" s="35"/>
      <c r="G38" s="35" t="s">
        <v>25</v>
      </c>
      <c r="H38" s="35"/>
      <c r="I38" s="39" t="s">
        <v>53</v>
      </c>
      <c r="J38" s="170"/>
    </row>
    <row r="39" spans="2:10" ht="17" thickBot="1">
      <c r="B39" s="40"/>
      <c r="C39" s="102" t="s">
        <v>77</v>
      </c>
      <c r="D39" s="41" t="s">
        <v>2</v>
      </c>
      <c r="E39" s="164">
        <f>'Research data'!G10</f>
        <v>0.5</v>
      </c>
      <c r="F39" s="35"/>
      <c r="G39" s="135" t="s">
        <v>44</v>
      </c>
      <c r="H39" s="35"/>
      <c r="I39" s="39" t="s">
        <v>54</v>
      </c>
      <c r="J39" s="170"/>
    </row>
    <row r="40" spans="2:10" ht="17" thickBot="1">
      <c r="B40" s="40"/>
      <c r="C40" s="102" t="s">
        <v>78</v>
      </c>
      <c r="D40" s="41" t="s">
        <v>2</v>
      </c>
      <c r="E40" s="184">
        <f>'Research data'!G11</f>
        <v>25</v>
      </c>
      <c r="F40" s="35"/>
      <c r="G40" s="135" t="s">
        <v>43</v>
      </c>
      <c r="H40" s="35"/>
      <c r="I40" s="39" t="s">
        <v>55</v>
      </c>
      <c r="J40" s="170"/>
    </row>
    <row r="41" spans="2:10" ht="17" thickBot="1">
      <c r="B41" s="40"/>
      <c r="C41" s="169" t="s">
        <v>59</v>
      </c>
      <c r="D41" s="41" t="s">
        <v>6</v>
      </c>
      <c r="E41" s="93">
        <v>0</v>
      </c>
      <c r="F41" s="35"/>
      <c r="G41" s="35"/>
      <c r="H41" s="35"/>
      <c r="I41" s="39" t="s">
        <v>100</v>
      </c>
      <c r="J41" s="170"/>
    </row>
    <row r="42" spans="2:10" ht="17" thickBot="1">
      <c r="B42" s="40"/>
      <c r="C42" s="102" t="s">
        <v>80</v>
      </c>
      <c r="D42" s="41" t="s">
        <v>6</v>
      </c>
      <c r="E42" s="93">
        <v>0</v>
      </c>
      <c r="F42" s="35"/>
      <c r="G42" s="35"/>
      <c r="H42" s="35"/>
      <c r="I42" s="101" t="s">
        <v>100</v>
      </c>
      <c r="J42" s="170"/>
    </row>
    <row r="43" spans="2:10" ht="17" thickBot="1">
      <c r="B43" s="40"/>
      <c r="C43" s="90" t="s">
        <v>22</v>
      </c>
      <c r="D43" s="41" t="s">
        <v>6</v>
      </c>
      <c r="E43" s="93">
        <v>0</v>
      </c>
      <c r="F43" s="35"/>
      <c r="G43" s="35"/>
      <c r="H43" s="35"/>
      <c r="I43" s="39" t="s">
        <v>100</v>
      </c>
      <c r="J43" s="170"/>
    </row>
    <row r="44" spans="2:10" ht="17" thickBot="1">
      <c r="B44" s="40"/>
      <c r="C44" s="89" t="s">
        <v>81</v>
      </c>
      <c r="D44" s="41" t="s">
        <v>6</v>
      </c>
      <c r="E44" s="39">
        <v>16.670000000000002</v>
      </c>
      <c r="F44" s="35"/>
      <c r="G44" s="35"/>
      <c r="H44" s="35"/>
      <c r="I44" s="39" t="s">
        <v>100</v>
      </c>
      <c r="J44" s="170"/>
    </row>
    <row r="45" spans="2:10" ht="17" thickBot="1">
      <c r="B45" s="40"/>
      <c r="C45" s="89" t="s">
        <v>87</v>
      </c>
      <c r="D45" s="41" t="s">
        <v>6</v>
      </c>
      <c r="E45" s="39">
        <v>0.33</v>
      </c>
      <c r="F45" s="35"/>
      <c r="G45" s="35"/>
      <c r="H45" s="35"/>
      <c r="I45" s="39" t="s">
        <v>100</v>
      </c>
      <c r="J45" s="170"/>
    </row>
    <row r="46" spans="2:10" ht="17" thickBot="1">
      <c r="B46" s="40"/>
      <c r="C46" s="90" t="s">
        <v>82</v>
      </c>
      <c r="D46" s="41" t="s">
        <v>6</v>
      </c>
      <c r="E46" s="93">
        <v>0</v>
      </c>
      <c r="F46" s="35"/>
      <c r="G46" s="35"/>
      <c r="H46" s="35"/>
      <c r="I46" s="39" t="s">
        <v>100</v>
      </c>
      <c r="J46" s="170"/>
    </row>
    <row r="47" spans="2:10" ht="20" customHeight="1" thickBot="1">
      <c r="B47" s="43"/>
      <c r="C47" s="44"/>
      <c r="D47" s="44"/>
      <c r="E47" s="44"/>
      <c r="F47" s="44"/>
      <c r="G47" s="44"/>
      <c r="H47" s="44"/>
      <c r="I47" s="44"/>
      <c r="J47" s="6"/>
    </row>
    <row r="48" spans="2:10">
      <c r="B48" s="45"/>
      <c r="C48" s="45"/>
      <c r="D48" s="45"/>
      <c r="E48" s="45"/>
      <c r="F48" s="45"/>
      <c r="G48" s="45"/>
      <c r="H48" s="45"/>
      <c r="I48" s="45"/>
    </row>
    <row r="49" spans="2:9">
      <c r="B49" s="15"/>
      <c r="C49" s="15"/>
      <c r="D49" s="15"/>
      <c r="E49" s="15"/>
      <c r="F49" s="15"/>
      <c r="G49" s="15"/>
      <c r="H49" s="15"/>
      <c r="I49" s="15"/>
    </row>
    <row r="50" spans="2:9">
      <c r="B50" s="15"/>
      <c r="C50" s="15"/>
      <c r="D50" s="15"/>
      <c r="E50" s="15"/>
      <c r="F50" s="15"/>
      <c r="G50" s="15"/>
      <c r="H50" s="15"/>
      <c r="I50" s="15"/>
    </row>
    <row r="51" spans="2:9">
      <c r="B51" s="15"/>
      <c r="C51" s="15"/>
      <c r="D51" s="15"/>
      <c r="E51" s="15"/>
      <c r="F51" s="15"/>
      <c r="G51" s="15"/>
      <c r="H51" s="15"/>
      <c r="I51" s="15"/>
    </row>
    <row r="52" spans="2:9">
      <c r="B52" s="15"/>
      <c r="C52" s="15"/>
      <c r="D52" s="15"/>
      <c r="E52" s="15"/>
      <c r="F52" s="15"/>
      <c r="G52" s="15"/>
      <c r="H52" s="15"/>
      <c r="I52" s="15"/>
    </row>
    <row r="53" spans="2:9">
      <c r="B53" s="15"/>
      <c r="C53" s="15"/>
      <c r="D53" s="15"/>
      <c r="E53" s="15"/>
      <c r="F53" s="15"/>
      <c r="G53" s="15"/>
      <c r="H53" s="15"/>
      <c r="I53" s="15"/>
    </row>
    <row r="54" spans="2:9">
      <c r="B54" s="15"/>
      <c r="C54" s="15"/>
      <c r="D54" s="15"/>
      <c r="E54" s="15"/>
      <c r="F54" s="15"/>
      <c r="G54" s="15"/>
      <c r="H54" s="15"/>
      <c r="I54" s="15"/>
    </row>
    <row r="55" spans="2:9">
      <c r="B55" s="15"/>
      <c r="C55" s="15"/>
      <c r="D55" s="15"/>
      <c r="E55" s="15"/>
      <c r="F55" s="15"/>
      <c r="G55" s="15"/>
      <c r="H55" s="15"/>
      <c r="I55" s="15"/>
    </row>
    <row r="56" spans="2:9">
      <c r="B56" s="15"/>
      <c r="C56" s="15"/>
      <c r="D56" s="15"/>
      <c r="E56" s="15"/>
      <c r="F56" s="15"/>
      <c r="G56" s="15"/>
      <c r="H56" s="15"/>
      <c r="I56" s="15"/>
    </row>
    <row r="57" spans="2:9">
      <c r="B57" s="15"/>
      <c r="C57" s="15"/>
      <c r="D57" s="15"/>
      <c r="E57" s="15"/>
      <c r="F57" s="15"/>
      <c r="G57" s="15"/>
      <c r="H57" s="15"/>
      <c r="I57" s="15"/>
    </row>
    <row r="58" spans="2:9">
      <c r="B58" s="15"/>
      <c r="C58" s="15"/>
      <c r="D58" s="15"/>
      <c r="E58" s="15"/>
      <c r="F58" s="15"/>
      <c r="G58" s="15"/>
      <c r="H58" s="15"/>
      <c r="I58" s="15"/>
    </row>
    <row r="59" spans="2:9">
      <c r="B59" s="15"/>
      <c r="C59" s="15"/>
      <c r="D59" s="15"/>
      <c r="E59" s="15"/>
      <c r="F59" s="15"/>
      <c r="G59" s="15"/>
      <c r="H59" s="15"/>
      <c r="I59" s="15"/>
    </row>
    <row r="60" spans="2:9">
      <c r="B60" s="15"/>
      <c r="C60" s="15"/>
      <c r="D60" s="15"/>
      <c r="E60" s="15"/>
      <c r="F60" s="15"/>
      <c r="G60" s="15"/>
      <c r="H60" s="15"/>
      <c r="I60" s="15"/>
    </row>
    <row r="61" spans="2:9">
      <c r="B61" s="15"/>
      <c r="C61" s="15"/>
      <c r="D61" s="15"/>
      <c r="E61" s="15"/>
      <c r="F61" s="15"/>
      <c r="G61" s="15"/>
      <c r="H61" s="15"/>
      <c r="I61" s="15"/>
    </row>
    <row r="62" spans="2:9">
      <c r="B62" s="15"/>
      <c r="C62" s="15"/>
      <c r="D62" s="15"/>
      <c r="E62" s="15"/>
      <c r="F62" s="15"/>
      <c r="G62" s="15"/>
      <c r="H62" s="15"/>
      <c r="I62" s="15"/>
    </row>
    <row r="63" spans="2:9">
      <c r="B63" s="15"/>
      <c r="C63" s="15"/>
      <c r="D63" s="15"/>
      <c r="E63" s="15"/>
      <c r="F63" s="15"/>
      <c r="G63" s="15"/>
      <c r="H63" s="15"/>
      <c r="I63" s="15"/>
    </row>
    <row r="64" spans="2:9">
      <c r="B64" s="15"/>
      <c r="C64" s="15"/>
      <c r="D64" s="15"/>
      <c r="E64" s="15"/>
      <c r="F64" s="15"/>
      <c r="G64" s="15"/>
      <c r="H64" s="15"/>
      <c r="I64" s="15"/>
    </row>
    <row r="65" spans="2:9">
      <c r="B65" s="15"/>
      <c r="C65" s="15"/>
      <c r="D65" s="15"/>
      <c r="E65" s="15"/>
      <c r="F65" s="15"/>
      <c r="G65" s="15"/>
      <c r="H65" s="15"/>
      <c r="I65" s="15"/>
    </row>
    <row r="66" spans="2:9">
      <c r="B66" s="15"/>
      <c r="C66" s="15"/>
      <c r="D66" s="15"/>
      <c r="E66" s="15"/>
      <c r="F66" s="15"/>
      <c r="G66" s="15"/>
      <c r="H66" s="15"/>
      <c r="I66" s="15"/>
    </row>
    <row r="67" spans="2:9">
      <c r="B67" s="15"/>
      <c r="C67" s="15"/>
      <c r="D67" s="15"/>
      <c r="E67" s="15"/>
      <c r="F67" s="15"/>
      <c r="G67" s="15"/>
      <c r="H67" s="15"/>
      <c r="I67" s="15"/>
    </row>
    <row r="68" spans="2:9">
      <c r="B68" s="15"/>
      <c r="C68" s="15"/>
      <c r="D68" s="15"/>
      <c r="E68" s="15"/>
      <c r="F68" s="15"/>
      <c r="G68" s="15"/>
      <c r="H68" s="15"/>
      <c r="I68" s="15"/>
    </row>
    <row r="69" spans="2:9">
      <c r="B69" s="15"/>
      <c r="C69" s="15"/>
      <c r="D69" s="15"/>
      <c r="E69" s="15"/>
      <c r="F69" s="15"/>
      <c r="G69" s="15"/>
      <c r="H69" s="15"/>
      <c r="I69" s="15"/>
    </row>
  </sheetData>
  <mergeCells count="1">
    <mergeCell ref="B2:E5"/>
  </mergeCells>
  <pageMargins left="0.75" right="0.75" top="1" bottom="1" header="0.5" footer="0.5"/>
  <pageSetup paperSize="9" orientation="portrait" horizontalDpi="4294967292" verticalDpi="4294967292"/>
  <drawing r:id="rId1"/>
  <legacyDrawing r:id="rId2"/>
  <mc:AlternateContent xmlns:mc="http://schemas.openxmlformats.org/markup-compatibility/2006">
    <mc:Choice Requires="x14">
      <controls>
        <mc:AlternateContent xmlns:mc="http://schemas.openxmlformats.org/markup-compatibility/2006">
          <mc:Choice Requires="x14">
            <control shapeId="2049" r:id="rId3" name="export_data">
              <controlPr defaultSize="0" print="0" autoFill="0" autoPict="0">
                <anchor moveWithCells="1" sizeWithCells="1">
                  <from>
                    <xdr:col>6</xdr:col>
                    <xdr:colOff>393700</xdr:colOff>
                    <xdr:row>2</xdr:row>
                    <xdr:rowOff>127000</xdr:rowOff>
                  </from>
                  <to>
                    <xdr:col>8</xdr:col>
                    <xdr:colOff>508000</xdr:colOff>
                    <xdr:row>3</xdr:row>
                    <xdr:rowOff>127000</xdr:rowOff>
                  </to>
                </anchor>
              </controlPr>
            </control>
          </mc:Choice>
          <mc:Fallback/>
        </mc:AlternateContent>
      </controls>
    </mc:Choice>
    <mc:Fallback/>
  </mc:AlternateContent>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enableFormatConditionsCalculation="0">
    <tabColor theme="6" tint="0.39997558519241921"/>
  </sheetPr>
  <dimension ref="B1:X32"/>
  <sheetViews>
    <sheetView workbookViewId="0">
      <selection activeCell="I14" sqref="I14"/>
    </sheetView>
  </sheetViews>
  <sheetFormatPr baseColWidth="10" defaultRowHeight="15" x14ac:dyDescent="0"/>
  <cols>
    <col min="1" max="2" width="3.375" style="45" customWidth="1"/>
    <col min="3" max="3" width="35.875" style="45" customWidth="1"/>
    <col min="4" max="4" width="16.625" style="45" hidden="1" customWidth="1"/>
    <col min="5" max="5" width="13.875" style="45" hidden="1" customWidth="1"/>
    <col min="6" max="6" width="12.625" style="45" customWidth="1"/>
    <col min="7" max="7" width="9.625" style="45" customWidth="1"/>
    <col min="8" max="8" width="3.25" style="45" customWidth="1"/>
    <col min="9" max="9" width="9.625" style="45" customWidth="1"/>
    <col min="10" max="10" width="3.625" style="45" customWidth="1"/>
    <col min="11" max="11" width="10.375" style="45" customWidth="1"/>
    <col min="12" max="12" width="3.375" style="45" customWidth="1"/>
    <col min="13" max="13" width="11.75" style="45" customWidth="1"/>
    <col min="14" max="14" width="3.25" style="45" customWidth="1"/>
    <col min="15" max="15" width="14.25" style="45" customWidth="1"/>
    <col min="16" max="16" width="3.375" style="45" customWidth="1"/>
    <col min="17" max="17" width="12" style="45" customWidth="1"/>
    <col min="18" max="18" width="3.25" style="45" customWidth="1"/>
    <col min="19" max="19" width="10.375" style="45" customWidth="1"/>
    <col min="20" max="20" width="3.375" style="45" customWidth="1"/>
    <col min="21" max="21" width="10.375" style="45" customWidth="1"/>
    <col min="22" max="22" width="3.375" style="45" customWidth="1"/>
    <col min="23" max="23" width="49.875" style="45" customWidth="1"/>
    <col min="24" max="24" width="5" style="45" customWidth="1"/>
    <col min="25" max="16384" width="10.625" style="45"/>
  </cols>
  <sheetData>
    <row r="1" spans="2:24" ht="16" thickBot="1"/>
    <row r="2" spans="2:24">
      <c r="B2" s="34"/>
      <c r="C2" s="50"/>
      <c r="D2" s="50"/>
      <c r="E2" s="50"/>
      <c r="F2" s="50"/>
      <c r="G2" s="50"/>
      <c r="H2" s="50"/>
      <c r="I2" s="50"/>
      <c r="J2" s="50"/>
      <c r="K2" s="50"/>
      <c r="L2" s="50"/>
      <c r="M2" s="50"/>
      <c r="N2" s="50"/>
      <c r="O2" s="50"/>
      <c r="P2" s="50"/>
      <c r="Q2" s="50"/>
      <c r="R2" s="50"/>
      <c r="S2" s="50"/>
      <c r="T2" s="50"/>
      <c r="U2" s="50"/>
      <c r="V2" s="50"/>
      <c r="W2" s="50"/>
      <c r="X2" s="51"/>
    </row>
    <row r="3" spans="2:24" s="52" customFormat="1">
      <c r="B3" s="47"/>
      <c r="C3" s="179" t="s">
        <v>130</v>
      </c>
      <c r="D3" s="17"/>
      <c r="E3" s="17"/>
      <c r="F3" s="179" t="s">
        <v>24</v>
      </c>
      <c r="G3" s="179" t="s">
        <v>122</v>
      </c>
      <c r="H3" s="179"/>
      <c r="I3" s="179" t="s">
        <v>36</v>
      </c>
      <c r="J3" s="179"/>
      <c r="K3" s="179" t="s">
        <v>14</v>
      </c>
      <c r="L3" s="179"/>
      <c r="M3" s="179" t="s">
        <v>18</v>
      </c>
      <c r="N3" s="179"/>
      <c r="O3" s="179" t="s">
        <v>138</v>
      </c>
      <c r="P3" s="179"/>
      <c r="Q3" s="179" t="s">
        <v>163</v>
      </c>
      <c r="R3" s="179"/>
      <c r="S3" s="179" t="s">
        <v>38</v>
      </c>
      <c r="T3" s="179"/>
      <c r="U3" s="179" t="s">
        <v>165</v>
      </c>
      <c r="V3" s="179"/>
      <c r="W3" s="179" t="s">
        <v>40</v>
      </c>
      <c r="X3" s="25"/>
    </row>
    <row r="4" spans="2:24">
      <c r="B4" s="40"/>
      <c r="C4" s="53"/>
      <c r="D4" s="53"/>
      <c r="E4" s="53"/>
      <c r="F4" s="53"/>
      <c r="G4" s="54"/>
      <c r="H4" s="54"/>
      <c r="I4" s="18"/>
      <c r="J4" s="18"/>
      <c r="K4" s="18"/>
      <c r="L4" s="18"/>
      <c r="M4" s="18"/>
      <c r="N4" s="18"/>
      <c r="O4" s="17"/>
      <c r="P4" s="17"/>
      <c r="Q4" s="17"/>
      <c r="R4" s="176"/>
      <c r="S4" s="17"/>
      <c r="T4" s="21"/>
      <c r="U4" s="17"/>
      <c r="V4" s="21"/>
      <c r="W4" s="17"/>
      <c r="X4" s="48"/>
    </row>
    <row r="5" spans="2:24" ht="16" thickBot="1">
      <c r="B5" s="40"/>
      <c r="C5" s="86" t="s">
        <v>131</v>
      </c>
      <c r="D5" s="86"/>
      <c r="E5" s="86"/>
      <c r="F5" s="86"/>
      <c r="G5" s="18"/>
      <c r="H5" s="18"/>
      <c r="I5" s="18"/>
      <c r="J5" s="18"/>
      <c r="K5" s="18"/>
      <c r="L5" s="18"/>
      <c r="M5" s="18"/>
      <c r="N5" s="18"/>
      <c r="O5" s="38"/>
      <c r="P5" s="38"/>
      <c r="Q5" s="38"/>
      <c r="R5" s="38"/>
      <c r="S5" s="38"/>
      <c r="T5" s="38"/>
      <c r="U5" s="38"/>
      <c r="V5" s="38"/>
      <c r="W5" s="35"/>
      <c r="X5" s="48"/>
    </row>
    <row r="6" spans="2:24" ht="16" thickBot="1">
      <c r="B6" s="40"/>
      <c r="C6" s="55" t="s">
        <v>47</v>
      </c>
      <c r="D6" s="55"/>
      <c r="E6" s="55"/>
      <c r="F6" s="173" t="s">
        <v>135</v>
      </c>
      <c r="G6" s="98">
        <v>1.5E-3</v>
      </c>
      <c r="H6" s="57"/>
      <c r="I6" s="54"/>
      <c r="J6" s="54"/>
      <c r="K6" s="54"/>
      <c r="L6" s="54"/>
      <c r="M6" s="54"/>
      <c r="N6" s="54"/>
      <c r="O6" s="38"/>
      <c r="P6" s="38"/>
      <c r="Q6" s="38"/>
      <c r="R6" s="38"/>
      <c r="S6" s="38"/>
      <c r="T6" s="38"/>
      <c r="U6" s="38"/>
      <c r="V6" s="38"/>
      <c r="W6" s="35"/>
      <c r="X6" s="48"/>
    </row>
    <row r="7" spans="2:24">
      <c r="B7" s="40"/>
      <c r="C7" s="85"/>
      <c r="D7" s="85"/>
      <c r="E7" s="85"/>
      <c r="F7" s="38"/>
      <c r="G7" s="60"/>
      <c r="H7" s="60"/>
      <c r="I7" s="60"/>
      <c r="J7" s="60"/>
      <c r="K7" s="59"/>
      <c r="L7" s="60"/>
      <c r="M7" s="60"/>
      <c r="N7" s="60"/>
      <c r="O7" s="38"/>
      <c r="P7" s="38"/>
      <c r="Q7" s="38"/>
      <c r="R7" s="38"/>
      <c r="S7" s="38"/>
      <c r="T7" s="38"/>
      <c r="U7" s="38"/>
      <c r="V7" s="38"/>
      <c r="W7" s="174"/>
      <c r="X7" s="48"/>
    </row>
    <row r="8" spans="2:24" ht="16" thickBot="1">
      <c r="B8" s="40"/>
      <c r="C8" s="86" t="s">
        <v>9</v>
      </c>
      <c r="D8" s="86"/>
      <c r="E8" s="86"/>
      <c r="F8" s="86"/>
      <c r="G8" s="19"/>
      <c r="H8" s="19"/>
      <c r="I8" s="19"/>
      <c r="J8" s="19"/>
      <c r="K8" s="19"/>
      <c r="L8" s="19"/>
      <c r="M8" s="19"/>
      <c r="N8" s="19"/>
      <c r="O8" s="38"/>
      <c r="P8" s="38"/>
      <c r="Q8" s="38"/>
      <c r="R8" s="38"/>
      <c r="S8" s="38"/>
      <c r="T8" s="38"/>
      <c r="U8" s="38"/>
      <c r="V8" s="38"/>
      <c r="W8" s="174"/>
      <c r="X8" s="48"/>
    </row>
    <row r="9" spans="2:24" ht="16" thickBot="1">
      <c r="B9" s="40"/>
      <c r="C9" s="180" t="s">
        <v>139</v>
      </c>
      <c r="D9" s="58"/>
      <c r="E9" s="58"/>
      <c r="F9" s="56" t="s">
        <v>5</v>
      </c>
      <c r="G9" s="99">
        <f>ROUND(AVERAGE(I9,K9,M9),5)</f>
        <v>1.0000000000000001E-5</v>
      </c>
      <c r="H9" s="59"/>
      <c r="I9" s="99">
        <f>Notes!E179/1000000*G6*1000000/Notes!E178</f>
        <v>1.0000000000000001E-5</v>
      </c>
      <c r="J9" s="59"/>
      <c r="K9" s="99">
        <f>((Notes!E131/100*Notes!E132/100)/1000000)*G6*1000000/Notes!E130</f>
        <v>9.5748000000000019E-6</v>
      </c>
      <c r="L9" s="59"/>
      <c r="M9" s="99">
        <f>((Notes!E151/1000*Notes!E152/1000)/1000000)*G6*1000000/Notes!E150</f>
        <v>9.7612800000000012E-6</v>
      </c>
      <c r="N9" s="59"/>
      <c r="O9" s="38"/>
      <c r="P9" s="38"/>
      <c r="Q9" s="38"/>
      <c r="R9" s="38"/>
      <c r="S9" s="38"/>
      <c r="T9" s="38"/>
      <c r="U9" s="38"/>
      <c r="V9" s="38"/>
      <c r="W9" s="88" t="s">
        <v>83</v>
      </c>
      <c r="X9" s="48"/>
    </row>
    <row r="10" spans="2:24" ht="16" thickBot="1">
      <c r="B10" s="40"/>
      <c r="C10" s="61" t="s">
        <v>1</v>
      </c>
      <c r="D10" s="61"/>
      <c r="E10" s="61"/>
      <c r="F10" s="56" t="s">
        <v>2</v>
      </c>
      <c r="G10" s="182">
        <f>ROUND(0.5,1)</f>
        <v>0.5</v>
      </c>
      <c r="H10" s="60"/>
      <c r="I10" s="63"/>
      <c r="J10" s="63"/>
      <c r="K10" s="64">
        <v>0.5</v>
      </c>
      <c r="L10" s="60"/>
      <c r="M10" s="64">
        <v>0.5</v>
      </c>
      <c r="N10" s="60"/>
      <c r="O10" s="38"/>
      <c r="P10" s="38"/>
      <c r="Q10" s="38"/>
      <c r="R10" s="38"/>
      <c r="S10" s="38"/>
      <c r="T10" s="38"/>
      <c r="U10" s="38"/>
      <c r="V10" s="38"/>
      <c r="W10" s="88" t="s">
        <v>84</v>
      </c>
      <c r="X10" s="48"/>
    </row>
    <row r="11" spans="2:24" ht="16" thickBot="1">
      <c r="B11" s="40"/>
      <c r="C11" s="65" t="s">
        <v>7</v>
      </c>
      <c r="D11" s="65"/>
      <c r="E11" s="65"/>
      <c r="F11" s="56" t="s">
        <v>2</v>
      </c>
      <c r="G11" s="181">
        <f>ROUND(25,0)</f>
        <v>25</v>
      </c>
      <c r="H11" s="67"/>
      <c r="I11" s="67"/>
      <c r="J11" s="67"/>
      <c r="K11" s="181">
        <f>Notes!E133</f>
        <v>25</v>
      </c>
      <c r="L11" s="67"/>
      <c r="M11" s="181">
        <f>Notes!E133</f>
        <v>25</v>
      </c>
      <c r="N11" s="60"/>
      <c r="O11" s="38"/>
      <c r="P11" s="38"/>
      <c r="Q11" s="38"/>
      <c r="R11" s="38"/>
      <c r="S11" s="38"/>
      <c r="T11" s="38"/>
      <c r="U11" s="38"/>
      <c r="V11" s="38"/>
      <c r="W11" s="88" t="s">
        <v>85</v>
      </c>
      <c r="X11" s="48"/>
    </row>
    <row r="12" spans="2:24">
      <c r="B12" s="40"/>
      <c r="C12" s="86"/>
      <c r="D12" s="86"/>
      <c r="E12" s="86"/>
      <c r="F12" s="86"/>
      <c r="G12" s="20"/>
      <c r="H12" s="20"/>
      <c r="I12" s="19"/>
      <c r="J12" s="19"/>
      <c r="K12" s="19"/>
      <c r="L12" s="19"/>
      <c r="M12" s="19"/>
      <c r="N12" s="19"/>
      <c r="O12" s="38"/>
      <c r="P12" s="38"/>
      <c r="Q12" s="38"/>
      <c r="R12" s="38"/>
      <c r="S12" s="38"/>
      <c r="T12" s="38"/>
      <c r="U12" s="38"/>
      <c r="V12" s="38"/>
      <c r="W12" s="35"/>
      <c r="X12" s="48"/>
    </row>
    <row r="13" spans="2:24" ht="16" thickBot="1">
      <c r="B13" s="40"/>
      <c r="C13" s="22" t="s">
        <v>132</v>
      </c>
      <c r="D13" s="22"/>
      <c r="E13" s="22"/>
      <c r="F13" s="22"/>
      <c r="G13" s="20"/>
      <c r="H13" s="20"/>
      <c r="I13" s="19"/>
      <c r="J13" s="19"/>
      <c r="K13" s="19"/>
      <c r="L13" s="19"/>
      <c r="M13" s="19"/>
      <c r="N13" s="19"/>
      <c r="O13" s="38"/>
      <c r="P13" s="38"/>
      <c r="Q13" s="38"/>
      <c r="R13" s="38"/>
      <c r="S13" s="38"/>
      <c r="T13" s="38"/>
      <c r="U13" s="38"/>
      <c r="V13" s="38"/>
      <c r="W13" s="35"/>
      <c r="X13" s="48"/>
    </row>
    <row r="14" spans="2:24" ht="16" thickBot="1">
      <c r="B14" s="40"/>
      <c r="C14" s="175" t="s">
        <v>136</v>
      </c>
      <c r="D14" s="22"/>
      <c r="E14" s="22"/>
      <c r="F14" s="175" t="s">
        <v>56</v>
      </c>
      <c r="G14" s="87">
        <f>ROUND(G15*G6,2)</f>
        <v>2145</v>
      </c>
      <c r="H14" s="20"/>
      <c r="I14" s="19"/>
      <c r="J14" s="19"/>
      <c r="K14" s="19"/>
      <c r="L14" s="19"/>
      <c r="M14" s="19"/>
      <c r="N14" s="19"/>
      <c r="O14" s="38"/>
      <c r="P14" s="38"/>
      <c r="Q14" s="38"/>
      <c r="R14" s="38"/>
      <c r="S14" s="38"/>
      <c r="T14" s="38"/>
      <c r="U14" s="38"/>
      <c r="V14" s="38"/>
      <c r="W14" s="35"/>
      <c r="X14" s="48"/>
    </row>
    <row r="15" spans="2:24" ht="16" thickBot="1">
      <c r="B15" s="40"/>
      <c r="C15" s="188" t="s">
        <v>136</v>
      </c>
      <c r="D15" s="91"/>
      <c r="E15" s="91"/>
      <c r="F15" s="187" t="s">
        <v>144</v>
      </c>
      <c r="G15" s="64">
        <f>U15</f>
        <v>1430000</v>
      </c>
      <c r="H15" s="60"/>
      <c r="I15" s="68"/>
      <c r="J15" s="68"/>
      <c r="K15" s="68"/>
      <c r="L15" s="68"/>
      <c r="M15" s="68"/>
      <c r="N15" s="68"/>
      <c r="O15" s="64">
        <f>O16*1000</f>
        <v>1330000</v>
      </c>
      <c r="P15" s="60"/>
      <c r="Q15" s="64">
        <f>Q16*1000</f>
        <v>1162500.0000000002</v>
      </c>
      <c r="R15" s="60"/>
      <c r="S15" s="64">
        <f>S16*1000</f>
        <v>1030000</v>
      </c>
      <c r="T15" s="60"/>
      <c r="U15" s="64">
        <f>U16*1000</f>
        <v>1430000</v>
      </c>
      <c r="V15" s="60"/>
      <c r="W15" s="189" t="s">
        <v>143</v>
      </c>
      <c r="X15" s="48"/>
    </row>
    <row r="16" spans="2:24" ht="16" thickBot="1">
      <c r="B16" s="40"/>
      <c r="C16" s="188" t="s">
        <v>145</v>
      </c>
      <c r="D16" s="92"/>
      <c r="E16" s="92"/>
      <c r="F16" s="187" t="s">
        <v>141</v>
      </c>
      <c r="G16" s="66">
        <f>U16</f>
        <v>1430</v>
      </c>
      <c r="H16" s="60"/>
      <c r="I16" s="60"/>
      <c r="J16" s="60"/>
      <c r="K16" s="60"/>
      <c r="L16" s="60"/>
      <c r="M16" s="60"/>
      <c r="N16" s="60"/>
      <c r="O16" s="64">
        <f>SUM(O17+O18+O21+O22)</f>
        <v>1330</v>
      </c>
      <c r="P16" s="60"/>
      <c r="Q16" s="64">
        <f>SUM(Q17+Q18+Q21)</f>
        <v>1162.5000000000002</v>
      </c>
      <c r="R16" s="60"/>
      <c r="S16" s="64">
        <f>Notes!E213</f>
        <v>1030</v>
      </c>
      <c r="T16" s="60"/>
      <c r="U16" s="64">
        <f>U17+U21</f>
        <v>1430</v>
      </c>
      <c r="V16" s="60"/>
      <c r="W16" s="209" t="s">
        <v>162</v>
      </c>
      <c r="X16" s="48"/>
    </row>
    <row r="17" spans="2:24" ht="16" thickBot="1">
      <c r="B17" s="40"/>
      <c r="C17" s="69" t="s">
        <v>10</v>
      </c>
      <c r="D17" s="69"/>
      <c r="E17" s="69"/>
      <c r="F17" s="187" t="s">
        <v>142</v>
      </c>
      <c r="G17" s="60"/>
      <c r="H17" s="60"/>
      <c r="I17" s="60"/>
      <c r="J17" s="60"/>
      <c r="K17" s="60"/>
      <c r="L17" s="60"/>
      <c r="M17" s="60"/>
      <c r="N17" s="60"/>
      <c r="O17" s="64">
        <f>Notes!D17</f>
        <v>600</v>
      </c>
      <c r="P17" s="60"/>
      <c r="Q17" s="64">
        <f>Notes!E86*Notes!E104*1000</f>
        <v>620.00000000000011</v>
      </c>
      <c r="R17" s="60"/>
      <c r="S17" s="38"/>
      <c r="T17" s="38"/>
      <c r="U17" s="64">
        <f>Notes!E235</f>
        <v>1060</v>
      </c>
      <c r="V17" s="38"/>
      <c r="W17" s="197" t="s">
        <v>156</v>
      </c>
      <c r="X17" s="48"/>
    </row>
    <row r="18" spans="2:24" ht="16" thickBot="1">
      <c r="B18" s="40"/>
      <c r="C18" s="69" t="s">
        <v>11</v>
      </c>
      <c r="D18" s="69"/>
      <c r="E18" s="69"/>
      <c r="F18" s="187" t="s">
        <v>142</v>
      </c>
      <c r="G18" s="60"/>
      <c r="H18" s="60"/>
      <c r="I18" s="60"/>
      <c r="J18" s="60"/>
      <c r="K18" s="60"/>
      <c r="L18" s="60"/>
      <c r="M18" s="60"/>
      <c r="N18" s="60"/>
      <c r="O18" s="64">
        <f>Notes!D21</f>
        <v>420</v>
      </c>
      <c r="P18" s="60"/>
      <c r="Q18" s="64">
        <f>Notes!E87*Notes!E104*1000</f>
        <v>310.00000000000006</v>
      </c>
      <c r="R18" s="60"/>
      <c r="S18" s="38"/>
      <c r="T18" s="38"/>
      <c r="U18" s="38"/>
      <c r="V18" s="38"/>
      <c r="W18" s="196"/>
      <c r="X18" s="48"/>
    </row>
    <row r="19" spans="2:24" ht="16" thickBot="1">
      <c r="B19" s="40"/>
      <c r="C19" s="69" t="s">
        <v>13</v>
      </c>
      <c r="D19" s="69"/>
      <c r="E19" s="69"/>
      <c r="F19" s="187" t="s">
        <v>56</v>
      </c>
      <c r="G19" s="64">
        <f>G20*G6*1000</f>
        <v>525</v>
      </c>
      <c r="H19" s="60"/>
      <c r="I19" s="60"/>
      <c r="J19" s="60"/>
      <c r="K19" s="60"/>
      <c r="L19" s="60"/>
      <c r="M19" s="60"/>
      <c r="N19" s="60"/>
      <c r="O19" s="60"/>
      <c r="P19" s="60"/>
      <c r="Q19" s="60"/>
      <c r="R19" s="60"/>
      <c r="S19" s="38"/>
      <c r="T19" s="38"/>
      <c r="U19" s="38"/>
      <c r="V19" s="38"/>
      <c r="W19" s="197"/>
      <c r="X19" s="48"/>
    </row>
    <row r="20" spans="2:24" ht="16" thickBot="1">
      <c r="B20" s="40"/>
      <c r="C20" s="69" t="s">
        <v>13</v>
      </c>
      <c r="D20" s="70"/>
      <c r="E20" s="70"/>
      <c r="F20" s="187" t="s">
        <v>142</v>
      </c>
      <c r="G20" s="64">
        <f>U20</f>
        <v>350</v>
      </c>
      <c r="H20" s="60"/>
      <c r="I20" s="60"/>
      <c r="J20" s="60"/>
      <c r="K20" s="60"/>
      <c r="L20" s="60"/>
      <c r="M20" s="60"/>
      <c r="N20" s="60"/>
      <c r="O20" s="64">
        <f>Notes!D23</f>
        <v>370</v>
      </c>
      <c r="P20" s="60"/>
      <c r="Q20" s="64">
        <f>Notes!E83*Notes!E104*1000</f>
        <v>387.5</v>
      </c>
      <c r="R20" s="60"/>
      <c r="S20" s="38"/>
      <c r="T20" s="38"/>
      <c r="U20" s="64">
        <f>Notes!E237</f>
        <v>350</v>
      </c>
      <c r="V20" s="38"/>
      <c r="W20" s="35"/>
      <c r="X20" s="48"/>
    </row>
    <row r="21" spans="2:24" ht="16" thickBot="1">
      <c r="B21" s="40"/>
      <c r="C21" s="69" t="s">
        <v>12</v>
      </c>
      <c r="D21" s="70"/>
      <c r="E21" s="70"/>
      <c r="F21" s="187" t="s">
        <v>142</v>
      </c>
      <c r="G21" s="60"/>
      <c r="H21" s="60"/>
      <c r="I21" s="60"/>
      <c r="J21" s="60"/>
      <c r="K21" s="60"/>
      <c r="L21" s="60"/>
      <c r="M21" s="60"/>
      <c r="N21" s="60"/>
      <c r="O21" s="64">
        <f>Notes!D19</f>
        <v>150</v>
      </c>
      <c r="P21" s="60"/>
      <c r="Q21" s="64">
        <f>Notes!E85*Notes!E104*1000</f>
        <v>232.49999999999997</v>
      </c>
      <c r="R21" s="60"/>
      <c r="S21" s="38"/>
      <c r="T21" s="38"/>
      <c r="U21" s="64">
        <f>Notes!E236</f>
        <v>370</v>
      </c>
      <c r="V21" s="38"/>
      <c r="W21" s="35"/>
      <c r="X21" s="48"/>
    </row>
    <row r="22" spans="2:24" ht="16" thickBot="1">
      <c r="B22" s="40"/>
      <c r="C22" s="69" t="s">
        <v>9</v>
      </c>
      <c r="D22" s="70"/>
      <c r="E22" s="70"/>
      <c r="F22" s="187" t="s">
        <v>142</v>
      </c>
      <c r="G22" s="60"/>
      <c r="H22" s="60"/>
      <c r="I22" s="60"/>
      <c r="J22" s="60"/>
      <c r="K22" s="60"/>
      <c r="L22" s="60"/>
      <c r="M22" s="60"/>
      <c r="N22" s="60"/>
      <c r="O22" s="64">
        <f>Notes!D27</f>
        <v>160</v>
      </c>
      <c r="P22" s="60"/>
      <c r="Q22" s="60"/>
      <c r="R22" s="60"/>
      <c r="S22" s="38"/>
      <c r="T22" s="38"/>
      <c r="U22" s="38"/>
      <c r="V22" s="38"/>
      <c r="W22" s="35"/>
      <c r="X22" s="48"/>
    </row>
    <row r="23" spans="2:24" ht="16" thickBot="1">
      <c r="B23" s="40"/>
      <c r="C23" s="92" t="s">
        <v>133</v>
      </c>
      <c r="D23" s="71"/>
      <c r="E23" s="71"/>
      <c r="F23" s="173" t="s">
        <v>88</v>
      </c>
      <c r="G23" s="42">
        <f>ROUND(G24*G6*1000,2)</f>
        <v>32.18</v>
      </c>
      <c r="H23" s="72"/>
      <c r="I23" s="72"/>
      <c r="J23" s="72"/>
      <c r="K23" s="68"/>
      <c r="L23" s="68"/>
      <c r="M23" s="68"/>
      <c r="N23" s="68"/>
      <c r="O23" s="72"/>
      <c r="P23" s="72"/>
      <c r="Q23" s="38"/>
      <c r="R23" s="38"/>
      <c r="S23" s="38"/>
      <c r="T23" s="38"/>
      <c r="U23" s="38"/>
      <c r="V23" s="38"/>
      <c r="W23" s="169"/>
      <c r="X23" s="48"/>
    </row>
    <row r="24" spans="2:24" ht="16" thickBot="1">
      <c r="B24" s="40"/>
      <c r="C24" s="92" t="s">
        <v>133</v>
      </c>
      <c r="D24" s="74"/>
      <c r="E24" s="74"/>
      <c r="F24" s="192" t="s">
        <v>148</v>
      </c>
      <c r="G24" s="62">
        <f>U24</f>
        <v>21.45</v>
      </c>
      <c r="H24" s="60"/>
      <c r="I24" s="72"/>
      <c r="J24" s="72"/>
      <c r="K24" s="60"/>
      <c r="L24" s="60"/>
      <c r="M24" s="60"/>
      <c r="N24" s="60"/>
      <c r="O24" s="64">
        <f>Notes!D30*Notes!D72</f>
        <v>25.5</v>
      </c>
      <c r="P24" s="60"/>
      <c r="Q24" s="72"/>
      <c r="R24" s="72"/>
      <c r="S24" s="42">
        <f>Notes!E219</f>
        <v>17</v>
      </c>
      <c r="T24" s="72"/>
      <c r="U24" s="42">
        <f>1.5%*U16</f>
        <v>21.45</v>
      </c>
      <c r="V24" s="72"/>
      <c r="W24" s="213" t="s">
        <v>171</v>
      </c>
      <c r="X24" s="48"/>
    </row>
    <row r="25" spans="2:24" ht="16" thickBot="1">
      <c r="B25" s="40"/>
      <c r="C25" s="92" t="s">
        <v>91</v>
      </c>
      <c r="D25" s="75"/>
      <c r="E25" s="75"/>
      <c r="F25" s="173" t="s">
        <v>134</v>
      </c>
      <c r="G25" s="64">
        <v>0</v>
      </c>
      <c r="H25" s="60"/>
      <c r="I25" s="72"/>
      <c r="J25" s="72"/>
      <c r="K25" s="60"/>
      <c r="L25" s="60"/>
      <c r="M25" s="60"/>
      <c r="N25" s="60"/>
      <c r="O25" s="64">
        <v>0</v>
      </c>
      <c r="P25" s="60"/>
      <c r="Q25" s="60"/>
      <c r="R25" s="60"/>
      <c r="S25" s="72"/>
      <c r="T25" s="72"/>
      <c r="U25" s="72"/>
      <c r="V25" s="72"/>
      <c r="W25" s="35"/>
      <c r="X25" s="48"/>
    </row>
    <row r="26" spans="2:24">
      <c r="B26" s="40"/>
      <c r="C26" s="38"/>
      <c r="D26" s="38"/>
      <c r="E26" s="38"/>
      <c r="F26" s="38"/>
      <c r="G26" s="38"/>
      <c r="H26" s="38"/>
      <c r="I26" s="38"/>
      <c r="J26" s="38"/>
      <c r="K26" s="38"/>
      <c r="L26" s="38"/>
      <c r="M26" s="38"/>
      <c r="N26" s="38"/>
      <c r="O26" s="38"/>
      <c r="P26" s="38"/>
      <c r="Q26" s="38"/>
      <c r="R26" s="38"/>
      <c r="S26" s="38"/>
      <c r="T26" s="38"/>
      <c r="U26" s="38"/>
      <c r="V26" s="38"/>
      <c r="W26" s="38"/>
      <c r="X26" s="48"/>
    </row>
    <row r="27" spans="2:24" ht="16" thickBot="1">
      <c r="B27" s="43"/>
      <c r="C27" s="44"/>
      <c r="D27" s="44"/>
      <c r="E27" s="44"/>
      <c r="F27" s="44"/>
      <c r="G27" s="44"/>
      <c r="H27" s="44"/>
      <c r="I27" s="44"/>
      <c r="J27" s="44"/>
      <c r="K27" s="44"/>
      <c r="L27" s="44"/>
      <c r="M27" s="44"/>
      <c r="N27" s="44"/>
      <c r="O27" s="44"/>
      <c r="P27" s="44"/>
      <c r="Q27" s="44"/>
      <c r="R27" s="44"/>
      <c r="S27" s="44"/>
      <c r="T27" s="44"/>
      <c r="U27" s="44"/>
      <c r="V27" s="44"/>
      <c r="W27" s="44"/>
      <c r="X27" s="49"/>
    </row>
    <row r="30" spans="2:24">
      <c r="G30" s="38"/>
      <c r="H30" s="38"/>
      <c r="I30" s="38"/>
      <c r="J30" s="38"/>
      <c r="K30" s="38"/>
      <c r="L30" s="38"/>
      <c r="M30" s="38"/>
      <c r="N30" s="38"/>
    </row>
    <row r="31" spans="2:24">
      <c r="G31" s="38"/>
      <c r="H31" s="38"/>
      <c r="I31" s="38"/>
      <c r="J31" s="38"/>
      <c r="K31" s="38"/>
      <c r="L31" s="38"/>
      <c r="M31" s="38"/>
      <c r="N31" s="38"/>
    </row>
    <row r="32" spans="2:24">
      <c r="G32" s="38"/>
      <c r="H32" s="38"/>
      <c r="I32" s="38"/>
      <c r="J32" s="38"/>
      <c r="K32" s="38"/>
      <c r="L32" s="38"/>
      <c r="M32" s="38"/>
      <c r="N32" s="38"/>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enableFormatConditionsCalculation="0">
    <tabColor theme="6" tint="0.79998168889431442"/>
  </sheetPr>
  <dimension ref="B1:K39"/>
  <sheetViews>
    <sheetView tabSelected="1" workbookViewId="0">
      <selection activeCell="D23" sqref="D23"/>
    </sheetView>
  </sheetViews>
  <sheetFormatPr baseColWidth="10" defaultColWidth="33.125" defaultRowHeight="15" x14ac:dyDescent="0"/>
  <cols>
    <col min="1" max="1" width="2.875" style="103" customWidth="1"/>
    <col min="2" max="2" width="4" style="103" customWidth="1"/>
    <col min="3" max="3" width="27.875" style="103" customWidth="1"/>
    <col min="4" max="4" width="16.125" style="103" customWidth="1"/>
    <col min="5" max="5" width="10.25" style="103" customWidth="1"/>
    <col min="6" max="6" width="13.25" style="103" customWidth="1"/>
    <col min="7" max="8" width="12.75" style="112" customWidth="1"/>
    <col min="9" max="9" width="12.75" style="113" customWidth="1"/>
    <col min="10" max="10" width="76.375" style="103" customWidth="1"/>
    <col min="11" max="11" width="3.375" style="103" customWidth="1"/>
    <col min="12" max="12" width="9.5" style="103" customWidth="1"/>
    <col min="13" max="16384" width="33.125" style="103"/>
  </cols>
  <sheetData>
    <row r="1" spans="2:11" ht="16" thickBot="1"/>
    <row r="2" spans="2:11">
      <c r="B2" s="114"/>
      <c r="C2" s="115"/>
      <c r="D2" s="115"/>
      <c r="E2" s="115"/>
      <c r="F2" s="115"/>
      <c r="G2" s="116"/>
      <c r="H2" s="116"/>
      <c r="I2" s="117"/>
      <c r="J2" s="115"/>
      <c r="K2" s="118"/>
    </row>
    <row r="3" spans="2:11">
      <c r="B3" s="105"/>
      <c r="C3" s="24" t="s">
        <v>33</v>
      </c>
      <c r="D3" s="24"/>
      <c r="E3" s="24"/>
      <c r="F3" s="24"/>
      <c r="G3" s="30"/>
      <c r="H3" s="30"/>
      <c r="I3" s="33"/>
      <c r="J3" s="104"/>
      <c r="K3" s="106"/>
    </row>
    <row r="4" spans="2:11">
      <c r="B4" s="105"/>
      <c r="C4" s="104"/>
      <c r="D4" s="104"/>
      <c r="E4" s="104"/>
      <c r="F4" s="104"/>
      <c r="G4" s="110"/>
      <c r="H4" s="110"/>
      <c r="I4" s="111"/>
      <c r="J4" s="104"/>
      <c r="K4" s="106"/>
    </row>
    <row r="5" spans="2:11">
      <c r="B5" s="119"/>
      <c r="C5" s="26" t="s">
        <v>48</v>
      </c>
      <c r="D5" s="26" t="s">
        <v>0</v>
      </c>
      <c r="E5" s="26" t="s">
        <v>30</v>
      </c>
      <c r="F5" s="26" t="s">
        <v>49</v>
      </c>
      <c r="G5" s="31" t="s">
        <v>50</v>
      </c>
      <c r="H5" s="31" t="s">
        <v>151</v>
      </c>
      <c r="I5" s="81" t="s">
        <v>98</v>
      </c>
      <c r="J5" s="26" t="s">
        <v>27</v>
      </c>
      <c r="K5" s="25"/>
    </row>
    <row r="6" spans="2:11">
      <c r="B6" s="105"/>
      <c r="C6" s="24"/>
      <c r="D6" s="24"/>
      <c r="E6" s="24"/>
      <c r="F6" s="24"/>
      <c r="G6" s="30"/>
      <c r="H6" s="30"/>
      <c r="I6" s="33"/>
      <c r="J6" s="24"/>
      <c r="K6" s="25"/>
    </row>
    <row r="7" spans="2:11">
      <c r="B7" s="105"/>
      <c r="C7" s="120"/>
      <c r="D7" s="178" t="s">
        <v>138</v>
      </c>
      <c r="E7" s="104" t="s">
        <v>34</v>
      </c>
      <c r="F7" s="110">
        <v>2013</v>
      </c>
      <c r="G7" s="110"/>
      <c r="H7" s="194" t="s">
        <v>150</v>
      </c>
      <c r="I7" s="111" t="s">
        <v>96</v>
      </c>
      <c r="J7" s="185" t="s">
        <v>26</v>
      </c>
      <c r="K7" s="106"/>
    </row>
    <row r="8" spans="2:11">
      <c r="B8" s="105"/>
      <c r="C8" s="121" t="s">
        <v>15</v>
      </c>
      <c r="D8" s="104"/>
      <c r="E8" s="104"/>
      <c r="F8" s="110"/>
      <c r="G8" s="110"/>
      <c r="H8" s="110"/>
      <c r="I8" s="111"/>
      <c r="J8" s="104"/>
      <c r="K8" s="106"/>
    </row>
    <row r="9" spans="2:11">
      <c r="B9" s="105"/>
      <c r="C9" s="121" t="s">
        <v>13</v>
      </c>
      <c r="D9" s="104"/>
      <c r="E9" s="104"/>
      <c r="F9" s="110"/>
      <c r="G9" s="110"/>
      <c r="H9" s="110"/>
      <c r="I9" s="111"/>
      <c r="J9" s="104"/>
      <c r="K9" s="106"/>
    </row>
    <row r="10" spans="2:11">
      <c r="B10" s="105"/>
      <c r="C10" s="220" t="s">
        <v>16</v>
      </c>
      <c r="D10" s="104"/>
      <c r="E10" s="104"/>
      <c r="F10" s="110"/>
      <c r="G10" s="110"/>
      <c r="H10" s="110"/>
      <c r="I10" s="111"/>
      <c r="J10" s="104"/>
      <c r="K10" s="106"/>
    </row>
    <row r="11" spans="2:11">
      <c r="B11" s="105"/>
      <c r="C11" s="121"/>
      <c r="D11" s="104"/>
      <c r="E11" s="104"/>
      <c r="F11" s="110"/>
      <c r="G11" s="110"/>
      <c r="H11" s="110"/>
      <c r="I11" s="111"/>
      <c r="J11" s="104"/>
      <c r="K11" s="106"/>
    </row>
    <row r="12" spans="2:11">
      <c r="B12" s="105"/>
      <c r="C12" s="120"/>
      <c r="D12" s="210" t="s">
        <v>164</v>
      </c>
      <c r="E12" s="122" t="s">
        <v>17</v>
      </c>
      <c r="F12" s="123">
        <v>2013</v>
      </c>
      <c r="G12" s="123"/>
      <c r="H12" s="193" t="s">
        <v>149</v>
      </c>
      <c r="I12" s="124" t="s">
        <v>97</v>
      </c>
      <c r="J12" s="190" t="s">
        <v>52</v>
      </c>
      <c r="K12" s="125"/>
    </row>
    <row r="13" spans="2:11">
      <c r="B13" s="105"/>
      <c r="C13" s="121" t="s">
        <v>15</v>
      </c>
      <c r="D13" s="120"/>
      <c r="E13" s="122"/>
      <c r="F13" s="123"/>
      <c r="G13" s="123"/>
      <c r="H13" s="123"/>
      <c r="I13" s="124"/>
      <c r="J13" s="120"/>
      <c r="K13" s="126"/>
    </row>
    <row r="14" spans="2:11">
      <c r="B14" s="105"/>
      <c r="C14" s="121" t="s">
        <v>13</v>
      </c>
      <c r="D14" s="120"/>
      <c r="E14" s="122"/>
      <c r="F14" s="123"/>
      <c r="G14" s="123"/>
      <c r="H14" s="123"/>
      <c r="I14" s="124"/>
      <c r="J14" s="120"/>
      <c r="K14" s="126"/>
    </row>
    <row r="15" spans="2:11">
      <c r="B15" s="105"/>
      <c r="C15" s="121"/>
      <c r="D15" s="120"/>
      <c r="E15" s="122"/>
      <c r="F15" s="123"/>
      <c r="G15" s="123"/>
      <c r="H15" s="123"/>
      <c r="I15" s="124"/>
      <c r="J15" s="120"/>
      <c r="K15" s="126"/>
    </row>
    <row r="16" spans="2:11">
      <c r="B16" s="105"/>
      <c r="C16" s="120"/>
      <c r="D16" s="120" t="s">
        <v>38</v>
      </c>
      <c r="E16" s="104" t="s">
        <v>17</v>
      </c>
      <c r="F16" s="208" t="s">
        <v>157</v>
      </c>
      <c r="G16" s="110"/>
      <c r="H16" s="208" t="s">
        <v>160</v>
      </c>
      <c r="I16" s="111"/>
      <c r="J16" s="127" t="s">
        <v>158</v>
      </c>
      <c r="K16" s="125"/>
    </row>
    <row r="17" spans="2:11">
      <c r="B17" s="105"/>
      <c r="C17" s="121" t="s">
        <v>15</v>
      </c>
      <c r="D17" s="120"/>
      <c r="E17" s="104"/>
      <c r="F17" s="104"/>
      <c r="G17" s="110"/>
      <c r="H17" s="110"/>
      <c r="I17" s="111"/>
      <c r="J17" s="120" t="s">
        <v>159</v>
      </c>
      <c r="K17" s="126"/>
    </row>
    <row r="18" spans="2:11">
      <c r="B18" s="105"/>
      <c r="C18" s="121" t="s">
        <v>16</v>
      </c>
      <c r="D18" s="120"/>
      <c r="E18" s="104"/>
      <c r="F18" s="104"/>
      <c r="G18" s="110"/>
      <c r="H18" s="110"/>
      <c r="I18" s="111"/>
      <c r="J18" s="120"/>
      <c r="K18" s="126"/>
    </row>
    <row r="19" spans="2:11">
      <c r="B19" s="105"/>
      <c r="C19" s="120"/>
      <c r="D19" s="120"/>
      <c r="E19" s="104"/>
      <c r="F19" s="104"/>
      <c r="G19" s="110"/>
      <c r="H19" s="110"/>
      <c r="I19" s="111"/>
      <c r="J19" s="120"/>
      <c r="K19" s="126"/>
    </row>
    <row r="20" spans="2:11">
      <c r="B20" s="105"/>
      <c r="C20" s="121"/>
      <c r="D20" s="210" t="s">
        <v>165</v>
      </c>
      <c r="E20" s="211" t="s">
        <v>17</v>
      </c>
      <c r="F20" s="212">
        <v>2014</v>
      </c>
      <c r="G20" s="110"/>
      <c r="H20" s="208" t="s">
        <v>170</v>
      </c>
      <c r="I20" s="111"/>
      <c r="J20" s="120" t="s">
        <v>169</v>
      </c>
      <c r="K20" s="126"/>
    </row>
    <row r="21" spans="2:11">
      <c r="B21" s="105"/>
      <c r="C21" s="121" t="s">
        <v>15</v>
      </c>
      <c r="D21" s="120"/>
      <c r="E21" s="104"/>
      <c r="F21" s="104"/>
      <c r="G21" s="110"/>
      <c r="H21" s="110"/>
      <c r="I21" s="111"/>
      <c r="J21" s="120"/>
      <c r="K21" s="126"/>
    </row>
    <row r="22" spans="2:11">
      <c r="B22" s="105"/>
      <c r="C22" s="121" t="s">
        <v>13</v>
      </c>
      <c r="D22" s="120"/>
      <c r="E22" s="104"/>
      <c r="F22" s="104"/>
      <c r="G22" s="110"/>
      <c r="H22" s="110"/>
      <c r="I22" s="111"/>
      <c r="J22" s="120"/>
      <c r="K22" s="126"/>
    </row>
    <row r="23" spans="2:11">
      <c r="B23" s="105"/>
      <c r="C23" s="121"/>
      <c r="D23" s="120"/>
      <c r="E23" s="104"/>
      <c r="F23" s="104"/>
      <c r="G23" s="110"/>
      <c r="H23" s="110"/>
      <c r="I23" s="111"/>
      <c r="J23" s="120"/>
      <c r="K23" s="126"/>
    </row>
    <row r="24" spans="2:11">
      <c r="B24" s="105"/>
      <c r="C24" s="120"/>
      <c r="D24" s="120" t="s">
        <v>36</v>
      </c>
      <c r="E24" s="104" t="s">
        <v>17</v>
      </c>
      <c r="F24" s="104"/>
      <c r="G24" s="110" t="s">
        <v>99</v>
      </c>
      <c r="H24" s="110"/>
      <c r="I24" s="111"/>
      <c r="J24" s="185" t="s">
        <v>35</v>
      </c>
      <c r="K24" s="126"/>
    </row>
    <row r="25" spans="2:11">
      <c r="B25" s="105"/>
      <c r="C25" s="121" t="s">
        <v>4</v>
      </c>
      <c r="D25" s="120"/>
      <c r="E25" s="128"/>
      <c r="F25" s="128"/>
      <c r="G25" s="129"/>
      <c r="H25" s="129"/>
      <c r="I25" s="130"/>
      <c r="J25" s="120"/>
      <c r="K25" s="126"/>
    </row>
    <row r="26" spans="2:11">
      <c r="B26" s="105"/>
      <c r="C26" s="121"/>
      <c r="D26" s="120"/>
      <c r="E26" s="128"/>
      <c r="F26" s="128"/>
      <c r="G26" s="129"/>
      <c r="H26" s="129"/>
      <c r="I26" s="130"/>
      <c r="J26" s="120"/>
      <c r="K26" s="126"/>
    </row>
    <row r="27" spans="2:11">
      <c r="B27" s="105"/>
      <c r="C27" s="120"/>
      <c r="D27" s="120" t="s">
        <v>18</v>
      </c>
      <c r="E27" s="104" t="s">
        <v>17</v>
      </c>
      <c r="F27" s="104"/>
      <c r="G27" s="110" t="s">
        <v>99</v>
      </c>
      <c r="H27" s="110"/>
      <c r="I27" s="111"/>
      <c r="J27" s="190" t="s">
        <v>39</v>
      </c>
      <c r="K27" s="125"/>
    </row>
    <row r="28" spans="2:11">
      <c r="B28" s="105"/>
      <c r="C28" s="121" t="s">
        <v>1</v>
      </c>
      <c r="D28" s="120"/>
      <c r="E28" s="104"/>
      <c r="F28" s="104"/>
      <c r="G28" s="110"/>
      <c r="H28" s="110"/>
      <c r="I28" s="111"/>
      <c r="J28" s="120"/>
      <c r="K28" s="126"/>
    </row>
    <row r="29" spans="2:11">
      <c r="B29" s="105"/>
      <c r="C29" s="121" t="s">
        <v>7</v>
      </c>
      <c r="D29" s="120"/>
      <c r="E29" s="104"/>
      <c r="F29" s="104"/>
      <c r="G29" s="110"/>
      <c r="H29" s="110"/>
      <c r="I29" s="111"/>
      <c r="J29" s="120"/>
      <c r="K29" s="126"/>
    </row>
    <row r="30" spans="2:11">
      <c r="B30" s="105"/>
      <c r="C30" s="121" t="s">
        <v>4</v>
      </c>
      <c r="D30" s="120"/>
      <c r="E30" s="104"/>
      <c r="F30" s="104"/>
      <c r="G30" s="110"/>
      <c r="H30" s="110"/>
      <c r="I30" s="111"/>
      <c r="J30" s="120"/>
      <c r="K30" s="126"/>
    </row>
    <row r="31" spans="2:11">
      <c r="B31" s="105"/>
      <c r="C31" s="121"/>
      <c r="D31" s="120"/>
      <c r="E31" s="104"/>
      <c r="F31" s="104"/>
      <c r="G31" s="110"/>
      <c r="H31" s="110"/>
      <c r="I31" s="111"/>
      <c r="J31" s="120"/>
      <c r="K31" s="126"/>
    </row>
    <row r="32" spans="2:11">
      <c r="B32" s="105"/>
      <c r="C32" s="120"/>
      <c r="D32" s="120" t="s">
        <v>14</v>
      </c>
      <c r="E32" s="104" t="s">
        <v>17</v>
      </c>
      <c r="F32" s="104"/>
      <c r="G32" s="110" t="s">
        <v>99</v>
      </c>
      <c r="H32" s="110"/>
      <c r="I32" s="111"/>
      <c r="J32" s="191" t="s">
        <v>37</v>
      </c>
      <c r="K32" s="126"/>
    </row>
    <row r="33" spans="2:11">
      <c r="B33" s="105"/>
      <c r="C33" s="121" t="s">
        <v>1</v>
      </c>
      <c r="D33" s="120"/>
      <c r="E33" s="104"/>
      <c r="F33" s="104"/>
      <c r="G33" s="110"/>
      <c r="H33" s="110"/>
      <c r="I33" s="111"/>
      <c r="J33" s="120"/>
      <c r="K33" s="126"/>
    </row>
    <row r="34" spans="2:11">
      <c r="B34" s="105"/>
      <c r="C34" s="121" t="s">
        <v>7</v>
      </c>
      <c r="D34" s="120"/>
      <c r="E34" s="122"/>
      <c r="F34" s="122"/>
      <c r="G34" s="123"/>
      <c r="H34" s="123"/>
      <c r="I34" s="124"/>
      <c r="J34" s="120"/>
      <c r="K34" s="126"/>
    </row>
    <row r="35" spans="2:11">
      <c r="B35" s="105"/>
      <c r="C35" s="121" t="s">
        <v>4</v>
      </c>
      <c r="D35" s="104"/>
      <c r="E35" s="120"/>
      <c r="F35" s="120"/>
      <c r="G35" s="131"/>
      <c r="H35" s="131"/>
      <c r="I35" s="132"/>
      <c r="J35" s="120"/>
      <c r="K35" s="126"/>
    </row>
    <row r="36" spans="2:11" ht="16" thickBot="1">
      <c r="B36" s="107"/>
      <c r="C36" s="108"/>
      <c r="D36" s="108"/>
      <c r="E36" s="108"/>
      <c r="F36" s="108"/>
      <c r="G36" s="133"/>
      <c r="H36" s="133"/>
      <c r="I36" s="134"/>
      <c r="J36" s="108"/>
      <c r="K36" s="109"/>
    </row>
    <row r="38" spans="2:11">
      <c r="G38" s="103"/>
      <c r="H38" s="103"/>
      <c r="I38" s="103"/>
    </row>
    <row r="39" spans="2:11">
      <c r="G39" s="103"/>
      <c r="H39" s="103"/>
      <c r="I39" s="103"/>
    </row>
  </sheetData>
  <pageMargins left="0.75" right="0.75" top="1" bottom="1" header="0.5" footer="0.5"/>
  <pageSetup paperSize="9" orientation="portrait" horizontalDpi="4294967292" verticalDpi="4294967292"/>
  <ignoredErrors>
    <ignoredError sqref="H12 H7 F16" numberStoredAsText="1"/>
  </ignoredErrors>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N342"/>
  <sheetViews>
    <sheetView topLeftCell="A134" workbookViewId="0">
      <selection activeCell="N93" sqref="N93"/>
    </sheetView>
  </sheetViews>
  <sheetFormatPr baseColWidth="10" defaultRowHeight="15" x14ac:dyDescent="0"/>
  <cols>
    <col min="1" max="1" width="5.125" style="186" customWidth="1"/>
    <col min="2" max="2" width="3.75" style="186" customWidth="1"/>
    <col min="3" max="3" width="10.625" style="186"/>
    <col min="4" max="4" width="7.5" style="186" customWidth="1"/>
    <col min="5" max="16384" width="10.625" style="186"/>
  </cols>
  <sheetData>
    <row r="1" spans="2:14" ht="16" thickBot="1"/>
    <row r="2" spans="2:14">
      <c r="B2" s="198"/>
      <c r="C2" s="199"/>
      <c r="D2" s="199"/>
      <c r="E2" s="199"/>
      <c r="F2" s="199"/>
      <c r="G2" s="199"/>
      <c r="H2" s="199"/>
      <c r="I2" s="199"/>
      <c r="J2" s="199"/>
      <c r="K2" s="199"/>
      <c r="L2" s="199"/>
      <c r="M2" s="199"/>
      <c r="N2" s="200"/>
    </row>
    <row r="3" spans="2:14">
      <c r="B3" s="205"/>
      <c r="C3" s="26" t="s">
        <v>0</v>
      </c>
      <c r="D3" s="26"/>
      <c r="E3" s="26"/>
      <c r="F3" s="26" t="s">
        <v>93</v>
      </c>
      <c r="G3" s="26"/>
      <c r="H3" s="206"/>
      <c r="I3" s="206"/>
      <c r="J3" s="206"/>
      <c r="K3" s="206"/>
      <c r="L3" s="206"/>
      <c r="M3" s="206"/>
      <c r="N3" s="207"/>
    </row>
    <row r="4" spans="2:14">
      <c r="B4" s="201"/>
      <c r="C4" s="185"/>
      <c r="D4" s="185"/>
      <c r="E4" s="185"/>
      <c r="F4" s="185"/>
      <c r="G4" s="185"/>
      <c r="H4" s="185"/>
      <c r="I4" s="185"/>
      <c r="J4" s="185"/>
      <c r="K4" s="185"/>
      <c r="L4" s="185"/>
      <c r="M4" s="185"/>
      <c r="N4" s="202"/>
    </row>
    <row r="5" spans="2:14">
      <c r="B5" s="201"/>
      <c r="C5" s="185" t="s">
        <v>138</v>
      </c>
      <c r="D5" s="185"/>
      <c r="E5" s="185"/>
      <c r="F5" s="185"/>
      <c r="G5" s="185"/>
      <c r="H5" s="185"/>
      <c r="I5" s="185"/>
      <c r="J5" s="185"/>
      <c r="K5" s="185"/>
      <c r="L5" s="185"/>
      <c r="M5" s="185"/>
      <c r="N5" s="202"/>
    </row>
    <row r="6" spans="2:14">
      <c r="B6" s="201"/>
      <c r="C6" s="185" t="s">
        <v>140</v>
      </c>
      <c r="D6" s="185"/>
      <c r="E6" s="185"/>
      <c r="F6" s="185"/>
      <c r="G6" s="185"/>
      <c r="H6" s="185"/>
      <c r="I6" s="185"/>
      <c r="J6" s="185"/>
      <c r="K6" s="185"/>
      <c r="L6" s="185"/>
      <c r="M6" s="185"/>
      <c r="N6" s="202"/>
    </row>
    <row r="7" spans="2:14">
      <c r="B7" s="201"/>
      <c r="C7" s="185"/>
      <c r="D7" s="185"/>
      <c r="E7" s="185"/>
      <c r="F7" s="185"/>
      <c r="G7" s="185"/>
      <c r="H7" s="185"/>
      <c r="I7" s="185"/>
      <c r="J7" s="185"/>
      <c r="K7" s="185"/>
      <c r="L7" s="185"/>
      <c r="M7" s="185"/>
      <c r="N7" s="202"/>
    </row>
    <row r="8" spans="2:14">
      <c r="B8" s="201"/>
      <c r="C8" s="185"/>
      <c r="D8" s="185"/>
      <c r="E8" s="185"/>
      <c r="F8" s="185"/>
      <c r="G8" s="185"/>
      <c r="H8" s="185"/>
      <c r="I8" s="185"/>
      <c r="J8" s="185"/>
      <c r="K8" s="185"/>
      <c r="L8" s="185"/>
      <c r="M8" s="185"/>
      <c r="N8" s="202"/>
    </row>
    <row r="9" spans="2:14">
      <c r="B9" s="201"/>
      <c r="C9" s="185"/>
      <c r="D9" s="185"/>
      <c r="E9" s="185"/>
      <c r="F9" s="185"/>
      <c r="G9" s="185"/>
      <c r="H9" s="185"/>
      <c r="I9" s="185"/>
      <c r="J9" s="185"/>
      <c r="K9" s="185"/>
      <c r="L9" s="185"/>
      <c r="M9" s="185"/>
      <c r="N9" s="202"/>
    </row>
    <row r="10" spans="2:14">
      <c r="B10" s="201"/>
      <c r="C10" s="185"/>
      <c r="D10" s="185"/>
      <c r="E10" s="185"/>
      <c r="F10" s="185"/>
      <c r="G10" s="185"/>
      <c r="H10" s="185"/>
      <c r="I10" s="185"/>
      <c r="J10" s="185"/>
      <c r="K10" s="185"/>
      <c r="L10" s="185"/>
      <c r="M10" s="185"/>
      <c r="N10" s="202"/>
    </row>
    <row r="11" spans="2:14">
      <c r="B11" s="201"/>
      <c r="C11" s="185"/>
      <c r="D11" s="185"/>
      <c r="E11" s="185"/>
      <c r="F11" s="185"/>
      <c r="G11" s="185"/>
      <c r="H11" s="185"/>
      <c r="I11" s="185"/>
      <c r="J11" s="185"/>
      <c r="K11" s="185"/>
      <c r="L11" s="185"/>
      <c r="M11" s="185"/>
      <c r="N11" s="202"/>
    </row>
    <row r="12" spans="2:14">
      <c r="B12" s="201"/>
      <c r="C12" s="185"/>
      <c r="D12" s="185"/>
      <c r="E12" s="185"/>
      <c r="F12" s="185"/>
      <c r="G12" s="185"/>
      <c r="H12" s="185"/>
      <c r="I12" s="185"/>
      <c r="J12" s="185"/>
      <c r="K12" s="185"/>
      <c r="L12" s="185"/>
      <c r="M12" s="185"/>
      <c r="N12" s="202"/>
    </row>
    <row r="13" spans="2:14">
      <c r="B13" s="201"/>
      <c r="C13" s="185"/>
      <c r="D13" s="185"/>
      <c r="E13" s="185"/>
      <c r="F13" s="185"/>
      <c r="G13" s="185"/>
      <c r="H13" s="185"/>
      <c r="I13" s="185"/>
      <c r="J13" s="185"/>
      <c r="K13" s="185"/>
      <c r="L13" s="185"/>
      <c r="M13" s="185"/>
      <c r="N13" s="202"/>
    </row>
    <row r="14" spans="2:14">
      <c r="B14" s="201"/>
      <c r="C14" s="185"/>
      <c r="D14" s="185"/>
      <c r="E14" s="185"/>
      <c r="F14" s="185"/>
      <c r="G14" s="185"/>
      <c r="H14" s="185"/>
      <c r="I14" s="185"/>
      <c r="J14" s="185"/>
      <c r="K14" s="185"/>
      <c r="L14" s="185"/>
      <c r="M14" s="185"/>
      <c r="N14" s="202"/>
    </row>
    <row r="15" spans="2:14">
      <c r="B15" s="201"/>
      <c r="C15" s="185"/>
      <c r="D15" s="185"/>
      <c r="E15" s="185"/>
      <c r="F15" s="185"/>
      <c r="G15" s="185"/>
      <c r="H15" s="185"/>
      <c r="I15" s="185"/>
      <c r="J15" s="185"/>
      <c r="K15" s="185"/>
      <c r="L15" s="185"/>
      <c r="M15" s="185"/>
      <c r="N15" s="202"/>
    </row>
    <row r="16" spans="2:14">
      <c r="B16" s="201"/>
      <c r="C16" s="185"/>
      <c r="D16" s="185"/>
      <c r="E16" s="185"/>
      <c r="F16" s="185"/>
      <c r="G16" s="185"/>
      <c r="H16" s="185"/>
      <c r="I16" s="185"/>
      <c r="J16" s="185"/>
      <c r="K16" s="185"/>
      <c r="L16" s="185"/>
      <c r="M16" s="185"/>
      <c r="N16" s="202"/>
    </row>
    <row r="17" spans="2:14">
      <c r="B17" s="201"/>
      <c r="C17" s="185"/>
      <c r="D17" s="185">
        <v>600</v>
      </c>
      <c r="E17" s="185"/>
      <c r="F17" s="185"/>
      <c r="G17" s="185"/>
      <c r="H17" s="185"/>
      <c r="I17" s="185"/>
      <c r="J17" s="185"/>
      <c r="K17" s="185"/>
      <c r="L17" s="185"/>
      <c r="M17" s="185"/>
      <c r="N17" s="202"/>
    </row>
    <row r="18" spans="2:14">
      <c r="B18" s="201"/>
      <c r="C18" s="185"/>
      <c r="D18" s="185"/>
      <c r="E18" s="185"/>
      <c r="F18" s="185"/>
      <c r="G18" s="185"/>
      <c r="H18" s="185"/>
      <c r="I18" s="185"/>
      <c r="J18" s="185"/>
      <c r="K18" s="185"/>
      <c r="L18" s="185"/>
      <c r="M18" s="185"/>
      <c r="N18" s="202"/>
    </row>
    <row r="19" spans="2:14">
      <c r="B19" s="201"/>
      <c r="C19" s="185"/>
      <c r="D19" s="185">
        <v>150</v>
      </c>
      <c r="E19" s="185"/>
      <c r="F19" s="185"/>
      <c r="G19" s="185"/>
      <c r="H19" s="185"/>
      <c r="I19" s="185"/>
      <c r="J19" s="185"/>
      <c r="K19" s="185"/>
      <c r="L19" s="185"/>
      <c r="M19" s="185"/>
      <c r="N19" s="202"/>
    </row>
    <row r="20" spans="2:14">
      <c r="B20" s="201"/>
      <c r="C20" s="185"/>
      <c r="D20" s="185"/>
      <c r="E20" s="185"/>
      <c r="F20" s="185"/>
      <c r="G20" s="185"/>
      <c r="H20" s="185"/>
      <c r="I20" s="185"/>
      <c r="J20" s="185"/>
      <c r="K20" s="185"/>
      <c r="L20" s="185"/>
      <c r="M20" s="185"/>
      <c r="N20" s="202"/>
    </row>
    <row r="21" spans="2:14">
      <c r="B21" s="201"/>
      <c r="C21" s="185"/>
      <c r="D21" s="185">
        <v>420</v>
      </c>
      <c r="E21" s="185"/>
      <c r="F21" s="185"/>
      <c r="G21" s="185"/>
      <c r="H21" s="185"/>
      <c r="I21" s="185"/>
      <c r="J21" s="185"/>
      <c r="K21" s="185"/>
      <c r="L21" s="185"/>
      <c r="M21" s="185"/>
      <c r="N21" s="202"/>
    </row>
    <row r="22" spans="2:14">
      <c r="B22" s="201"/>
      <c r="C22" s="185"/>
      <c r="D22" s="185"/>
      <c r="E22" s="185"/>
      <c r="F22" s="185"/>
      <c r="G22" s="185"/>
      <c r="H22" s="185"/>
      <c r="I22" s="185"/>
      <c r="J22" s="185"/>
      <c r="K22" s="185"/>
      <c r="L22" s="185"/>
      <c r="M22" s="185"/>
      <c r="N22" s="202"/>
    </row>
    <row r="23" spans="2:14">
      <c r="B23" s="201"/>
      <c r="C23" s="185"/>
      <c r="D23" s="185">
        <v>370</v>
      </c>
      <c r="E23" s="185"/>
      <c r="F23" s="185"/>
      <c r="G23" s="185"/>
      <c r="H23" s="185"/>
      <c r="I23" s="185"/>
      <c r="J23" s="185"/>
      <c r="K23" s="185"/>
      <c r="L23" s="185"/>
      <c r="M23" s="185"/>
      <c r="N23" s="202"/>
    </row>
    <row r="24" spans="2:14">
      <c r="B24" s="201"/>
      <c r="C24" s="185"/>
      <c r="D24" s="185"/>
      <c r="E24" s="185"/>
      <c r="F24" s="185"/>
      <c r="G24" s="185"/>
      <c r="H24" s="185"/>
      <c r="I24" s="185"/>
      <c r="J24" s="185"/>
      <c r="K24" s="185"/>
      <c r="L24" s="185"/>
      <c r="M24" s="185"/>
      <c r="N24" s="202"/>
    </row>
    <row r="25" spans="2:14">
      <c r="B25" s="201"/>
      <c r="C25" s="185"/>
      <c r="D25" s="185"/>
      <c r="E25" s="185"/>
      <c r="F25" s="185"/>
      <c r="G25" s="185"/>
      <c r="H25" s="185"/>
      <c r="I25" s="185"/>
      <c r="J25" s="185"/>
      <c r="K25" s="185"/>
      <c r="L25" s="185"/>
      <c r="M25" s="185"/>
      <c r="N25" s="202"/>
    </row>
    <row r="26" spans="2:14">
      <c r="B26" s="201"/>
      <c r="C26" s="185"/>
      <c r="D26" s="185"/>
      <c r="E26" s="185"/>
      <c r="F26" s="185"/>
      <c r="G26" s="185"/>
      <c r="H26" s="185"/>
      <c r="I26" s="185"/>
      <c r="J26" s="185"/>
      <c r="K26" s="185"/>
      <c r="L26" s="185"/>
      <c r="M26" s="185"/>
      <c r="N26" s="202"/>
    </row>
    <row r="27" spans="2:14">
      <c r="B27" s="201"/>
      <c r="C27" s="185"/>
      <c r="D27" s="185">
        <v>160</v>
      </c>
      <c r="E27" s="185"/>
      <c r="F27" s="185"/>
      <c r="G27" s="185"/>
      <c r="H27" s="185"/>
      <c r="I27" s="185"/>
      <c r="J27" s="185"/>
      <c r="K27" s="185"/>
      <c r="L27" s="185"/>
      <c r="M27" s="185"/>
      <c r="N27" s="202"/>
    </row>
    <row r="28" spans="2:14">
      <c r="B28" s="201"/>
      <c r="C28" s="185"/>
      <c r="D28" s="185"/>
      <c r="E28" s="185"/>
      <c r="F28" s="185"/>
      <c r="G28" s="185"/>
      <c r="H28" s="185"/>
      <c r="I28" s="185"/>
      <c r="J28" s="185"/>
      <c r="K28" s="185"/>
      <c r="L28" s="185"/>
      <c r="M28" s="185"/>
      <c r="N28" s="202"/>
    </row>
    <row r="29" spans="2:14">
      <c r="B29" s="201"/>
      <c r="C29" s="185"/>
      <c r="D29" s="185"/>
      <c r="E29" s="185"/>
      <c r="F29" s="185"/>
      <c r="G29" s="185"/>
      <c r="H29" s="185"/>
      <c r="I29" s="185"/>
      <c r="J29" s="185"/>
      <c r="K29" s="185"/>
      <c r="L29" s="185"/>
      <c r="M29" s="185"/>
      <c r="N29" s="202"/>
    </row>
    <row r="30" spans="2:14">
      <c r="B30" s="201"/>
      <c r="C30" s="185"/>
      <c r="D30" s="185">
        <v>1700</v>
      </c>
      <c r="E30" s="185"/>
      <c r="F30" s="185"/>
      <c r="G30" s="185"/>
      <c r="H30" s="185"/>
      <c r="I30" s="185"/>
      <c r="J30" s="185"/>
      <c r="K30" s="185"/>
      <c r="L30" s="185"/>
      <c r="M30" s="185"/>
      <c r="N30" s="202"/>
    </row>
    <row r="31" spans="2:14">
      <c r="B31" s="201"/>
      <c r="C31" s="185"/>
      <c r="D31" s="185"/>
      <c r="E31" s="185"/>
      <c r="F31" s="185"/>
      <c r="G31" s="185"/>
      <c r="H31" s="185"/>
      <c r="I31" s="185"/>
      <c r="J31" s="185"/>
      <c r="K31" s="185"/>
      <c r="L31" s="185"/>
      <c r="M31" s="185"/>
      <c r="N31" s="202"/>
    </row>
    <row r="32" spans="2:14">
      <c r="B32" s="201"/>
      <c r="C32" s="185"/>
      <c r="D32" s="185"/>
      <c r="E32" s="185"/>
      <c r="F32" s="185"/>
      <c r="G32" s="185"/>
      <c r="H32" s="185"/>
      <c r="I32" s="185"/>
      <c r="J32" s="185"/>
      <c r="K32" s="185"/>
      <c r="L32" s="185"/>
      <c r="M32" s="185"/>
      <c r="N32" s="202"/>
    </row>
    <row r="33" spans="2:14">
      <c r="B33" s="201"/>
      <c r="C33" s="185"/>
      <c r="D33" s="185"/>
      <c r="E33" s="185"/>
      <c r="F33" s="185"/>
      <c r="G33" s="185"/>
      <c r="H33" s="185"/>
      <c r="I33" s="185"/>
      <c r="J33" s="185"/>
      <c r="K33" s="185"/>
      <c r="L33" s="185"/>
      <c r="M33" s="185"/>
      <c r="N33" s="202"/>
    </row>
    <row r="34" spans="2:14">
      <c r="B34" s="201"/>
      <c r="C34" s="185"/>
      <c r="D34" s="185"/>
      <c r="E34" s="185"/>
      <c r="F34" s="185"/>
      <c r="G34" s="185"/>
      <c r="H34" s="185"/>
      <c r="I34" s="185"/>
      <c r="J34" s="185"/>
      <c r="K34" s="185"/>
      <c r="L34" s="185"/>
      <c r="M34" s="185"/>
      <c r="N34" s="202"/>
    </row>
    <row r="35" spans="2:14">
      <c r="B35" s="201"/>
      <c r="C35" s="185"/>
      <c r="D35" s="185"/>
      <c r="E35" s="185"/>
      <c r="F35" s="185"/>
      <c r="G35" s="185"/>
      <c r="H35" s="185"/>
      <c r="I35" s="185"/>
      <c r="J35" s="185"/>
      <c r="K35" s="185"/>
      <c r="L35" s="185"/>
      <c r="M35" s="185"/>
      <c r="N35" s="202"/>
    </row>
    <row r="36" spans="2:14">
      <c r="B36" s="201"/>
      <c r="C36" s="185"/>
      <c r="D36" s="185"/>
      <c r="E36" s="185"/>
      <c r="F36" s="185"/>
      <c r="G36" s="185"/>
      <c r="H36" s="185"/>
      <c r="I36" s="185"/>
      <c r="J36" s="185"/>
      <c r="K36" s="185"/>
      <c r="L36" s="185"/>
      <c r="M36" s="185"/>
      <c r="N36" s="202"/>
    </row>
    <row r="37" spans="2:14">
      <c r="B37" s="201"/>
      <c r="C37" s="185"/>
      <c r="D37" s="185"/>
      <c r="E37" s="185"/>
      <c r="F37" s="185"/>
      <c r="G37" s="185"/>
      <c r="H37" s="185"/>
      <c r="I37" s="185"/>
      <c r="J37" s="185"/>
      <c r="K37" s="185"/>
      <c r="L37" s="185"/>
      <c r="M37" s="185"/>
      <c r="N37" s="202"/>
    </row>
    <row r="38" spans="2:14">
      <c r="B38" s="201"/>
      <c r="C38" s="185"/>
      <c r="D38" s="185"/>
      <c r="E38" s="185"/>
      <c r="F38" s="185"/>
      <c r="G38" s="185"/>
      <c r="H38" s="185"/>
      <c r="I38" s="185"/>
      <c r="J38" s="185"/>
      <c r="K38" s="185"/>
      <c r="L38" s="185"/>
      <c r="M38" s="185"/>
      <c r="N38" s="202"/>
    </row>
    <row r="39" spans="2:14">
      <c r="B39" s="201"/>
      <c r="C39" s="185"/>
      <c r="D39" s="185"/>
      <c r="E39" s="185"/>
      <c r="F39" s="185"/>
      <c r="G39" s="185"/>
      <c r="H39" s="185"/>
      <c r="I39" s="185"/>
      <c r="J39" s="185"/>
      <c r="K39" s="185"/>
      <c r="L39" s="185"/>
      <c r="M39" s="185"/>
      <c r="N39" s="202"/>
    </row>
    <row r="40" spans="2:14">
      <c r="B40" s="201"/>
      <c r="C40" s="185"/>
      <c r="D40" s="185"/>
      <c r="E40" s="185"/>
      <c r="F40" s="185"/>
      <c r="G40" s="185"/>
      <c r="H40" s="185"/>
      <c r="I40" s="185"/>
      <c r="J40" s="185"/>
      <c r="K40" s="185"/>
      <c r="L40" s="185"/>
      <c r="M40" s="185"/>
      <c r="N40" s="202"/>
    </row>
    <row r="41" spans="2:14">
      <c r="B41" s="201"/>
      <c r="C41" s="185"/>
      <c r="D41" s="185"/>
      <c r="E41" s="185"/>
      <c r="F41" s="185"/>
      <c r="G41" s="185"/>
      <c r="H41" s="185"/>
      <c r="I41" s="185"/>
      <c r="J41" s="185"/>
      <c r="K41" s="185"/>
      <c r="L41" s="185"/>
      <c r="M41" s="185"/>
      <c r="N41" s="202"/>
    </row>
    <row r="42" spans="2:14">
      <c r="B42" s="201"/>
      <c r="C42" s="185"/>
      <c r="D42" s="185"/>
      <c r="E42" s="185"/>
      <c r="F42" s="185"/>
      <c r="G42" s="185"/>
      <c r="H42" s="185"/>
      <c r="I42" s="185"/>
      <c r="J42" s="185"/>
      <c r="K42" s="185"/>
      <c r="L42" s="185"/>
      <c r="M42" s="185"/>
      <c r="N42" s="202"/>
    </row>
    <row r="43" spans="2:14">
      <c r="B43" s="201"/>
      <c r="C43" s="185"/>
      <c r="D43" s="185"/>
      <c r="E43" s="185"/>
      <c r="F43" s="185"/>
      <c r="G43" s="185"/>
      <c r="H43" s="185"/>
      <c r="I43" s="185"/>
      <c r="J43" s="185"/>
      <c r="K43" s="185"/>
      <c r="L43" s="185"/>
      <c r="M43" s="185"/>
      <c r="N43" s="202"/>
    </row>
    <row r="44" spans="2:14">
      <c r="B44" s="201"/>
      <c r="C44" s="185"/>
      <c r="D44" s="185"/>
      <c r="E44" s="185"/>
      <c r="F44" s="185"/>
      <c r="G44" s="185"/>
      <c r="H44" s="185"/>
      <c r="I44" s="185"/>
      <c r="J44" s="185"/>
      <c r="K44" s="185"/>
      <c r="L44" s="185"/>
      <c r="M44" s="185"/>
      <c r="N44" s="202"/>
    </row>
    <row r="45" spans="2:14">
      <c r="B45" s="201"/>
      <c r="C45" s="185"/>
      <c r="D45" s="185"/>
      <c r="E45" s="185"/>
      <c r="F45" s="185"/>
      <c r="G45" s="185"/>
      <c r="H45" s="185"/>
      <c r="I45" s="185"/>
      <c r="J45" s="185"/>
      <c r="K45" s="185"/>
      <c r="L45" s="185"/>
      <c r="M45" s="185"/>
      <c r="N45" s="202"/>
    </row>
    <row r="46" spans="2:14">
      <c r="B46" s="201"/>
      <c r="C46" s="185"/>
      <c r="D46" s="185"/>
      <c r="E46" s="185"/>
      <c r="F46" s="185"/>
      <c r="G46" s="185"/>
      <c r="H46" s="185"/>
      <c r="I46" s="185"/>
      <c r="J46" s="185"/>
      <c r="K46" s="185"/>
      <c r="L46" s="185"/>
      <c r="M46" s="185"/>
      <c r="N46" s="202"/>
    </row>
    <row r="47" spans="2:14">
      <c r="B47" s="201"/>
      <c r="C47" s="185"/>
      <c r="D47" s="185"/>
      <c r="E47" s="185"/>
      <c r="F47" s="185"/>
      <c r="G47" s="185"/>
      <c r="H47" s="185"/>
      <c r="I47" s="185"/>
      <c r="J47" s="185"/>
      <c r="K47" s="185"/>
      <c r="L47" s="185"/>
      <c r="M47" s="185"/>
      <c r="N47" s="202"/>
    </row>
    <row r="48" spans="2:14">
      <c r="B48" s="201"/>
      <c r="C48" s="185"/>
      <c r="D48" s="185"/>
      <c r="E48" s="185"/>
      <c r="F48" s="185"/>
      <c r="G48" s="185"/>
      <c r="H48" s="185"/>
      <c r="I48" s="185"/>
      <c r="J48" s="185"/>
      <c r="K48" s="185"/>
      <c r="L48" s="185"/>
      <c r="M48" s="185"/>
      <c r="N48" s="202"/>
    </row>
    <row r="49" spans="2:14">
      <c r="B49" s="201"/>
      <c r="C49" s="185"/>
      <c r="D49" s="185"/>
      <c r="E49" s="185"/>
      <c r="F49" s="185"/>
      <c r="G49" s="185"/>
      <c r="H49" s="185"/>
      <c r="I49" s="185"/>
      <c r="J49" s="185"/>
      <c r="K49" s="185"/>
      <c r="L49" s="185"/>
      <c r="M49" s="185"/>
      <c r="N49" s="202"/>
    </row>
    <row r="50" spans="2:14">
      <c r="B50" s="201"/>
      <c r="C50" s="185"/>
      <c r="D50" s="185"/>
      <c r="E50" s="185"/>
      <c r="F50" s="185"/>
      <c r="G50" s="185"/>
      <c r="H50" s="185"/>
      <c r="I50" s="185"/>
      <c r="J50" s="185"/>
      <c r="K50" s="185"/>
      <c r="L50" s="185"/>
      <c r="M50" s="185"/>
      <c r="N50" s="202"/>
    </row>
    <row r="51" spans="2:14">
      <c r="B51" s="201"/>
      <c r="C51" s="185"/>
      <c r="D51" s="185"/>
      <c r="E51" s="185"/>
      <c r="F51" s="185"/>
      <c r="G51" s="185"/>
      <c r="H51" s="185"/>
      <c r="I51" s="185"/>
      <c r="J51" s="185"/>
      <c r="K51" s="185"/>
      <c r="L51" s="185"/>
      <c r="M51" s="185"/>
      <c r="N51" s="202"/>
    </row>
    <row r="52" spans="2:14">
      <c r="B52" s="201"/>
      <c r="C52" s="185"/>
      <c r="D52" s="185"/>
      <c r="E52" s="185"/>
      <c r="F52" s="185"/>
      <c r="G52" s="185"/>
      <c r="H52" s="185"/>
      <c r="I52" s="185"/>
      <c r="J52" s="185"/>
      <c r="K52" s="185"/>
      <c r="L52" s="185"/>
      <c r="M52" s="185"/>
      <c r="N52" s="202"/>
    </row>
    <row r="53" spans="2:14">
      <c r="B53" s="201"/>
      <c r="C53" s="185"/>
      <c r="D53" s="185"/>
      <c r="E53" s="185"/>
      <c r="F53" s="185"/>
      <c r="G53" s="185"/>
      <c r="H53" s="185"/>
      <c r="I53" s="185"/>
      <c r="J53" s="185"/>
      <c r="K53" s="185"/>
      <c r="L53" s="185"/>
      <c r="M53" s="185"/>
      <c r="N53" s="202"/>
    </row>
    <row r="54" spans="2:14">
      <c r="B54" s="201"/>
      <c r="C54" s="185"/>
      <c r="D54" s="185"/>
      <c r="E54" s="185"/>
      <c r="F54" s="185"/>
      <c r="G54" s="185"/>
      <c r="H54" s="185"/>
      <c r="I54" s="185"/>
      <c r="J54" s="185"/>
      <c r="K54" s="185"/>
      <c r="L54" s="185"/>
      <c r="M54" s="185"/>
      <c r="N54" s="202"/>
    </row>
    <row r="55" spans="2:14">
      <c r="B55" s="201"/>
      <c r="C55" s="185"/>
      <c r="D55" s="185"/>
      <c r="E55" s="185"/>
      <c r="F55" s="185"/>
      <c r="G55" s="185"/>
      <c r="H55" s="185"/>
      <c r="I55" s="185"/>
      <c r="J55" s="185"/>
      <c r="K55" s="185"/>
      <c r="L55" s="185"/>
      <c r="M55" s="185"/>
      <c r="N55" s="202"/>
    </row>
    <row r="56" spans="2:14">
      <c r="B56" s="201"/>
      <c r="C56" s="185"/>
      <c r="D56" s="185"/>
      <c r="E56" s="185"/>
      <c r="F56" s="185"/>
      <c r="G56" s="185"/>
      <c r="H56" s="185"/>
      <c r="I56" s="185"/>
      <c r="J56" s="185"/>
      <c r="K56" s="185"/>
      <c r="L56" s="185"/>
      <c r="M56" s="185"/>
      <c r="N56" s="202"/>
    </row>
    <row r="57" spans="2:14">
      <c r="B57" s="201"/>
      <c r="C57" s="185"/>
      <c r="D57" s="185"/>
      <c r="E57" s="185"/>
      <c r="F57" s="185"/>
      <c r="G57" s="185"/>
      <c r="H57" s="185"/>
      <c r="I57" s="185"/>
      <c r="J57" s="185"/>
      <c r="K57" s="185"/>
      <c r="L57" s="185"/>
      <c r="M57" s="185"/>
      <c r="N57" s="202"/>
    </row>
    <row r="58" spans="2:14">
      <c r="B58" s="201"/>
      <c r="C58" s="185"/>
      <c r="D58" s="185"/>
      <c r="E58" s="185"/>
      <c r="F58" s="185"/>
      <c r="G58" s="185"/>
      <c r="H58" s="185"/>
      <c r="I58" s="185"/>
      <c r="J58" s="185"/>
      <c r="K58" s="185"/>
      <c r="L58" s="185"/>
      <c r="M58" s="185"/>
      <c r="N58" s="202"/>
    </row>
    <row r="59" spans="2:14">
      <c r="B59" s="201"/>
      <c r="C59" s="185"/>
      <c r="D59" s="185"/>
      <c r="E59" s="185"/>
      <c r="F59" s="185"/>
      <c r="G59" s="185"/>
      <c r="H59" s="185"/>
      <c r="I59" s="185"/>
      <c r="J59" s="185"/>
      <c r="K59" s="185"/>
      <c r="L59" s="185"/>
      <c r="M59" s="185"/>
      <c r="N59" s="202"/>
    </row>
    <row r="60" spans="2:14">
      <c r="B60" s="201"/>
      <c r="C60" s="185"/>
      <c r="D60" s="185"/>
      <c r="E60" s="185"/>
      <c r="F60" s="185"/>
      <c r="G60" s="185"/>
      <c r="H60" s="185"/>
      <c r="I60" s="185"/>
      <c r="J60" s="185"/>
      <c r="K60" s="185"/>
      <c r="L60" s="185"/>
      <c r="M60" s="185"/>
      <c r="N60" s="202"/>
    </row>
    <row r="61" spans="2:14">
      <c r="B61" s="201"/>
      <c r="C61" s="185"/>
      <c r="D61" s="185"/>
      <c r="E61" s="185"/>
      <c r="F61" s="185"/>
      <c r="G61" s="185"/>
      <c r="H61" s="185"/>
      <c r="I61" s="185"/>
      <c r="J61" s="185"/>
      <c r="K61" s="185"/>
      <c r="L61" s="185"/>
      <c r="M61" s="185"/>
      <c r="N61" s="202"/>
    </row>
    <row r="62" spans="2:14">
      <c r="B62" s="201"/>
      <c r="C62" s="195" t="s">
        <v>147</v>
      </c>
      <c r="D62" s="185"/>
      <c r="E62" s="185"/>
      <c r="F62" s="185"/>
      <c r="G62" s="185"/>
      <c r="H62" s="185"/>
      <c r="I62" s="185"/>
      <c r="J62" s="185"/>
      <c r="K62" s="185"/>
      <c r="L62" s="185"/>
      <c r="M62" s="185"/>
      <c r="N62" s="202"/>
    </row>
    <row r="63" spans="2:14">
      <c r="B63" s="201"/>
      <c r="C63" s="185"/>
      <c r="D63" s="185"/>
      <c r="E63" s="185"/>
      <c r="F63" s="185"/>
      <c r="G63" s="185"/>
      <c r="H63" s="185"/>
      <c r="I63" s="185"/>
      <c r="J63" s="185"/>
      <c r="K63" s="185"/>
      <c r="L63" s="185"/>
      <c r="M63" s="185"/>
      <c r="N63" s="202"/>
    </row>
    <row r="64" spans="2:14">
      <c r="B64" s="201"/>
      <c r="C64" s="185"/>
      <c r="D64" s="185"/>
      <c r="E64" s="185"/>
      <c r="F64" s="185"/>
      <c r="G64" s="185"/>
      <c r="H64" s="185"/>
      <c r="I64" s="185"/>
      <c r="J64" s="185"/>
      <c r="K64" s="185"/>
      <c r="L64" s="185"/>
      <c r="M64" s="185"/>
      <c r="N64" s="202"/>
    </row>
    <row r="65" spans="2:14">
      <c r="B65" s="201"/>
      <c r="C65" s="185"/>
      <c r="D65" s="185"/>
      <c r="E65" s="185"/>
      <c r="F65" s="185"/>
      <c r="G65" s="185"/>
      <c r="H65" s="185"/>
      <c r="I65" s="185"/>
      <c r="J65" s="185"/>
      <c r="K65" s="185"/>
      <c r="L65" s="185"/>
      <c r="M65" s="185"/>
      <c r="N65" s="202"/>
    </row>
    <row r="66" spans="2:14">
      <c r="B66" s="201"/>
      <c r="C66" s="185"/>
      <c r="D66" s="185"/>
      <c r="E66" s="185"/>
      <c r="F66" s="185"/>
      <c r="G66" s="185"/>
      <c r="H66" s="185"/>
      <c r="I66" s="185"/>
      <c r="J66" s="185"/>
      <c r="K66" s="185"/>
      <c r="L66" s="185"/>
      <c r="M66" s="185"/>
      <c r="N66" s="202"/>
    </row>
    <row r="67" spans="2:14">
      <c r="B67" s="201"/>
      <c r="C67" s="185"/>
      <c r="D67" s="185"/>
      <c r="E67" s="185"/>
      <c r="F67" s="185"/>
      <c r="G67" s="185"/>
      <c r="H67" s="185"/>
      <c r="I67" s="185"/>
      <c r="J67" s="185"/>
      <c r="K67" s="185"/>
      <c r="L67" s="185"/>
      <c r="M67" s="185"/>
      <c r="N67" s="202"/>
    </row>
    <row r="68" spans="2:14">
      <c r="B68" s="201"/>
      <c r="C68" s="185"/>
      <c r="D68" s="185"/>
      <c r="E68" s="185"/>
      <c r="F68" s="185"/>
      <c r="G68" s="185"/>
      <c r="H68" s="185"/>
      <c r="I68" s="185"/>
      <c r="J68" s="185"/>
      <c r="K68" s="185"/>
      <c r="L68" s="185"/>
      <c r="M68" s="185"/>
      <c r="N68" s="202"/>
    </row>
    <row r="69" spans="2:14">
      <c r="B69" s="201"/>
      <c r="C69" s="185"/>
      <c r="D69" s="185"/>
      <c r="E69" s="185"/>
      <c r="F69" s="185"/>
      <c r="G69" s="185"/>
      <c r="H69" s="185"/>
      <c r="I69" s="185"/>
      <c r="J69" s="185"/>
      <c r="K69" s="185"/>
      <c r="L69" s="185"/>
      <c r="M69" s="185"/>
      <c r="N69" s="202"/>
    </row>
    <row r="70" spans="2:14">
      <c r="B70" s="201"/>
      <c r="C70" s="185"/>
      <c r="D70" s="185"/>
      <c r="E70" s="185"/>
      <c r="F70" s="185"/>
      <c r="G70" s="185"/>
      <c r="H70" s="185"/>
      <c r="I70" s="185"/>
      <c r="J70" s="185"/>
      <c r="K70" s="185"/>
      <c r="L70" s="185"/>
      <c r="M70" s="185"/>
      <c r="N70" s="202"/>
    </row>
    <row r="71" spans="2:14">
      <c r="B71" s="201"/>
      <c r="C71" s="185"/>
      <c r="D71" s="185"/>
      <c r="E71" s="185"/>
      <c r="F71" s="185"/>
      <c r="G71" s="185"/>
      <c r="H71" s="185"/>
      <c r="I71" s="185"/>
      <c r="J71" s="185"/>
      <c r="K71" s="185"/>
      <c r="L71" s="185"/>
      <c r="M71" s="185"/>
      <c r="N71" s="202"/>
    </row>
    <row r="72" spans="2:14">
      <c r="B72" s="201"/>
      <c r="C72" s="185"/>
      <c r="D72" s="203">
        <v>1.4999999999999999E-2</v>
      </c>
      <c r="E72" s="185"/>
      <c r="F72" s="185"/>
      <c r="G72" s="185"/>
      <c r="H72" s="185"/>
      <c r="I72" s="185"/>
      <c r="J72" s="185"/>
      <c r="K72" s="185"/>
      <c r="L72" s="185"/>
      <c r="M72" s="185"/>
      <c r="N72" s="202"/>
    </row>
    <row r="73" spans="2:14">
      <c r="B73" s="201"/>
      <c r="C73" s="185"/>
      <c r="D73" s="185"/>
      <c r="E73" s="185"/>
      <c r="F73" s="185"/>
      <c r="G73" s="185"/>
      <c r="H73" s="185"/>
      <c r="I73" s="185"/>
      <c r="J73" s="185"/>
      <c r="K73" s="185"/>
      <c r="L73" s="185"/>
      <c r="M73" s="185"/>
      <c r="N73" s="202"/>
    </row>
    <row r="74" spans="2:14">
      <c r="B74" s="201"/>
      <c r="C74" s="185"/>
      <c r="D74" s="185"/>
      <c r="E74" s="185"/>
      <c r="F74" s="185"/>
      <c r="G74" s="185"/>
      <c r="H74" s="185"/>
      <c r="I74" s="185"/>
      <c r="J74" s="185"/>
      <c r="K74" s="185"/>
      <c r="L74" s="185"/>
      <c r="M74" s="185"/>
      <c r="N74" s="202"/>
    </row>
    <row r="75" spans="2:14">
      <c r="B75" s="201"/>
      <c r="C75" s="185"/>
      <c r="D75" s="185"/>
      <c r="E75" s="185"/>
      <c r="F75" s="185"/>
      <c r="G75" s="185"/>
      <c r="H75" s="185"/>
      <c r="I75" s="185"/>
      <c r="J75" s="185"/>
      <c r="K75" s="185"/>
      <c r="L75" s="185"/>
      <c r="M75" s="185"/>
      <c r="N75" s="202"/>
    </row>
    <row r="76" spans="2:14">
      <c r="B76" s="201"/>
      <c r="C76" s="185"/>
      <c r="D76" s="185"/>
      <c r="E76" s="185"/>
      <c r="F76" s="185"/>
      <c r="G76" s="185"/>
      <c r="H76" s="185"/>
      <c r="I76" s="185"/>
      <c r="J76" s="185"/>
      <c r="K76" s="185"/>
      <c r="L76" s="185"/>
      <c r="M76" s="185"/>
      <c r="N76" s="202"/>
    </row>
    <row r="77" spans="2:14">
      <c r="B77" s="201"/>
      <c r="C77" s="185"/>
      <c r="D77" s="185"/>
      <c r="E77" s="185"/>
      <c r="F77" s="185"/>
      <c r="G77" s="185"/>
      <c r="H77" s="185"/>
      <c r="I77" s="185"/>
      <c r="J77" s="185"/>
      <c r="K77" s="185"/>
      <c r="L77" s="185"/>
      <c r="M77" s="185"/>
      <c r="N77" s="202"/>
    </row>
    <row r="78" spans="2:14">
      <c r="B78" s="201"/>
      <c r="C78" s="218" t="s">
        <v>172</v>
      </c>
      <c r="D78" s="185"/>
      <c r="E78" s="185"/>
      <c r="F78" s="185"/>
      <c r="G78" s="185"/>
      <c r="H78" s="185"/>
      <c r="I78" s="185"/>
      <c r="J78" s="185"/>
      <c r="K78" s="185"/>
      <c r="L78" s="185"/>
      <c r="M78" s="185"/>
      <c r="N78" s="202"/>
    </row>
    <row r="79" spans="2:14">
      <c r="B79" s="201"/>
      <c r="C79" s="185" t="s">
        <v>146</v>
      </c>
      <c r="D79" s="185"/>
      <c r="E79" s="185"/>
      <c r="F79" s="185"/>
      <c r="G79" s="185"/>
      <c r="H79" s="185"/>
      <c r="I79" s="185"/>
      <c r="J79" s="185"/>
      <c r="K79" s="185"/>
      <c r="L79" s="185"/>
      <c r="M79" s="185"/>
      <c r="N79" s="202"/>
    </row>
    <row r="80" spans="2:14">
      <c r="B80" s="201"/>
      <c r="C80" s="185"/>
      <c r="D80" s="185"/>
      <c r="E80" s="185"/>
      <c r="F80" s="185"/>
      <c r="G80" s="185"/>
      <c r="H80" s="185"/>
      <c r="I80" s="185"/>
      <c r="J80" s="185"/>
      <c r="K80" s="185"/>
      <c r="L80" s="185"/>
      <c r="M80" s="185"/>
      <c r="N80" s="202"/>
    </row>
    <row r="81" spans="2:14">
      <c r="B81" s="201"/>
      <c r="C81" s="185"/>
      <c r="D81" s="185"/>
      <c r="E81" s="185"/>
      <c r="F81" s="185"/>
      <c r="G81" s="185"/>
      <c r="H81" s="185"/>
      <c r="I81" s="185"/>
      <c r="J81" s="185"/>
      <c r="K81" s="185"/>
      <c r="L81" s="185"/>
      <c r="M81" s="185"/>
      <c r="N81" s="202"/>
    </row>
    <row r="82" spans="2:14">
      <c r="B82" s="201"/>
      <c r="C82" s="195"/>
      <c r="D82" s="185"/>
      <c r="E82" s="185"/>
      <c r="F82" s="185"/>
      <c r="G82" s="185"/>
      <c r="H82" s="185"/>
      <c r="I82" s="185"/>
      <c r="J82" s="185"/>
      <c r="K82" s="185"/>
      <c r="L82" s="185"/>
      <c r="M82" s="185"/>
      <c r="N82" s="202"/>
    </row>
    <row r="83" spans="2:14">
      <c r="B83" s="201"/>
      <c r="C83" s="195"/>
      <c r="D83" s="185"/>
      <c r="E83" s="204">
        <v>0.25</v>
      </c>
      <c r="F83" s="185"/>
      <c r="G83" s="185"/>
      <c r="H83" s="185"/>
      <c r="I83" s="185"/>
      <c r="J83" s="185"/>
      <c r="K83" s="185"/>
      <c r="L83" s="185"/>
      <c r="M83" s="185"/>
      <c r="N83" s="202"/>
    </row>
    <row r="84" spans="2:14">
      <c r="B84" s="201"/>
      <c r="C84" s="185"/>
      <c r="D84" s="185"/>
      <c r="E84" s="204"/>
      <c r="F84" s="185"/>
      <c r="G84" s="185"/>
      <c r="H84" s="185"/>
      <c r="I84" s="185"/>
      <c r="J84" s="185"/>
      <c r="K84" s="185"/>
      <c r="L84" s="185"/>
      <c r="M84" s="185"/>
      <c r="N84" s="202"/>
    </row>
    <row r="85" spans="2:14">
      <c r="B85" s="201"/>
      <c r="C85" s="185"/>
      <c r="D85" s="185"/>
      <c r="E85" s="204">
        <v>0.15</v>
      </c>
      <c r="F85" s="185"/>
      <c r="G85" s="185"/>
      <c r="H85" s="185"/>
      <c r="I85" s="185"/>
      <c r="J85" s="185"/>
      <c r="K85" s="185"/>
      <c r="L85" s="185"/>
      <c r="M85" s="185"/>
      <c r="N85" s="202"/>
    </row>
    <row r="86" spans="2:14">
      <c r="B86" s="201"/>
      <c r="C86" s="185"/>
      <c r="D86" s="185"/>
      <c r="E86" s="204">
        <v>0.4</v>
      </c>
      <c r="F86" s="185"/>
      <c r="G86" s="185"/>
      <c r="H86" s="185"/>
      <c r="I86" s="185"/>
      <c r="J86" s="185"/>
      <c r="K86" s="185"/>
      <c r="L86" s="185"/>
      <c r="M86" s="185"/>
      <c r="N86" s="202"/>
    </row>
    <row r="87" spans="2:14">
      <c r="B87" s="201"/>
      <c r="C87" s="185"/>
      <c r="D87" s="185"/>
      <c r="E87" s="204">
        <v>0.2</v>
      </c>
      <c r="F87" s="185"/>
      <c r="G87" s="185"/>
      <c r="H87" s="185"/>
      <c r="I87" s="185"/>
      <c r="J87" s="185"/>
      <c r="K87" s="185"/>
      <c r="L87" s="185"/>
      <c r="M87" s="185"/>
      <c r="N87" s="202"/>
    </row>
    <row r="88" spans="2:14">
      <c r="B88" s="201"/>
      <c r="C88" s="185"/>
      <c r="D88" s="185"/>
      <c r="E88" s="185"/>
      <c r="F88" s="185"/>
      <c r="G88" s="185"/>
      <c r="H88" s="185"/>
      <c r="I88" s="185"/>
      <c r="J88" s="185"/>
      <c r="K88" s="185"/>
      <c r="L88" s="185"/>
      <c r="M88" s="185"/>
      <c r="N88" s="202"/>
    </row>
    <row r="89" spans="2:14">
      <c r="B89" s="201"/>
      <c r="C89" s="185"/>
      <c r="D89" s="185"/>
      <c r="E89" s="185"/>
      <c r="F89" s="185"/>
      <c r="G89" s="185"/>
      <c r="H89" s="185"/>
      <c r="I89" s="185"/>
      <c r="J89" s="185"/>
      <c r="K89" s="185"/>
      <c r="L89" s="185"/>
      <c r="M89" s="185"/>
      <c r="N89" s="202"/>
    </row>
    <row r="90" spans="2:14">
      <c r="B90" s="201"/>
      <c r="C90" s="185"/>
      <c r="D90" s="185"/>
      <c r="E90" s="185"/>
      <c r="F90" s="185"/>
      <c r="G90" s="185"/>
      <c r="H90" s="185"/>
      <c r="I90" s="185"/>
      <c r="J90" s="185"/>
      <c r="K90" s="185"/>
      <c r="L90" s="185"/>
      <c r="M90" s="185"/>
      <c r="N90" s="202"/>
    </row>
    <row r="91" spans="2:14">
      <c r="B91" s="201"/>
      <c r="C91" s="185"/>
      <c r="D91" s="185"/>
      <c r="E91" s="185"/>
      <c r="F91" s="185"/>
      <c r="G91" s="185"/>
      <c r="H91" s="185"/>
      <c r="I91" s="185"/>
      <c r="J91" s="185"/>
      <c r="K91" s="185"/>
      <c r="L91" s="185"/>
      <c r="M91" s="185"/>
      <c r="N91" s="202"/>
    </row>
    <row r="92" spans="2:14">
      <c r="B92" s="201"/>
      <c r="C92" s="185"/>
      <c r="D92" s="185"/>
      <c r="E92" s="185"/>
      <c r="F92" s="185"/>
      <c r="G92" s="185"/>
      <c r="H92" s="185"/>
      <c r="I92" s="185"/>
      <c r="J92" s="185"/>
      <c r="K92" s="185"/>
      <c r="L92" s="185"/>
      <c r="M92" s="185"/>
      <c r="N92" s="202"/>
    </row>
    <row r="93" spans="2:14">
      <c r="B93" s="201"/>
      <c r="C93" s="185"/>
      <c r="D93" s="185"/>
      <c r="E93" s="185"/>
      <c r="F93" s="185"/>
      <c r="G93" s="185"/>
      <c r="H93" s="185"/>
      <c r="I93" s="185"/>
      <c r="J93" s="185"/>
      <c r="K93" s="185"/>
      <c r="L93" s="185"/>
      <c r="M93" s="185"/>
      <c r="N93" s="202"/>
    </row>
    <row r="94" spans="2:14">
      <c r="B94" s="201"/>
      <c r="C94" s="185"/>
      <c r="D94" s="185"/>
      <c r="E94" s="185"/>
      <c r="F94" s="185"/>
      <c r="G94" s="185"/>
      <c r="H94" s="185"/>
      <c r="I94" s="185"/>
      <c r="J94" s="185"/>
      <c r="K94" s="185"/>
      <c r="L94" s="185"/>
      <c r="M94" s="185"/>
      <c r="N94" s="202"/>
    </row>
    <row r="95" spans="2:14">
      <c r="B95" s="201"/>
      <c r="C95" s="185"/>
      <c r="D95" s="185"/>
      <c r="E95" s="185"/>
      <c r="F95" s="185"/>
      <c r="G95" s="185"/>
      <c r="H95" s="185"/>
      <c r="I95" s="185"/>
      <c r="J95" s="185"/>
      <c r="K95" s="185"/>
      <c r="L95" s="185"/>
      <c r="M95" s="185"/>
      <c r="N95" s="202"/>
    </row>
    <row r="96" spans="2:14">
      <c r="B96" s="201"/>
      <c r="C96" s="185"/>
      <c r="D96" s="185"/>
      <c r="E96" s="185"/>
      <c r="F96" s="185"/>
      <c r="G96" s="185"/>
      <c r="H96" s="185"/>
      <c r="I96" s="185"/>
      <c r="J96" s="185"/>
      <c r="K96" s="185"/>
      <c r="L96" s="185"/>
      <c r="M96" s="185"/>
      <c r="N96" s="202"/>
    </row>
    <row r="97" spans="2:14">
      <c r="B97" s="201"/>
      <c r="C97" s="185"/>
      <c r="D97" s="185"/>
      <c r="E97" s="185"/>
      <c r="F97" s="185"/>
      <c r="G97" s="185"/>
      <c r="H97" s="185"/>
      <c r="I97" s="185"/>
      <c r="J97" s="185"/>
      <c r="K97" s="185"/>
      <c r="L97" s="185"/>
      <c r="M97" s="185"/>
      <c r="N97" s="202"/>
    </row>
    <row r="98" spans="2:14">
      <c r="B98" s="201"/>
      <c r="C98" s="185"/>
      <c r="D98" s="185"/>
      <c r="E98" s="185"/>
      <c r="F98" s="185"/>
      <c r="G98" s="185"/>
      <c r="H98" s="185"/>
      <c r="I98" s="185"/>
      <c r="J98" s="185"/>
      <c r="K98" s="185"/>
      <c r="L98" s="185"/>
      <c r="M98" s="185"/>
      <c r="N98" s="202"/>
    </row>
    <row r="99" spans="2:14">
      <c r="B99" s="201"/>
      <c r="C99" s="185"/>
      <c r="D99" s="185"/>
      <c r="E99" s="185"/>
      <c r="F99" s="185"/>
      <c r="G99" s="185"/>
      <c r="H99" s="185"/>
      <c r="I99" s="185"/>
      <c r="J99" s="185"/>
      <c r="K99" s="185"/>
      <c r="L99" s="185"/>
      <c r="M99" s="185"/>
      <c r="N99" s="202"/>
    </row>
    <row r="100" spans="2:14">
      <c r="B100" s="201"/>
      <c r="C100" s="185"/>
      <c r="D100" s="185"/>
      <c r="E100" s="185"/>
      <c r="F100" s="185"/>
      <c r="G100" s="185"/>
      <c r="H100" s="185"/>
      <c r="I100" s="185"/>
      <c r="J100" s="185"/>
      <c r="K100" s="185"/>
      <c r="L100" s="185"/>
      <c r="M100" s="185"/>
      <c r="N100" s="202"/>
    </row>
    <row r="101" spans="2:14">
      <c r="B101" s="201"/>
      <c r="C101" s="185"/>
      <c r="D101" s="185"/>
      <c r="E101" s="185"/>
      <c r="F101" s="185"/>
      <c r="G101" s="185"/>
      <c r="H101" s="185"/>
      <c r="I101" s="185"/>
      <c r="J101" s="185"/>
      <c r="K101" s="185"/>
      <c r="L101" s="185"/>
      <c r="M101" s="185"/>
      <c r="N101" s="202"/>
    </row>
    <row r="102" spans="2:14">
      <c r="B102" s="201"/>
      <c r="C102" s="185"/>
      <c r="D102" s="185"/>
      <c r="E102" s="185"/>
      <c r="F102" s="185"/>
      <c r="G102" s="185"/>
      <c r="H102" s="185"/>
      <c r="I102" s="185"/>
      <c r="J102" s="185"/>
      <c r="K102" s="185"/>
      <c r="L102" s="185"/>
      <c r="M102" s="185"/>
      <c r="N102" s="202"/>
    </row>
    <row r="103" spans="2:14">
      <c r="B103" s="201"/>
      <c r="C103" s="185"/>
      <c r="D103" s="185"/>
      <c r="E103" s="185"/>
      <c r="F103" s="185"/>
      <c r="G103" s="185"/>
      <c r="H103" s="185"/>
      <c r="I103" s="185"/>
      <c r="J103" s="185"/>
      <c r="K103" s="185"/>
      <c r="L103" s="185"/>
      <c r="M103" s="185"/>
      <c r="N103" s="202"/>
    </row>
    <row r="104" spans="2:14">
      <c r="B104" s="201"/>
      <c r="C104" s="185"/>
      <c r="D104" s="185"/>
      <c r="E104" s="185">
        <v>1.55</v>
      </c>
      <c r="F104" s="185"/>
      <c r="G104" s="185"/>
      <c r="H104" s="185"/>
      <c r="I104" s="185"/>
      <c r="J104" s="185"/>
      <c r="K104" s="185"/>
      <c r="L104" s="185"/>
      <c r="M104" s="185"/>
      <c r="N104" s="202"/>
    </row>
    <row r="105" spans="2:14">
      <c r="B105" s="201"/>
      <c r="C105" s="185"/>
      <c r="D105" s="185"/>
      <c r="E105" s="185"/>
      <c r="F105" s="185"/>
      <c r="G105" s="185"/>
      <c r="H105" s="185"/>
      <c r="I105" s="185"/>
      <c r="J105" s="185"/>
      <c r="K105" s="185"/>
      <c r="L105" s="185"/>
      <c r="M105" s="185"/>
      <c r="N105" s="202"/>
    </row>
    <row r="106" spans="2:14">
      <c r="B106" s="201"/>
      <c r="C106" s="185"/>
      <c r="D106" s="185"/>
      <c r="E106" s="185"/>
      <c r="F106" s="185"/>
      <c r="G106" s="185"/>
      <c r="H106" s="185"/>
      <c r="I106" s="185"/>
      <c r="J106" s="185"/>
      <c r="K106" s="185"/>
      <c r="L106" s="185"/>
      <c r="M106" s="185"/>
      <c r="N106" s="202"/>
    </row>
    <row r="107" spans="2:14">
      <c r="B107" s="201"/>
      <c r="C107" s="185"/>
      <c r="D107" s="185"/>
      <c r="E107" s="185"/>
      <c r="F107" s="185"/>
      <c r="G107" s="185"/>
      <c r="H107" s="185"/>
      <c r="I107" s="185"/>
      <c r="J107" s="185"/>
      <c r="K107" s="185"/>
      <c r="L107" s="185"/>
      <c r="M107" s="185"/>
      <c r="N107" s="202"/>
    </row>
    <row r="108" spans="2:14">
      <c r="B108" s="201"/>
      <c r="C108" s="185"/>
      <c r="D108" s="185"/>
      <c r="E108" s="185"/>
      <c r="F108" s="185"/>
      <c r="G108" s="185"/>
      <c r="H108" s="185"/>
      <c r="I108" s="185"/>
      <c r="J108" s="185"/>
      <c r="K108" s="185"/>
      <c r="L108" s="185"/>
      <c r="M108" s="185"/>
      <c r="N108" s="202"/>
    </row>
    <row r="109" spans="2:14">
      <c r="B109" s="201"/>
      <c r="C109" s="185"/>
      <c r="D109" s="185"/>
      <c r="E109" s="185"/>
      <c r="F109" s="185"/>
      <c r="G109" s="185"/>
      <c r="H109" s="185"/>
      <c r="I109" s="185"/>
      <c r="J109" s="185"/>
      <c r="K109" s="185"/>
      <c r="L109" s="185"/>
      <c r="M109" s="185"/>
      <c r="N109" s="202"/>
    </row>
    <row r="110" spans="2:14">
      <c r="B110" s="201"/>
      <c r="C110" s="185"/>
      <c r="D110" s="185"/>
      <c r="E110" s="185"/>
      <c r="F110" s="185"/>
      <c r="G110" s="185"/>
      <c r="H110" s="185"/>
      <c r="I110" s="185"/>
      <c r="J110" s="185"/>
      <c r="K110" s="185"/>
      <c r="L110" s="185"/>
      <c r="M110" s="185"/>
      <c r="N110" s="202"/>
    </row>
    <row r="111" spans="2:14">
      <c r="B111" s="201"/>
      <c r="C111" s="185"/>
      <c r="D111" s="185"/>
      <c r="E111" s="185"/>
      <c r="F111" s="185"/>
      <c r="G111" s="185"/>
      <c r="H111" s="185"/>
      <c r="I111" s="185"/>
      <c r="J111" s="185"/>
      <c r="K111" s="185"/>
      <c r="L111" s="185"/>
      <c r="M111" s="185"/>
      <c r="N111" s="202"/>
    </row>
    <row r="112" spans="2:14">
      <c r="B112" s="201"/>
      <c r="C112" s="185"/>
      <c r="D112" s="185"/>
      <c r="E112" s="185"/>
      <c r="F112" s="185"/>
      <c r="G112" s="185"/>
      <c r="H112" s="185"/>
      <c r="I112" s="185"/>
      <c r="J112" s="185"/>
      <c r="K112" s="185"/>
      <c r="L112" s="185"/>
      <c r="M112" s="185"/>
      <c r="N112" s="202"/>
    </row>
    <row r="113" spans="2:14">
      <c r="B113" s="201"/>
      <c r="C113" s="185"/>
      <c r="D113" s="185"/>
      <c r="E113" s="185"/>
      <c r="F113" s="185"/>
      <c r="G113" s="185"/>
      <c r="H113" s="185"/>
      <c r="I113" s="185"/>
      <c r="J113" s="185"/>
      <c r="K113" s="185"/>
      <c r="L113" s="185"/>
      <c r="M113" s="185"/>
      <c r="N113" s="202"/>
    </row>
    <row r="114" spans="2:14">
      <c r="B114" s="201"/>
      <c r="C114" s="185"/>
      <c r="D114" s="185"/>
      <c r="E114" s="185"/>
      <c r="F114" s="185"/>
      <c r="G114" s="185"/>
      <c r="H114" s="185"/>
      <c r="I114" s="185"/>
      <c r="J114" s="185"/>
      <c r="K114" s="185"/>
      <c r="L114" s="185"/>
      <c r="M114" s="185"/>
      <c r="N114" s="202"/>
    </row>
    <row r="115" spans="2:14">
      <c r="B115" s="201"/>
      <c r="C115" s="185"/>
      <c r="D115" s="185"/>
      <c r="E115" s="185"/>
      <c r="F115" s="185"/>
      <c r="G115" s="185"/>
      <c r="H115" s="185"/>
      <c r="I115" s="185"/>
      <c r="J115" s="185"/>
      <c r="K115" s="185"/>
      <c r="L115" s="185"/>
      <c r="M115" s="185"/>
      <c r="N115" s="202"/>
    </row>
    <row r="116" spans="2:14">
      <c r="B116" s="201"/>
      <c r="C116" s="185"/>
      <c r="D116" s="185"/>
      <c r="E116" s="185"/>
      <c r="F116" s="185"/>
      <c r="G116" s="185"/>
      <c r="H116" s="185"/>
      <c r="I116" s="185"/>
      <c r="J116" s="185"/>
      <c r="K116" s="185"/>
      <c r="L116" s="185"/>
      <c r="M116" s="185"/>
      <c r="N116" s="202"/>
    </row>
    <row r="117" spans="2:14">
      <c r="B117" s="201"/>
      <c r="C117" s="185"/>
      <c r="D117" s="185"/>
      <c r="E117" s="185"/>
      <c r="F117" s="185"/>
      <c r="G117" s="185"/>
      <c r="H117" s="185"/>
      <c r="I117" s="185"/>
      <c r="J117" s="185"/>
      <c r="K117" s="185"/>
      <c r="L117" s="185"/>
      <c r="M117" s="185"/>
      <c r="N117" s="202"/>
    </row>
    <row r="118" spans="2:14">
      <c r="B118" s="201"/>
      <c r="C118" s="185"/>
      <c r="D118" s="185"/>
      <c r="E118" s="185"/>
      <c r="F118" s="185"/>
      <c r="G118" s="185"/>
      <c r="H118" s="185"/>
      <c r="I118" s="185"/>
      <c r="J118" s="185"/>
      <c r="K118" s="185"/>
      <c r="L118" s="185"/>
      <c r="M118" s="185"/>
      <c r="N118" s="202"/>
    </row>
    <row r="119" spans="2:14">
      <c r="B119" s="201"/>
      <c r="C119" s="185"/>
      <c r="D119" s="185"/>
      <c r="E119" s="185"/>
      <c r="F119" s="185"/>
      <c r="G119" s="185"/>
      <c r="H119" s="185"/>
      <c r="I119" s="185"/>
      <c r="J119" s="185"/>
      <c r="K119" s="185"/>
      <c r="L119" s="185"/>
      <c r="M119" s="185"/>
      <c r="N119" s="202"/>
    </row>
    <row r="120" spans="2:14">
      <c r="B120" s="201"/>
      <c r="C120" s="185"/>
      <c r="D120" s="185"/>
      <c r="E120" s="185"/>
      <c r="F120" s="185"/>
      <c r="G120" s="185"/>
      <c r="H120" s="185"/>
      <c r="I120" s="185"/>
      <c r="J120" s="185"/>
      <c r="K120" s="185"/>
      <c r="L120" s="185"/>
      <c r="M120" s="185"/>
      <c r="N120" s="202"/>
    </row>
    <row r="121" spans="2:14">
      <c r="B121" s="201"/>
      <c r="C121" s="185"/>
      <c r="D121" s="185"/>
      <c r="E121" s="185"/>
      <c r="F121" s="185"/>
      <c r="G121" s="185"/>
      <c r="H121" s="185"/>
      <c r="I121" s="185"/>
      <c r="J121" s="185"/>
      <c r="K121" s="185"/>
      <c r="L121" s="185"/>
      <c r="M121" s="185"/>
      <c r="N121" s="202"/>
    </row>
    <row r="122" spans="2:14">
      <c r="B122" s="201"/>
      <c r="C122" s="185"/>
      <c r="D122" s="185"/>
      <c r="E122" s="185"/>
      <c r="F122" s="185"/>
      <c r="G122" s="185"/>
      <c r="H122" s="185"/>
      <c r="I122" s="185"/>
      <c r="J122" s="185"/>
      <c r="K122" s="185"/>
      <c r="L122" s="185"/>
      <c r="M122" s="185"/>
      <c r="N122" s="202"/>
    </row>
    <row r="123" spans="2:14">
      <c r="B123" s="201"/>
      <c r="C123" s="185"/>
      <c r="D123" s="185"/>
      <c r="E123" s="185"/>
      <c r="F123" s="185"/>
      <c r="G123" s="185"/>
      <c r="H123" s="185"/>
      <c r="I123" s="185"/>
      <c r="J123" s="185"/>
      <c r="K123" s="185"/>
      <c r="L123" s="185"/>
      <c r="M123" s="185"/>
      <c r="N123" s="202"/>
    </row>
    <row r="124" spans="2:14">
      <c r="B124" s="201"/>
      <c r="C124" s="185" t="s">
        <v>94</v>
      </c>
      <c r="D124" s="185"/>
      <c r="E124" s="185"/>
      <c r="F124" s="185"/>
      <c r="G124" s="185"/>
      <c r="H124" s="185"/>
      <c r="I124" s="185"/>
      <c r="J124" s="185"/>
      <c r="K124" s="185"/>
      <c r="L124" s="185"/>
      <c r="M124" s="185"/>
      <c r="N124" s="202"/>
    </row>
    <row r="125" spans="2:14">
      <c r="B125" s="201"/>
      <c r="C125" s="185"/>
      <c r="D125" s="185"/>
      <c r="E125" s="185"/>
      <c r="F125" s="185"/>
      <c r="G125" s="185"/>
      <c r="H125" s="185"/>
      <c r="I125" s="185"/>
      <c r="J125" s="185"/>
      <c r="K125" s="185"/>
      <c r="L125" s="185"/>
      <c r="M125" s="185"/>
      <c r="N125" s="202"/>
    </row>
    <row r="126" spans="2:14">
      <c r="B126" s="201"/>
      <c r="C126" s="185"/>
      <c r="D126" s="185"/>
      <c r="E126" s="185"/>
      <c r="F126" s="185"/>
      <c r="G126" s="185"/>
      <c r="H126" s="185"/>
      <c r="I126" s="185"/>
      <c r="J126" s="185"/>
      <c r="K126" s="185"/>
      <c r="L126" s="185"/>
      <c r="M126" s="185"/>
      <c r="N126" s="202"/>
    </row>
    <row r="127" spans="2:14">
      <c r="B127" s="201"/>
      <c r="C127" s="185"/>
      <c r="D127" s="185"/>
      <c r="E127" s="185"/>
      <c r="F127" s="185"/>
      <c r="G127" s="185"/>
      <c r="H127" s="185"/>
      <c r="I127" s="185"/>
      <c r="J127" s="185"/>
      <c r="K127" s="185"/>
      <c r="L127" s="185"/>
      <c r="M127" s="185"/>
      <c r="N127" s="202"/>
    </row>
    <row r="128" spans="2:14">
      <c r="B128" s="201"/>
      <c r="C128" s="185"/>
      <c r="D128" s="185"/>
      <c r="E128" s="185"/>
      <c r="F128" s="185"/>
      <c r="G128" s="185"/>
      <c r="H128" s="185"/>
      <c r="I128" s="185"/>
      <c r="J128" s="185"/>
      <c r="K128" s="185"/>
      <c r="L128" s="185"/>
      <c r="M128" s="185"/>
      <c r="N128" s="202"/>
    </row>
    <row r="129" spans="2:14">
      <c r="B129" s="201"/>
      <c r="C129" s="185"/>
      <c r="D129" s="185"/>
      <c r="E129" s="185"/>
      <c r="F129" s="185"/>
      <c r="G129" s="185"/>
      <c r="H129" s="185"/>
      <c r="I129" s="185"/>
      <c r="J129" s="185"/>
      <c r="K129" s="185"/>
      <c r="L129" s="185"/>
      <c r="M129" s="185"/>
      <c r="N129" s="202"/>
    </row>
    <row r="130" spans="2:14">
      <c r="B130" s="201"/>
      <c r="C130" s="185"/>
      <c r="D130" s="185"/>
      <c r="E130" s="185">
        <v>200</v>
      </c>
      <c r="F130" s="195" t="s">
        <v>153</v>
      </c>
      <c r="G130" s="185"/>
      <c r="H130" s="185"/>
      <c r="I130" s="185"/>
      <c r="J130" s="185"/>
      <c r="K130" s="185"/>
      <c r="L130" s="185"/>
      <c r="M130" s="185"/>
      <c r="N130" s="202"/>
    </row>
    <row r="131" spans="2:14">
      <c r="B131" s="201"/>
      <c r="C131" s="185"/>
      <c r="D131" s="185"/>
      <c r="E131" s="185">
        <v>158</v>
      </c>
      <c r="F131" s="195" t="s">
        <v>154</v>
      </c>
      <c r="G131" s="185"/>
      <c r="H131" s="185"/>
      <c r="I131" s="185"/>
      <c r="J131" s="185"/>
      <c r="K131" s="185"/>
      <c r="L131" s="185"/>
      <c r="M131" s="185"/>
      <c r="N131" s="202"/>
    </row>
    <row r="132" spans="2:14">
      <c r="B132" s="201"/>
      <c r="C132" s="185"/>
      <c r="D132" s="185"/>
      <c r="E132" s="195">
        <v>80.8</v>
      </c>
      <c r="F132" s="195" t="s">
        <v>154</v>
      </c>
      <c r="G132" s="185"/>
      <c r="H132" s="185"/>
      <c r="I132" s="185"/>
      <c r="J132" s="185"/>
      <c r="K132" s="185"/>
      <c r="L132" s="185"/>
      <c r="M132" s="185"/>
      <c r="N132" s="202"/>
    </row>
    <row r="133" spans="2:14">
      <c r="B133" s="201"/>
      <c r="C133" s="185"/>
      <c r="D133" s="185"/>
      <c r="E133" s="185">
        <v>25</v>
      </c>
      <c r="F133" s="185"/>
      <c r="G133" s="185"/>
      <c r="H133" s="185"/>
      <c r="I133" s="185"/>
      <c r="J133" s="185"/>
      <c r="K133" s="185"/>
      <c r="L133" s="185"/>
      <c r="M133" s="185"/>
      <c r="N133" s="202"/>
    </row>
    <row r="134" spans="2:14">
      <c r="B134" s="201"/>
      <c r="C134" s="185"/>
      <c r="D134" s="185"/>
      <c r="E134" s="185"/>
      <c r="F134" s="185"/>
      <c r="G134" s="185"/>
      <c r="H134" s="185"/>
      <c r="I134" s="185"/>
      <c r="J134" s="185"/>
      <c r="K134" s="185"/>
      <c r="L134" s="185"/>
      <c r="M134" s="185"/>
      <c r="N134" s="202"/>
    </row>
    <row r="135" spans="2:14">
      <c r="B135" s="201"/>
      <c r="C135" s="185"/>
      <c r="D135" s="185"/>
      <c r="E135" s="185"/>
      <c r="F135" s="185"/>
      <c r="G135" s="185"/>
      <c r="H135" s="185"/>
      <c r="I135" s="185"/>
      <c r="J135" s="185"/>
      <c r="K135" s="185"/>
      <c r="L135" s="185"/>
      <c r="M135" s="185"/>
      <c r="N135" s="202"/>
    </row>
    <row r="136" spans="2:14">
      <c r="B136" s="201"/>
      <c r="C136" s="185" t="s">
        <v>18</v>
      </c>
      <c r="D136" s="139"/>
      <c r="E136" s="185"/>
      <c r="F136" s="185"/>
      <c r="G136" s="185"/>
      <c r="H136" s="185"/>
      <c r="I136" s="185"/>
      <c r="J136" s="185"/>
      <c r="K136" s="185"/>
      <c r="L136" s="185"/>
      <c r="M136" s="185"/>
      <c r="N136" s="202"/>
    </row>
    <row r="137" spans="2:14">
      <c r="B137" s="201"/>
      <c r="C137" s="185"/>
      <c r="D137" s="185"/>
      <c r="E137" s="185"/>
      <c r="F137" s="185"/>
      <c r="G137" s="185"/>
      <c r="H137" s="185"/>
      <c r="I137" s="185"/>
      <c r="J137" s="185"/>
      <c r="K137" s="185"/>
      <c r="L137" s="185"/>
      <c r="M137" s="185"/>
      <c r="N137" s="202"/>
    </row>
    <row r="138" spans="2:14">
      <c r="B138" s="201"/>
      <c r="C138" s="185"/>
      <c r="D138" s="185"/>
      <c r="E138" s="185"/>
      <c r="F138" s="185"/>
      <c r="G138" s="185"/>
      <c r="H138" s="185"/>
      <c r="I138" s="185"/>
      <c r="J138" s="185"/>
      <c r="K138" s="185"/>
      <c r="L138" s="185"/>
      <c r="M138" s="185"/>
      <c r="N138" s="202"/>
    </row>
    <row r="139" spans="2:14">
      <c r="B139" s="201"/>
      <c r="C139" s="185"/>
      <c r="D139" s="185"/>
      <c r="E139" s="185"/>
      <c r="F139" s="185"/>
      <c r="G139" s="185"/>
      <c r="H139" s="185"/>
      <c r="I139" s="185"/>
      <c r="J139" s="185"/>
      <c r="K139" s="185"/>
      <c r="L139" s="185"/>
      <c r="M139" s="185"/>
      <c r="N139" s="202"/>
    </row>
    <row r="140" spans="2:14">
      <c r="B140" s="201"/>
      <c r="C140" s="185"/>
      <c r="D140" s="185"/>
      <c r="E140" s="185"/>
      <c r="F140" s="185"/>
      <c r="G140" s="185"/>
      <c r="H140" s="185"/>
      <c r="I140" s="185"/>
      <c r="J140" s="185"/>
      <c r="K140" s="185"/>
      <c r="L140" s="185"/>
      <c r="M140" s="185"/>
      <c r="N140" s="202"/>
    </row>
    <row r="141" spans="2:14">
      <c r="B141" s="201"/>
      <c r="C141" s="185"/>
      <c r="D141" s="185"/>
      <c r="E141" s="185"/>
      <c r="F141" s="185"/>
      <c r="G141" s="185"/>
      <c r="H141" s="185"/>
      <c r="I141" s="185"/>
      <c r="J141" s="185"/>
      <c r="K141" s="185"/>
      <c r="L141" s="185"/>
      <c r="M141" s="185"/>
      <c r="N141" s="202"/>
    </row>
    <row r="142" spans="2:14">
      <c r="B142" s="201"/>
      <c r="C142" s="185"/>
      <c r="D142" s="185"/>
      <c r="E142" s="185"/>
      <c r="F142" s="185"/>
      <c r="G142" s="185"/>
      <c r="H142" s="185"/>
      <c r="I142" s="185"/>
      <c r="J142" s="185"/>
      <c r="K142" s="185"/>
      <c r="L142" s="185"/>
      <c r="M142" s="185"/>
      <c r="N142" s="202"/>
    </row>
    <row r="143" spans="2:14">
      <c r="B143" s="201"/>
      <c r="C143" s="185"/>
      <c r="D143" s="185"/>
      <c r="E143" s="185"/>
      <c r="F143" s="185"/>
      <c r="G143" s="185"/>
      <c r="H143" s="185"/>
      <c r="I143" s="185"/>
      <c r="J143" s="185"/>
      <c r="K143" s="185"/>
      <c r="L143" s="185"/>
      <c r="M143" s="185"/>
      <c r="N143" s="202"/>
    </row>
    <row r="144" spans="2:14">
      <c r="B144" s="201"/>
      <c r="C144" s="185"/>
      <c r="D144" s="185"/>
      <c r="E144" s="185"/>
      <c r="F144" s="185"/>
      <c r="G144" s="185"/>
      <c r="H144" s="185"/>
      <c r="I144" s="185"/>
      <c r="J144" s="185"/>
      <c r="K144" s="185"/>
      <c r="L144" s="185"/>
      <c r="M144" s="185"/>
      <c r="N144" s="202"/>
    </row>
    <row r="145" spans="2:14">
      <c r="B145" s="201"/>
      <c r="C145" s="185"/>
      <c r="D145" s="185"/>
      <c r="E145" s="185"/>
      <c r="F145" s="185"/>
      <c r="G145" s="185"/>
      <c r="H145" s="185"/>
      <c r="I145" s="185"/>
      <c r="J145" s="185"/>
      <c r="K145" s="185"/>
      <c r="L145" s="185"/>
      <c r="M145" s="185"/>
      <c r="N145" s="202"/>
    </row>
    <row r="146" spans="2:14">
      <c r="B146" s="201"/>
      <c r="C146" s="185"/>
      <c r="D146" s="185"/>
      <c r="E146" s="185"/>
      <c r="F146" s="185"/>
      <c r="G146" s="185"/>
      <c r="H146" s="185"/>
      <c r="I146" s="185"/>
      <c r="J146" s="185"/>
      <c r="K146" s="185"/>
      <c r="L146" s="185"/>
      <c r="M146" s="185"/>
      <c r="N146" s="202"/>
    </row>
    <row r="147" spans="2:14">
      <c r="B147" s="201"/>
      <c r="C147" s="185"/>
      <c r="D147" s="185"/>
      <c r="E147" s="185"/>
      <c r="F147" s="185"/>
      <c r="G147" s="185"/>
      <c r="H147" s="185"/>
      <c r="I147" s="185"/>
      <c r="J147" s="185"/>
      <c r="K147" s="185"/>
      <c r="L147" s="185"/>
      <c r="M147" s="185"/>
      <c r="N147" s="202"/>
    </row>
    <row r="148" spans="2:14">
      <c r="B148" s="201"/>
      <c r="C148" s="185"/>
      <c r="D148" s="185"/>
      <c r="E148" s="185"/>
      <c r="F148" s="185"/>
      <c r="G148" s="185"/>
      <c r="H148" s="185"/>
      <c r="I148" s="185"/>
      <c r="J148" s="185"/>
      <c r="K148" s="185"/>
      <c r="L148" s="185"/>
      <c r="M148" s="185"/>
      <c r="N148" s="202"/>
    </row>
    <row r="149" spans="2:14">
      <c r="B149" s="201"/>
      <c r="C149" s="185"/>
      <c r="D149" s="185"/>
      <c r="E149" s="185"/>
      <c r="F149" s="185"/>
      <c r="G149" s="185"/>
      <c r="H149" s="185"/>
      <c r="I149" s="185"/>
      <c r="J149" s="185"/>
      <c r="K149" s="185"/>
      <c r="L149" s="185"/>
      <c r="M149" s="185"/>
      <c r="N149" s="202"/>
    </row>
    <row r="150" spans="2:14">
      <c r="B150" s="201"/>
      <c r="C150" s="185"/>
      <c r="D150" s="185"/>
      <c r="E150" s="185">
        <v>250</v>
      </c>
      <c r="F150" s="195" t="s">
        <v>153</v>
      </c>
      <c r="G150" s="185"/>
      <c r="H150" s="185"/>
      <c r="I150" s="185"/>
      <c r="J150" s="185"/>
      <c r="K150" s="185"/>
      <c r="L150" s="185"/>
      <c r="M150" s="185"/>
      <c r="N150" s="202"/>
    </row>
    <row r="151" spans="2:14">
      <c r="B151" s="201"/>
      <c r="C151" s="185"/>
      <c r="D151" s="185"/>
      <c r="E151" s="185">
        <v>1640</v>
      </c>
      <c r="F151" s="195" t="s">
        <v>152</v>
      </c>
      <c r="G151" s="185"/>
      <c r="H151" s="185"/>
      <c r="I151" s="185"/>
      <c r="J151" s="185"/>
      <c r="K151" s="185"/>
      <c r="L151" s="185"/>
      <c r="M151" s="185"/>
      <c r="N151" s="202"/>
    </row>
    <row r="152" spans="2:14">
      <c r="B152" s="201"/>
      <c r="C152" s="185"/>
      <c r="D152" s="185"/>
      <c r="E152" s="185">
        <v>992</v>
      </c>
      <c r="F152" s="195" t="s">
        <v>152</v>
      </c>
      <c r="G152" s="185"/>
      <c r="H152" s="185"/>
      <c r="I152" s="185"/>
      <c r="J152" s="185"/>
      <c r="K152" s="185"/>
      <c r="L152" s="185"/>
      <c r="M152" s="185"/>
      <c r="N152" s="202"/>
    </row>
    <row r="153" spans="2:14">
      <c r="B153" s="201"/>
      <c r="C153" s="185"/>
      <c r="D153" s="185"/>
      <c r="E153" s="185"/>
      <c r="F153" s="185"/>
      <c r="G153" s="185"/>
      <c r="H153" s="185"/>
      <c r="I153" s="185"/>
      <c r="J153" s="185"/>
      <c r="K153" s="185"/>
      <c r="L153" s="185"/>
      <c r="M153" s="185"/>
      <c r="N153" s="202"/>
    </row>
    <row r="154" spans="2:14">
      <c r="B154" s="201"/>
      <c r="C154" s="185"/>
      <c r="D154" s="185"/>
      <c r="E154" s="185"/>
      <c r="F154" s="185"/>
      <c r="G154" s="185"/>
      <c r="H154" s="185"/>
      <c r="I154" s="185"/>
      <c r="J154" s="185"/>
      <c r="K154" s="185"/>
      <c r="L154" s="185"/>
      <c r="M154" s="185"/>
      <c r="N154" s="202"/>
    </row>
    <row r="155" spans="2:14">
      <c r="B155" s="201"/>
      <c r="C155" s="185"/>
      <c r="D155" s="185"/>
      <c r="E155" s="185"/>
      <c r="F155" s="185"/>
      <c r="G155" s="185"/>
      <c r="H155" s="185"/>
      <c r="I155" s="185"/>
      <c r="J155" s="185"/>
      <c r="K155" s="185"/>
      <c r="L155" s="185"/>
      <c r="M155" s="185"/>
      <c r="N155" s="202"/>
    </row>
    <row r="156" spans="2:14">
      <c r="B156" s="201"/>
      <c r="C156" s="185"/>
      <c r="D156" s="185"/>
      <c r="E156" s="185"/>
      <c r="F156" s="185"/>
      <c r="G156" s="185"/>
      <c r="H156" s="185"/>
      <c r="I156" s="185"/>
      <c r="J156" s="185"/>
      <c r="K156" s="185"/>
      <c r="L156" s="185"/>
      <c r="M156" s="185"/>
      <c r="N156" s="202"/>
    </row>
    <row r="157" spans="2:14">
      <c r="B157" s="201"/>
      <c r="C157" s="185"/>
      <c r="D157" s="185"/>
      <c r="E157" s="185"/>
      <c r="F157" s="185"/>
      <c r="G157" s="185"/>
      <c r="H157" s="185"/>
      <c r="I157" s="185"/>
      <c r="J157" s="185"/>
      <c r="K157" s="185"/>
      <c r="L157" s="185"/>
      <c r="M157" s="185"/>
      <c r="N157" s="202"/>
    </row>
    <row r="158" spans="2:14">
      <c r="B158" s="201"/>
      <c r="C158" s="185"/>
      <c r="D158" s="185"/>
      <c r="E158" s="185"/>
      <c r="F158" s="185"/>
      <c r="G158" s="185"/>
      <c r="H158" s="185"/>
      <c r="I158" s="185"/>
      <c r="J158" s="185"/>
      <c r="K158" s="185"/>
      <c r="L158" s="185"/>
      <c r="M158" s="185"/>
      <c r="N158" s="202"/>
    </row>
    <row r="159" spans="2:14">
      <c r="B159" s="201"/>
      <c r="C159" s="185"/>
      <c r="D159" s="185"/>
      <c r="E159" s="185">
        <v>25</v>
      </c>
      <c r="F159" s="185"/>
      <c r="G159" s="185"/>
      <c r="H159" s="185"/>
      <c r="I159" s="185"/>
      <c r="J159" s="185"/>
      <c r="K159" s="185"/>
      <c r="L159" s="185"/>
      <c r="M159" s="185"/>
      <c r="N159" s="202"/>
    </row>
    <row r="160" spans="2:14">
      <c r="B160" s="201"/>
      <c r="C160" s="185"/>
      <c r="D160" s="185"/>
      <c r="E160" s="185"/>
      <c r="F160" s="185"/>
      <c r="G160" s="185"/>
      <c r="H160" s="185"/>
      <c r="I160" s="185"/>
      <c r="J160" s="185"/>
      <c r="K160" s="185"/>
      <c r="L160" s="185"/>
      <c r="M160" s="185"/>
      <c r="N160" s="202"/>
    </row>
    <row r="161" spans="2:14">
      <c r="B161" s="201"/>
      <c r="C161" s="185"/>
      <c r="D161" s="185"/>
      <c r="E161" s="185"/>
      <c r="F161" s="185"/>
      <c r="G161" s="185"/>
      <c r="H161" s="185"/>
      <c r="I161" s="185"/>
      <c r="J161" s="185"/>
      <c r="K161" s="185"/>
      <c r="L161" s="185"/>
      <c r="M161" s="185"/>
      <c r="N161" s="202"/>
    </row>
    <row r="162" spans="2:14">
      <c r="B162" s="201"/>
      <c r="C162" s="185"/>
      <c r="D162" s="185"/>
      <c r="E162" s="185"/>
      <c r="F162" s="185"/>
      <c r="G162" s="185"/>
      <c r="H162" s="185"/>
      <c r="I162" s="185"/>
      <c r="J162" s="185"/>
      <c r="K162" s="185"/>
      <c r="L162" s="185"/>
      <c r="M162" s="185"/>
      <c r="N162" s="202"/>
    </row>
    <row r="163" spans="2:14">
      <c r="B163" s="201"/>
      <c r="C163" s="185" t="s">
        <v>95</v>
      </c>
      <c r="D163" s="185"/>
      <c r="E163" s="185"/>
      <c r="F163" s="185"/>
      <c r="G163" s="185"/>
      <c r="H163" s="185"/>
      <c r="I163" s="185"/>
      <c r="J163" s="185"/>
      <c r="K163" s="185"/>
      <c r="L163" s="185"/>
      <c r="M163" s="185"/>
      <c r="N163" s="202"/>
    </row>
    <row r="164" spans="2:14">
      <c r="B164" s="201"/>
      <c r="C164" s="185"/>
      <c r="D164" s="185"/>
      <c r="E164" s="185"/>
      <c r="F164" s="185"/>
      <c r="G164" s="185"/>
      <c r="H164" s="185"/>
      <c r="I164" s="185"/>
      <c r="J164" s="185"/>
      <c r="K164" s="185"/>
      <c r="L164" s="185"/>
      <c r="M164" s="185"/>
      <c r="N164" s="202"/>
    </row>
    <row r="165" spans="2:14">
      <c r="B165" s="201"/>
      <c r="C165" s="185"/>
      <c r="D165" s="185"/>
      <c r="E165" s="185"/>
      <c r="F165" s="185"/>
      <c r="G165" s="185"/>
      <c r="H165" s="185"/>
      <c r="I165" s="185"/>
      <c r="J165" s="185"/>
      <c r="K165" s="185"/>
      <c r="L165" s="185"/>
      <c r="M165" s="185"/>
      <c r="N165" s="202"/>
    </row>
    <row r="166" spans="2:14">
      <c r="B166" s="201"/>
      <c r="C166" s="185"/>
      <c r="D166" s="185"/>
      <c r="E166" s="185"/>
      <c r="F166" s="185"/>
      <c r="G166" s="185"/>
      <c r="H166" s="185"/>
      <c r="I166" s="185"/>
      <c r="J166" s="185"/>
      <c r="K166" s="185"/>
      <c r="L166" s="185"/>
      <c r="M166" s="185"/>
      <c r="N166" s="202"/>
    </row>
    <row r="167" spans="2:14">
      <c r="B167" s="201"/>
      <c r="C167" s="185"/>
      <c r="D167" s="185"/>
      <c r="E167" s="185"/>
      <c r="F167" s="185"/>
      <c r="G167" s="185"/>
      <c r="H167" s="185"/>
      <c r="I167" s="185"/>
      <c r="J167" s="185"/>
      <c r="K167" s="185"/>
      <c r="L167" s="185"/>
      <c r="M167" s="185"/>
      <c r="N167" s="202"/>
    </row>
    <row r="168" spans="2:14">
      <c r="B168" s="201"/>
      <c r="C168" s="185"/>
      <c r="D168" s="185"/>
      <c r="E168" s="185"/>
      <c r="F168" s="185"/>
      <c r="G168" s="185"/>
      <c r="H168" s="185"/>
      <c r="I168" s="185"/>
      <c r="J168" s="185"/>
      <c r="K168" s="185"/>
      <c r="L168" s="185"/>
      <c r="M168" s="185"/>
      <c r="N168" s="202"/>
    </row>
    <row r="169" spans="2:14">
      <c r="B169" s="201"/>
      <c r="C169" s="185"/>
      <c r="D169" s="185"/>
      <c r="E169" s="185"/>
      <c r="F169" s="185"/>
      <c r="G169" s="185"/>
      <c r="H169" s="185"/>
      <c r="I169" s="185"/>
      <c r="J169" s="185"/>
      <c r="K169" s="185"/>
      <c r="L169" s="185"/>
      <c r="M169" s="185"/>
      <c r="N169" s="202"/>
    </row>
    <row r="170" spans="2:14">
      <c r="B170" s="201"/>
      <c r="C170" s="185"/>
      <c r="D170" s="185"/>
      <c r="E170" s="185"/>
      <c r="F170" s="185"/>
      <c r="G170" s="185"/>
      <c r="H170" s="185"/>
      <c r="I170" s="185"/>
      <c r="J170" s="185"/>
      <c r="K170" s="185"/>
      <c r="L170" s="185"/>
      <c r="M170" s="185"/>
      <c r="N170" s="202"/>
    </row>
    <row r="171" spans="2:14">
      <c r="B171" s="201"/>
      <c r="C171" s="185"/>
      <c r="D171" s="185"/>
      <c r="E171" s="185"/>
      <c r="F171" s="185"/>
      <c r="G171" s="185"/>
      <c r="H171" s="185"/>
      <c r="I171" s="185"/>
      <c r="J171" s="185"/>
      <c r="K171" s="185"/>
      <c r="L171" s="185"/>
      <c r="M171" s="185"/>
      <c r="N171" s="202"/>
    </row>
    <row r="172" spans="2:14">
      <c r="B172" s="201"/>
      <c r="C172" s="185"/>
      <c r="D172" s="185"/>
      <c r="E172" s="185"/>
      <c r="F172" s="185"/>
      <c r="G172" s="185"/>
      <c r="H172" s="185"/>
      <c r="I172" s="185"/>
      <c r="J172" s="185"/>
      <c r="K172" s="185"/>
      <c r="L172" s="185"/>
      <c r="M172" s="185"/>
      <c r="N172" s="202"/>
    </row>
    <row r="173" spans="2:14">
      <c r="B173" s="201"/>
      <c r="C173" s="185"/>
      <c r="D173" s="185"/>
      <c r="E173" s="185"/>
      <c r="F173" s="185"/>
      <c r="G173" s="185"/>
      <c r="H173" s="185"/>
      <c r="I173" s="185"/>
      <c r="J173" s="185"/>
      <c r="K173" s="185"/>
      <c r="L173" s="185"/>
      <c r="M173" s="185"/>
      <c r="N173" s="202"/>
    </row>
    <row r="174" spans="2:14">
      <c r="B174" s="201"/>
      <c r="C174" s="185"/>
      <c r="D174" s="185"/>
      <c r="E174" s="185"/>
      <c r="F174" s="185"/>
      <c r="G174" s="185"/>
      <c r="H174" s="185"/>
      <c r="I174" s="185"/>
      <c r="J174" s="185"/>
      <c r="K174" s="185"/>
      <c r="L174" s="185"/>
      <c r="M174" s="185"/>
      <c r="N174" s="202"/>
    </row>
    <row r="175" spans="2:14">
      <c r="B175" s="201"/>
      <c r="C175" s="185"/>
      <c r="D175" s="185"/>
      <c r="E175" s="185"/>
      <c r="F175" s="185"/>
      <c r="G175" s="185"/>
      <c r="H175" s="185"/>
      <c r="I175" s="185"/>
      <c r="J175" s="185"/>
      <c r="K175" s="185"/>
      <c r="L175" s="185"/>
      <c r="M175" s="185"/>
      <c r="N175" s="202"/>
    </row>
    <row r="176" spans="2:14">
      <c r="B176" s="201"/>
      <c r="C176" s="185"/>
      <c r="D176" s="185"/>
      <c r="E176" s="185"/>
      <c r="F176" s="185"/>
      <c r="G176" s="185"/>
      <c r="H176" s="185"/>
      <c r="I176" s="185"/>
      <c r="J176" s="185"/>
      <c r="K176" s="185"/>
      <c r="L176" s="185"/>
      <c r="M176" s="185"/>
      <c r="N176" s="202"/>
    </row>
    <row r="177" spans="2:14">
      <c r="B177" s="201"/>
      <c r="C177" s="185"/>
      <c r="D177" s="185"/>
      <c r="E177" s="185"/>
      <c r="F177" s="185"/>
      <c r="G177" s="185"/>
      <c r="H177" s="185"/>
      <c r="I177" s="185"/>
      <c r="J177" s="185"/>
      <c r="K177" s="185"/>
      <c r="L177" s="185"/>
      <c r="M177" s="185"/>
      <c r="N177" s="202"/>
    </row>
    <row r="178" spans="2:14">
      <c r="B178" s="201"/>
      <c r="C178" s="185"/>
      <c r="D178" s="185"/>
      <c r="E178" s="185">
        <v>150</v>
      </c>
      <c r="F178" s="195" t="s">
        <v>153</v>
      </c>
      <c r="G178" s="185"/>
      <c r="H178" s="185"/>
      <c r="I178" s="185"/>
      <c r="J178" s="185"/>
      <c r="K178" s="185"/>
      <c r="L178" s="185"/>
      <c r="M178" s="185"/>
      <c r="N178" s="202"/>
    </row>
    <row r="179" spans="2:14">
      <c r="B179" s="201"/>
      <c r="C179" s="185"/>
      <c r="D179" s="185"/>
      <c r="E179" s="185">
        <v>1</v>
      </c>
      <c r="F179" s="195" t="s">
        <v>155</v>
      </c>
      <c r="G179" s="185"/>
      <c r="H179" s="185"/>
      <c r="I179" s="185"/>
      <c r="J179" s="185"/>
      <c r="K179" s="185"/>
      <c r="L179" s="185"/>
      <c r="M179" s="185"/>
      <c r="N179" s="202"/>
    </row>
    <row r="180" spans="2:14">
      <c r="B180" s="201"/>
      <c r="C180" s="185"/>
      <c r="D180" s="185"/>
      <c r="E180" s="185"/>
      <c r="F180" s="185"/>
      <c r="G180" s="185"/>
      <c r="H180" s="185"/>
      <c r="I180" s="185"/>
      <c r="J180" s="185"/>
      <c r="K180" s="185"/>
      <c r="L180" s="185"/>
      <c r="M180" s="185"/>
      <c r="N180" s="202"/>
    </row>
    <row r="181" spans="2:14">
      <c r="B181" s="201"/>
      <c r="C181" s="185"/>
      <c r="D181" s="185"/>
      <c r="E181" s="185"/>
      <c r="F181" s="185"/>
      <c r="G181" s="185"/>
      <c r="H181" s="185"/>
      <c r="I181" s="185"/>
      <c r="J181" s="185"/>
      <c r="K181" s="185"/>
      <c r="L181" s="185"/>
      <c r="M181" s="185"/>
      <c r="N181" s="202"/>
    </row>
    <row r="182" spans="2:14">
      <c r="B182" s="201"/>
      <c r="C182" s="185"/>
      <c r="D182" s="185"/>
      <c r="E182" s="185"/>
      <c r="F182" s="185"/>
      <c r="G182" s="185"/>
      <c r="H182" s="185"/>
      <c r="I182" s="185"/>
      <c r="J182" s="185"/>
      <c r="K182" s="185"/>
      <c r="L182" s="185"/>
      <c r="M182" s="185"/>
      <c r="N182" s="202"/>
    </row>
    <row r="183" spans="2:14">
      <c r="B183" s="201"/>
      <c r="C183" s="185"/>
      <c r="D183" s="185"/>
      <c r="E183" s="185"/>
      <c r="F183" s="185"/>
      <c r="G183" s="185"/>
      <c r="H183" s="185"/>
      <c r="I183" s="185"/>
      <c r="J183" s="185"/>
      <c r="K183" s="185"/>
      <c r="L183" s="185"/>
      <c r="M183" s="185"/>
      <c r="N183" s="202"/>
    </row>
    <row r="184" spans="2:14">
      <c r="B184" s="201"/>
      <c r="C184" s="185"/>
      <c r="D184" s="185"/>
      <c r="E184" s="185"/>
      <c r="F184" s="185"/>
      <c r="G184" s="185"/>
      <c r="H184" s="185"/>
      <c r="I184" s="185"/>
      <c r="J184" s="185"/>
      <c r="K184" s="185"/>
      <c r="L184" s="185"/>
      <c r="M184" s="185"/>
      <c r="N184" s="202"/>
    </row>
    <row r="185" spans="2:14">
      <c r="B185" s="201"/>
      <c r="C185" s="185"/>
      <c r="D185" s="185"/>
      <c r="E185" s="185"/>
      <c r="F185" s="185"/>
      <c r="G185" s="185"/>
      <c r="H185" s="185"/>
      <c r="I185" s="185"/>
      <c r="J185" s="185"/>
      <c r="K185" s="185"/>
      <c r="L185" s="185"/>
      <c r="M185" s="185"/>
      <c r="N185" s="202"/>
    </row>
    <row r="186" spans="2:14">
      <c r="B186" s="201"/>
      <c r="C186" s="195" t="s">
        <v>38</v>
      </c>
      <c r="D186" s="185"/>
      <c r="E186" s="185"/>
      <c r="F186" s="185"/>
      <c r="G186" s="185"/>
      <c r="H186" s="185"/>
      <c r="I186" s="185"/>
      <c r="J186" s="185"/>
      <c r="K186" s="185"/>
      <c r="L186" s="185"/>
      <c r="M186" s="185"/>
      <c r="N186" s="202"/>
    </row>
    <row r="187" spans="2:14">
      <c r="B187" s="201"/>
      <c r="C187" s="185"/>
      <c r="D187" s="185"/>
      <c r="E187" s="185"/>
      <c r="F187" s="185"/>
      <c r="G187" s="185"/>
      <c r="H187" s="185"/>
      <c r="I187" s="185"/>
      <c r="J187" s="185"/>
      <c r="K187" s="185"/>
      <c r="L187" s="185"/>
      <c r="M187" s="185"/>
      <c r="N187" s="202"/>
    </row>
    <row r="188" spans="2:14">
      <c r="B188" s="201"/>
      <c r="C188" s="185"/>
      <c r="D188" s="185"/>
      <c r="E188" s="185"/>
      <c r="F188" s="185"/>
      <c r="G188" s="185"/>
      <c r="H188" s="185"/>
      <c r="I188" s="185"/>
      <c r="J188" s="185"/>
      <c r="K188" s="185"/>
      <c r="L188" s="185"/>
      <c r="M188" s="185"/>
      <c r="N188" s="202"/>
    </row>
    <row r="189" spans="2:14">
      <c r="B189" s="201"/>
      <c r="C189" s="185"/>
      <c r="D189" s="185"/>
      <c r="E189" s="185"/>
      <c r="F189" s="185"/>
      <c r="G189" s="185"/>
      <c r="H189" s="185"/>
      <c r="I189" s="185"/>
      <c r="J189" s="185"/>
      <c r="K189" s="185"/>
      <c r="L189" s="185"/>
      <c r="M189" s="185"/>
      <c r="N189" s="202"/>
    </row>
    <row r="190" spans="2:14">
      <c r="B190" s="201"/>
      <c r="C190" s="185"/>
      <c r="D190" s="185"/>
      <c r="E190" s="185"/>
      <c r="F190" s="185"/>
      <c r="G190" s="185"/>
      <c r="H190" s="185"/>
      <c r="I190" s="185"/>
      <c r="J190" s="185"/>
      <c r="K190" s="185"/>
      <c r="L190" s="185"/>
      <c r="M190" s="185"/>
      <c r="N190" s="202"/>
    </row>
    <row r="191" spans="2:14">
      <c r="B191" s="201"/>
      <c r="C191" s="185"/>
      <c r="D191" s="185"/>
      <c r="E191" s="185"/>
      <c r="F191" s="185"/>
      <c r="G191" s="185"/>
      <c r="H191" s="185"/>
      <c r="I191" s="185"/>
      <c r="J191" s="185"/>
      <c r="K191" s="185"/>
      <c r="L191" s="185"/>
      <c r="M191" s="185"/>
      <c r="N191" s="202"/>
    </row>
    <row r="192" spans="2:14">
      <c r="B192" s="201"/>
      <c r="C192" s="185"/>
      <c r="D192" s="185"/>
      <c r="E192" s="185"/>
      <c r="F192" s="185"/>
      <c r="G192" s="185"/>
      <c r="H192" s="185"/>
      <c r="I192" s="185"/>
      <c r="J192" s="185"/>
      <c r="K192" s="185"/>
      <c r="L192" s="185"/>
      <c r="M192" s="185"/>
      <c r="N192" s="202"/>
    </row>
    <row r="193" spans="2:14">
      <c r="B193" s="201"/>
      <c r="C193" s="185"/>
      <c r="D193" s="185"/>
      <c r="E193" s="185"/>
      <c r="F193" s="185"/>
      <c r="G193" s="185"/>
      <c r="H193" s="185"/>
      <c r="I193" s="185"/>
      <c r="J193" s="185"/>
      <c r="K193" s="185"/>
      <c r="L193" s="185"/>
      <c r="M193" s="185"/>
      <c r="N193" s="202"/>
    </row>
    <row r="194" spans="2:14">
      <c r="B194" s="201"/>
      <c r="C194" s="185"/>
      <c r="D194" s="185"/>
      <c r="E194" s="185"/>
      <c r="F194" s="185"/>
      <c r="G194" s="185"/>
      <c r="H194" s="185"/>
      <c r="I194" s="185"/>
      <c r="J194" s="185"/>
      <c r="K194" s="185"/>
      <c r="L194" s="185"/>
      <c r="M194" s="185"/>
      <c r="N194" s="202"/>
    </row>
    <row r="195" spans="2:14">
      <c r="B195" s="201"/>
      <c r="C195" s="185"/>
      <c r="D195" s="185"/>
      <c r="E195" s="185"/>
      <c r="F195" s="185"/>
      <c r="G195" s="185"/>
      <c r="H195" s="185"/>
      <c r="I195" s="185"/>
      <c r="J195" s="185"/>
      <c r="K195" s="185"/>
      <c r="L195" s="185"/>
      <c r="M195" s="185"/>
      <c r="N195" s="202"/>
    </row>
    <row r="196" spans="2:14">
      <c r="B196" s="201"/>
      <c r="C196" s="185"/>
      <c r="D196" s="185"/>
      <c r="E196" s="185"/>
      <c r="F196" s="185"/>
      <c r="G196" s="185"/>
      <c r="H196" s="185"/>
      <c r="I196" s="185"/>
      <c r="J196" s="185"/>
      <c r="K196" s="185"/>
      <c r="L196" s="185"/>
      <c r="M196" s="185"/>
      <c r="N196" s="202"/>
    </row>
    <row r="197" spans="2:14">
      <c r="B197" s="201"/>
      <c r="C197" s="185"/>
      <c r="D197" s="185"/>
      <c r="E197" s="185"/>
      <c r="F197" s="185"/>
      <c r="G197" s="185"/>
      <c r="H197" s="185"/>
      <c r="I197" s="185"/>
      <c r="J197" s="185"/>
      <c r="K197" s="185"/>
      <c r="L197" s="185"/>
      <c r="M197" s="185"/>
      <c r="N197" s="202"/>
    </row>
    <row r="198" spans="2:14">
      <c r="B198" s="201"/>
      <c r="C198" s="185"/>
      <c r="D198" s="185"/>
      <c r="E198" s="185"/>
      <c r="F198" s="185"/>
      <c r="G198" s="185"/>
      <c r="H198" s="185"/>
      <c r="I198" s="185"/>
      <c r="J198" s="185"/>
      <c r="K198" s="185"/>
      <c r="L198" s="185"/>
      <c r="M198" s="185"/>
      <c r="N198" s="202"/>
    </row>
    <row r="199" spans="2:14">
      <c r="B199" s="201"/>
      <c r="C199" s="185"/>
      <c r="D199" s="185"/>
      <c r="E199" s="185"/>
      <c r="F199" s="185"/>
      <c r="G199" s="185"/>
      <c r="H199" s="185"/>
      <c r="I199" s="185"/>
      <c r="J199" s="185"/>
      <c r="K199" s="185"/>
      <c r="L199" s="185"/>
      <c r="M199" s="185"/>
      <c r="N199" s="202"/>
    </row>
    <row r="200" spans="2:14">
      <c r="B200" s="201"/>
      <c r="C200" s="185"/>
      <c r="D200" s="185"/>
      <c r="E200" s="185"/>
      <c r="F200" s="185"/>
      <c r="G200" s="185"/>
      <c r="H200" s="185"/>
      <c r="I200" s="185"/>
      <c r="J200" s="185"/>
      <c r="K200" s="185"/>
      <c r="L200" s="185"/>
      <c r="M200" s="185"/>
      <c r="N200" s="202"/>
    </row>
    <row r="201" spans="2:14">
      <c r="B201" s="201"/>
      <c r="C201" s="185"/>
      <c r="D201" s="185"/>
      <c r="E201" s="185"/>
      <c r="F201" s="185"/>
      <c r="G201" s="185"/>
      <c r="H201" s="185"/>
      <c r="I201" s="185"/>
      <c r="J201" s="185"/>
      <c r="K201" s="185"/>
      <c r="L201" s="185"/>
      <c r="M201" s="185"/>
      <c r="N201" s="202"/>
    </row>
    <row r="202" spans="2:14">
      <c r="B202" s="201"/>
      <c r="C202" s="185"/>
      <c r="D202" s="185"/>
      <c r="E202" s="185"/>
      <c r="F202" s="185"/>
      <c r="G202" s="185"/>
      <c r="H202" s="185"/>
      <c r="I202" s="185"/>
      <c r="J202" s="185"/>
      <c r="K202" s="185"/>
      <c r="L202" s="185"/>
      <c r="M202" s="185"/>
      <c r="N202" s="202"/>
    </row>
    <row r="203" spans="2:14">
      <c r="B203" s="201"/>
      <c r="C203" s="185"/>
      <c r="D203" s="185"/>
      <c r="E203" s="185"/>
      <c r="F203" s="185"/>
      <c r="G203" s="185"/>
      <c r="H203" s="185"/>
      <c r="I203" s="185"/>
      <c r="J203" s="185"/>
      <c r="K203" s="185"/>
      <c r="L203" s="185"/>
      <c r="M203" s="185"/>
      <c r="N203" s="202"/>
    </row>
    <row r="204" spans="2:14">
      <c r="B204" s="201"/>
      <c r="C204" s="185"/>
      <c r="D204" s="185"/>
      <c r="E204" s="185"/>
      <c r="F204" s="185"/>
      <c r="G204" s="185"/>
      <c r="H204" s="185"/>
      <c r="I204" s="185"/>
      <c r="J204" s="185"/>
      <c r="K204" s="185"/>
      <c r="L204" s="185"/>
      <c r="M204" s="185"/>
      <c r="N204" s="202"/>
    </row>
    <row r="205" spans="2:14">
      <c r="B205" s="201"/>
      <c r="C205" s="185"/>
      <c r="D205" s="185"/>
      <c r="E205" s="185"/>
      <c r="F205" s="185"/>
      <c r="G205" s="185"/>
      <c r="H205" s="185"/>
      <c r="I205" s="185"/>
      <c r="J205" s="185"/>
      <c r="K205" s="185"/>
      <c r="L205" s="185"/>
      <c r="M205" s="185"/>
      <c r="N205" s="202"/>
    </row>
    <row r="206" spans="2:14">
      <c r="B206" s="201"/>
      <c r="C206" s="185"/>
      <c r="D206" s="185"/>
      <c r="E206" s="185"/>
      <c r="F206" s="185"/>
      <c r="G206" s="185"/>
      <c r="H206" s="185"/>
      <c r="I206" s="185"/>
      <c r="J206" s="185"/>
      <c r="K206" s="185"/>
      <c r="L206" s="185"/>
      <c r="M206" s="185"/>
      <c r="N206" s="202"/>
    </row>
    <row r="207" spans="2:14">
      <c r="B207" s="201"/>
      <c r="C207" s="185"/>
      <c r="D207" s="185"/>
      <c r="E207" s="185"/>
      <c r="F207" s="185"/>
      <c r="G207" s="185"/>
      <c r="H207" s="185"/>
      <c r="I207" s="185"/>
      <c r="J207" s="185"/>
      <c r="K207" s="185"/>
      <c r="L207" s="185"/>
      <c r="M207" s="185"/>
      <c r="N207" s="202"/>
    </row>
    <row r="208" spans="2:14">
      <c r="B208" s="201"/>
      <c r="C208" s="185"/>
      <c r="D208" s="185"/>
      <c r="E208" s="185"/>
      <c r="F208" s="185"/>
      <c r="G208" s="185"/>
      <c r="H208" s="185"/>
      <c r="I208" s="185"/>
      <c r="J208" s="185"/>
      <c r="K208" s="185"/>
      <c r="L208" s="185"/>
      <c r="M208" s="185"/>
      <c r="N208" s="202"/>
    </row>
    <row r="209" spans="2:14">
      <c r="B209" s="201"/>
      <c r="C209" s="185"/>
      <c r="D209" s="185"/>
      <c r="E209" s="185"/>
      <c r="F209" s="185"/>
      <c r="G209" s="185"/>
      <c r="H209" s="185"/>
      <c r="I209" s="185"/>
      <c r="J209" s="185"/>
      <c r="K209" s="185"/>
      <c r="L209" s="185"/>
      <c r="M209" s="185"/>
      <c r="N209" s="202"/>
    </row>
    <row r="210" spans="2:14">
      <c r="B210" s="201"/>
      <c r="C210" s="185"/>
      <c r="D210" s="185"/>
      <c r="E210" s="185"/>
      <c r="F210" s="185"/>
      <c r="G210" s="185"/>
      <c r="H210" s="185"/>
      <c r="I210" s="185"/>
      <c r="J210" s="185"/>
      <c r="K210" s="185"/>
      <c r="L210" s="185"/>
      <c r="M210" s="185"/>
      <c r="N210" s="202"/>
    </row>
    <row r="211" spans="2:14">
      <c r="B211" s="201"/>
      <c r="C211" s="185"/>
      <c r="D211" s="185"/>
      <c r="E211" s="185"/>
      <c r="F211" s="185"/>
      <c r="G211" s="185"/>
      <c r="H211" s="185"/>
      <c r="I211" s="185"/>
      <c r="J211" s="185"/>
      <c r="K211" s="185"/>
      <c r="L211" s="185"/>
      <c r="M211" s="185"/>
      <c r="N211" s="202"/>
    </row>
    <row r="212" spans="2:14">
      <c r="B212" s="201"/>
      <c r="C212" s="185"/>
      <c r="D212" s="185"/>
      <c r="E212" s="185"/>
      <c r="F212" s="185"/>
      <c r="G212" s="185"/>
      <c r="H212" s="185"/>
      <c r="I212" s="185"/>
      <c r="J212" s="185"/>
      <c r="K212" s="185"/>
      <c r="L212" s="185"/>
      <c r="M212" s="185"/>
      <c r="N212" s="202"/>
    </row>
    <row r="213" spans="2:14">
      <c r="B213" s="201"/>
      <c r="C213" s="185"/>
      <c r="D213" s="185"/>
      <c r="E213" s="214">
        <v>1030</v>
      </c>
      <c r="F213" s="214" t="s">
        <v>161</v>
      </c>
      <c r="G213" s="211" t="s">
        <v>161</v>
      </c>
      <c r="H213" s="185"/>
      <c r="I213" s="185"/>
      <c r="J213" s="185"/>
      <c r="K213" s="185"/>
      <c r="L213" s="185"/>
      <c r="M213" s="185"/>
      <c r="N213" s="202"/>
    </row>
    <row r="214" spans="2:14">
      <c r="B214" s="201"/>
      <c r="C214" s="185"/>
      <c r="D214" s="185"/>
      <c r="E214" s="185"/>
      <c r="F214" s="185"/>
      <c r="G214" s="185"/>
      <c r="H214" s="185"/>
      <c r="I214" s="185"/>
      <c r="J214" s="185"/>
      <c r="K214" s="185"/>
      <c r="L214" s="185"/>
      <c r="M214" s="185"/>
      <c r="N214" s="202"/>
    </row>
    <row r="215" spans="2:14">
      <c r="B215" s="201"/>
      <c r="C215" s="185"/>
      <c r="D215" s="185"/>
      <c r="E215" s="185"/>
      <c r="F215" s="185"/>
      <c r="G215" s="185"/>
      <c r="H215" s="185"/>
      <c r="I215" s="185"/>
      <c r="J215" s="185"/>
      <c r="K215" s="185"/>
      <c r="L215" s="185"/>
      <c r="M215" s="185"/>
      <c r="N215" s="202"/>
    </row>
    <row r="216" spans="2:14">
      <c r="B216" s="201"/>
      <c r="C216" s="185"/>
      <c r="D216" s="185"/>
      <c r="E216" s="185"/>
      <c r="F216" s="185"/>
      <c r="G216" s="185"/>
      <c r="H216" s="185"/>
      <c r="I216" s="185"/>
      <c r="J216" s="185"/>
      <c r="K216" s="185"/>
      <c r="L216" s="185"/>
      <c r="M216" s="185"/>
      <c r="N216" s="202"/>
    </row>
    <row r="217" spans="2:14">
      <c r="B217" s="201"/>
      <c r="C217" s="185"/>
      <c r="D217" s="185"/>
      <c r="E217" s="185"/>
      <c r="F217" s="185"/>
      <c r="G217" s="185"/>
      <c r="H217" s="185"/>
      <c r="I217" s="185"/>
      <c r="J217" s="185"/>
      <c r="K217" s="185"/>
      <c r="L217" s="185"/>
      <c r="M217" s="185"/>
      <c r="N217" s="202"/>
    </row>
    <row r="218" spans="2:14">
      <c r="B218" s="201"/>
      <c r="C218" s="185"/>
      <c r="D218" s="185"/>
      <c r="E218" s="185"/>
      <c r="F218" s="185"/>
      <c r="G218" s="185"/>
      <c r="H218" s="185"/>
      <c r="I218" s="185"/>
      <c r="J218" s="185"/>
      <c r="K218" s="185"/>
      <c r="L218" s="185"/>
      <c r="M218" s="185"/>
      <c r="N218" s="202"/>
    </row>
    <row r="219" spans="2:14">
      <c r="B219" s="201"/>
      <c r="C219" s="185"/>
      <c r="D219" s="185"/>
      <c r="E219" s="185">
        <v>17</v>
      </c>
      <c r="F219" s="214" t="s">
        <v>161</v>
      </c>
      <c r="G219" s="185"/>
      <c r="H219" s="185"/>
      <c r="I219" s="185"/>
      <c r="J219" s="185"/>
      <c r="K219" s="185"/>
      <c r="L219" s="185"/>
      <c r="M219" s="185"/>
      <c r="N219" s="202"/>
    </row>
    <row r="220" spans="2:14">
      <c r="B220" s="201"/>
      <c r="C220" s="185"/>
      <c r="D220" s="185"/>
      <c r="E220" s="185"/>
      <c r="F220" s="185"/>
      <c r="G220" s="185"/>
      <c r="H220" s="185"/>
      <c r="I220" s="185"/>
      <c r="J220" s="185"/>
      <c r="K220" s="185"/>
      <c r="L220" s="185"/>
      <c r="M220" s="185"/>
      <c r="N220" s="202"/>
    </row>
    <row r="221" spans="2:14">
      <c r="B221" s="201"/>
      <c r="C221" s="185"/>
      <c r="D221" s="185"/>
      <c r="E221" s="185"/>
      <c r="F221" s="185"/>
      <c r="G221" s="185"/>
      <c r="H221" s="185"/>
      <c r="I221" s="185"/>
      <c r="J221" s="185"/>
      <c r="K221" s="185"/>
      <c r="L221" s="185"/>
      <c r="M221" s="185"/>
      <c r="N221" s="202"/>
    </row>
    <row r="222" spans="2:14">
      <c r="B222" s="201"/>
      <c r="C222" s="185"/>
      <c r="D222" s="185"/>
      <c r="E222" s="185"/>
      <c r="F222" s="185"/>
      <c r="G222" s="185"/>
      <c r="H222" s="185"/>
      <c r="I222" s="185"/>
      <c r="J222" s="185"/>
      <c r="K222" s="185"/>
      <c r="L222" s="185"/>
      <c r="M222" s="185"/>
      <c r="N222" s="202"/>
    </row>
    <row r="223" spans="2:14">
      <c r="B223" s="201"/>
      <c r="C223" s="185"/>
      <c r="D223" s="185"/>
      <c r="E223" s="185"/>
      <c r="F223" s="185"/>
      <c r="G223" s="185"/>
      <c r="H223" s="185"/>
      <c r="I223" s="185"/>
      <c r="J223" s="185"/>
      <c r="K223" s="185"/>
      <c r="L223" s="185"/>
      <c r="M223" s="185"/>
      <c r="N223" s="202"/>
    </row>
    <row r="224" spans="2:14">
      <c r="B224" s="201"/>
      <c r="C224" s="185"/>
      <c r="D224" s="185"/>
      <c r="E224" s="185"/>
      <c r="F224" s="185"/>
      <c r="G224" s="185"/>
      <c r="H224" s="185"/>
      <c r="I224" s="185"/>
      <c r="J224" s="185"/>
      <c r="K224" s="185"/>
      <c r="L224" s="185"/>
      <c r="M224" s="185"/>
      <c r="N224" s="202"/>
    </row>
    <row r="225" spans="2:14">
      <c r="B225" s="201"/>
      <c r="C225" s="185"/>
      <c r="D225" s="185"/>
      <c r="E225" s="185"/>
      <c r="F225" s="185"/>
      <c r="G225" s="185"/>
      <c r="H225" s="185"/>
      <c r="I225" s="185"/>
      <c r="J225" s="185"/>
      <c r="K225" s="185"/>
      <c r="L225" s="185"/>
      <c r="M225" s="185"/>
      <c r="N225" s="202"/>
    </row>
    <row r="226" spans="2:14">
      <c r="B226" s="201"/>
      <c r="C226" s="211" t="s">
        <v>165</v>
      </c>
      <c r="D226" s="185"/>
      <c r="E226" s="185"/>
      <c r="F226" s="185"/>
      <c r="G226" s="185"/>
      <c r="H226" s="185"/>
      <c r="I226" s="185"/>
      <c r="J226" s="185"/>
      <c r="K226" s="185"/>
      <c r="L226" s="185"/>
      <c r="M226" s="185"/>
      <c r="N226" s="202"/>
    </row>
    <row r="227" spans="2:14">
      <c r="B227" s="201"/>
      <c r="C227" s="185"/>
      <c r="D227" s="185"/>
      <c r="E227" s="185"/>
      <c r="F227" s="185"/>
      <c r="G227" s="185"/>
      <c r="H227" s="185"/>
      <c r="I227" s="185"/>
      <c r="J227" s="185"/>
      <c r="K227" s="185"/>
      <c r="L227" s="185"/>
      <c r="M227" s="185"/>
      <c r="N227" s="202"/>
    </row>
    <row r="228" spans="2:14">
      <c r="B228" s="201"/>
      <c r="C228" s="185"/>
      <c r="D228" s="185"/>
      <c r="E228" s="185"/>
      <c r="F228" s="185"/>
      <c r="G228" s="185"/>
      <c r="H228" s="185"/>
      <c r="I228" s="185"/>
      <c r="J228" s="185"/>
      <c r="K228" s="185"/>
      <c r="L228" s="185"/>
      <c r="M228" s="185"/>
      <c r="N228" s="202"/>
    </row>
    <row r="229" spans="2:14">
      <c r="B229" s="201"/>
      <c r="C229" s="185"/>
      <c r="D229" s="185"/>
      <c r="E229" s="185"/>
      <c r="F229" s="185"/>
      <c r="G229" s="185"/>
      <c r="H229" s="185"/>
      <c r="I229" s="185"/>
      <c r="J229" s="185"/>
      <c r="K229" s="185"/>
      <c r="L229" s="185"/>
      <c r="M229" s="185"/>
      <c r="N229" s="202"/>
    </row>
    <row r="230" spans="2:14">
      <c r="B230" s="201"/>
      <c r="C230" s="185"/>
      <c r="D230" s="185"/>
      <c r="E230" s="185"/>
      <c r="F230" s="185"/>
      <c r="G230" s="185"/>
      <c r="H230" s="185"/>
      <c r="I230" s="185"/>
      <c r="J230" s="185"/>
      <c r="K230" s="185"/>
      <c r="L230" s="185"/>
      <c r="M230" s="185"/>
      <c r="N230" s="202"/>
    </row>
    <row r="231" spans="2:14">
      <c r="B231" s="201"/>
      <c r="C231" s="185"/>
      <c r="D231" s="185"/>
      <c r="E231" s="185"/>
      <c r="F231" s="185"/>
      <c r="G231" s="185"/>
      <c r="H231" s="185"/>
      <c r="I231" s="185"/>
      <c r="J231" s="185"/>
      <c r="K231" s="185"/>
      <c r="L231" s="185"/>
      <c r="M231" s="185"/>
      <c r="N231" s="202"/>
    </row>
    <row r="232" spans="2:14">
      <c r="B232" s="201"/>
      <c r="C232" s="185"/>
      <c r="D232" s="185"/>
      <c r="E232" s="185"/>
      <c r="F232" s="185"/>
      <c r="G232" s="185"/>
      <c r="H232" s="185"/>
      <c r="I232" s="185"/>
      <c r="J232" s="185"/>
      <c r="K232" s="185"/>
      <c r="L232" s="185"/>
      <c r="M232" s="185"/>
      <c r="N232" s="202"/>
    </row>
    <row r="233" spans="2:14">
      <c r="B233" s="201"/>
      <c r="C233" s="185"/>
      <c r="D233" s="185"/>
      <c r="E233" s="185"/>
      <c r="F233" s="185"/>
      <c r="G233" s="185"/>
      <c r="H233" s="185"/>
      <c r="I233" s="185"/>
      <c r="J233" s="185"/>
      <c r="K233" s="185"/>
      <c r="L233" s="185"/>
      <c r="M233" s="185"/>
      <c r="N233" s="202"/>
    </row>
    <row r="234" spans="2:14">
      <c r="B234" s="201"/>
      <c r="C234" s="185"/>
      <c r="D234" s="185"/>
      <c r="E234" s="185"/>
      <c r="F234" s="185"/>
      <c r="G234" s="185"/>
      <c r="H234" s="185"/>
      <c r="I234" s="185"/>
      <c r="J234" s="185"/>
      <c r="K234" s="185"/>
      <c r="L234" s="185"/>
      <c r="M234" s="185"/>
      <c r="N234" s="202"/>
    </row>
    <row r="235" spans="2:14">
      <c r="B235" s="201"/>
      <c r="C235" s="185"/>
      <c r="D235" s="211" t="s">
        <v>166</v>
      </c>
      <c r="E235" s="185">
        <v>1060</v>
      </c>
      <c r="F235" s="211" t="s">
        <v>161</v>
      </c>
      <c r="G235" s="185"/>
      <c r="H235" s="185"/>
      <c r="I235" s="185"/>
      <c r="J235" s="185"/>
      <c r="K235" s="185"/>
      <c r="L235" s="185"/>
      <c r="M235" s="185"/>
      <c r="N235" s="202"/>
    </row>
    <row r="236" spans="2:14">
      <c r="B236" s="201"/>
      <c r="C236" s="185"/>
      <c r="D236" s="211" t="s">
        <v>12</v>
      </c>
      <c r="E236" s="185">
        <v>370</v>
      </c>
      <c r="F236" s="211" t="s">
        <v>161</v>
      </c>
      <c r="G236" s="185"/>
      <c r="H236" s="185"/>
      <c r="I236" s="185"/>
      <c r="J236" s="185"/>
      <c r="K236" s="185"/>
      <c r="L236" s="185"/>
      <c r="M236" s="185"/>
      <c r="N236" s="202"/>
    </row>
    <row r="237" spans="2:14">
      <c r="B237" s="201"/>
      <c r="C237" s="185"/>
      <c r="D237" s="211" t="s">
        <v>167</v>
      </c>
      <c r="E237" s="185">
        <v>350</v>
      </c>
      <c r="F237" s="211" t="s">
        <v>161</v>
      </c>
      <c r="G237" s="185"/>
      <c r="H237" s="185"/>
      <c r="I237" s="185"/>
      <c r="J237" s="185"/>
      <c r="K237" s="185"/>
      <c r="L237" s="185"/>
      <c r="M237" s="185"/>
      <c r="N237" s="202"/>
    </row>
    <row r="238" spans="2:14">
      <c r="B238" s="201"/>
      <c r="C238" s="185"/>
      <c r="D238" s="211" t="s">
        <v>168</v>
      </c>
      <c r="E238" s="185"/>
      <c r="F238" s="185"/>
      <c r="G238" s="185"/>
      <c r="H238" s="185"/>
      <c r="I238" s="185"/>
      <c r="J238" s="185"/>
      <c r="K238" s="185"/>
      <c r="L238" s="185"/>
      <c r="M238" s="185"/>
      <c r="N238" s="202"/>
    </row>
    <row r="239" spans="2:14">
      <c r="B239" s="201"/>
      <c r="C239" s="185"/>
      <c r="D239" s="185"/>
      <c r="E239" s="185"/>
      <c r="F239" s="185"/>
      <c r="G239" s="185"/>
      <c r="H239" s="185"/>
      <c r="I239" s="185"/>
      <c r="J239" s="185"/>
      <c r="K239" s="185"/>
      <c r="L239" s="185"/>
      <c r="M239" s="185"/>
      <c r="N239" s="202"/>
    </row>
    <row r="240" spans="2:14">
      <c r="B240" s="201"/>
      <c r="C240" s="185"/>
      <c r="D240" s="185"/>
      <c r="E240" s="185"/>
      <c r="F240" s="185"/>
      <c r="G240" s="185"/>
      <c r="H240" s="185"/>
      <c r="I240" s="185"/>
      <c r="J240" s="185"/>
      <c r="K240" s="185"/>
      <c r="L240" s="185"/>
      <c r="M240" s="185"/>
      <c r="N240" s="202"/>
    </row>
    <row r="241" spans="2:14">
      <c r="B241" s="201"/>
      <c r="C241" s="185"/>
      <c r="D241" s="185"/>
      <c r="E241" s="185"/>
      <c r="F241" s="185"/>
      <c r="G241" s="185"/>
      <c r="H241" s="185"/>
      <c r="I241" s="185"/>
      <c r="J241" s="185"/>
      <c r="K241" s="185"/>
      <c r="L241" s="185"/>
      <c r="M241" s="185"/>
      <c r="N241" s="202"/>
    </row>
    <row r="242" spans="2:14">
      <c r="B242" s="201"/>
      <c r="C242" s="185"/>
      <c r="D242" s="185"/>
      <c r="E242" s="185"/>
      <c r="F242" s="185"/>
      <c r="G242" s="185"/>
      <c r="H242" s="185"/>
      <c r="I242" s="185"/>
      <c r="J242" s="185"/>
      <c r="K242" s="185"/>
      <c r="L242" s="185"/>
      <c r="M242" s="185"/>
      <c r="N242" s="202"/>
    </row>
    <row r="243" spans="2:14">
      <c r="B243" s="201"/>
      <c r="C243" s="185"/>
      <c r="D243" s="185"/>
      <c r="E243" s="185"/>
      <c r="F243" s="185"/>
      <c r="G243" s="185"/>
      <c r="H243" s="185"/>
      <c r="I243" s="185"/>
      <c r="J243" s="185"/>
      <c r="K243" s="185"/>
      <c r="L243" s="185"/>
      <c r="M243" s="185"/>
      <c r="N243" s="202"/>
    </row>
    <row r="244" spans="2:14">
      <c r="B244" s="201"/>
      <c r="C244" s="185"/>
      <c r="D244" s="185"/>
      <c r="E244" s="185"/>
      <c r="F244" s="185"/>
      <c r="G244" s="185"/>
      <c r="H244" s="185"/>
      <c r="I244" s="185"/>
      <c r="J244" s="185"/>
      <c r="K244" s="185"/>
      <c r="L244" s="185"/>
      <c r="M244" s="185"/>
      <c r="N244" s="202"/>
    </row>
    <row r="245" spans="2:14">
      <c r="B245" s="201"/>
      <c r="C245" s="185"/>
      <c r="D245" s="185"/>
      <c r="E245" s="185"/>
      <c r="F245" s="185"/>
      <c r="G245" s="185"/>
      <c r="H245" s="185"/>
      <c r="I245" s="185"/>
      <c r="J245" s="185"/>
      <c r="K245" s="185"/>
      <c r="L245" s="185"/>
      <c r="M245" s="185"/>
      <c r="N245" s="202"/>
    </row>
    <row r="246" spans="2:14">
      <c r="B246" s="201"/>
      <c r="C246" s="185"/>
      <c r="D246" s="185"/>
      <c r="E246" s="185"/>
      <c r="F246" s="185"/>
      <c r="G246" s="185"/>
      <c r="H246" s="185"/>
      <c r="I246" s="185"/>
      <c r="J246" s="185"/>
      <c r="K246" s="185"/>
      <c r="L246" s="185"/>
      <c r="M246" s="185"/>
      <c r="N246" s="202"/>
    </row>
    <row r="247" spans="2:14">
      <c r="B247" s="201"/>
      <c r="C247" s="185"/>
      <c r="D247" s="185"/>
      <c r="E247" s="185"/>
      <c r="F247" s="185"/>
      <c r="G247" s="185"/>
      <c r="H247" s="185"/>
      <c r="I247" s="185"/>
      <c r="J247" s="185"/>
      <c r="K247" s="185"/>
      <c r="L247" s="185"/>
      <c r="M247" s="185"/>
      <c r="N247" s="202"/>
    </row>
    <row r="248" spans="2:14">
      <c r="B248" s="201"/>
      <c r="C248" s="185"/>
      <c r="D248" s="185"/>
      <c r="E248" s="185"/>
      <c r="F248" s="185"/>
      <c r="G248" s="185"/>
      <c r="H248" s="185"/>
      <c r="I248" s="185"/>
      <c r="J248" s="185"/>
      <c r="K248" s="185"/>
      <c r="L248" s="185"/>
      <c r="M248" s="185"/>
      <c r="N248" s="202"/>
    </row>
    <row r="249" spans="2:14">
      <c r="B249" s="201"/>
      <c r="C249" s="185"/>
      <c r="D249" s="185"/>
      <c r="E249" s="185"/>
      <c r="F249" s="185"/>
      <c r="G249" s="185"/>
      <c r="H249" s="185"/>
      <c r="I249" s="185"/>
      <c r="J249" s="185"/>
      <c r="K249" s="185"/>
      <c r="L249" s="185"/>
      <c r="M249" s="185"/>
      <c r="N249" s="202"/>
    </row>
    <row r="250" spans="2:14">
      <c r="B250" s="201"/>
      <c r="C250" s="185"/>
      <c r="D250" s="185"/>
      <c r="E250" s="185"/>
      <c r="F250" s="185"/>
      <c r="G250" s="185"/>
      <c r="H250" s="185"/>
      <c r="I250" s="185"/>
      <c r="J250" s="185"/>
      <c r="K250" s="185"/>
      <c r="L250" s="185"/>
      <c r="M250" s="185"/>
      <c r="N250" s="202"/>
    </row>
    <row r="251" spans="2:14">
      <c r="B251" s="201"/>
      <c r="C251" s="185"/>
      <c r="D251" s="185"/>
      <c r="E251" s="185"/>
      <c r="F251" s="185"/>
      <c r="G251" s="185"/>
      <c r="H251" s="185"/>
      <c r="I251" s="185"/>
      <c r="J251" s="185"/>
      <c r="K251" s="185"/>
      <c r="L251" s="185"/>
      <c r="M251" s="185"/>
      <c r="N251" s="202"/>
    </row>
    <row r="252" spans="2:14">
      <c r="B252" s="201"/>
      <c r="C252" s="185"/>
      <c r="D252" s="185"/>
      <c r="E252" s="185"/>
      <c r="F252" s="185"/>
      <c r="G252" s="185"/>
      <c r="H252" s="185"/>
      <c r="I252" s="185"/>
      <c r="J252" s="185"/>
      <c r="K252" s="185"/>
      <c r="L252" s="185"/>
      <c r="M252" s="185"/>
      <c r="N252" s="202"/>
    </row>
    <row r="253" spans="2:14">
      <c r="B253" s="201"/>
      <c r="C253" s="185"/>
      <c r="D253" s="185"/>
      <c r="E253" s="185"/>
      <c r="F253" s="185"/>
      <c r="G253" s="185"/>
      <c r="H253" s="185"/>
      <c r="I253" s="185"/>
      <c r="J253" s="185"/>
      <c r="K253" s="185"/>
      <c r="L253" s="185"/>
      <c r="M253" s="185"/>
      <c r="N253" s="202"/>
    </row>
    <row r="254" spans="2:14">
      <c r="B254" s="201"/>
      <c r="C254" s="185"/>
      <c r="D254" s="185"/>
      <c r="E254" s="185"/>
      <c r="F254" s="185"/>
      <c r="G254" s="185"/>
      <c r="H254" s="185"/>
      <c r="I254" s="185"/>
      <c r="J254" s="185"/>
      <c r="K254" s="185"/>
      <c r="L254" s="185"/>
      <c r="M254" s="185"/>
      <c r="N254" s="202"/>
    </row>
    <row r="255" spans="2:14">
      <c r="B255" s="201"/>
      <c r="C255" s="185"/>
      <c r="D255" s="185"/>
      <c r="E255" s="185"/>
      <c r="F255" s="185"/>
      <c r="G255" s="185"/>
      <c r="H255" s="185"/>
      <c r="I255" s="185"/>
      <c r="J255" s="185"/>
      <c r="K255" s="185"/>
      <c r="L255" s="185"/>
      <c r="M255" s="185"/>
      <c r="N255" s="202"/>
    </row>
    <row r="256" spans="2:14">
      <c r="B256" s="201"/>
      <c r="C256" s="185"/>
      <c r="D256" s="185"/>
      <c r="E256" s="185"/>
      <c r="F256" s="185"/>
      <c r="G256" s="185"/>
      <c r="H256" s="185"/>
      <c r="I256" s="185"/>
      <c r="J256" s="185"/>
      <c r="K256" s="185"/>
      <c r="L256" s="185"/>
      <c r="M256" s="185"/>
      <c r="N256" s="202"/>
    </row>
    <row r="257" spans="2:14">
      <c r="B257" s="201"/>
      <c r="C257" s="185"/>
      <c r="D257" s="185"/>
      <c r="E257" s="185"/>
      <c r="F257" s="185"/>
      <c r="G257" s="185"/>
      <c r="H257" s="185"/>
      <c r="I257" s="185"/>
      <c r="J257" s="185"/>
      <c r="K257" s="185"/>
      <c r="L257" s="185"/>
      <c r="M257" s="185"/>
      <c r="N257" s="202"/>
    </row>
    <row r="258" spans="2:14">
      <c r="B258" s="201"/>
      <c r="C258" s="185"/>
      <c r="D258" s="185"/>
      <c r="E258" s="185"/>
      <c r="F258" s="185"/>
      <c r="G258" s="185"/>
      <c r="H258" s="185"/>
      <c r="I258" s="185"/>
      <c r="J258" s="185"/>
      <c r="K258" s="185"/>
      <c r="L258" s="185"/>
      <c r="M258" s="185"/>
      <c r="N258" s="202"/>
    </row>
    <row r="259" spans="2:14">
      <c r="B259" s="201"/>
      <c r="C259" s="185"/>
      <c r="D259" s="185"/>
      <c r="E259" s="185"/>
      <c r="F259" s="185"/>
      <c r="G259" s="185"/>
      <c r="H259" s="185"/>
      <c r="I259" s="185"/>
      <c r="J259" s="185"/>
      <c r="K259" s="185"/>
      <c r="L259" s="185"/>
      <c r="M259" s="185"/>
      <c r="N259" s="202"/>
    </row>
    <row r="260" spans="2:14">
      <c r="B260" s="201"/>
      <c r="C260" s="185"/>
      <c r="D260" s="185"/>
      <c r="E260" s="185"/>
      <c r="F260" s="185"/>
      <c r="G260" s="185"/>
      <c r="H260" s="185"/>
      <c r="I260" s="185"/>
      <c r="J260" s="185"/>
      <c r="K260" s="185"/>
      <c r="L260" s="185"/>
      <c r="M260" s="185"/>
      <c r="N260" s="202"/>
    </row>
    <row r="261" spans="2:14">
      <c r="B261" s="201"/>
      <c r="C261" s="185"/>
      <c r="D261" s="185"/>
      <c r="E261" s="185"/>
      <c r="F261" s="185"/>
      <c r="G261" s="185"/>
      <c r="H261" s="185"/>
      <c r="I261" s="185"/>
      <c r="J261" s="185"/>
      <c r="K261" s="185"/>
      <c r="L261" s="185"/>
      <c r="M261" s="185"/>
      <c r="N261" s="202"/>
    </row>
    <row r="262" spans="2:14">
      <c r="B262" s="201"/>
      <c r="C262" s="185"/>
      <c r="D262" s="185"/>
      <c r="E262" s="185"/>
      <c r="F262" s="185"/>
      <c r="G262" s="185"/>
      <c r="H262" s="185"/>
      <c r="I262" s="185"/>
      <c r="J262" s="185"/>
      <c r="K262" s="185"/>
      <c r="L262" s="185"/>
      <c r="M262" s="185"/>
      <c r="N262" s="202"/>
    </row>
    <row r="263" spans="2:14">
      <c r="B263" s="201"/>
      <c r="C263" s="185"/>
      <c r="D263" s="185"/>
      <c r="E263" s="185"/>
      <c r="F263" s="185"/>
      <c r="G263" s="185"/>
      <c r="H263" s="185"/>
      <c r="I263" s="185"/>
      <c r="J263" s="185"/>
      <c r="K263" s="185"/>
      <c r="L263" s="185"/>
      <c r="M263" s="185"/>
      <c r="N263" s="202"/>
    </row>
    <row r="264" spans="2:14">
      <c r="B264" s="201"/>
      <c r="C264" s="185"/>
      <c r="D264" s="185"/>
      <c r="E264" s="185"/>
      <c r="F264" s="185"/>
      <c r="G264" s="185"/>
      <c r="H264" s="185"/>
      <c r="I264" s="185"/>
      <c r="J264" s="185"/>
      <c r="K264" s="185"/>
      <c r="L264" s="185"/>
      <c r="M264" s="185"/>
      <c r="N264" s="202"/>
    </row>
    <row r="265" spans="2:14">
      <c r="B265" s="201"/>
      <c r="C265" s="185"/>
      <c r="D265" s="185"/>
      <c r="E265" s="185"/>
      <c r="F265" s="185"/>
      <c r="G265" s="185"/>
      <c r="H265" s="185"/>
      <c r="I265" s="185"/>
      <c r="J265" s="185"/>
      <c r="K265" s="185"/>
      <c r="L265" s="185"/>
      <c r="M265" s="185"/>
      <c r="N265" s="202"/>
    </row>
    <row r="266" spans="2:14">
      <c r="B266" s="201"/>
      <c r="C266" s="185"/>
      <c r="D266" s="185"/>
      <c r="E266" s="185"/>
      <c r="F266" s="185"/>
      <c r="G266" s="185"/>
      <c r="H266" s="185"/>
      <c r="I266" s="185"/>
      <c r="J266" s="185"/>
      <c r="K266" s="185"/>
      <c r="L266" s="185"/>
      <c r="M266" s="185"/>
      <c r="N266" s="202"/>
    </row>
    <row r="267" spans="2:14">
      <c r="B267" s="201"/>
      <c r="C267" s="185"/>
      <c r="D267" s="185"/>
      <c r="E267" s="185"/>
      <c r="F267" s="185"/>
      <c r="G267" s="185"/>
      <c r="H267" s="185"/>
      <c r="I267" s="185"/>
      <c r="J267" s="185"/>
      <c r="K267" s="185"/>
      <c r="L267" s="185"/>
      <c r="M267" s="185"/>
      <c r="N267" s="202"/>
    </row>
    <row r="268" spans="2:14">
      <c r="B268" s="201"/>
      <c r="C268" s="185"/>
      <c r="D268" s="185"/>
      <c r="E268" s="185"/>
      <c r="F268" s="185"/>
      <c r="G268" s="185"/>
      <c r="H268" s="185"/>
      <c r="I268" s="185"/>
      <c r="J268" s="185"/>
      <c r="K268" s="185"/>
      <c r="L268" s="185"/>
      <c r="M268" s="185"/>
      <c r="N268" s="202"/>
    </row>
    <row r="269" spans="2:14">
      <c r="B269" s="201"/>
      <c r="C269" s="185"/>
      <c r="D269" s="185"/>
      <c r="E269" s="185"/>
      <c r="F269" s="185"/>
      <c r="G269" s="185"/>
      <c r="H269" s="185"/>
      <c r="I269" s="185"/>
      <c r="J269" s="185"/>
      <c r="K269" s="185"/>
      <c r="L269" s="185"/>
      <c r="M269" s="185"/>
      <c r="N269" s="202"/>
    </row>
    <row r="270" spans="2:14">
      <c r="B270" s="201"/>
      <c r="C270" s="185"/>
      <c r="D270" s="185"/>
      <c r="E270" s="185"/>
      <c r="F270" s="185"/>
      <c r="G270" s="185"/>
      <c r="H270" s="185"/>
      <c r="I270" s="185"/>
      <c r="J270" s="185"/>
      <c r="K270" s="185"/>
      <c r="L270" s="185"/>
      <c r="M270" s="185"/>
      <c r="N270" s="202"/>
    </row>
    <row r="271" spans="2:14">
      <c r="B271" s="201"/>
      <c r="C271" s="185"/>
      <c r="D271" s="185"/>
      <c r="E271" s="185"/>
      <c r="F271" s="185"/>
      <c r="G271" s="185"/>
      <c r="H271" s="185"/>
      <c r="I271" s="185"/>
      <c r="J271" s="185"/>
      <c r="K271" s="185"/>
      <c r="L271" s="185"/>
      <c r="M271" s="185"/>
      <c r="N271" s="202"/>
    </row>
    <row r="272" spans="2:14">
      <c r="B272" s="201"/>
      <c r="C272" s="185"/>
      <c r="D272" s="185"/>
      <c r="E272" s="185"/>
      <c r="F272" s="185"/>
      <c r="G272" s="185"/>
      <c r="H272" s="185"/>
      <c r="I272" s="185"/>
      <c r="J272" s="185"/>
      <c r="K272" s="185"/>
      <c r="L272" s="185"/>
      <c r="M272" s="185"/>
      <c r="N272" s="202"/>
    </row>
    <row r="273" spans="2:14">
      <c r="B273" s="201"/>
      <c r="C273" s="185"/>
      <c r="D273" s="185"/>
      <c r="E273" s="185"/>
      <c r="F273" s="185"/>
      <c r="G273" s="185"/>
      <c r="H273" s="185"/>
      <c r="I273" s="185"/>
      <c r="J273" s="185"/>
      <c r="K273" s="185"/>
      <c r="L273" s="185"/>
      <c r="M273" s="185"/>
      <c r="N273" s="202"/>
    </row>
    <row r="274" spans="2:14">
      <c r="B274" s="201"/>
      <c r="C274" s="185"/>
      <c r="D274" s="185"/>
      <c r="E274" s="185"/>
      <c r="F274" s="185"/>
      <c r="G274" s="185"/>
      <c r="H274" s="185"/>
      <c r="I274" s="185"/>
      <c r="J274" s="185"/>
      <c r="K274" s="185"/>
      <c r="L274" s="185"/>
      <c r="M274" s="185"/>
      <c r="N274" s="202"/>
    </row>
    <row r="275" spans="2:14">
      <c r="B275" s="201"/>
      <c r="C275" s="185"/>
      <c r="D275" s="185"/>
      <c r="E275" s="185"/>
      <c r="F275" s="185"/>
      <c r="G275" s="185"/>
      <c r="H275" s="185"/>
      <c r="I275" s="185"/>
      <c r="J275" s="185"/>
      <c r="K275" s="185"/>
      <c r="L275" s="185"/>
      <c r="M275" s="185"/>
      <c r="N275" s="202"/>
    </row>
    <row r="276" spans="2:14">
      <c r="B276" s="201"/>
      <c r="C276" s="185"/>
      <c r="D276" s="185"/>
      <c r="E276" s="185"/>
      <c r="F276" s="185"/>
      <c r="G276" s="185"/>
      <c r="H276" s="185"/>
      <c r="I276" s="185"/>
      <c r="J276" s="185"/>
      <c r="K276" s="185"/>
      <c r="L276" s="185"/>
      <c r="M276" s="185"/>
      <c r="N276" s="202"/>
    </row>
    <row r="277" spans="2:14">
      <c r="B277" s="201"/>
      <c r="C277" s="185"/>
      <c r="D277" s="185"/>
      <c r="E277" s="185"/>
      <c r="F277" s="185"/>
      <c r="G277" s="185"/>
      <c r="H277" s="185"/>
      <c r="I277" s="185"/>
      <c r="J277" s="185"/>
      <c r="K277" s="185"/>
      <c r="L277" s="185"/>
      <c r="M277" s="185"/>
      <c r="N277" s="202"/>
    </row>
    <row r="278" spans="2:14">
      <c r="B278" s="201"/>
      <c r="C278" s="185"/>
      <c r="D278" s="185"/>
      <c r="E278" s="185"/>
      <c r="F278" s="185"/>
      <c r="G278" s="185"/>
      <c r="H278" s="185"/>
      <c r="I278" s="185"/>
      <c r="J278" s="185"/>
      <c r="K278" s="185"/>
      <c r="L278" s="185"/>
      <c r="M278" s="185"/>
      <c r="N278" s="202"/>
    </row>
    <row r="279" spans="2:14">
      <c r="B279" s="201"/>
      <c r="C279" s="185"/>
      <c r="D279" s="185"/>
      <c r="E279" s="185"/>
      <c r="F279" s="185"/>
      <c r="G279" s="185"/>
      <c r="H279" s="185"/>
      <c r="I279" s="185"/>
      <c r="J279" s="185"/>
      <c r="K279" s="185"/>
      <c r="L279" s="185"/>
      <c r="M279" s="185"/>
      <c r="N279" s="202"/>
    </row>
    <row r="280" spans="2:14">
      <c r="B280" s="201"/>
      <c r="C280" s="185"/>
      <c r="D280" s="185"/>
      <c r="E280" s="185"/>
      <c r="F280" s="185"/>
      <c r="G280" s="185"/>
      <c r="H280" s="185"/>
      <c r="I280" s="185"/>
      <c r="J280" s="185"/>
      <c r="K280" s="185"/>
      <c r="L280" s="185"/>
      <c r="M280" s="185"/>
      <c r="N280" s="202"/>
    </row>
    <row r="281" spans="2:14">
      <c r="B281" s="201"/>
      <c r="C281" s="185"/>
      <c r="D281" s="185"/>
      <c r="E281" s="185"/>
      <c r="F281" s="185"/>
      <c r="G281" s="185"/>
      <c r="H281" s="185"/>
      <c r="I281" s="185"/>
      <c r="J281" s="185"/>
      <c r="K281" s="185"/>
      <c r="L281" s="185"/>
      <c r="M281" s="185"/>
      <c r="N281" s="202"/>
    </row>
    <row r="282" spans="2:14">
      <c r="B282" s="201"/>
      <c r="C282" s="185"/>
      <c r="D282" s="185"/>
      <c r="E282" s="185"/>
      <c r="F282" s="185"/>
      <c r="G282" s="185"/>
      <c r="H282" s="185"/>
      <c r="I282" s="185"/>
      <c r="J282" s="185"/>
      <c r="K282" s="185"/>
      <c r="L282" s="185"/>
      <c r="M282" s="185"/>
      <c r="N282" s="202"/>
    </row>
    <row r="283" spans="2:14">
      <c r="B283" s="201"/>
      <c r="C283" s="185"/>
      <c r="D283" s="185"/>
      <c r="E283" s="185"/>
      <c r="F283" s="185"/>
      <c r="G283" s="185"/>
      <c r="H283" s="185"/>
      <c r="I283" s="185"/>
      <c r="J283" s="185"/>
      <c r="K283" s="185"/>
      <c r="L283" s="185"/>
      <c r="M283" s="185"/>
      <c r="N283" s="202"/>
    </row>
    <row r="284" spans="2:14">
      <c r="B284" s="201"/>
      <c r="C284" s="185"/>
      <c r="D284" s="185"/>
      <c r="E284" s="185"/>
      <c r="F284" s="185"/>
      <c r="G284" s="185"/>
      <c r="H284" s="185"/>
      <c r="I284" s="185"/>
      <c r="J284" s="185"/>
      <c r="K284" s="185"/>
      <c r="L284" s="185"/>
      <c r="M284" s="185"/>
      <c r="N284" s="202"/>
    </row>
    <row r="285" spans="2:14">
      <c r="B285" s="201"/>
      <c r="C285" s="185"/>
      <c r="D285" s="185"/>
      <c r="E285" s="185"/>
      <c r="F285" s="185"/>
      <c r="G285" s="185"/>
      <c r="H285" s="185"/>
      <c r="I285" s="185"/>
      <c r="J285" s="185"/>
      <c r="K285" s="185"/>
      <c r="L285" s="185"/>
      <c r="M285" s="185"/>
      <c r="N285" s="202"/>
    </row>
    <row r="286" spans="2:14">
      <c r="B286" s="201"/>
      <c r="C286" s="185"/>
      <c r="D286" s="185"/>
      <c r="E286" s="185"/>
      <c r="F286" s="185"/>
      <c r="G286" s="185"/>
      <c r="H286" s="185"/>
      <c r="I286" s="185"/>
      <c r="J286" s="185"/>
      <c r="K286" s="185"/>
      <c r="L286" s="185"/>
      <c r="M286" s="185"/>
      <c r="N286" s="202"/>
    </row>
    <row r="287" spans="2:14">
      <c r="B287" s="201"/>
      <c r="C287" s="185"/>
      <c r="D287" s="185"/>
      <c r="E287" s="185"/>
      <c r="F287" s="185"/>
      <c r="G287" s="185"/>
      <c r="H287" s="185"/>
      <c r="I287" s="185"/>
      <c r="J287" s="185"/>
      <c r="K287" s="185"/>
      <c r="L287" s="185"/>
      <c r="M287" s="185"/>
      <c r="N287" s="202"/>
    </row>
    <row r="288" spans="2:14">
      <c r="B288" s="201"/>
      <c r="C288" s="185"/>
      <c r="D288" s="185"/>
      <c r="E288" s="185"/>
      <c r="F288" s="185"/>
      <c r="G288" s="185"/>
      <c r="H288" s="185"/>
      <c r="I288" s="185"/>
      <c r="J288" s="185"/>
      <c r="K288" s="185"/>
      <c r="L288" s="185"/>
      <c r="M288" s="185"/>
      <c r="N288" s="202"/>
    </row>
    <row r="289" spans="2:14">
      <c r="B289" s="201"/>
      <c r="C289" s="185"/>
      <c r="D289" s="185"/>
      <c r="E289" s="185"/>
      <c r="F289" s="185"/>
      <c r="G289" s="185"/>
      <c r="H289" s="185"/>
      <c r="I289" s="185"/>
      <c r="J289" s="185"/>
      <c r="K289" s="185"/>
      <c r="L289" s="185"/>
      <c r="M289" s="185"/>
      <c r="N289" s="202"/>
    </row>
    <row r="290" spans="2:14">
      <c r="B290" s="201"/>
      <c r="C290" s="185"/>
      <c r="D290" s="185"/>
      <c r="E290" s="185"/>
      <c r="F290" s="185"/>
      <c r="G290" s="185"/>
      <c r="H290" s="185"/>
      <c r="I290" s="185"/>
      <c r="J290" s="185"/>
      <c r="K290" s="185"/>
      <c r="L290" s="185"/>
      <c r="M290" s="185"/>
      <c r="N290" s="202"/>
    </row>
    <row r="291" spans="2:14">
      <c r="B291" s="201"/>
      <c r="C291" s="185"/>
      <c r="D291" s="185"/>
      <c r="E291" s="185"/>
      <c r="F291" s="185"/>
      <c r="G291" s="185"/>
      <c r="H291" s="185"/>
      <c r="I291" s="185"/>
      <c r="J291" s="185"/>
      <c r="K291" s="185"/>
      <c r="L291" s="185"/>
      <c r="M291" s="185"/>
      <c r="N291" s="202"/>
    </row>
    <row r="292" spans="2:14">
      <c r="B292" s="201"/>
      <c r="C292" s="185"/>
      <c r="D292" s="185"/>
      <c r="E292" s="185"/>
      <c r="F292" s="185"/>
      <c r="G292" s="185"/>
      <c r="H292" s="185"/>
      <c r="I292" s="185"/>
      <c r="J292" s="185"/>
      <c r="K292" s="185"/>
      <c r="L292" s="185"/>
      <c r="M292" s="185"/>
      <c r="N292" s="202"/>
    </row>
    <row r="293" spans="2:14">
      <c r="B293" s="201"/>
      <c r="C293" s="185"/>
      <c r="D293" s="185"/>
      <c r="E293" s="185"/>
      <c r="F293" s="185"/>
      <c r="G293" s="185"/>
      <c r="H293" s="185"/>
      <c r="I293" s="185"/>
      <c r="J293" s="185"/>
      <c r="K293" s="185"/>
      <c r="L293" s="185"/>
      <c r="M293" s="185"/>
      <c r="N293" s="202"/>
    </row>
    <row r="294" spans="2:14">
      <c r="B294" s="201"/>
      <c r="C294" s="185"/>
      <c r="D294" s="185"/>
      <c r="E294" s="185"/>
      <c r="F294" s="185"/>
      <c r="G294" s="185"/>
      <c r="H294" s="185"/>
      <c r="I294" s="185"/>
      <c r="J294" s="185"/>
      <c r="K294" s="185"/>
      <c r="L294" s="185"/>
      <c r="M294" s="185"/>
      <c r="N294" s="202"/>
    </row>
    <row r="295" spans="2:14">
      <c r="B295" s="201"/>
      <c r="C295" s="185"/>
      <c r="D295" s="185"/>
      <c r="E295" s="185"/>
      <c r="F295" s="185"/>
      <c r="G295" s="185"/>
      <c r="H295" s="185"/>
      <c r="I295" s="185"/>
      <c r="J295" s="185"/>
      <c r="K295" s="185"/>
      <c r="L295" s="185"/>
      <c r="M295" s="185"/>
      <c r="N295" s="202"/>
    </row>
    <row r="296" spans="2:14">
      <c r="B296" s="201"/>
      <c r="C296" s="185"/>
      <c r="D296" s="185"/>
      <c r="E296" s="185"/>
      <c r="F296" s="185"/>
      <c r="G296" s="185"/>
      <c r="H296" s="185"/>
      <c r="I296" s="185"/>
      <c r="J296" s="185"/>
      <c r="K296" s="185"/>
      <c r="L296" s="185"/>
      <c r="M296" s="185"/>
      <c r="N296" s="202"/>
    </row>
    <row r="297" spans="2:14">
      <c r="B297" s="201"/>
      <c r="C297" s="185"/>
      <c r="D297" s="185"/>
      <c r="E297" s="185"/>
      <c r="F297" s="185"/>
      <c r="G297" s="185"/>
      <c r="H297" s="185"/>
      <c r="I297" s="185"/>
      <c r="J297" s="185"/>
      <c r="K297" s="185"/>
      <c r="L297" s="185"/>
      <c r="M297" s="185"/>
      <c r="N297" s="202"/>
    </row>
    <row r="298" spans="2:14">
      <c r="B298" s="201"/>
      <c r="C298" s="185"/>
      <c r="D298" s="185"/>
      <c r="E298" s="185"/>
      <c r="F298" s="185"/>
      <c r="G298" s="185"/>
      <c r="H298" s="185"/>
      <c r="I298" s="185"/>
      <c r="J298" s="185"/>
      <c r="K298" s="185"/>
      <c r="L298" s="185"/>
      <c r="M298" s="185"/>
      <c r="N298" s="202"/>
    </row>
    <row r="299" spans="2:14">
      <c r="B299" s="201"/>
      <c r="C299" s="185"/>
      <c r="D299" s="185"/>
      <c r="E299" s="185"/>
      <c r="F299" s="185"/>
      <c r="G299" s="185"/>
      <c r="H299" s="185"/>
      <c r="I299" s="185"/>
      <c r="J299" s="185"/>
      <c r="K299" s="185"/>
      <c r="L299" s="185"/>
      <c r="M299" s="185"/>
      <c r="N299" s="202"/>
    </row>
    <row r="300" spans="2:14">
      <c r="B300" s="201"/>
      <c r="C300" s="185"/>
      <c r="D300" s="185"/>
      <c r="E300" s="185"/>
      <c r="F300" s="185"/>
      <c r="G300" s="185"/>
      <c r="H300" s="185"/>
      <c r="I300" s="185"/>
      <c r="J300" s="185"/>
      <c r="K300" s="185"/>
      <c r="L300" s="185"/>
      <c r="M300" s="185"/>
      <c r="N300" s="202"/>
    </row>
    <row r="301" spans="2:14">
      <c r="B301" s="201"/>
      <c r="C301" s="185"/>
      <c r="D301" s="185"/>
      <c r="E301" s="185"/>
      <c r="F301" s="185"/>
      <c r="G301" s="185"/>
      <c r="H301" s="185"/>
      <c r="I301" s="185"/>
      <c r="J301" s="185"/>
      <c r="K301" s="185"/>
      <c r="L301" s="185"/>
      <c r="M301" s="185"/>
      <c r="N301" s="202"/>
    </row>
    <row r="302" spans="2:14">
      <c r="B302" s="201"/>
      <c r="C302" s="185"/>
      <c r="D302" s="185"/>
      <c r="E302" s="185"/>
      <c r="F302" s="185"/>
      <c r="G302" s="185"/>
      <c r="H302" s="185"/>
      <c r="I302" s="185"/>
      <c r="J302" s="185"/>
      <c r="K302" s="185"/>
      <c r="L302" s="185"/>
      <c r="M302" s="185"/>
      <c r="N302" s="202"/>
    </row>
    <row r="303" spans="2:14">
      <c r="B303" s="201"/>
      <c r="C303" s="185"/>
      <c r="D303" s="185"/>
      <c r="E303" s="185"/>
      <c r="F303" s="185"/>
      <c r="G303" s="185"/>
      <c r="H303" s="185"/>
      <c r="I303" s="185"/>
      <c r="J303" s="185"/>
      <c r="K303" s="185"/>
      <c r="L303" s="185"/>
      <c r="M303" s="185"/>
      <c r="N303" s="202"/>
    </row>
    <row r="304" spans="2:14">
      <c r="B304" s="201"/>
      <c r="C304" s="185"/>
      <c r="D304" s="185"/>
      <c r="E304" s="185"/>
      <c r="F304" s="185"/>
      <c r="G304" s="185"/>
      <c r="H304" s="185"/>
      <c r="I304" s="185"/>
      <c r="J304" s="185"/>
      <c r="K304" s="185"/>
      <c r="L304" s="185"/>
      <c r="M304" s="185"/>
      <c r="N304" s="202"/>
    </row>
    <row r="305" spans="2:14">
      <c r="B305" s="201"/>
      <c r="C305" s="185"/>
      <c r="D305" s="185"/>
      <c r="E305" s="185"/>
      <c r="F305" s="185"/>
      <c r="G305" s="185"/>
      <c r="H305" s="185"/>
      <c r="I305" s="185"/>
      <c r="J305" s="185"/>
      <c r="K305" s="185"/>
      <c r="L305" s="185"/>
      <c r="M305" s="185"/>
      <c r="N305" s="202"/>
    </row>
    <row r="306" spans="2:14">
      <c r="B306" s="201"/>
      <c r="C306" s="185"/>
      <c r="D306" s="185"/>
      <c r="E306" s="185"/>
      <c r="F306" s="185"/>
      <c r="G306" s="185"/>
      <c r="H306" s="185"/>
      <c r="I306" s="185"/>
      <c r="J306" s="185"/>
      <c r="K306" s="185"/>
      <c r="L306" s="185"/>
      <c r="M306" s="185"/>
      <c r="N306" s="202"/>
    </row>
    <row r="307" spans="2:14">
      <c r="B307" s="201"/>
      <c r="C307" s="185"/>
      <c r="D307" s="185"/>
      <c r="E307" s="185"/>
      <c r="F307" s="185"/>
      <c r="G307" s="185"/>
      <c r="H307" s="185"/>
      <c r="I307" s="185"/>
      <c r="J307" s="185"/>
      <c r="K307" s="185"/>
      <c r="L307" s="185"/>
      <c r="M307" s="185"/>
      <c r="N307" s="202"/>
    </row>
    <row r="308" spans="2:14">
      <c r="B308" s="201"/>
      <c r="C308" s="185"/>
      <c r="D308" s="185"/>
      <c r="E308" s="185"/>
      <c r="F308" s="185"/>
      <c r="G308" s="185"/>
      <c r="H308" s="185"/>
      <c r="I308" s="185"/>
      <c r="J308" s="185"/>
      <c r="K308" s="185"/>
      <c r="L308" s="185"/>
      <c r="M308" s="185"/>
      <c r="N308" s="202"/>
    </row>
    <row r="309" spans="2:14">
      <c r="B309" s="201"/>
      <c r="C309" s="185"/>
      <c r="D309" s="185"/>
      <c r="E309" s="185"/>
      <c r="F309" s="185"/>
      <c r="G309" s="185"/>
      <c r="H309" s="185"/>
      <c r="I309" s="185"/>
      <c r="J309" s="185"/>
      <c r="K309" s="185"/>
      <c r="L309" s="185"/>
      <c r="M309" s="185"/>
      <c r="N309" s="202"/>
    </row>
    <row r="310" spans="2:14">
      <c r="B310" s="201"/>
      <c r="C310" s="185"/>
      <c r="D310" s="185"/>
      <c r="E310" s="185"/>
      <c r="F310" s="185"/>
      <c r="G310" s="185"/>
      <c r="H310" s="185"/>
      <c r="I310" s="185"/>
      <c r="J310" s="185"/>
      <c r="K310" s="185"/>
      <c r="L310" s="185"/>
      <c r="M310" s="185"/>
      <c r="N310" s="202"/>
    </row>
    <row r="311" spans="2:14">
      <c r="B311" s="201"/>
      <c r="C311" s="185"/>
      <c r="D311" s="185"/>
      <c r="E311" s="185"/>
      <c r="F311" s="185"/>
      <c r="G311" s="185"/>
      <c r="H311" s="185"/>
      <c r="I311" s="185"/>
      <c r="J311" s="185"/>
      <c r="K311" s="185"/>
      <c r="L311" s="185"/>
      <c r="M311" s="185"/>
      <c r="N311" s="202"/>
    </row>
    <row r="312" spans="2:14">
      <c r="B312" s="201"/>
      <c r="C312" s="185"/>
      <c r="D312" s="185"/>
      <c r="E312" s="185"/>
      <c r="F312" s="185"/>
      <c r="G312" s="185"/>
      <c r="H312" s="185"/>
      <c r="I312" s="185"/>
      <c r="J312" s="185"/>
      <c r="K312" s="185"/>
      <c r="L312" s="185"/>
      <c r="M312" s="185"/>
      <c r="N312" s="202"/>
    </row>
    <row r="313" spans="2:14">
      <c r="B313" s="201"/>
      <c r="C313" s="185"/>
      <c r="D313" s="185"/>
      <c r="E313" s="185"/>
      <c r="F313" s="185"/>
      <c r="G313" s="185"/>
      <c r="H313" s="185"/>
      <c r="I313" s="185"/>
      <c r="J313" s="185"/>
      <c r="K313" s="185"/>
      <c r="L313" s="185"/>
      <c r="M313" s="185"/>
      <c r="N313" s="202"/>
    </row>
    <row r="314" spans="2:14">
      <c r="B314" s="201"/>
      <c r="C314" s="185"/>
      <c r="D314" s="185"/>
      <c r="E314" s="185"/>
      <c r="F314" s="185"/>
      <c r="G314" s="185"/>
      <c r="H314" s="185"/>
      <c r="I314" s="185"/>
      <c r="J314" s="185"/>
      <c r="K314" s="185"/>
      <c r="L314" s="185"/>
      <c r="M314" s="185"/>
      <c r="N314" s="202"/>
    </row>
    <row r="315" spans="2:14">
      <c r="B315" s="201"/>
      <c r="C315" s="185"/>
      <c r="D315" s="185"/>
      <c r="E315" s="185"/>
      <c r="F315" s="185"/>
      <c r="G315" s="185"/>
      <c r="H315" s="185"/>
      <c r="I315" s="185"/>
      <c r="J315" s="185"/>
      <c r="K315" s="185"/>
      <c r="L315" s="185"/>
      <c r="M315" s="185"/>
      <c r="N315" s="202"/>
    </row>
    <row r="316" spans="2:14">
      <c r="B316" s="201"/>
      <c r="C316" s="185"/>
      <c r="D316" s="185"/>
      <c r="E316" s="185"/>
      <c r="F316" s="185"/>
      <c r="G316" s="185"/>
      <c r="H316" s="185"/>
      <c r="I316" s="185"/>
      <c r="J316" s="185"/>
      <c r="K316" s="185"/>
      <c r="L316" s="185"/>
      <c r="M316" s="185"/>
      <c r="N316" s="202"/>
    </row>
    <row r="317" spans="2:14">
      <c r="B317" s="201"/>
      <c r="C317" s="185"/>
      <c r="D317" s="185"/>
      <c r="E317" s="185"/>
      <c r="F317" s="185"/>
      <c r="G317" s="185"/>
      <c r="H317" s="185"/>
      <c r="I317" s="185"/>
      <c r="J317" s="185"/>
      <c r="K317" s="185"/>
      <c r="L317" s="185"/>
      <c r="M317" s="185"/>
      <c r="N317" s="202"/>
    </row>
    <row r="318" spans="2:14">
      <c r="B318" s="201"/>
      <c r="C318" s="185"/>
      <c r="D318" s="185"/>
      <c r="E318" s="185"/>
      <c r="F318" s="185"/>
      <c r="G318" s="185"/>
      <c r="H318" s="185"/>
      <c r="I318" s="185"/>
      <c r="J318" s="185"/>
      <c r="K318" s="185"/>
      <c r="L318" s="185"/>
      <c r="M318" s="185"/>
      <c r="N318" s="202"/>
    </row>
    <row r="319" spans="2:14">
      <c r="B319" s="201"/>
      <c r="C319" s="185"/>
      <c r="D319" s="185"/>
      <c r="E319" s="185"/>
      <c r="F319" s="185"/>
      <c r="G319" s="185"/>
      <c r="H319" s="185"/>
      <c r="I319" s="185"/>
      <c r="J319" s="185"/>
      <c r="K319" s="185"/>
      <c r="L319" s="185"/>
      <c r="M319" s="185"/>
      <c r="N319" s="202"/>
    </row>
    <row r="320" spans="2:14">
      <c r="B320" s="201"/>
      <c r="C320" s="185"/>
      <c r="D320" s="185"/>
      <c r="E320" s="185"/>
      <c r="F320" s="185"/>
      <c r="G320" s="185"/>
      <c r="H320" s="185"/>
      <c r="I320" s="185"/>
      <c r="J320" s="185"/>
      <c r="K320" s="185"/>
      <c r="L320" s="185"/>
      <c r="M320" s="185"/>
      <c r="N320" s="202"/>
    </row>
    <row r="321" spans="2:14">
      <c r="B321" s="201"/>
      <c r="C321" s="185"/>
      <c r="D321" s="185"/>
      <c r="E321" s="185"/>
      <c r="F321" s="185"/>
      <c r="G321" s="185"/>
      <c r="H321" s="185"/>
      <c r="I321" s="185"/>
      <c r="J321" s="185"/>
      <c r="K321" s="185"/>
      <c r="L321" s="185"/>
      <c r="M321" s="185"/>
      <c r="N321" s="202"/>
    </row>
    <row r="322" spans="2:14">
      <c r="B322" s="201"/>
      <c r="C322" s="185"/>
      <c r="D322" s="185"/>
      <c r="E322" s="185"/>
      <c r="F322" s="185"/>
      <c r="G322" s="185"/>
      <c r="H322" s="185"/>
      <c r="I322" s="185"/>
      <c r="J322" s="185"/>
      <c r="K322" s="185"/>
      <c r="L322" s="185"/>
      <c r="M322" s="185"/>
      <c r="N322" s="202"/>
    </row>
    <row r="323" spans="2:14">
      <c r="B323" s="201"/>
      <c r="C323" s="185"/>
      <c r="D323" s="185"/>
      <c r="E323" s="185"/>
      <c r="F323" s="185"/>
      <c r="G323" s="185"/>
      <c r="H323" s="185"/>
      <c r="I323" s="185"/>
      <c r="J323" s="185"/>
      <c r="K323" s="185"/>
      <c r="L323" s="185"/>
      <c r="M323" s="185"/>
      <c r="N323" s="202"/>
    </row>
    <row r="324" spans="2:14">
      <c r="B324" s="201"/>
      <c r="C324" s="185"/>
      <c r="D324" s="185"/>
      <c r="E324" s="185"/>
      <c r="F324" s="185"/>
      <c r="G324" s="185"/>
      <c r="H324" s="185"/>
      <c r="I324" s="185"/>
      <c r="J324" s="185"/>
      <c r="K324" s="185"/>
      <c r="L324" s="185"/>
      <c r="M324" s="185"/>
      <c r="N324" s="202"/>
    </row>
    <row r="325" spans="2:14">
      <c r="B325" s="201"/>
      <c r="C325" s="185"/>
      <c r="D325" s="185"/>
      <c r="E325" s="185"/>
      <c r="F325" s="185"/>
      <c r="G325" s="185"/>
      <c r="H325" s="185"/>
      <c r="I325" s="185"/>
      <c r="J325" s="185"/>
      <c r="K325" s="185"/>
      <c r="L325" s="185"/>
      <c r="M325" s="185"/>
      <c r="N325" s="202"/>
    </row>
    <row r="326" spans="2:14">
      <c r="B326" s="201"/>
      <c r="C326" s="185"/>
      <c r="D326" s="185"/>
      <c r="E326" s="185"/>
      <c r="F326" s="185"/>
      <c r="G326" s="185"/>
      <c r="H326" s="185"/>
      <c r="I326" s="185"/>
      <c r="J326" s="185"/>
      <c r="K326" s="185"/>
      <c r="L326" s="185"/>
      <c r="M326" s="185"/>
      <c r="N326" s="202"/>
    </row>
    <row r="327" spans="2:14">
      <c r="B327" s="201"/>
      <c r="C327" s="185"/>
      <c r="D327" s="185"/>
      <c r="E327" s="185"/>
      <c r="F327" s="185"/>
      <c r="G327" s="185"/>
      <c r="H327" s="185"/>
      <c r="I327" s="185"/>
      <c r="J327" s="185"/>
      <c r="K327" s="185"/>
      <c r="L327" s="185"/>
      <c r="M327" s="185"/>
      <c r="N327" s="202"/>
    </row>
    <row r="328" spans="2:14">
      <c r="B328" s="201"/>
      <c r="C328" s="185"/>
      <c r="D328" s="185"/>
      <c r="E328" s="185"/>
      <c r="F328" s="185"/>
      <c r="G328" s="185"/>
      <c r="H328" s="185"/>
      <c r="I328" s="185"/>
      <c r="J328" s="185"/>
      <c r="K328" s="185"/>
      <c r="L328" s="185"/>
      <c r="M328" s="185"/>
      <c r="N328" s="202"/>
    </row>
    <row r="329" spans="2:14">
      <c r="B329" s="201"/>
      <c r="C329" s="185"/>
      <c r="D329" s="185"/>
      <c r="E329" s="185"/>
      <c r="F329" s="185"/>
      <c r="G329" s="185"/>
      <c r="H329" s="185"/>
      <c r="I329" s="185"/>
      <c r="J329" s="185"/>
      <c r="K329" s="185"/>
      <c r="L329" s="185"/>
      <c r="M329" s="185"/>
      <c r="N329" s="202"/>
    </row>
    <row r="330" spans="2:14">
      <c r="B330" s="201"/>
      <c r="C330" s="185"/>
      <c r="D330" s="185"/>
      <c r="E330" s="185"/>
      <c r="F330" s="185"/>
      <c r="G330" s="185"/>
      <c r="H330" s="185"/>
      <c r="I330" s="185"/>
      <c r="J330" s="185"/>
      <c r="K330" s="185"/>
      <c r="L330" s="185"/>
      <c r="M330" s="185"/>
      <c r="N330" s="202"/>
    </row>
    <row r="331" spans="2:14">
      <c r="B331" s="201"/>
      <c r="C331" s="185"/>
      <c r="D331" s="185"/>
      <c r="E331" s="185"/>
      <c r="F331" s="185"/>
      <c r="G331" s="185"/>
      <c r="H331" s="185"/>
      <c r="I331" s="185"/>
      <c r="J331" s="185"/>
      <c r="K331" s="185"/>
      <c r="L331" s="185"/>
      <c r="M331" s="185"/>
      <c r="N331" s="202"/>
    </row>
    <row r="332" spans="2:14">
      <c r="B332" s="201"/>
      <c r="C332" s="185"/>
      <c r="D332" s="185"/>
      <c r="E332" s="185"/>
      <c r="F332" s="185"/>
      <c r="G332" s="185"/>
      <c r="H332" s="185"/>
      <c r="I332" s="185"/>
      <c r="J332" s="185"/>
      <c r="K332" s="185"/>
      <c r="L332" s="185"/>
      <c r="M332" s="185"/>
      <c r="N332" s="202"/>
    </row>
    <row r="333" spans="2:14">
      <c r="B333" s="201"/>
      <c r="C333" s="185"/>
      <c r="D333" s="185"/>
      <c r="E333" s="185"/>
      <c r="F333" s="185"/>
      <c r="G333" s="185"/>
      <c r="H333" s="185"/>
      <c r="I333" s="185"/>
      <c r="J333" s="185"/>
      <c r="K333" s="185"/>
      <c r="L333" s="185"/>
      <c r="M333" s="185"/>
      <c r="N333" s="202"/>
    </row>
    <row r="334" spans="2:14">
      <c r="B334" s="201"/>
      <c r="C334" s="185"/>
      <c r="D334" s="185"/>
      <c r="E334" s="185"/>
      <c r="F334" s="185"/>
      <c r="G334" s="185"/>
      <c r="H334" s="185"/>
      <c r="I334" s="185"/>
      <c r="J334" s="185"/>
      <c r="K334" s="185"/>
      <c r="L334" s="185"/>
      <c r="M334" s="185"/>
      <c r="N334" s="202"/>
    </row>
    <row r="335" spans="2:14">
      <c r="B335" s="201"/>
      <c r="C335" s="185"/>
      <c r="D335" s="185"/>
      <c r="E335" s="185"/>
      <c r="F335" s="185"/>
      <c r="G335" s="185"/>
      <c r="H335" s="185"/>
      <c r="I335" s="185"/>
      <c r="J335" s="185"/>
      <c r="K335" s="185"/>
      <c r="L335" s="185"/>
      <c r="M335" s="185"/>
      <c r="N335" s="202"/>
    </row>
    <row r="336" spans="2:14">
      <c r="B336" s="201"/>
      <c r="C336" s="185"/>
      <c r="D336" s="185"/>
      <c r="E336" s="185"/>
      <c r="F336" s="185"/>
      <c r="G336" s="185"/>
      <c r="H336" s="185"/>
      <c r="I336" s="185"/>
      <c r="J336" s="185"/>
      <c r="K336" s="185"/>
      <c r="L336" s="185"/>
      <c r="M336" s="185"/>
      <c r="N336" s="202"/>
    </row>
    <row r="337" spans="2:14">
      <c r="B337" s="201"/>
      <c r="C337" s="185"/>
      <c r="D337" s="185"/>
      <c r="E337" s="185"/>
      <c r="F337" s="185"/>
      <c r="G337" s="185"/>
      <c r="H337" s="185"/>
      <c r="I337" s="185"/>
      <c r="J337" s="185"/>
      <c r="K337" s="185"/>
      <c r="L337" s="185"/>
      <c r="M337" s="185"/>
      <c r="N337" s="202"/>
    </row>
    <row r="338" spans="2:14">
      <c r="B338" s="201"/>
      <c r="C338" s="185"/>
      <c r="D338" s="185"/>
      <c r="E338" s="185"/>
      <c r="F338" s="185"/>
      <c r="G338" s="185"/>
      <c r="H338" s="185"/>
      <c r="I338" s="185"/>
      <c r="J338" s="185"/>
      <c r="K338" s="185"/>
      <c r="L338" s="185"/>
      <c r="M338" s="185"/>
      <c r="N338" s="202"/>
    </row>
    <row r="339" spans="2:14">
      <c r="B339" s="201"/>
      <c r="C339" s="185"/>
      <c r="D339" s="185"/>
      <c r="E339" s="185"/>
      <c r="F339" s="185"/>
      <c r="G339" s="185"/>
      <c r="H339" s="185"/>
      <c r="I339" s="185"/>
      <c r="J339" s="185"/>
      <c r="K339" s="185"/>
      <c r="L339" s="185"/>
      <c r="M339" s="185"/>
      <c r="N339" s="202"/>
    </row>
    <row r="340" spans="2:14">
      <c r="B340" s="201"/>
      <c r="C340" s="185"/>
      <c r="D340" s="185"/>
      <c r="E340" s="185"/>
      <c r="F340" s="185"/>
      <c r="G340" s="185"/>
      <c r="H340" s="185"/>
      <c r="I340" s="185"/>
      <c r="J340" s="185"/>
      <c r="K340" s="185"/>
      <c r="L340" s="185"/>
      <c r="M340" s="185"/>
      <c r="N340" s="202"/>
    </row>
    <row r="341" spans="2:14">
      <c r="B341" s="201"/>
      <c r="C341" s="185"/>
      <c r="D341" s="185"/>
      <c r="E341" s="185"/>
      <c r="F341" s="185"/>
      <c r="G341" s="185"/>
      <c r="H341" s="185"/>
      <c r="I341" s="185"/>
      <c r="J341" s="185"/>
      <c r="K341" s="185"/>
      <c r="L341" s="185"/>
      <c r="M341" s="185"/>
      <c r="N341" s="202"/>
    </row>
    <row r="342" spans="2:14" ht="16" thickBot="1">
      <c r="B342" s="215"/>
      <c r="C342" s="216"/>
      <c r="D342" s="216"/>
      <c r="E342" s="216"/>
      <c r="F342" s="216"/>
      <c r="G342" s="216"/>
      <c r="H342" s="216"/>
      <c r="I342" s="216"/>
      <c r="J342" s="216"/>
      <c r="K342" s="216"/>
      <c r="L342" s="216"/>
      <c r="M342" s="216"/>
      <c r="N342" s="217"/>
    </row>
  </sheetData>
  <pageMargins left="0.75" right="0.75" top="1" bottom="1" header="0.5" footer="0.5"/>
  <pageSetup paperSize="9" orientation="portrait" horizontalDpi="4294967292" verticalDpi="4294967292"/>
  <drawing r:id="rId1"/>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Cover sheet</vt:lpstr>
      <vt:lpstr>Dashboard</vt:lpstr>
      <vt:lpstr>Research data</vt:lpstr>
      <vt:lpstr>Sources</vt:lpstr>
      <vt:lpstr>Notes</vt:lpstr>
    </vt:vector>
  </TitlesOfParts>
  <Company>Quintel Intelligence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Nick Rothengatter</dc:creator>
  <cp:lastModifiedBy>Maria Tsagkaraki</cp:lastModifiedBy>
  <dcterms:created xsi:type="dcterms:W3CDTF">2011-10-26T09:05:09Z</dcterms:created>
  <dcterms:modified xsi:type="dcterms:W3CDTF">2015-01-21T09:28:56Z</dcterms:modified>
</cp:coreProperties>
</file>