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E40" i="12"/>
  <c r="E39" i="12"/>
  <c r="G10" i="13"/>
  <c r="G9" i="13"/>
  <c r="G6" i="13"/>
  <c r="G11" i="13"/>
  <c r="G16" i="13"/>
  <c r="G14" i="13"/>
  <c r="E41" i="12"/>
  <c r="E33" i="12"/>
  <c r="E32" i="12"/>
  <c r="E28" i="12"/>
</calcChain>
</file>

<file path=xl/sharedStrings.xml><?xml version="1.0" encoding="utf-8"?>
<sst xmlns="http://schemas.openxmlformats.org/spreadsheetml/2006/main" count="182" uniqueCount="117">
  <si>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</si>
  <si>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</si>
  <si>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</si>
  <si>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</si>
  <si>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</si>
  <si>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</si>
  <si>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</si>
  <si>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</si>
  <si>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</si>
  <si>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</si>
  <si>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</si>
  <si>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</si>
  <si>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</si>
  <si>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</si>
  <si>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</si>
  <si>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</si>
  <si>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</si>
  <si>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</si>
  <si>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</si>
  <si>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</si>
  <si>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</si>
  <si>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</si>
  <si>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</si>
  <si>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</si>
  <si>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</si>
  <si>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</si>
  <si>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</si>
  <si>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</si>
  <si>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</si>
  <si>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</si>
  <si>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</si>
  <si>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</si>
  <si>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</si>
  <si>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</si>
  <si>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</si>
  <si>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</si>
  <si>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</si>
  <si>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</si>
  <si>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</si>
  <si>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</si>
  <si>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</si>
  <si>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</si>
  <si>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</si>
  <si>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</si>
  <si>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</si>
  <si>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</si>
  <si>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</si>
  <si>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</si>
  <si>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</si>
  <si>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</si>
  <si>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</si>
  <si>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</si>
  <si>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</si>
  <si>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</si>
  <si>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</si>
  <si>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</si>
  <si>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</si>
  <si>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</si>
  <si>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</si>
  <si>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</si>
  <si>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</si>
  <si>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</si>
  <si>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</si>
  <si>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</si>
  <si>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</si>
  <si>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</si>
  <si>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</si>
  <si>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</si>
  <si>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</si>
  <si>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</si>
  <si>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</si>
  <si>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</si>
  <si>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</si>
  <si>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</si>
  <si>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</si>
  <si>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</si>
  <si>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</si>
  <si>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</si>
  <si>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</si>
  <si>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</si>
  <si>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</si>
  <si>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</si>
  <si>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</si>
  <si>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</si>
  <si>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</si>
  <si>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</si>
  <si>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</si>
  <si>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</si>
  <si>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</si>
  <si>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</si>
  <si>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</si>
  <si>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</si>
  <si>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</si>
  <si>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</si>
  <si>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</si>
  <si>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</si>
  <si>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</si>
  <si>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</si>
  <si>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</si>
  <si>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</si>
  <si>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</si>
  <si>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</si>
  <si>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</si>
  <si>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</si>
  <si>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</si>
  <si>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</si>
  <si>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</si>
  <si>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</si>
  <si>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</si>
  <si>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input.electricity</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</si>
  <si>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</si>
  <si>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</si>
  <si>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</si>
  <si>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households_space_heater_heatpump_air_water_electricity.converter.ad</t>
  </si>
  <si>
    <t>Land use</t>
  </si>
  <si>
    <t>Constructiontime</t>
  </si>
  <si>
    <t>Subject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</si>
</sst>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3">
    <xf numFmtId="0" fontId="0" fillId="0" borderId="0"/>
    <xf numFmtId="0" fontId="19" fillId="3" borderId="1" applyFont="0" applyBorder="0">
      <alignment vertical="center"/>
    </xf>
    <xf numFmtId="165" fontId="21" fillId="4" borderId="2">
      <alignment horizontal="right" vertical="center"/>
    </xf>
    <xf numFmtId="0" fontId="19" fillId="0" borderId="2">
      <alignment vertical="center"/>
    </xf>
    <xf numFmtId="0" fontId="22" fillId="0" borderId="0"/>
    <xf numFmtId="164" fontId="22" fillId="0" borderId="0" applyFont="0" applyFill="0" applyBorder="0" applyAlignment="0" applyProtection="0"/>
    <xf numFmtId="9" fontId="22"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7" fillId="0" borderId="0"/>
    <xf numFmtId="0" fontId="18" fillId="0" borderId="0"/>
    <xf numFmtId="9" fontId="18" fillId="0" borderId="0" applyFont="0" applyFill="0" applyBorder="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7" fillId="0" borderId="0"/>
    <xf numFmtId="0" fontId="62" fillId="0" borderId="0" applyNumberFormat="0" applyFill="0" applyBorder="0" applyAlignment="0" applyProtection="0">
      <alignment vertical="top"/>
      <protection locked="0"/>
    </xf>
    <xf numFmtId="164" fontId="17" fillId="0" borderId="0" applyFont="0" applyFill="0" applyBorder="0" applyAlignment="0" applyProtection="0"/>
    <xf numFmtId="9" fontId="17" fillId="0" borderId="0" applyFont="0" applyFill="0" applyBorder="0" applyAlignment="0" applyProtection="0"/>
    <xf numFmtId="0" fontId="29" fillId="6" borderId="0" applyNumberFormat="0" applyBorder="0" applyAlignment="0" applyProtection="0"/>
    <xf numFmtId="0" fontId="17" fillId="13" borderId="0" applyNumberFormat="0" applyBorder="0" applyAlignment="0" applyProtection="0"/>
    <xf numFmtId="0" fontId="19" fillId="36" borderId="0" applyNumberFormat="0" applyBorder="0" applyAlignment="0" applyProtection="0"/>
    <xf numFmtId="0" fontId="17" fillId="17" borderId="0" applyNumberFormat="0" applyBorder="0" applyAlignment="0" applyProtection="0"/>
    <xf numFmtId="0" fontId="19" fillId="37" borderId="0" applyNumberFormat="0" applyBorder="0" applyAlignment="0" applyProtection="0"/>
    <xf numFmtId="0" fontId="17" fillId="21" borderId="0" applyNumberFormat="0" applyBorder="0" applyAlignment="0" applyProtection="0"/>
    <xf numFmtId="0" fontId="19" fillId="38" borderId="0" applyNumberFormat="0" applyBorder="0" applyAlignment="0" applyProtection="0"/>
    <xf numFmtId="0" fontId="17" fillId="25" borderId="0" applyNumberFormat="0" applyBorder="0" applyAlignment="0" applyProtection="0"/>
    <xf numFmtId="0" fontId="19" fillId="39" borderId="0" applyNumberFormat="0" applyBorder="0" applyAlignment="0" applyProtection="0"/>
    <xf numFmtId="0" fontId="17" fillId="29" borderId="0" applyNumberFormat="0" applyBorder="0" applyAlignment="0" applyProtection="0"/>
    <xf numFmtId="0" fontId="19" fillId="40" borderId="0" applyNumberFormat="0" applyBorder="0" applyAlignment="0" applyProtection="0"/>
    <xf numFmtId="0" fontId="17" fillId="33" borderId="0" applyNumberFormat="0" applyBorder="0" applyAlignment="0" applyProtection="0"/>
    <xf numFmtId="0" fontId="19" fillId="41" borderId="0" applyNumberFormat="0" applyBorder="0" applyAlignment="0" applyProtection="0"/>
    <xf numFmtId="0" fontId="17" fillId="14" borderId="0" applyNumberFormat="0" applyBorder="0" applyAlignment="0" applyProtection="0"/>
    <xf numFmtId="0" fontId="19" fillId="42" borderId="0" applyNumberFormat="0" applyBorder="0" applyAlignment="0" applyProtection="0"/>
    <xf numFmtId="0" fontId="17" fillId="18" borderId="0" applyNumberFormat="0" applyBorder="0" applyAlignment="0" applyProtection="0"/>
    <xf numFmtId="0" fontId="19" fillId="43" borderId="0" applyNumberFormat="0" applyBorder="0" applyAlignment="0" applyProtection="0"/>
    <xf numFmtId="0" fontId="17" fillId="22" borderId="0" applyNumberFormat="0" applyBorder="0" applyAlignment="0" applyProtection="0"/>
    <xf numFmtId="0" fontId="19" fillId="44" borderId="0" applyNumberFormat="0" applyBorder="0" applyAlignment="0" applyProtection="0"/>
    <xf numFmtId="0" fontId="17" fillId="26" borderId="0" applyNumberFormat="0" applyBorder="0" applyAlignment="0" applyProtection="0"/>
    <xf numFmtId="0" fontId="19" fillId="39" borderId="0" applyNumberFormat="0" applyBorder="0" applyAlignment="0" applyProtection="0"/>
    <xf numFmtId="0" fontId="17" fillId="30" borderId="0" applyNumberFormat="0" applyBorder="0" applyAlignment="0" applyProtection="0"/>
    <xf numFmtId="0" fontId="19" fillId="42" borderId="0" applyNumberFormat="0" applyBorder="0" applyAlignment="0" applyProtection="0"/>
    <xf numFmtId="0" fontId="17" fillId="34" borderId="0" applyNumberFormat="0" applyBorder="0" applyAlignment="0" applyProtection="0"/>
    <xf numFmtId="0" fontId="19" fillId="45" borderId="0" applyNumberFormat="0" applyBorder="0" applyAlignment="0" applyProtection="0"/>
    <xf numFmtId="0" fontId="38" fillId="15" borderId="0" applyNumberFormat="0" applyBorder="0" applyAlignment="0" applyProtection="0"/>
    <xf numFmtId="0" fontId="41" fillId="46" borderId="0" applyNumberFormat="0" applyBorder="0" applyAlignment="0" applyProtection="0"/>
    <xf numFmtId="0" fontId="38" fillId="19" borderId="0" applyNumberFormat="0" applyBorder="0" applyAlignment="0" applyProtection="0"/>
    <xf numFmtId="0" fontId="41" fillId="43" borderId="0" applyNumberFormat="0" applyBorder="0" applyAlignment="0" applyProtection="0"/>
    <xf numFmtId="0" fontId="38" fillId="23" borderId="0" applyNumberFormat="0" applyBorder="0" applyAlignment="0" applyProtection="0"/>
    <xf numFmtId="0" fontId="41" fillId="44" borderId="0" applyNumberFormat="0" applyBorder="0" applyAlignment="0" applyProtection="0"/>
    <xf numFmtId="0" fontId="38" fillId="27" borderId="0" applyNumberFormat="0" applyBorder="0" applyAlignment="0" applyProtection="0"/>
    <xf numFmtId="0" fontId="41" fillId="47" borderId="0" applyNumberFormat="0" applyBorder="0" applyAlignment="0" applyProtection="0"/>
    <xf numFmtId="0" fontId="38" fillId="31" borderId="0" applyNumberFormat="0" applyBorder="0" applyAlignment="0" applyProtection="0"/>
    <xf numFmtId="0" fontId="41" fillId="48" borderId="0" applyNumberFormat="0" applyBorder="0" applyAlignment="0" applyProtection="0"/>
    <xf numFmtId="0" fontId="38" fillId="35" borderId="0" applyNumberFormat="0" applyBorder="0" applyAlignment="0" applyProtection="0"/>
    <xf numFmtId="0" fontId="41" fillId="49" borderId="0" applyNumberFormat="0" applyBorder="0" applyAlignment="0" applyProtection="0"/>
    <xf numFmtId="0" fontId="38" fillId="12" borderId="0" applyNumberFormat="0" applyBorder="0" applyAlignment="0" applyProtection="0"/>
    <xf numFmtId="0" fontId="41" fillId="50" borderId="0" applyNumberFormat="0" applyBorder="0" applyAlignment="0" applyProtection="0"/>
    <xf numFmtId="0" fontId="38" fillId="16" borderId="0" applyNumberFormat="0" applyBorder="0" applyAlignment="0" applyProtection="0"/>
    <xf numFmtId="0" fontId="41" fillId="51" borderId="0" applyNumberFormat="0" applyBorder="0" applyAlignment="0" applyProtection="0"/>
    <xf numFmtId="0" fontId="38" fillId="20" borderId="0" applyNumberFormat="0" applyBorder="0" applyAlignment="0" applyProtection="0"/>
    <xf numFmtId="0" fontId="41" fillId="52" borderId="0" applyNumberFormat="0" applyBorder="0" applyAlignment="0" applyProtection="0"/>
    <xf numFmtId="0" fontId="38" fillId="24" borderId="0" applyNumberFormat="0" applyBorder="0" applyAlignment="0" applyProtection="0"/>
    <xf numFmtId="0" fontId="41" fillId="47" borderId="0" applyNumberFormat="0" applyBorder="0" applyAlignment="0" applyProtection="0"/>
    <xf numFmtId="0" fontId="38" fillId="28" borderId="0" applyNumberFormat="0" applyBorder="0" applyAlignment="0" applyProtection="0"/>
    <xf numFmtId="0" fontId="41" fillId="48" borderId="0" applyNumberFormat="0" applyBorder="0" applyAlignment="0" applyProtection="0"/>
    <xf numFmtId="0" fontId="38" fillId="32" borderId="0" applyNumberFormat="0" applyBorder="0" applyAlignment="0" applyProtection="0"/>
    <xf numFmtId="0" fontId="41" fillId="53" borderId="0" applyNumberFormat="0" applyBorder="0" applyAlignment="0" applyProtection="0"/>
    <xf numFmtId="0" fontId="17" fillId="54" borderId="0"/>
    <xf numFmtId="0" fontId="19" fillId="3" borderId="1" applyFont="0" applyBorder="0">
      <alignment vertical="center"/>
    </xf>
    <xf numFmtId="0" fontId="39" fillId="2" borderId="0" applyNumberFormat="0" applyBorder="0" applyAlignment="0" applyProtection="0"/>
    <xf numFmtId="0" fontId="42" fillId="37" borderId="0" applyNumberFormat="0" applyBorder="0" applyAlignment="0" applyProtection="0"/>
    <xf numFmtId="0" fontId="19" fillId="0" borderId="2">
      <alignment vertical="center"/>
    </xf>
    <xf numFmtId="167" fontId="19" fillId="0" borderId="2">
      <alignment vertical="center"/>
    </xf>
    <xf numFmtId="0" fontId="33" fillId="9" borderId="7" applyNumberFormat="0" applyAlignment="0" applyProtection="0"/>
    <xf numFmtId="0" fontId="43" fillId="55" borderId="13" applyNumberFormat="0" applyAlignment="0" applyProtection="0"/>
    <xf numFmtId="0" fontId="35" fillId="10" borderId="10" applyNumberFormat="0" applyAlignment="0" applyProtection="0"/>
    <xf numFmtId="0" fontId="44" fillId="56" borderId="14" applyNumberFormat="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43" fontId="22" fillId="0" borderId="0" applyFont="0" applyFill="0" applyBorder="0" applyAlignment="0" applyProtection="0"/>
    <xf numFmtId="166" fontId="22" fillId="0" borderId="0" applyFont="0" applyFill="0" applyBorder="0" applyAlignment="0" applyProtection="0"/>
    <xf numFmtId="0" fontId="37" fillId="0" borderId="0" applyNumberFormat="0" applyFill="0" applyBorder="0" applyAlignment="0" applyProtection="0"/>
    <xf numFmtId="0" fontId="45" fillId="0" borderId="0" applyNumberFormat="0" applyFill="0" applyBorder="0" applyAlignment="0" applyProtection="0"/>
    <xf numFmtId="0" fontId="46" fillId="38" borderId="0" applyNumberFormat="0" applyBorder="0" applyAlignment="0" applyProtection="0"/>
    <xf numFmtId="0" fontId="47" fillId="0" borderId="0"/>
    <xf numFmtId="0" fontId="47" fillId="0" borderId="0" applyNumberFormat="0" applyFill="0" applyBorder="0" applyProtection="0"/>
    <xf numFmtId="0" fontId="47" fillId="0" borderId="0" applyNumberFormat="0" applyFill="0" applyBorder="0" applyProtection="0"/>
    <xf numFmtId="0" fontId="26" fillId="0" borderId="4" applyNumberFormat="0" applyFill="0" applyAlignment="0" applyProtection="0"/>
    <xf numFmtId="0" fontId="48" fillId="0" borderId="15" applyNumberFormat="0" applyFill="0" applyAlignment="0" applyProtection="0"/>
    <xf numFmtId="0" fontId="27" fillId="0" borderId="5" applyNumberFormat="0" applyFill="0" applyAlignment="0" applyProtection="0"/>
    <xf numFmtId="0" fontId="49" fillId="0" borderId="16" applyNumberFormat="0" applyFill="0" applyAlignment="0" applyProtection="0"/>
    <xf numFmtId="0" fontId="28" fillId="0" borderId="6" applyNumberFormat="0" applyFill="0" applyAlignment="0" applyProtection="0"/>
    <xf numFmtId="0" fontId="50" fillId="0" borderId="17" applyNumberFormat="0" applyFill="0" applyAlignment="0" applyProtection="0"/>
    <xf numFmtId="0" fontId="28"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Protection="0"/>
    <xf numFmtId="0" fontId="31" fillId="8" borderId="7" applyNumberFormat="0" applyAlignment="0" applyProtection="0"/>
    <xf numFmtId="0" fontId="53" fillId="41" borderId="13" applyNumberFormat="0" applyAlignment="0" applyProtection="0"/>
    <xf numFmtId="165" fontId="21" fillId="4" borderId="2">
      <alignment horizontal="right" vertical="center"/>
    </xf>
    <xf numFmtId="167" fontId="21" fillId="4" borderId="2">
      <alignment horizontal="right" vertical="center"/>
    </xf>
    <xf numFmtId="0" fontId="34" fillId="0" borderId="9" applyNumberFormat="0" applyFill="0" applyAlignment="0" applyProtection="0"/>
    <xf numFmtId="0" fontId="54" fillId="0" borderId="18" applyNumberFormat="0" applyFill="0" applyAlignment="0" applyProtection="0"/>
    <xf numFmtId="0" fontId="30" fillId="7" borderId="0" applyNumberFormat="0" applyBorder="0" applyAlignment="0" applyProtection="0"/>
    <xf numFmtId="0" fontId="55" fillId="57" borderId="0" applyNumberFormat="0" applyBorder="0" applyAlignment="0" applyProtection="0"/>
    <xf numFmtId="0" fontId="40" fillId="0" borderId="0"/>
    <xf numFmtId="0" fontId="56" fillId="0" borderId="0"/>
    <xf numFmtId="0" fontId="22" fillId="0" borderId="0"/>
    <xf numFmtId="0" fontId="22" fillId="0" borderId="0"/>
    <xf numFmtId="0" fontId="22" fillId="0" borderId="0" applyNumberFormat="0" applyFont="0" applyFill="0" applyBorder="0" applyAlignment="0" applyProtection="0"/>
    <xf numFmtId="0" fontId="22" fillId="58" borderId="0">
      <alignment vertical="center"/>
    </xf>
    <xf numFmtId="0" fontId="22" fillId="0" borderId="0" applyNumberFormat="0" applyFont="0" applyFill="0" applyBorder="0" applyAlignment="0" applyProtection="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40" fillId="0" borderId="0" applyNumberFormat="0" applyFill="0" applyBorder="0" applyProtection="0"/>
    <xf numFmtId="0" fontId="22"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22" fillId="58" borderId="0">
      <alignment vertical="center"/>
    </xf>
    <xf numFmtId="0" fontId="40" fillId="0" borderId="0" applyNumberFormat="0" applyFill="0" applyBorder="0" applyProtection="0"/>
    <xf numFmtId="0" fontId="57" fillId="0" borderId="0"/>
    <xf numFmtId="0" fontId="19" fillId="0" borderId="0"/>
    <xf numFmtId="0" fontId="57" fillId="0" borderId="0"/>
    <xf numFmtId="0" fontId="57" fillId="0" borderId="0"/>
    <xf numFmtId="0" fontId="57"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19" fillId="11" borderId="11" applyNumberFormat="0" applyFont="0" applyAlignment="0" applyProtection="0"/>
    <xf numFmtId="0" fontId="19" fillId="59" borderId="19" applyNumberFormat="0" applyFont="0" applyAlignment="0" applyProtection="0"/>
    <xf numFmtId="0" fontId="32" fillId="9" borderId="8" applyNumberFormat="0" applyAlignment="0" applyProtection="0"/>
    <xf numFmtId="0" fontId="58" fillId="55" borderId="20"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6" fillId="0" borderId="0" applyFont="0" applyFill="0" applyBorder="0" applyAlignment="0" applyProtection="0"/>
    <xf numFmtId="9" fontId="22" fillId="0" borderId="0" applyFont="0" applyFill="0" applyBorder="0" applyAlignment="0" applyProtection="0"/>
    <xf numFmtId="0" fontId="23" fillId="0" borderId="0" applyNumberFormat="0" applyFill="0" applyBorder="0" applyProtection="0"/>
    <xf numFmtId="0" fontId="23" fillId="0" borderId="0" applyNumberFormat="0" applyFill="0" applyBorder="0" applyProtection="0"/>
    <xf numFmtId="0" fontId="59" fillId="0" borderId="0" applyNumberFormat="0" applyFill="0" applyBorder="0" applyAlignment="0" applyProtection="0"/>
    <xf numFmtId="0" fontId="20" fillId="0" borderId="12" applyNumberFormat="0" applyFill="0" applyAlignment="0" applyProtection="0"/>
    <xf numFmtId="0" fontId="60" fillId="0" borderId="21" applyNumberFormat="0" applyFill="0" applyAlignment="0" applyProtection="0"/>
    <xf numFmtId="0" fontId="36" fillId="0" borderId="0" applyNumberFormat="0" applyFill="0" applyBorder="0" applyAlignment="0" applyProtection="0"/>
    <xf numFmtId="0" fontId="61" fillId="0" borderId="0" applyNumberForma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5" fillId="0" borderId="0"/>
    <xf numFmtId="0" fontId="18" fillId="0" borderId="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53" fillId="41" borderId="24" applyNumberFormat="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8">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24"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22" fillId="0" borderId="0">
      <alignment horizontal="center"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3" fillId="0" borderId="0" applyNumberFormat="0" applyFill="0" applyBorder="0" applyAlignment="0" applyProtection="0">
      <alignment vertical="top"/>
      <protection locked="0"/>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9" fillId="59" borderId="19" applyNumberFormat="0" applyFont="0" applyAlignment="0" applyProtection="0"/>
    <xf numFmtId="0" fontId="15" fillId="17" borderId="0" applyNumberFormat="0" applyBorder="0" applyAlignment="0" applyProtection="0"/>
    <xf numFmtId="0" fontId="43" fillId="55" borderId="13" applyNumberFormat="0" applyAlignment="0" applyProtection="0"/>
    <xf numFmtId="0" fontId="15" fillId="21" borderId="0" applyNumberFormat="0" applyBorder="0" applyAlignment="0" applyProtection="0"/>
    <xf numFmtId="0" fontId="19" fillId="0" borderId="22">
      <alignment vertical="center"/>
    </xf>
    <xf numFmtId="0" fontId="15" fillId="25" borderId="0" applyNumberFormat="0" applyBorder="0" applyAlignment="0" applyProtection="0"/>
    <xf numFmtId="167" fontId="19" fillId="0" borderId="22">
      <alignment vertical="center"/>
    </xf>
    <xf numFmtId="0" fontId="15" fillId="29" borderId="0" applyNumberFormat="0" applyBorder="0" applyAlignment="0" applyProtection="0"/>
    <xf numFmtId="0" fontId="53" fillId="41" borderId="13" applyNumberFormat="0" applyAlignment="0" applyProtection="0"/>
    <xf numFmtId="0" fontId="15" fillId="33" borderId="0" applyNumberFormat="0" applyBorder="0" applyAlignment="0" applyProtection="0"/>
    <xf numFmtId="165" fontId="21" fillId="4" borderId="22">
      <alignment horizontal="right" vertical="center"/>
    </xf>
    <xf numFmtId="0" fontId="15" fillId="14" borderId="0" applyNumberFormat="0" applyBorder="0" applyAlignment="0" applyProtection="0"/>
    <xf numFmtId="167" fontId="21" fillId="4" borderId="22">
      <alignment horizontal="right" vertical="center"/>
    </xf>
    <xf numFmtId="0" fontId="15" fillId="18" borderId="0" applyNumberFormat="0" applyBorder="0" applyAlignment="0" applyProtection="0"/>
    <xf numFmtId="167" fontId="21" fillId="4" borderId="22">
      <alignment horizontal="right" vertical="center"/>
    </xf>
    <xf numFmtId="0" fontId="15" fillId="22" borderId="0" applyNumberFormat="0" applyBorder="0" applyAlignment="0" applyProtection="0"/>
    <xf numFmtId="167" fontId="21" fillId="4" borderId="22">
      <alignment horizontal="right" vertical="center"/>
    </xf>
    <xf numFmtId="0" fontId="15" fillId="26" borderId="0" applyNumberFormat="0" applyBorder="0" applyAlignment="0" applyProtection="0"/>
    <xf numFmtId="165" fontId="21" fillId="4" borderId="22">
      <alignment horizontal="right" vertical="center"/>
    </xf>
    <xf numFmtId="0" fontId="15" fillId="30" borderId="0" applyNumberFormat="0" applyBorder="0" applyAlignment="0" applyProtection="0"/>
    <xf numFmtId="167" fontId="19" fillId="0" borderId="22">
      <alignment vertical="center"/>
    </xf>
    <xf numFmtId="0" fontId="15" fillId="34" borderId="0" applyNumberFormat="0" applyBorder="0" applyAlignment="0" applyProtection="0"/>
    <xf numFmtId="0" fontId="53" fillId="41" borderId="13" applyNumberFormat="0" applyAlignment="0" applyProtection="0"/>
    <xf numFmtId="0" fontId="15" fillId="54" borderId="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5" fillId="0" borderId="0"/>
    <xf numFmtId="0" fontId="19" fillId="59" borderId="19" applyNumberFormat="0" applyFon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7"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53" fillId="41" borderId="13" applyNumberFormat="0" applyAlignment="0" applyProtection="0"/>
    <xf numFmtId="167"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0"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24" fillId="0" borderId="0" applyNumberFormat="0" applyFill="0" applyBorder="0" applyAlignment="0" applyProtection="0">
      <alignment vertical="top"/>
      <protection locked="0"/>
    </xf>
    <xf numFmtId="0" fontId="64" fillId="0" borderId="0"/>
    <xf numFmtId="9" fontId="64"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168">
    <xf numFmtId="0" fontId="0" fillId="0" borderId="0" xfId="0"/>
    <xf numFmtId="0" fontId="66" fillId="60" borderId="33" xfId="0" applyFont="1" applyFill="1" applyBorder="1"/>
    <xf numFmtId="0" fontId="67" fillId="60" borderId="43" xfId="0" applyFont="1" applyFill="1" applyBorder="1"/>
    <xf numFmtId="0" fontId="66" fillId="60" borderId="39" xfId="0" applyFont="1" applyFill="1" applyBorder="1"/>
    <xf numFmtId="0" fontId="68" fillId="60" borderId="33" xfId="0" applyFont="1" applyFill="1" applyBorder="1" applyAlignment="1">
      <alignment vertical="center"/>
    </xf>
    <xf numFmtId="2" fontId="66" fillId="60" borderId="34" xfId="0" applyNumberFormat="1" applyFont="1" applyFill="1" applyBorder="1" applyAlignment="1">
      <alignment horizontal="left"/>
    </xf>
    <xf numFmtId="0" fontId="68" fillId="60" borderId="3" xfId="0" applyFont="1" applyFill="1" applyBorder="1" applyAlignment="1">
      <alignment vertical="center"/>
    </xf>
    <xf numFmtId="0" fontId="66" fillId="60" borderId="40" xfId="0" applyFont="1" applyFill="1" applyBorder="1"/>
    <xf numFmtId="0" fontId="66" fillId="60" borderId="0" xfId="0" applyFont="1" applyFill="1" applyBorder="1"/>
    <xf numFmtId="0"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horizontal="right" vertical="center"/>
    </xf>
    <xf numFmtId="2" fontId="65" fillId="5" borderId="0" xfId="0" applyNumberFormat="1" applyFont="1" applyFill="1" applyBorder="1" applyAlignment="1" applyProtection="1">
      <alignment horizontal="right" vertical="center"/>
    </xf>
    <xf numFmtId="0" fontId="65" fillId="0" borderId="0" xfId="0" applyNumberFormat="1" applyFont="1" applyFill="1" applyBorder="1" applyAlignment="1" applyProtection="1">
      <alignment horizontal="left" vertical="center"/>
    </xf>
    <xf numFmtId="0" fontId="65" fillId="5" borderId="0" xfId="0" applyFont="1" applyFill="1" applyBorder="1"/>
    <xf numFmtId="0" fontId="65" fillId="5" borderId="31" xfId="0" applyFont="1" applyFill="1" applyBorder="1"/>
    <xf numFmtId="0" fontId="65" fillId="5" borderId="35" xfId="0" applyFont="1" applyFill="1" applyBorder="1"/>
    <xf numFmtId="0" fontId="65" fillId="5" borderId="30" xfId="0" applyFont="1" applyFill="1" applyBorder="1"/>
    <xf numFmtId="0" fontId="67" fillId="0" borderId="0" xfId="0" applyFont="1" applyFill="1" applyBorder="1"/>
    <xf numFmtId="0" fontId="14" fillId="5" borderId="0" xfId="0" applyFont="1" applyFill="1" applyBorder="1"/>
    <xf numFmtId="0" fontId="66" fillId="0" borderId="0" xfId="0" applyFont="1" applyFill="1" applyBorder="1"/>
    <xf numFmtId="0" fontId="65" fillId="5" borderId="32" xfId="0" applyFont="1" applyFill="1" applyBorder="1"/>
    <xf numFmtId="0" fontId="65" fillId="5" borderId="0" xfId="0" applyFont="1" applyFill="1"/>
    <xf numFmtId="0" fontId="66" fillId="60" borderId="43" xfId="0" applyFont="1" applyFill="1" applyBorder="1"/>
    <xf numFmtId="0" fontId="66" fillId="60" borderId="23" xfId="0" applyFont="1" applyFill="1" applyBorder="1"/>
    <xf numFmtId="0" fontId="14" fillId="5" borderId="23" xfId="0" applyFont="1" applyFill="1" applyBorder="1"/>
    <xf numFmtId="0" fontId="69" fillId="60" borderId="0" xfId="0" applyFont="1" applyFill="1" applyBorder="1"/>
    <xf numFmtId="0" fontId="14" fillId="5" borderId="33" xfId="0" applyFont="1" applyFill="1" applyBorder="1"/>
    <xf numFmtId="0" fontId="65" fillId="0" borderId="0" xfId="0" applyFont="1" applyFill="1" applyBorder="1"/>
    <xf numFmtId="0" fontId="67" fillId="60" borderId="0" xfId="0" applyFont="1" applyFill="1" applyBorder="1"/>
    <xf numFmtId="0" fontId="65" fillId="5" borderId="0" xfId="0" applyNumberFormat="1" applyFont="1" applyFill="1" applyBorder="1" applyAlignment="1" applyProtection="1">
      <alignment horizontal="left" vertical="center"/>
    </xf>
    <xf numFmtId="0" fontId="71" fillId="0" borderId="0" xfId="53706" applyFont="1" applyFill="1" applyBorder="1" applyAlignment="1" applyProtection="1"/>
    <xf numFmtId="0" fontId="13" fillId="5" borderId="44" xfId="0" applyFont="1" applyFill="1" applyBorder="1"/>
    <xf numFmtId="0" fontId="13" fillId="5" borderId="0" xfId="0" applyFont="1" applyFill="1" applyBorder="1"/>
    <xf numFmtId="0" fontId="13" fillId="0" borderId="0" xfId="0" applyFont="1" applyFill="1" applyBorder="1"/>
    <xf numFmtId="0" fontId="13" fillId="5" borderId="0" xfId="0" applyFont="1" applyFill="1"/>
    <xf numFmtId="0" fontId="13" fillId="5" borderId="29" xfId="0" applyFont="1" applyFill="1" applyBorder="1"/>
    <xf numFmtId="0" fontId="13" fillId="5" borderId="41" xfId="0" applyFont="1" applyFill="1" applyBorder="1"/>
    <xf numFmtId="0" fontId="13" fillId="5" borderId="32" xfId="0" applyFont="1" applyFill="1" applyBorder="1"/>
    <xf numFmtId="0" fontId="13" fillId="5" borderId="36" xfId="0" applyFont="1" applyFill="1" applyBorder="1"/>
    <xf numFmtId="0" fontId="13" fillId="5" borderId="37" xfId="0" applyFont="1" applyFill="1" applyBorder="1"/>
    <xf numFmtId="0" fontId="13" fillId="5" borderId="38" xfId="0" applyFont="1" applyFill="1" applyBorder="1"/>
    <xf numFmtId="0" fontId="72" fillId="5" borderId="0" xfId="0" applyFont="1" applyFill="1"/>
    <xf numFmtId="0" fontId="72" fillId="5" borderId="31" xfId="0" applyFont="1" applyFill="1" applyBorder="1"/>
    <xf numFmtId="2" fontId="13" fillId="5" borderId="44" xfId="0" applyNumberFormat="1" applyFont="1" applyFill="1" applyBorder="1"/>
    <xf numFmtId="165" fontId="13" fillId="5" borderId="44" xfId="0" applyNumberFormat="1" applyFont="1" applyFill="1" applyBorder="1"/>
    <xf numFmtId="0" fontId="73" fillId="5" borderId="0" xfId="0" applyFont="1" applyFill="1"/>
    <xf numFmtId="49" fontId="73" fillId="5" borderId="0" xfId="0" applyNumberFormat="1" applyFont="1" applyFill="1"/>
    <xf numFmtId="0" fontId="73" fillId="5" borderId="29" xfId="0" applyFont="1" applyFill="1" applyBorder="1"/>
    <xf numFmtId="0" fontId="73" fillId="5" borderId="30" xfId="0" applyFont="1" applyFill="1" applyBorder="1"/>
    <xf numFmtId="49" fontId="73" fillId="5" borderId="30" xfId="0" applyNumberFormat="1" applyFont="1" applyFill="1" applyBorder="1"/>
    <xf numFmtId="0" fontId="73" fillId="5" borderId="41" xfId="0" applyFont="1" applyFill="1" applyBorder="1"/>
    <xf numFmtId="0" fontId="73" fillId="5" borderId="32" xfId="0" applyFont="1" applyFill="1" applyBorder="1"/>
    <xf numFmtId="0" fontId="74" fillId="5" borderId="0" xfId="0" applyFont="1" applyFill="1" applyBorder="1"/>
    <xf numFmtId="49" fontId="74" fillId="5" borderId="0" xfId="0" applyNumberFormat="1" applyFont="1" applyFill="1" applyBorder="1"/>
    <xf numFmtId="0" fontId="73" fillId="5" borderId="0" xfId="0" applyFont="1" applyFill="1" applyBorder="1"/>
    <xf numFmtId="0" fontId="73" fillId="5" borderId="31" xfId="0" applyFont="1" applyFill="1" applyBorder="1"/>
    <xf numFmtId="49" fontId="73" fillId="5" borderId="0" xfId="0" applyNumberFormat="1" applyFont="1" applyFill="1" applyBorder="1"/>
    <xf numFmtId="0" fontId="73" fillId="5" borderId="42" xfId="0" applyFont="1" applyFill="1" applyBorder="1"/>
    <xf numFmtId="0" fontId="74" fillId="5" borderId="35" xfId="0" applyFont="1" applyFill="1" applyBorder="1"/>
    <xf numFmtId="49" fontId="74" fillId="5" borderId="35" xfId="0" applyNumberFormat="1" applyFont="1" applyFill="1" applyBorder="1"/>
    <xf numFmtId="0" fontId="74" fillId="5" borderId="31" xfId="0" applyFont="1" applyFill="1" applyBorder="1"/>
    <xf numFmtId="0" fontId="73" fillId="5" borderId="0" xfId="0" applyFont="1" applyFill="1" applyBorder="1" applyAlignment="1">
      <alignment vertical="top"/>
    </xf>
    <xf numFmtId="0" fontId="73" fillId="5" borderId="0" xfId="0" applyFont="1" applyFill="1" applyAlignment="1">
      <alignment horizontal="left" vertical="center" indent="2"/>
    </xf>
    <xf numFmtId="0" fontId="73" fillId="5" borderId="31" xfId="0" applyFont="1" applyFill="1" applyBorder="1" applyAlignment="1">
      <alignment vertical="top"/>
    </xf>
    <xf numFmtId="49" fontId="73" fillId="5" borderId="0" xfId="0" applyNumberFormat="1" applyFont="1" applyFill="1" applyBorder="1" applyAlignment="1">
      <alignment vertical="top"/>
    </xf>
    <xf numFmtId="0" fontId="73" fillId="5" borderId="36" xfId="0" applyFont="1" applyFill="1" applyBorder="1"/>
    <xf numFmtId="0" fontId="73" fillId="0" borderId="37" xfId="0" applyFont="1" applyFill="1" applyBorder="1"/>
    <xf numFmtId="0" fontId="73" fillId="5" borderId="37" xfId="0" applyFont="1" applyFill="1" applyBorder="1"/>
    <xf numFmtId="49" fontId="73" fillId="5" borderId="37" xfId="0" applyNumberFormat="1" applyFont="1" applyFill="1" applyBorder="1"/>
    <xf numFmtId="0" fontId="73" fillId="5" borderId="38" xfId="0" applyFont="1" applyFill="1" applyBorder="1"/>
    <xf numFmtId="2" fontId="65" fillId="5" borderId="35" xfId="0" applyNumberFormat="1" applyFont="1" applyFill="1" applyBorder="1" applyAlignment="1" applyProtection="1">
      <alignment vertical="center"/>
    </xf>
    <xf numFmtId="0" fontId="73" fillId="5" borderId="0" xfId="0" applyNumberFormat="1" applyFont="1" applyFill="1" applyBorder="1" applyAlignment="1">
      <alignment horizontal="left" vertical="top"/>
    </xf>
    <xf numFmtId="0" fontId="12" fillId="0" borderId="0" xfId="0" applyFont="1" applyFill="1" applyBorder="1"/>
    <xf numFmtId="0" fontId="75" fillId="0" borderId="0" xfId="0" applyFont="1"/>
    <xf numFmtId="0" fontId="12" fillId="0" borderId="0" xfId="0" applyFont="1"/>
    <xf numFmtId="0" fontId="12" fillId="5" borderId="0" xfId="0" applyFont="1" applyFill="1"/>
    <xf numFmtId="2" fontId="12" fillId="5" borderId="0" xfId="0" applyNumberFormat="1" applyFont="1" applyFill="1"/>
    <xf numFmtId="0" fontId="12" fillId="5" borderId="29" xfId="0" applyFont="1" applyFill="1" applyBorder="1"/>
    <xf numFmtId="0" fontId="12" fillId="5" borderId="30" xfId="0" applyFont="1" applyFill="1" applyBorder="1"/>
    <xf numFmtId="2" fontId="12" fillId="5" borderId="30" xfId="0" applyNumberFormat="1" applyFont="1" applyFill="1" applyBorder="1"/>
    <xf numFmtId="0" fontId="12" fillId="5" borderId="41" xfId="0" applyFont="1" applyFill="1" applyBorder="1"/>
    <xf numFmtId="0" fontId="12" fillId="5" borderId="32" xfId="0" applyFont="1" applyFill="1" applyBorder="1"/>
    <xf numFmtId="0" fontId="12" fillId="5" borderId="0" xfId="0" applyNumberFormat="1" applyFont="1" applyFill="1" applyBorder="1" applyAlignment="1" applyProtection="1">
      <alignment horizontal="left" vertical="center"/>
    </xf>
    <xf numFmtId="1" fontId="12" fillId="5" borderId="0" xfId="0" applyNumberFormat="1" applyFont="1" applyFill="1" applyBorder="1" applyAlignment="1" applyProtection="1">
      <alignment vertical="center"/>
    </xf>
    <xf numFmtId="0" fontId="12" fillId="5" borderId="31" xfId="0" applyFont="1" applyFill="1" applyBorder="1"/>
    <xf numFmtId="0" fontId="12" fillId="0" borderId="0" xfId="0" applyNumberFormat="1" applyFont="1" applyFill="1" applyBorder="1" applyAlignment="1" applyProtection="1">
      <alignment horizontal="left" vertical="center"/>
    </xf>
    <xf numFmtId="168" fontId="12" fillId="0" borderId="0" xfId="0" applyNumberFormat="1" applyFont="1" applyFill="1" applyBorder="1" applyAlignment="1" applyProtection="1">
      <alignment vertical="center"/>
    </xf>
    <xf numFmtId="168" fontId="12" fillId="5" borderId="0" xfId="0" applyNumberFormat="1" applyFont="1" applyFill="1" applyBorder="1" applyAlignment="1" applyProtection="1">
      <alignment vertical="center"/>
    </xf>
    <xf numFmtId="2" fontId="12" fillId="5" borderId="0" xfId="0" applyNumberFormat="1" applyFont="1" applyFill="1" applyBorder="1"/>
    <xf numFmtId="2" fontId="12" fillId="5" borderId="0" xfId="0" applyNumberFormat="1" applyFont="1" applyFill="1" applyBorder="1" applyAlignment="1" applyProtection="1">
      <alignment horizontal="right" vertical="center"/>
    </xf>
    <xf numFmtId="1" fontId="12" fillId="5" borderId="0" xfId="0" applyNumberFormat="1" applyFont="1" applyFill="1" applyBorder="1" applyAlignment="1" applyProtection="1">
      <alignment horizontal="right" vertical="center"/>
    </xf>
    <xf numFmtId="10" fontId="12" fillId="5" borderId="0" xfId="0" applyNumberFormat="1" applyFont="1" applyFill="1" applyBorder="1" applyAlignment="1" applyProtection="1">
      <alignment horizontal="left" vertical="center" indent="2"/>
    </xf>
    <xf numFmtId="0" fontId="12" fillId="5" borderId="0" xfId="0" applyFont="1" applyFill="1" applyBorder="1"/>
    <xf numFmtId="165" fontId="12" fillId="5" borderId="44" xfId="0" applyNumberFormat="1" applyFont="1" applyFill="1" applyBorder="1" applyAlignment="1" applyProtection="1">
      <alignment horizontal="right" vertical="center"/>
    </xf>
    <xf numFmtId="0" fontId="12" fillId="0" borderId="0" xfId="0" applyNumberFormat="1" applyFont="1" applyFill="1" applyBorder="1" applyAlignment="1" applyProtection="1">
      <alignment horizontal="left" vertical="center" indent="2"/>
    </xf>
    <xf numFmtId="3" fontId="12" fillId="0" borderId="0" xfId="0" applyNumberFormat="1" applyFont="1" applyFill="1" applyBorder="1" applyAlignment="1" applyProtection="1">
      <alignment horizontal="left" vertical="center" indent="2"/>
    </xf>
    <xf numFmtId="165" fontId="12" fillId="5" borderId="46"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3"/>
    </xf>
    <xf numFmtId="3" fontId="12" fillId="0" borderId="37" xfId="0" applyNumberFormat="1" applyFont="1" applyFill="1" applyBorder="1" applyAlignment="1" applyProtection="1">
      <alignment horizontal="left" vertical="center" indent="3"/>
    </xf>
    <xf numFmtId="2" fontId="12" fillId="5" borderId="44" xfId="0" applyNumberFormat="1" applyFont="1" applyFill="1" applyBorder="1" applyAlignment="1" applyProtection="1">
      <alignment horizontal="right" vertical="center"/>
    </xf>
    <xf numFmtId="0" fontId="12" fillId="5" borderId="36" xfId="0" applyFont="1" applyFill="1" applyBorder="1"/>
    <xf numFmtId="0" fontId="12" fillId="5" borderId="37" xfId="0" applyFont="1" applyFill="1" applyBorder="1"/>
    <xf numFmtId="2" fontId="12" fillId="5" borderId="37" xfId="0" applyNumberFormat="1" applyFont="1" applyFill="1" applyBorder="1"/>
    <xf numFmtId="0" fontId="12" fillId="5" borderId="38" xfId="0" applyFont="1" applyFill="1" applyBorder="1"/>
    <xf numFmtId="0" fontId="11" fillId="5" borderId="44" xfId="0" applyFont="1" applyFill="1" applyBorder="1"/>
    <xf numFmtId="0" fontId="65" fillId="5" borderId="43" xfId="0" applyFont="1" applyFill="1" applyBorder="1"/>
    <xf numFmtId="0" fontId="10" fillId="5" borderId="23" xfId="0" applyFont="1" applyFill="1" applyBorder="1"/>
    <xf numFmtId="0" fontId="10" fillId="5" borderId="39" xfId="0" applyFont="1" applyFill="1" applyBorder="1"/>
    <xf numFmtId="0" fontId="65" fillId="5" borderId="33" xfId="0" applyFont="1" applyFill="1" applyBorder="1"/>
    <xf numFmtId="0" fontId="10" fillId="5" borderId="0" xfId="0" applyFont="1" applyFill="1" applyBorder="1"/>
    <xf numFmtId="0" fontId="10" fillId="5" borderId="34" xfId="0" applyFont="1" applyFill="1" applyBorder="1"/>
    <xf numFmtId="0" fontId="76" fillId="5" borderId="0" xfId="0" applyFont="1" applyFill="1" applyBorder="1"/>
    <xf numFmtId="0" fontId="10" fillId="5" borderId="44" xfId="0" applyFont="1" applyFill="1" applyBorder="1"/>
    <xf numFmtId="0" fontId="10" fillId="62" borderId="0" xfId="0" applyFont="1" applyFill="1" applyBorder="1"/>
    <xf numFmtId="0" fontId="10" fillId="63" borderId="0" xfId="0" applyFont="1" applyFill="1" applyBorder="1"/>
    <xf numFmtId="0" fontId="10" fillId="64" borderId="0" xfId="0" applyFont="1" applyFill="1" applyBorder="1"/>
    <xf numFmtId="0" fontId="10" fillId="65" borderId="0" xfId="0" applyFont="1" applyFill="1" applyBorder="1"/>
    <xf numFmtId="0" fontId="10" fillId="5" borderId="33" xfId="0" applyFont="1" applyFill="1" applyBorder="1"/>
    <xf numFmtId="0" fontId="10" fillId="66" borderId="0" xfId="0" applyFont="1" applyFill="1" applyBorder="1"/>
    <xf numFmtId="0" fontId="10" fillId="67" borderId="0" xfId="0" applyFont="1" applyFill="1" applyBorder="1"/>
    <xf numFmtId="0" fontId="10" fillId="68" borderId="0" xfId="0" applyFont="1" applyFill="1" applyBorder="1"/>
    <xf numFmtId="0" fontId="10" fillId="69" borderId="0" xfId="0" applyFont="1" applyFill="1" applyBorder="1"/>
    <xf numFmtId="0" fontId="10" fillId="5" borderId="3" xfId="0" applyFont="1" applyFill="1" applyBorder="1"/>
    <xf numFmtId="0" fontId="10" fillId="5" borderId="35" xfId="0" applyFont="1" applyFill="1" applyBorder="1"/>
    <xf numFmtId="0" fontId="10" fillId="5" borderId="40" xfId="0" applyFont="1" applyFill="1" applyBorder="1"/>
    <xf numFmtId="0" fontId="65" fillId="5" borderId="42" xfId="0" applyFont="1" applyFill="1" applyBorder="1"/>
    <xf numFmtId="0" fontId="67" fillId="5" borderId="35" xfId="0" applyFont="1" applyFill="1" applyBorder="1"/>
    <xf numFmtId="165" fontId="13" fillId="5" borderId="47" xfId="0" applyNumberFormat="1" applyFont="1" applyFill="1" applyBorder="1"/>
    <xf numFmtId="0" fontId="66" fillId="5" borderId="0" xfId="0" applyFont="1" applyFill="1" applyBorder="1"/>
    <xf numFmtId="2" fontId="13" fillId="5" borderId="0" xfId="0" applyNumberFormat="1" applyFont="1" applyFill="1" applyBorder="1"/>
    <xf numFmtId="165" fontId="13" fillId="5" borderId="46" xfId="0" applyNumberFormat="1" applyFont="1" applyFill="1" applyBorder="1"/>
    <xf numFmtId="165" fontId="13" fillId="5" borderId="0" xfId="0" applyNumberFormat="1" applyFont="1" applyFill="1" applyBorder="1"/>
    <xf numFmtId="0" fontId="72" fillId="5" borderId="45" xfId="0" applyFont="1" applyFill="1" applyBorder="1"/>
    <xf numFmtId="0" fontId="13" fillId="5" borderId="31" xfId="0" applyFont="1" applyFill="1" applyBorder="1"/>
    <xf numFmtId="0" fontId="10" fillId="0" borderId="0" xfId="0" applyNumberFormat="1" applyFont="1" applyFill="1" applyBorder="1" applyAlignment="1" applyProtection="1">
      <alignment horizontal="left" vertical="center"/>
    </xf>
    <xf numFmtId="168" fontId="10" fillId="0" borderId="0" xfId="0" applyNumberFormat="1" applyFont="1" applyFill="1" applyBorder="1" applyAlignment="1" applyProtection="1">
      <alignment vertical="center"/>
    </xf>
    <xf numFmtId="0" fontId="10" fillId="5" borderId="0" xfId="0" applyNumberFormat="1" applyFont="1" applyFill="1" applyBorder="1" applyAlignment="1" applyProtection="1">
      <alignment horizontal="left" vertical="center"/>
    </xf>
    <xf numFmtId="1" fontId="65" fillId="5" borderId="0" xfId="0" applyNumberFormat="1" applyFont="1" applyFill="1" applyBorder="1" applyAlignment="1" applyProtection="1">
      <alignment horizontal="left" vertical="center"/>
    </xf>
    <xf numFmtId="0" fontId="65" fillId="5" borderId="35" xfId="0" applyNumberFormat="1" applyFont="1" applyFill="1" applyBorder="1" applyAlignment="1" applyProtection="1">
      <alignment vertical="center"/>
    </xf>
    <xf numFmtId="0" fontId="12" fillId="0" borderId="0" xfId="0" applyFont="1" applyFill="1"/>
    <xf numFmtId="0" fontId="9" fillId="5" borderId="46" xfId="0" applyFont="1" applyFill="1" applyBorder="1"/>
    <xf numFmtId="0" fontId="9" fillId="0" borderId="0" xfId="0" applyNumberFormat="1" applyFont="1" applyFill="1" applyBorder="1" applyAlignment="1" applyProtection="1">
      <alignment horizontal="left" vertical="center"/>
    </xf>
    <xf numFmtId="0" fontId="8" fillId="5" borderId="47" xfId="0" applyFont="1" applyFill="1" applyBorder="1"/>
    <xf numFmtId="0" fontId="8" fillId="5" borderId="44" xfId="0" applyFont="1" applyFill="1" applyBorder="1"/>
    <xf numFmtId="0" fontId="8" fillId="0" borderId="0" xfId="0" applyFont="1" applyFill="1" applyBorder="1"/>
    <xf numFmtId="0" fontId="7" fillId="0" borderId="0" xfId="0" applyFont="1" applyFill="1" applyBorder="1"/>
    <xf numFmtId="0" fontId="6" fillId="0" borderId="0" xfId="0" applyFont="1" applyFill="1" applyBorder="1"/>
    <xf numFmtId="0" fontId="5" fillId="5" borderId="0" xfId="0" applyNumberFormat="1" applyFont="1" applyFill="1" applyBorder="1" applyAlignment="1" applyProtection="1">
      <alignment horizontal="left" vertical="center"/>
    </xf>
    <xf numFmtId="1" fontId="12" fillId="5" borderId="44" xfId="0" applyNumberFormat="1" applyFont="1" applyFill="1" applyBorder="1" applyAlignment="1" applyProtection="1">
      <alignment horizontal="right" vertical="center"/>
    </xf>
    <xf numFmtId="0" fontId="4" fillId="0" borderId="0" xfId="0" applyFont="1" applyFill="1" applyBorder="1"/>
    <xf numFmtId="0" fontId="3" fillId="0" borderId="0" xfId="0" applyFont="1" applyFill="1" applyBorder="1"/>
    <xf numFmtId="0" fontId="3" fillId="5" borderId="44" xfId="0" applyFont="1" applyFill="1" applyBorder="1"/>
    <xf numFmtId="0" fontId="3" fillId="0" borderId="0" xfId="0" applyNumberFormat="1" applyFont="1" applyFill="1" applyBorder="1" applyAlignment="1" applyProtection="1">
      <alignment horizontal="left" vertical="center"/>
    </xf>
    <xf numFmtId="2" fontId="12" fillId="5" borderId="44" xfId="0" applyNumberFormat="1" applyFont="1" applyFill="1" applyBorder="1" applyAlignment="1" applyProtection="1">
      <alignment vertical="center"/>
    </xf>
    <xf numFmtId="0" fontId="0" fillId="5" borderId="0" xfId="0" applyFill="1"/>
    <xf numFmtId="0" fontId="2" fillId="0" borderId="0" xfId="0" applyNumberFormat="1" applyFont="1" applyFill="1" applyBorder="1" applyAlignment="1" applyProtection="1">
      <alignment horizontal="left" vertical="center" indent="2"/>
    </xf>
    <xf numFmtId="168" fontId="2" fillId="0" borderId="0" xfId="0" applyNumberFormat="1" applyFont="1" applyFill="1" applyBorder="1" applyAlignment="1" applyProtection="1">
      <alignment vertical="center"/>
    </xf>
    <xf numFmtId="1" fontId="2" fillId="5" borderId="44" xfId="0" applyNumberFormat="1" applyFont="1" applyFill="1" applyBorder="1" applyAlignment="1" applyProtection="1">
      <alignment horizontal="right" vertical="center"/>
    </xf>
    <xf numFmtId="0" fontId="75" fillId="61" borderId="43" xfId="0" applyFont="1" applyFill="1" applyBorder="1" applyAlignment="1">
      <alignment horizontal="left" vertical="top" wrapText="1"/>
    </xf>
    <xf numFmtId="0" fontId="75" fillId="61" borderId="23" xfId="0" applyFont="1" applyFill="1" applyBorder="1" applyAlignment="1">
      <alignment horizontal="left" vertical="top" wrapText="1"/>
    </xf>
    <xf numFmtId="0" fontId="75" fillId="61" borderId="39" xfId="0" applyFont="1" applyFill="1" applyBorder="1" applyAlignment="1">
      <alignment horizontal="left" vertical="top" wrapText="1"/>
    </xf>
    <xf numFmtId="0" fontId="75" fillId="61" borderId="33" xfId="0" applyFont="1" applyFill="1" applyBorder="1" applyAlignment="1">
      <alignment horizontal="left" vertical="top" wrapText="1"/>
    </xf>
    <xf numFmtId="0" fontId="75" fillId="61" borderId="0" xfId="0" applyFont="1" applyFill="1" applyBorder="1" applyAlignment="1">
      <alignment horizontal="left" vertical="top" wrapText="1"/>
    </xf>
    <xf numFmtId="0" fontId="75" fillId="61" borderId="34" xfId="0" applyFont="1" applyFill="1" applyBorder="1" applyAlignment="1">
      <alignment horizontal="left" vertical="top" wrapText="1"/>
    </xf>
    <xf numFmtId="0" fontId="75" fillId="61" borderId="3" xfId="0" applyFont="1" applyFill="1" applyBorder="1" applyAlignment="1">
      <alignment horizontal="left" vertical="top" wrapText="1"/>
    </xf>
    <xf numFmtId="0" fontId="75" fillId="61" borderId="35" xfId="0" applyFont="1" applyFill="1" applyBorder="1" applyAlignment="1">
      <alignment horizontal="left" vertical="top" wrapText="1"/>
    </xf>
    <xf numFmtId="0" fontId="75" fillId="61" borderId="40" xfId="0" applyFont="1" applyFill="1" applyBorder="1" applyAlignment="1">
      <alignment horizontal="left" vertical="top" wrapText="1"/>
    </xf>
  </cellXfs>
  <cellStyles count="53783">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E5" sqref="E5"/>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113</v>
      </c>
    </row>
    <row r="5" spans="1:4">
      <c r="A5" s="1"/>
      <c r="B5" s="4" t="s">
        <v>71</v>
      </c>
      <c r="C5" s="5" t="s">
        <v>100</v>
      </c>
    </row>
    <row r="6" spans="1:4">
      <c r="A6" s="1"/>
      <c r="B6" s="6" t="s">
        <v>19</v>
      </c>
      <c r="C6" s="7" t="s">
        <v>20</v>
      </c>
    </row>
    <row r="7" spans="1:4">
      <c r="A7" s="1"/>
      <c r="B7" s="8"/>
      <c r="C7" s="8"/>
    </row>
    <row r="8" spans="1:4">
      <c r="A8" s="1"/>
      <c r="B8" s="8"/>
      <c r="C8" s="8"/>
    </row>
    <row r="9" spans="1:4">
      <c r="A9" s="1"/>
      <c r="B9" s="106" t="s">
        <v>72</v>
      </c>
      <c r="C9" s="107"/>
      <c r="D9" s="108"/>
    </row>
    <row r="10" spans="1:4">
      <c r="A10" s="1"/>
      <c r="B10" s="109"/>
      <c r="C10" s="110"/>
      <c r="D10" s="111"/>
    </row>
    <row r="11" spans="1:4">
      <c r="A11" s="1"/>
      <c r="B11" s="109" t="s">
        <v>73</v>
      </c>
      <c r="C11" s="112" t="s">
        <v>74</v>
      </c>
      <c r="D11" s="111"/>
    </row>
    <row r="12" spans="1:4" ht="16" thickBot="1">
      <c r="A12" s="1"/>
      <c r="B12" s="109"/>
      <c r="C12" s="14" t="s">
        <v>75</v>
      </c>
      <c r="D12" s="111"/>
    </row>
    <row r="13" spans="1:4" ht="16" thickBot="1">
      <c r="A13" s="1"/>
      <c r="B13" s="109"/>
      <c r="C13" s="113" t="s">
        <v>76</v>
      </c>
      <c r="D13" s="111"/>
    </row>
    <row r="14" spans="1:4">
      <c r="A14" s="1"/>
      <c r="B14" s="109"/>
      <c r="C14" s="110" t="s">
        <v>77</v>
      </c>
      <c r="D14" s="111"/>
    </row>
    <row r="15" spans="1:4">
      <c r="A15" s="1"/>
      <c r="B15" s="109"/>
      <c r="C15" s="110"/>
      <c r="D15" s="111"/>
    </row>
    <row r="16" spans="1:4">
      <c r="A16" s="1"/>
      <c r="B16" s="109" t="s">
        <v>78</v>
      </c>
      <c r="C16" s="114" t="s">
        <v>79</v>
      </c>
      <c r="D16" s="111"/>
    </row>
    <row r="17" spans="1:4">
      <c r="A17" s="1"/>
      <c r="B17" s="109"/>
      <c r="C17" s="115" t="s">
        <v>80</v>
      </c>
      <c r="D17" s="111"/>
    </row>
    <row r="18" spans="1:4">
      <c r="A18" s="1"/>
      <c r="B18" s="109"/>
      <c r="C18" s="116" t="s">
        <v>81</v>
      </c>
      <c r="D18" s="111"/>
    </row>
    <row r="19" spans="1:4">
      <c r="A19" s="1"/>
      <c r="B19" s="109"/>
      <c r="C19" s="117" t="s">
        <v>82</v>
      </c>
      <c r="D19" s="111"/>
    </row>
    <row r="20" spans="1:4">
      <c r="A20" s="1"/>
      <c r="B20" s="118"/>
      <c r="C20" s="119" t="s">
        <v>83</v>
      </c>
      <c r="D20" s="111"/>
    </row>
    <row r="21" spans="1:4">
      <c r="A21" s="1"/>
      <c r="B21" s="118"/>
      <c r="C21" s="120" t="s">
        <v>84</v>
      </c>
      <c r="D21" s="111"/>
    </row>
    <row r="22" spans="1:4">
      <c r="A22" s="1"/>
      <c r="B22" s="118"/>
      <c r="C22" s="121" t="s">
        <v>85</v>
      </c>
      <c r="D22" s="111"/>
    </row>
    <row r="23" spans="1:4">
      <c r="B23" s="118"/>
      <c r="C23" s="122" t="s">
        <v>86</v>
      </c>
      <c r="D23" s="111"/>
    </row>
    <row r="24" spans="1:4">
      <c r="B24" s="123"/>
      <c r="C24" s="124"/>
      <c r="D24" s="12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A13" workbookViewId="0">
      <selection activeCell="E20" sqref="E20"/>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9" t="s">
        <v>87</v>
      </c>
      <c r="C2" s="160"/>
      <c r="D2" s="160"/>
      <c r="E2" s="161"/>
      <c r="F2" s="33"/>
      <c r="G2" s="33"/>
    </row>
    <row r="3" spans="2:11">
      <c r="B3" s="162"/>
      <c r="C3" s="163"/>
      <c r="D3" s="163"/>
      <c r="E3" s="164"/>
      <c r="F3" s="33"/>
      <c r="G3" s="33"/>
    </row>
    <row r="4" spans="2:11">
      <c r="B4" s="165"/>
      <c r="C4" s="166"/>
      <c r="D4" s="166"/>
      <c r="E4" s="167"/>
      <c r="F4" s="33"/>
      <c r="G4" s="33"/>
    </row>
    <row r="5" spans="2:11" ht="16" thickBot="1">
      <c r="D5" s="33"/>
    </row>
    <row r="6" spans="2:11">
      <c r="B6" s="36"/>
      <c r="C6" s="17"/>
      <c r="D6" s="17"/>
      <c r="E6" s="17"/>
      <c r="F6" s="17"/>
      <c r="G6" s="17"/>
      <c r="H6" s="17"/>
      <c r="I6" s="17"/>
      <c r="J6" s="37"/>
    </row>
    <row r="7" spans="2:11" s="42" customFormat="1" ht="18">
      <c r="B7" s="126"/>
      <c r="C7" s="16" t="s">
        <v>30</v>
      </c>
      <c r="D7" s="127" t="s">
        <v>13</v>
      </c>
      <c r="E7" s="16" t="s">
        <v>6</v>
      </c>
      <c r="F7" s="16"/>
      <c r="G7" s="16" t="s">
        <v>12</v>
      </c>
      <c r="H7" s="16"/>
      <c r="I7" s="16" t="s">
        <v>0</v>
      </c>
      <c r="J7" s="133"/>
    </row>
    <row r="8" spans="2:11" s="42" customFormat="1" ht="18">
      <c r="B8" s="21"/>
      <c r="C8" s="14"/>
      <c r="D8" s="29"/>
      <c r="E8" s="14"/>
      <c r="F8" s="14"/>
      <c r="G8" s="14"/>
      <c r="H8" s="14"/>
      <c r="I8" s="14"/>
      <c r="J8" s="43"/>
    </row>
    <row r="9" spans="2:11" s="42" customFormat="1" ht="19" thickBot="1">
      <c r="B9" s="21"/>
      <c r="C9" s="14" t="s">
        <v>101</v>
      </c>
      <c r="D9" s="29"/>
      <c r="E9" s="14"/>
      <c r="F9" s="14"/>
      <c r="G9" s="14"/>
      <c r="H9" s="14"/>
      <c r="I9" s="14"/>
      <c r="J9" s="43"/>
    </row>
    <row r="10" spans="2:11" s="42" customFormat="1" ht="19" thickBot="1">
      <c r="B10" s="21"/>
      <c r="C10" s="151" t="s">
        <v>108</v>
      </c>
      <c r="D10" s="18" t="s">
        <v>4</v>
      </c>
      <c r="E10" s="44">
        <v>0.77777777777777801</v>
      </c>
      <c r="F10" s="34"/>
      <c r="G10" s="34"/>
      <c r="H10" s="28"/>
      <c r="I10" s="32" t="s">
        <v>52</v>
      </c>
      <c r="J10" s="43"/>
    </row>
    <row r="11" spans="2:11" s="42" customFormat="1" ht="19" thickBot="1">
      <c r="B11" s="21"/>
      <c r="C11" s="151" t="s">
        <v>109</v>
      </c>
      <c r="D11" s="18" t="s">
        <v>4</v>
      </c>
      <c r="E11" s="44">
        <v>0.22222222222222199</v>
      </c>
      <c r="F11" s="34"/>
      <c r="G11" s="34"/>
      <c r="H11" s="28"/>
      <c r="I11" s="32" t="s">
        <v>52</v>
      </c>
      <c r="J11" s="43"/>
    </row>
    <row r="12" spans="2:11" s="42" customFormat="1" ht="19" thickBot="1">
      <c r="B12" s="21"/>
      <c r="C12" s="151" t="s">
        <v>110</v>
      </c>
      <c r="D12" s="18" t="s">
        <v>4</v>
      </c>
      <c r="E12" s="44">
        <v>1</v>
      </c>
      <c r="F12" s="34"/>
      <c r="G12" s="34"/>
      <c r="H12" s="28"/>
      <c r="I12" s="32" t="s">
        <v>52</v>
      </c>
      <c r="J12" s="43"/>
    </row>
    <row r="13" spans="2:11" ht="16" thickBot="1">
      <c r="B13" s="38"/>
      <c r="C13" s="34" t="s">
        <v>32</v>
      </c>
      <c r="D13" s="20" t="s">
        <v>4</v>
      </c>
      <c r="E13" s="44">
        <v>0</v>
      </c>
      <c r="F13" s="34"/>
      <c r="G13" s="34"/>
      <c r="H13" s="34"/>
      <c r="I13" s="32" t="s">
        <v>52</v>
      </c>
      <c r="J13" s="134"/>
      <c r="K13" s="33"/>
    </row>
    <row r="14" spans="2:11" ht="16" thickBot="1">
      <c r="B14" s="38"/>
      <c r="C14" s="34" t="s">
        <v>34</v>
      </c>
      <c r="D14" s="20" t="s">
        <v>4</v>
      </c>
      <c r="E14" s="45">
        <v>0</v>
      </c>
      <c r="F14" s="34"/>
      <c r="G14" s="34"/>
      <c r="H14" s="34"/>
      <c r="I14" s="32" t="s">
        <v>52</v>
      </c>
      <c r="J14" s="134"/>
      <c r="K14" s="33"/>
    </row>
    <row r="15" spans="2:11" ht="16" thickBot="1">
      <c r="B15" s="38"/>
      <c r="C15" s="151" t="s">
        <v>111</v>
      </c>
      <c r="D15" s="20" t="s">
        <v>4</v>
      </c>
      <c r="E15" s="45">
        <v>0</v>
      </c>
      <c r="F15" s="34"/>
      <c r="G15" s="34"/>
      <c r="H15" s="34"/>
      <c r="I15" s="32" t="s">
        <v>52</v>
      </c>
      <c r="J15" s="134"/>
      <c r="K15" s="33"/>
    </row>
    <row r="16" spans="2:11" ht="16" thickBot="1">
      <c r="B16" s="38"/>
      <c r="C16" s="34" t="s">
        <v>9</v>
      </c>
      <c r="D16" s="20" t="s">
        <v>4</v>
      </c>
      <c r="E16" s="45">
        <v>1</v>
      </c>
      <c r="F16" s="34"/>
      <c r="G16" s="34"/>
      <c r="H16" s="34"/>
      <c r="I16" s="32" t="s">
        <v>52</v>
      </c>
      <c r="J16" s="134"/>
      <c r="K16" s="33"/>
    </row>
    <row r="17" spans="2:11" ht="16" thickBot="1">
      <c r="B17" s="38"/>
      <c r="C17" s="34" t="s">
        <v>37</v>
      </c>
      <c r="D17" s="20" t="s">
        <v>4</v>
      </c>
      <c r="E17" s="32">
        <v>0</v>
      </c>
      <c r="F17" s="34"/>
      <c r="G17" s="34"/>
      <c r="H17" s="34"/>
      <c r="I17" s="32" t="s">
        <v>52</v>
      </c>
      <c r="J17" s="134"/>
      <c r="K17" s="33"/>
    </row>
    <row r="18" spans="2:11" ht="16" thickBot="1">
      <c r="B18" s="38"/>
      <c r="C18" s="34" t="s">
        <v>38</v>
      </c>
      <c r="D18" s="20" t="s">
        <v>4</v>
      </c>
      <c r="E18" s="32">
        <v>0</v>
      </c>
      <c r="F18" s="34"/>
      <c r="G18" s="34"/>
      <c r="H18" s="34"/>
      <c r="I18" s="32" t="s">
        <v>52</v>
      </c>
      <c r="J18" s="134"/>
      <c r="K18" s="33"/>
    </row>
    <row r="19" spans="2:11" ht="16" thickBot="1">
      <c r="B19" s="38"/>
      <c r="C19" s="34" t="s">
        <v>39</v>
      </c>
      <c r="D19" s="20" t="s">
        <v>60</v>
      </c>
      <c r="E19" s="45">
        <v>0</v>
      </c>
      <c r="F19" s="34"/>
      <c r="G19" s="34" t="s">
        <v>27</v>
      </c>
      <c r="H19" s="34"/>
      <c r="I19" s="32" t="s">
        <v>52</v>
      </c>
      <c r="J19" s="134"/>
    </row>
    <row r="20" spans="2:11" ht="16" thickBot="1">
      <c r="B20" s="38"/>
      <c r="C20" s="34" t="s">
        <v>40</v>
      </c>
      <c r="D20" s="20" t="s">
        <v>60</v>
      </c>
      <c r="E20" s="44">
        <f>'Research data'!G6</f>
        <v>0.01</v>
      </c>
      <c r="F20" s="34"/>
      <c r="G20" s="34" t="s">
        <v>54</v>
      </c>
      <c r="H20" s="34"/>
      <c r="I20" s="32" t="s">
        <v>52</v>
      </c>
      <c r="J20" s="134"/>
    </row>
    <row r="21" spans="2:11" ht="16" thickBot="1">
      <c r="B21" s="38"/>
      <c r="C21" s="73" t="s">
        <v>61</v>
      </c>
      <c r="D21" s="20" t="s">
        <v>4</v>
      </c>
      <c r="E21" s="44">
        <v>0</v>
      </c>
      <c r="F21" s="34"/>
      <c r="G21" s="74" t="s">
        <v>66</v>
      </c>
      <c r="H21" s="34"/>
      <c r="I21" s="32" t="s">
        <v>52</v>
      </c>
      <c r="J21" s="134"/>
    </row>
    <row r="22" spans="2:11" ht="16" thickBot="1">
      <c r="B22" s="38"/>
      <c r="C22" s="73" t="s">
        <v>62</v>
      </c>
      <c r="D22" s="20" t="s">
        <v>4</v>
      </c>
      <c r="E22" s="44">
        <v>0</v>
      </c>
      <c r="F22" s="34"/>
      <c r="G22" s="74" t="s">
        <v>67</v>
      </c>
      <c r="H22" s="34"/>
      <c r="I22" s="32" t="s">
        <v>52</v>
      </c>
      <c r="J22" s="134"/>
    </row>
    <row r="23" spans="2:11" ht="16" thickBot="1">
      <c r="B23" s="38"/>
      <c r="C23" s="73" t="s">
        <v>63</v>
      </c>
      <c r="D23" s="20" t="s">
        <v>4</v>
      </c>
      <c r="E23" s="44">
        <v>1</v>
      </c>
      <c r="F23" s="34"/>
      <c r="G23" s="74" t="s">
        <v>68</v>
      </c>
      <c r="H23" s="34"/>
      <c r="I23" s="32" t="s">
        <v>52</v>
      </c>
      <c r="J23" s="134"/>
    </row>
    <row r="24" spans="2:11" ht="16" thickBot="1">
      <c r="B24" s="38"/>
      <c r="C24" s="73" t="s">
        <v>64</v>
      </c>
      <c r="D24" s="20" t="s">
        <v>4</v>
      </c>
      <c r="E24" s="44">
        <v>1</v>
      </c>
      <c r="F24" s="34"/>
      <c r="G24" s="74" t="s">
        <v>69</v>
      </c>
      <c r="H24" s="34"/>
      <c r="I24" s="32" t="s">
        <v>52</v>
      </c>
      <c r="J24" s="134"/>
    </row>
    <row r="25" spans="2:11" ht="16" thickBot="1">
      <c r="B25" s="38"/>
      <c r="C25" s="73" t="s">
        <v>65</v>
      </c>
      <c r="D25" s="20" t="s">
        <v>4</v>
      </c>
      <c r="E25" s="45">
        <v>0</v>
      </c>
      <c r="F25" s="34"/>
      <c r="G25" s="75" t="s">
        <v>70</v>
      </c>
      <c r="H25" s="34"/>
      <c r="I25" s="152" t="s">
        <v>52</v>
      </c>
      <c r="J25" s="134"/>
    </row>
    <row r="26" spans="2:11">
      <c r="B26" s="38"/>
      <c r="C26" s="93"/>
      <c r="D26" s="129"/>
      <c r="E26" s="130"/>
      <c r="F26" s="33"/>
      <c r="G26" s="93"/>
      <c r="H26" s="33"/>
      <c r="I26" s="33"/>
      <c r="J26" s="134"/>
    </row>
    <row r="27" spans="2:11" ht="16" thickBot="1">
      <c r="B27" s="38"/>
      <c r="C27" s="14" t="s">
        <v>88</v>
      </c>
      <c r="D27" s="129"/>
      <c r="E27" s="130"/>
      <c r="F27" s="33"/>
      <c r="G27" s="93"/>
      <c r="H27" s="33"/>
      <c r="I27" s="33"/>
      <c r="J27" s="134"/>
    </row>
    <row r="28" spans="2:11" ht="16" thickBot="1">
      <c r="B28" s="38"/>
      <c r="C28" s="34" t="s">
        <v>41</v>
      </c>
      <c r="D28" s="20" t="s">
        <v>31</v>
      </c>
      <c r="E28" s="45">
        <f>'Research data'!G14</f>
        <v>9500</v>
      </c>
      <c r="F28" s="34"/>
      <c r="G28" s="34" t="s">
        <v>8</v>
      </c>
      <c r="H28" s="34"/>
      <c r="I28" s="105" t="s">
        <v>52</v>
      </c>
      <c r="J28" s="134"/>
    </row>
    <row r="29" spans="2:11" ht="16" thickBot="1">
      <c r="B29" s="38"/>
      <c r="C29" s="34" t="s">
        <v>42</v>
      </c>
      <c r="D29" s="20" t="s">
        <v>31</v>
      </c>
      <c r="E29" s="45">
        <v>0</v>
      </c>
      <c r="F29" s="34"/>
      <c r="G29" s="34" t="s">
        <v>55</v>
      </c>
      <c r="H29" s="34"/>
      <c r="I29" s="32" t="s">
        <v>52</v>
      </c>
      <c r="J29" s="134"/>
    </row>
    <row r="30" spans="2:11" ht="16" thickBot="1">
      <c r="B30" s="38"/>
      <c r="C30" s="34" t="s">
        <v>11</v>
      </c>
      <c r="D30" s="20" t="s">
        <v>31</v>
      </c>
      <c r="E30" s="45">
        <v>0</v>
      </c>
      <c r="F30" s="34"/>
      <c r="G30" s="34" t="s">
        <v>23</v>
      </c>
      <c r="H30" s="34"/>
      <c r="I30" s="32" t="s">
        <v>52</v>
      </c>
      <c r="J30" s="134"/>
    </row>
    <row r="31" spans="2:11" ht="16" thickBot="1">
      <c r="B31" s="38"/>
      <c r="C31" s="34" t="s">
        <v>43</v>
      </c>
      <c r="D31" s="20" t="s">
        <v>31</v>
      </c>
      <c r="E31" s="45">
        <v>0</v>
      </c>
      <c r="F31" s="34"/>
      <c r="G31" s="34" t="s">
        <v>26</v>
      </c>
      <c r="H31" s="34"/>
      <c r="I31" s="32" t="s">
        <v>52</v>
      </c>
      <c r="J31" s="134"/>
    </row>
    <row r="32" spans="2:11" ht="16" thickBot="1">
      <c r="B32" s="38"/>
      <c r="C32" s="34" t="s">
        <v>44</v>
      </c>
      <c r="D32" s="20" t="s">
        <v>51</v>
      </c>
      <c r="E32" s="128">
        <f>'Research data'!G16</f>
        <v>1000</v>
      </c>
      <c r="F32" s="34"/>
      <c r="G32" s="34" t="s">
        <v>56</v>
      </c>
      <c r="H32" s="34"/>
      <c r="I32" s="105" t="s">
        <v>52</v>
      </c>
      <c r="J32" s="134"/>
    </row>
    <row r="33" spans="2:10" ht="16" thickBot="1">
      <c r="B33" s="38"/>
      <c r="C33" s="34" t="s">
        <v>45</v>
      </c>
      <c r="D33" s="20" t="s">
        <v>50</v>
      </c>
      <c r="E33" s="44">
        <f>'Research data'!G18</f>
        <v>0</v>
      </c>
      <c r="F33" s="34"/>
      <c r="G33" s="34" t="s">
        <v>57</v>
      </c>
      <c r="H33" s="34"/>
      <c r="I33" s="105" t="s">
        <v>52</v>
      </c>
      <c r="J33" s="134"/>
    </row>
    <row r="34" spans="2:10" ht="16" thickBot="1">
      <c r="B34" s="38"/>
      <c r="C34" s="34" t="s">
        <v>46</v>
      </c>
      <c r="D34" s="20" t="s">
        <v>50</v>
      </c>
      <c r="E34" s="131">
        <v>0</v>
      </c>
      <c r="F34" s="34"/>
      <c r="G34" s="34" t="s">
        <v>58</v>
      </c>
      <c r="H34" s="34"/>
      <c r="I34" s="141" t="s">
        <v>52</v>
      </c>
      <c r="J34" s="134"/>
    </row>
    <row r="35" spans="2:10" ht="16" thickBot="1">
      <c r="B35" s="38"/>
      <c r="C35" s="34" t="s">
        <v>49</v>
      </c>
      <c r="D35" s="20" t="s">
        <v>2</v>
      </c>
      <c r="E35" s="44">
        <v>0.04</v>
      </c>
      <c r="F35" s="34"/>
      <c r="G35" s="34" t="s">
        <v>22</v>
      </c>
      <c r="H35" s="34"/>
      <c r="I35" s="32" t="s">
        <v>52</v>
      </c>
      <c r="J35" s="134"/>
    </row>
    <row r="36" spans="2:10" ht="16" thickBot="1">
      <c r="B36" s="38"/>
      <c r="C36" s="34" t="s">
        <v>36</v>
      </c>
      <c r="D36" s="20" t="s">
        <v>10</v>
      </c>
      <c r="E36" s="45">
        <v>0</v>
      </c>
      <c r="F36" s="34"/>
      <c r="G36" s="34"/>
      <c r="H36" s="34"/>
      <c r="I36" s="32" t="s">
        <v>52</v>
      </c>
      <c r="J36" s="134"/>
    </row>
    <row r="37" spans="2:10">
      <c r="B37" s="38"/>
      <c r="C37" s="34"/>
      <c r="D37" s="20"/>
      <c r="E37" s="132"/>
      <c r="F37" s="34"/>
      <c r="G37" s="34"/>
      <c r="H37" s="34"/>
      <c r="I37" s="33"/>
      <c r="J37" s="134"/>
    </row>
    <row r="38" spans="2:10" ht="16" thickBot="1">
      <c r="B38" s="38"/>
      <c r="C38" s="14" t="s">
        <v>7</v>
      </c>
      <c r="D38" s="129"/>
      <c r="E38" s="132"/>
      <c r="F38" s="33"/>
      <c r="G38" s="33"/>
      <c r="H38" s="33"/>
      <c r="I38" s="33"/>
      <c r="J38" s="134"/>
    </row>
    <row r="39" spans="2:10" ht="16" thickBot="1">
      <c r="B39" s="38"/>
      <c r="C39" s="34" t="s">
        <v>35</v>
      </c>
      <c r="D39" s="20" t="s">
        <v>3</v>
      </c>
      <c r="E39" s="45">
        <f>'Research data'!G9</f>
        <v>0</v>
      </c>
      <c r="F39" s="34"/>
      <c r="G39" s="34" t="s">
        <v>14</v>
      </c>
      <c r="H39" s="34"/>
      <c r="I39" s="32" t="s">
        <v>52</v>
      </c>
      <c r="J39" s="134"/>
    </row>
    <row r="40" spans="2:10" ht="16" thickBot="1">
      <c r="B40" s="38"/>
      <c r="C40" s="34" t="s">
        <v>47</v>
      </c>
      <c r="D40" s="20" t="s">
        <v>1</v>
      </c>
      <c r="E40" s="128">
        <f>'Research data'!G10</f>
        <v>0</v>
      </c>
      <c r="F40" s="34"/>
      <c r="G40" s="34" t="s">
        <v>25</v>
      </c>
      <c r="H40" s="34"/>
      <c r="I40" s="143" t="s">
        <v>52</v>
      </c>
      <c r="J40" s="134"/>
    </row>
    <row r="41" spans="2:10" ht="16" thickBot="1">
      <c r="B41" s="38"/>
      <c r="C41" s="34" t="s">
        <v>48</v>
      </c>
      <c r="D41" s="20" t="s">
        <v>1</v>
      </c>
      <c r="E41" s="45">
        <f>'Research data'!G11</f>
        <v>15</v>
      </c>
      <c r="F41" s="34"/>
      <c r="G41" s="34" t="s">
        <v>24</v>
      </c>
      <c r="H41" s="34"/>
      <c r="I41" s="144" t="s">
        <v>52</v>
      </c>
      <c r="J41" s="134"/>
    </row>
    <row r="42" spans="2:10" ht="16" thickBot="1">
      <c r="B42" s="38"/>
      <c r="C42" s="34" t="s">
        <v>33</v>
      </c>
      <c r="D42" s="20" t="s">
        <v>4</v>
      </c>
      <c r="E42" s="45">
        <v>0</v>
      </c>
      <c r="F42" s="34"/>
      <c r="G42" s="34"/>
      <c r="H42" s="34"/>
      <c r="I42" s="152" t="s">
        <v>52</v>
      </c>
      <c r="J42" s="134"/>
    </row>
    <row r="43" spans="2:10" ht="16" thickBot="1">
      <c r="B43" s="38"/>
      <c r="C43" s="147" t="s">
        <v>102</v>
      </c>
      <c r="D43" s="20"/>
      <c r="E43" s="128">
        <v>0</v>
      </c>
      <c r="F43" s="34"/>
      <c r="G43" s="34"/>
      <c r="H43" s="34"/>
      <c r="I43" s="32" t="s">
        <v>52</v>
      </c>
      <c r="J43" s="134"/>
    </row>
    <row r="44" spans="2:10" ht="16" thickBot="1">
      <c r="B44" s="38"/>
      <c r="C44" s="147" t="s">
        <v>103</v>
      </c>
      <c r="D44" s="20"/>
      <c r="E44" s="128">
        <v>0</v>
      </c>
      <c r="F44" s="34"/>
      <c r="G44" s="34"/>
      <c r="H44" s="34"/>
      <c r="I44" s="32" t="s">
        <v>52</v>
      </c>
      <c r="J44" s="134"/>
    </row>
    <row r="45" spans="2:10" ht="16" thickBot="1">
      <c r="B45" s="38"/>
      <c r="C45" s="147" t="s">
        <v>104</v>
      </c>
      <c r="D45" s="20"/>
      <c r="E45" s="128">
        <v>7</v>
      </c>
      <c r="F45" s="34"/>
      <c r="G45" s="34"/>
      <c r="H45" s="34"/>
      <c r="I45" s="32" t="s">
        <v>52</v>
      </c>
      <c r="J45" s="134"/>
    </row>
    <row r="46" spans="2:10" ht="16" thickBot="1">
      <c r="B46" s="38"/>
      <c r="C46" s="147" t="s">
        <v>105</v>
      </c>
      <c r="D46" s="20"/>
      <c r="E46" s="128">
        <v>1.5</v>
      </c>
      <c r="F46" s="34"/>
      <c r="G46" s="34"/>
      <c r="H46" s="34"/>
      <c r="I46" s="32" t="s">
        <v>52</v>
      </c>
      <c r="J46" s="134"/>
    </row>
    <row r="47" spans="2:10" ht="16" thickBot="1">
      <c r="B47" s="38"/>
      <c r="C47" s="147" t="s">
        <v>106</v>
      </c>
      <c r="D47" s="20"/>
      <c r="E47" s="128">
        <v>7</v>
      </c>
      <c r="F47" s="34"/>
      <c r="G47" s="34"/>
      <c r="H47" s="34"/>
      <c r="I47" s="32" t="s">
        <v>52</v>
      </c>
      <c r="J47" s="134"/>
    </row>
    <row r="48" spans="2:10" ht="20" customHeight="1" thickBot="1">
      <c r="B48" s="39"/>
      <c r="C48" s="40"/>
      <c r="D48" s="40"/>
      <c r="E48" s="40"/>
      <c r="F48" s="40"/>
      <c r="G48" s="40"/>
      <c r="H48" s="40"/>
      <c r="I48" s="40"/>
      <c r="J48"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G16" sqref="G16"/>
    </sheetView>
  </sheetViews>
  <sheetFormatPr baseColWidth="10" defaultRowHeight="15" x14ac:dyDescent="0"/>
  <cols>
    <col min="1" max="1" width="3.375" style="76" customWidth="1"/>
    <col min="2" max="2" width="3.5" style="76" customWidth="1"/>
    <col min="3" max="3" width="35.875" style="76" customWidth="1"/>
    <col min="4" max="4" width="16.625" style="76" hidden="1" customWidth="1"/>
    <col min="5" max="5" width="13.875" style="76" hidden="1" customWidth="1"/>
    <col min="6" max="6" width="12.625" style="76" customWidth="1"/>
    <col min="7" max="7" width="10.75" style="76" customWidth="1"/>
    <col min="8" max="8" width="4" style="76" customWidth="1"/>
    <col min="9" max="9" width="16" style="76" customWidth="1"/>
    <col min="10" max="10" width="3" style="77" customWidth="1"/>
    <col min="11" max="11" width="60" style="76" customWidth="1"/>
    <col min="12" max="12" width="4" style="76" customWidth="1"/>
    <col min="13" max="16384" width="10.625" style="76"/>
  </cols>
  <sheetData>
    <row r="1" spans="2:12" ht="16" thickBot="1"/>
    <row r="2" spans="2:12">
      <c r="B2" s="78"/>
      <c r="C2" s="79"/>
      <c r="D2" s="79"/>
      <c r="E2" s="79"/>
      <c r="F2" s="79"/>
      <c r="G2" s="79"/>
      <c r="H2" s="79"/>
      <c r="I2" s="79"/>
      <c r="J2" s="80"/>
      <c r="K2" s="79"/>
      <c r="L2" s="81"/>
    </row>
    <row r="3" spans="2:12" s="22" customFormat="1">
      <c r="B3" s="21"/>
      <c r="C3" s="139" t="s">
        <v>90</v>
      </c>
      <c r="D3" s="9"/>
      <c r="E3" s="9"/>
      <c r="F3" s="139" t="s">
        <v>13</v>
      </c>
      <c r="G3" s="139" t="s">
        <v>83</v>
      </c>
      <c r="H3" s="139"/>
      <c r="I3" s="139"/>
      <c r="J3" s="71"/>
      <c r="K3" s="139" t="s">
        <v>99</v>
      </c>
      <c r="L3" s="15"/>
    </row>
    <row r="4" spans="2:12">
      <c r="B4" s="82"/>
      <c r="C4" s="83"/>
      <c r="D4" s="83"/>
      <c r="E4" s="83"/>
      <c r="F4" s="83"/>
      <c r="G4" s="84"/>
      <c r="H4" s="84"/>
      <c r="I4" s="84"/>
      <c r="J4" s="138"/>
      <c r="K4" s="9"/>
      <c r="L4" s="85"/>
    </row>
    <row r="5" spans="2:12" ht="16" thickBot="1">
      <c r="B5" s="82"/>
      <c r="C5" s="30" t="s">
        <v>89</v>
      </c>
      <c r="D5" s="30"/>
      <c r="E5" s="30"/>
      <c r="F5" s="30"/>
      <c r="G5" s="10"/>
      <c r="H5" s="10"/>
      <c r="I5" s="10"/>
      <c r="J5" s="10"/>
      <c r="K5" s="73"/>
      <c r="L5" s="85"/>
    </row>
    <row r="6" spans="2:12" ht="16" thickBot="1">
      <c r="B6" s="82"/>
      <c r="C6" s="153" t="s">
        <v>112</v>
      </c>
      <c r="D6" s="86"/>
      <c r="E6" s="86"/>
      <c r="F6" s="87" t="s">
        <v>60</v>
      </c>
      <c r="G6" s="154">
        <f>ROUND(0.01,2)</f>
        <v>0.01</v>
      </c>
      <c r="H6" s="88"/>
      <c r="I6" s="88"/>
      <c r="J6" s="84"/>
      <c r="K6" s="73"/>
      <c r="L6" s="85"/>
    </row>
    <row r="7" spans="2:12">
      <c r="B7" s="82"/>
      <c r="C7" s="92"/>
      <c r="D7" s="92"/>
      <c r="E7" s="92"/>
      <c r="F7" s="93"/>
      <c r="G7" s="90"/>
      <c r="H7" s="90"/>
      <c r="I7" s="90"/>
      <c r="J7" s="90"/>
      <c r="K7" s="140"/>
      <c r="L7" s="85"/>
    </row>
    <row r="8" spans="2:12" ht="16" thickBot="1">
      <c r="B8" s="82"/>
      <c r="C8" s="30" t="s">
        <v>7</v>
      </c>
      <c r="D8" s="30"/>
      <c r="E8" s="30"/>
      <c r="F8" s="30"/>
      <c r="G8" s="11"/>
      <c r="H8" s="11"/>
      <c r="I8" s="11"/>
      <c r="J8" s="12"/>
      <c r="K8" s="31"/>
      <c r="L8" s="85"/>
    </row>
    <row r="9" spans="2:12" ht="16" thickBot="1">
      <c r="B9" s="82"/>
      <c r="C9" s="156" t="s">
        <v>114</v>
      </c>
      <c r="D9" s="30"/>
      <c r="E9" s="30"/>
      <c r="F9" s="157" t="s">
        <v>3</v>
      </c>
      <c r="G9" s="158">
        <f>ROUND(0,0)</f>
        <v>0</v>
      </c>
      <c r="H9" s="11"/>
      <c r="I9" s="11"/>
      <c r="J9" s="12"/>
      <c r="K9" s="31"/>
      <c r="L9" s="85"/>
    </row>
    <row r="10" spans="2:12" ht="16" thickBot="1">
      <c r="B10" s="82"/>
      <c r="C10" s="156" t="s">
        <v>115</v>
      </c>
      <c r="D10" s="30"/>
      <c r="E10" s="30"/>
      <c r="F10" s="157" t="s">
        <v>1</v>
      </c>
      <c r="G10" s="158">
        <f>ROUND(0,0)</f>
        <v>0</v>
      </c>
      <c r="H10" s="11"/>
      <c r="I10" s="11"/>
      <c r="J10" s="12"/>
      <c r="K10" s="31"/>
      <c r="L10" s="85"/>
    </row>
    <row r="11" spans="2:12" ht="16" thickBot="1">
      <c r="B11" s="82"/>
      <c r="C11" s="95" t="s">
        <v>5</v>
      </c>
      <c r="D11" s="95"/>
      <c r="E11" s="95"/>
      <c r="F11" s="87" t="s">
        <v>1</v>
      </c>
      <c r="G11" s="149">
        <f>ROUND(15,0)</f>
        <v>15</v>
      </c>
      <c r="H11" s="90"/>
      <c r="I11" s="90"/>
      <c r="J11" s="91"/>
      <c r="K11" s="145"/>
      <c r="L11" s="85"/>
    </row>
    <row r="12" spans="2:12">
      <c r="B12" s="82"/>
      <c r="C12" s="30"/>
      <c r="D12" s="30"/>
      <c r="E12" s="30"/>
      <c r="F12" s="30"/>
      <c r="G12" s="12"/>
      <c r="H12" s="12"/>
      <c r="I12" s="12"/>
      <c r="J12" s="91"/>
      <c r="K12" s="73"/>
      <c r="L12" s="85"/>
    </row>
    <row r="13" spans="2:12" ht="16" thickBot="1">
      <c r="B13" s="82"/>
      <c r="C13" s="13" t="s">
        <v>94</v>
      </c>
      <c r="D13" s="13"/>
      <c r="E13" s="13"/>
      <c r="F13" s="13"/>
      <c r="G13" s="12"/>
      <c r="H13" s="12"/>
      <c r="I13" s="12"/>
      <c r="J13" s="12"/>
      <c r="K13" s="73"/>
      <c r="L13" s="85"/>
    </row>
    <row r="14" spans="2:12" ht="16" thickBot="1">
      <c r="B14" s="82"/>
      <c r="C14" s="135" t="s">
        <v>95</v>
      </c>
      <c r="D14" s="13"/>
      <c r="E14" s="13"/>
      <c r="F14" s="135" t="s">
        <v>31</v>
      </c>
      <c r="G14" s="94">
        <f>ROUND(G15*G6*1000,2)</f>
        <v>9500</v>
      </c>
      <c r="H14" s="12"/>
      <c r="I14" s="12"/>
      <c r="J14" s="90"/>
      <c r="K14" s="146"/>
      <c r="L14" s="85"/>
    </row>
    <row r="15" spans="2:12" ht="16" thickBot="1">
      <c r="B15" s="82"/>
      <c r="C15" s="96" t="s">
        <v>8</v>
      </c>
      <c r="D15" s="96"/>
      <c r="E15" s="96"/>
      <c r="F15" s="136" t="s">
        <v>92</v>
      </c>
      <c r="G15" s="94">
        <v>950</v>
      </c>
      <c r="H15" s="90"/>
      <c r="I15" s="90"/>
      <c r="J15" s="90"/>
      <c r="K15" s="150"/>
      <c r="L15" s="85"/>
    </row>
    <row r="16" spans="2:12" ht="16" thickBot="1">
      <c r="B16" s="82"/>
      <c r="C16" s="142" t="s">
        <v>96</v>
      </c>
      <c r="D16" s="30"/>
      <c r="E16" s="30"/>
      <c r="F16" s="148" t="s">
        <v>107</v>
      </c>
      <c r="G16" s="97">
        <f>ROUND((G17*G6*1000),2)</f>
        <v>1000</v>
      </c>
      <c r="H16" s="12"/>
      <c r="I16" s="12"/>
      <c r="J16" s="90"/>
      <c r="K16" s="150"/>
      <c r="L16" s="85"/>
    </row>
    <row r="17" spans="2:12" ht="16" thickBot="1">
      <c r="B17" s="82"/>
      <c r="C17" s="135" t="s">
        <v>97</v>
      </c>
      <c r="D17" s="30"/>
      <c r="E17" s="30"/>
      <c r="F17" s="137" t="s">
        <v>93</v>
      </c>
      <c r="G17" s="97">
        <v>100</v>
      </c>
      <c r="H17" s="12"/>
      <c r="I17" s="12"/>
      <c r="J17" s="90"/>
      <c r="K17" s="150"/>
      <c r="L17" s="85"/>
    </row>
    <row r="18" spans="2:12" ht="16" thickBot="1">
      <c r="B18" s="82"/>
      <c r="C18" s="142" t="s">
        <v>98</v>
      </c>
      <c r="D18" s="99"/>
      <c r="E18" s="99"/>
      <c r="F18" s="87" t="s">
        <v>50</v>
      </c>
      <c r="G18" s="94">
        <v>0</v>
      </c>
      <c r="H18" s="90"/>
      <c r="I18" s="90"/>
      <c r="J18" s="90"/>
      <c r="K18" s="146"/>
      <c r="L18" s="85"/>
    </row>
    <row r="19" spans="2:12" ht="16" thickBot="1">
      <c r="B19" s="82"/>
      <c r="C19" s="135" t="s">
        <v>98</v>
      </c>
      <c r="D19" s="98"/>
      <c r="E19" s="98"/>
      <c r="F19" s="136" t="s">
        <v>91</v>
      </c>
      <c r="G19" s="100">
        <v>0</v>
      </c>
      <c r="H19" s="90"/>
      <c r="I19" s="90"/>
      <c r="J19" s="90"/>
      <c r="K19" s="31"/>
      <c r="L19" s="85"/>
    </row>
    <row r="20" spans="2:12" ht="16" thickBot="1">
      <c r="B20" s="101"/>
      <c r="C20" s="102"/>
      <c r="D20" s="102"/>
      <c r="E20" s="102"/>
      <c r="F20" s="102"/>
      <c r="G20" s="102"/>
      <c r="H20" s="103"/>
      <c r="I20" s="103"/>
      <c r="J20" s="103"/>
      <c r="K20" s="102"/>
      <c r="L20" s="104"/>
    </row>
    <row r="23" spans="2:12">
      <c r="G23" s="93"/>
      <c r="H23" s="93"/>
      <c r="I23" s="93"/>
      <c r="J23" s="89"/>
    </row>
    <row r="24" spans="2:12">
      <c r="G24" s="93"/>
      <c r="H24" s="93"/>
      <c r="I24" s="93"/>
      <c r="J24" s="89"/>
    </row>
    <row r="25" spans="2:12">
      <c r="G25" s="93"/>
      <c r="H25" s="93"/>
      <c r="I25" s="93"/>
      <c r="J25" s="8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tabSelected="1" workbookViewId="0">
      <selection activeCell="H5" sqref="H5"/>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116</v>
      </c>
      <c r="I5" s="59" t="s">
        <v>59</v>
      </c>
      <c r="J5" s="60" t="s">
        <v>53</v>
      </c>
      <c r="K5" s="59" t="s">
        <v>15</v>
      </c>
      <c r="L5" s="61"/>
    </row>
    <row r="6" spans="2:12">
      <c r="B6" s="52"/>
      <c r="C6" s="53"/>
      <c r="D6" s="53"/>
      <c r="E6" s="53"/>
      <c r="F6" s="53"/>
      <c r="G6" s="53"/>
      <c r="H6" s="53"/>
      <c r="I6" s="53"/>
      <c r="J6" s="54"/>
      <c r="K6" s="53"/>
      <c r="L6" s="61"/>
    </row>
    <row r="7" spans="2:12" ht="16">
      <c r="B7" s="52"/>
      <c r="C7" s="155"/>
      <c r="D7" s="155"/>
      <c r="E7" s="155"/>
      <c r="F7" s="155"/>
      <c r="G7" s="155"/>
      <c r="H7" s="155"/>
      <c r="I7" s="155"/>
      <c r="J7" s="155"/>
      <c r="K7" s="155"/>
      <c r="L7" s="56"/>
    </row>
    <row r="8" spans="2:12" ht="16">
      <c r="B8" s="52"/>
      <c r="C8" s="155"/>
      <c r="D8" s="155"/>
      <c r="E8" s="155"/>
      <c r="F8" s="155"/>
      <c r="G8" s="155"/>
      <c r="H8" s="155"/>
      <c r="I8" s="155"/>
      <c r="J8" s="155"/>
      <c r="K8" s="155"/>
      <c r="L8" s="56"/>
    </row>
    <row r="9" spans="2:12" ht="16">
      <c r="B9" s="52"/>
      <c r="C9" s="155"/>
      <c r="D9" s="155"/>
      <c r="E9" s="155"/>
      <c r="F9" s="155"/>
      <c r="G9" s="155"/>
      <c r="H9" s="155"/>
      <c r="I9" s="155"/>
      <c r="J9" s="155"/>
      <c r="K9" s="155"/>
      <c r="L9" s="56"/>
    </row>
    <row r="10" spans="2:12" ht="16">
      <c r="B10" s="52"/>
      <c r="C10" s="155"/>
      <c r="D10" s="155"/>
      <c r="E10" s="155"/>
      <c r="F10" s="155"/>
      <c r="G10" s="155"/>
      <c r="H10" s="155"/>
      <c r="I10" s="155"/>
      <c r="J10" s="155"/>
      <c r="K10" s="155"/>
      <c r="L10" s="56"/>
    </row>
    <row r="11" spans="2:12" ht="16">
      <c r="B11" s="52"/>
      <c r="C11" s="155"/>
      <c r="D11" s="155"/>
      <c r="E11" s="155"/>
      <c r="F11" s="155"/>
      <c r="G11" s="155"/>
      <c r="H11" s="155"/>
      <c r="I11" s="155"/>
      <c r="J11" s="155"/>
      <c r="K11" s="155"/>
      <c r="L11" s="64"/>
    </row>
    <row r="12" spans="2:12" ht="16">
      <c r="B12" s="52"/>
      <c r="C12" s="155"/>
      <c r="D12" s="155"/>
      <c r="E12" s="155"/>
      <c r="F12" s="155"/>
      <c r="G12" s="155"/>
      <c r="H12" s="155"/>
      <c r="I12" s="155"/>
      <c r="J12" s="155"/>
      <c r="K12" s="155"/>
      <c r="L12" s="64"/>
    </row>
    <row r="13" spans="2:12" ht="16">
      <c r="B13" s="52"/>
      <c r="C13" s="155"/>
      <c r="D13" s="155"/>
      <c r="E13" s="155"/>
      <c r="F13" s="155"/>
      <c r="G13" s="155"/>
      <c r="H13" s="155"/>
      <c r="I13" s="155"/>
      <c r="J13" s="155"/>
      <c r="K13" s="155"/>
      <c r="L13" s="64"/>
    </row>
    <row r="14" spans="2:12" ht="16">
      <c r="B14" s="52"/>
      <c r="C14" s="155"/>
      <c r="D14" s="155"/>
      <c r="E14" s="155"/>
      <c r="F14" s="155"/>
      <c r="G14" s="155"/>
      <c r="H14" s="155"/>
      <c r="I14" s="155"/>
      <c r="J14" s="155"/>
      <c r="K14" s="155"/>
      <c r="L14" s="64"/>
    </row>
    <row r="15" spans="2:12" ht="16">
      <c r="B15" s="52"/>
      <c r="C15" s="155"/>
      <c r="D15" s="155"/>
      <c r="E15" s="155"/>
      <c r="F15" s="155"/>
      <c r="G15" s="155"/>
      <c r="H15" s="155"/>
      <c r="I15" s="155"/>
      <c r="J15" s="155"/>
      <c r="K15" s="155"/>
      <c r="L15" s="64"/>
    </row>
    <row r="16" spans="2:12" ht="16">
      <c r="B16" s="52"/>
      <c r="C16" s="155"/>
      <c r="D16" s="155"/>
      <c r="E16" s="155"/>
      <c r="F16" s="155"/>
      <c r="G16" s="155"/>
      <c r="H16" s="155"/>
      <c r="I16" s="155"/>
      <c r="J16" s="155"/>
      <c r="K16" s="155"/>
      <c r="L16" s="64"/>
    </row>
    <row r="17" spans="2:12" ht="16">
      <c r="B17" s="52"/>
      <c r="C17" s="155"/>
      <c r="D17" s="155"/>
      <c r="E17" s="155"/>
      <c r="F17" s="155"/>
      <c r="G17" s="155"/>
      <c r="H17" s="155"/>
      <c r="I17" s="155"/>
      <c r="J17" s="155"/>
      <c r="K17" s="155"/>
      <c r="L17" s="64"/>
    </row>
    <row r="18" spans="2:12" ht="16">
      <c r="B18" s="52"/>
      <c r="C18" s="155"/>
      <c r="D18" s="155"/>
      <c r="E18" s="155"/>
      <c r="F18" s="155"/>
      <c r="G18" s="155"/>
      <c r="H18" s="155"/>
      <c r="I18" s="155"/>
      <c r="J18" s="155"/>
      <c r="K18" s="155"/>
      <c r="L18" s="64"/>
    </row>
    <row r="19" spans="2:12" ht="16">
      <c r="B19" s="52"/>
      <c r="C19" s="155"/>
      <c r="D19" s="155"/>
      <c r="E19" s="155"/>
      <c r="F19" s="155"/>
      <c r="G19" s="155"/>
      <c r="H19" s="155"/>
      <c r="I19" s="155"/>
      <c r="J19" s="155"/>
      <c r="K19" s="155"/>
      <c r="L19" s="64"/>
    </row>
    <row r="20" spans="2:12" ht="16">
      <c r="B20" s="52"/>
      <c r="C20" s="155"/>
      <c r="D20" s="155"/>
      <c r="E20" s="155"/>
      <c r="F20" s="155"/>
      <c r="G20" s="155"/>
      <c r="H20" s="155"/>
      <c r="I20" s="155"/>
      <c r="J20" s="155"/>
      <c r="K20" s="155"/>
      <c r="L20" s="64"/>
    </row>
    <row r="21" spans="2:12" ht="16">
      <c r="B21" s="52"/>
      <c r="C21" s="155"/>
      <c r="D21" s="155"/>
      <c r="E21" s="155"/>
      <c r="F21" s="155"/>
      <c r="G21" s="155"/>
      <c r="H21" s="155"/>
      <c r="I21" s="155"/>
      <c r="J21" s="155"/>
      <c r="K21" s="155"/>
      <c r="L21" s="64"/>
    </row>
    <row r="22" spans="2:12" ht="16">
      <c r="B22" s="52"/>
      <c r="C22" s="155"/>
      <c r="D22" s="155"/>
      <c r="E22" s="155"/>
      <c r="F22" s="155"/>
      <c r="G22" s="155"/>
      <c r="H22" s="155"/>
      <c r="I22" s="155"/>
      <c r="J22" s="155"/>
      <c r="K22" s="155"/>
      <c r="L22" s="64"/>
    </row>
    <row r="23" spans="2:12" ht="16">
      <c r="B23" s="52"/>
      <c r="C23" s="155"/>
      <c r="D23" s="155"/>
      <c r="E23" s="155"/>
      <c r="F23" s="155"/>
      <c r="G23" s="155"/>
      <c r="H23" s="155"/>
      <c r="I23" s="155"/>
      <c r="J23" s="155"/>
      <c r="K23" s="155"/>
      <c r="L23" s="64"/>
    </row>
    <row r="24" spans="2:12" ht="16">
      <c r="B24" s="52"/>
      <c r="C24" s="155"/>
      <c r="D24" s="155"/>
      <c r="E24" s="155"/>
      <c r="F24" s="155"/>
      <c r="G24" s="155"/>
      <c r="H24" s="155"/>
      <c r="I24" s="155"/>
      <c r="J24" s="155"/>
      <c r="K24" s="155"/>
      <c r="L24" s="64"/>
    </row>
    <row r="25" spans="2:12" ht="16">
      <c r="B25" s="52"/>
      <c r="C25" s="155"/>
      <c r="D25" s="155"/>
      <c r="E25" s="155"/>
      <c r="F25" s="155"/>
      <c r="G25" s="155"/>
      <c r="H25" s="155"/>
      <c r="I25" s="155"/>
      <c r="J25" s="155"/>
      <c r="K25" s="155"/>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2015-01-22T08:11:45Z</dcterms:modified>
</cp:coreProperties>
</file>