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rong_name_IDs" sheetId="1" state="visible" r:id="rId2"/>
    <sheet name="wrong_ID_names" sheetId="2" state="visible" r:id="rId3"/>
    <sheet name="Pivot Table_wrong_ID_names_2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<sst xmlns="http://schemas.openxmlformats.org/spreadsheetml/2006/main" count="307" uniqueCount="53">
  <si>
    <t xml:space="preserve">start_station_name</t>
  </si>
  <si>
    <t xml:space="preserve">start_station_id</t>
  </si>
  <si>
    <t xml:space="preserve">end_station_name</t>
  </si>
  <si>
    <t xml:space="preserve">end_station_id</t>
  </si>
  <si>
    <t xml:space="preserve">Loomis St &amp; 89th St</t>
  </si>
  <si>
    <t xml:space="preserve">20102</t>
  </si>
  <si>
    <t xml:space="preserve">201022</t>
  </si>
  <si>
    <t xml:space="preserve">13074</t>
  </si>
  <si>
    <t xml:space="preserve">Broadway &amp; Wilson - Truman College Vaccination Site</t>
  </si>
  <si>
    <t xml:space="preserve">Broadway &amp; Wilson Ave</t>
  </si>
  <si>
    <t xml:space="preserve">13099</t>
  </si>
  <si>
    <t xml:space="preserve">Halsted St &amp; 18th St</t>
  </si>
  <si>
    <t xml:space="preserve">Halsted St &amp; 18th St (Temp)</t>
  </si>
  <si>
    <t xml:space="preserve">13300</t>
  </si>
  <si>
    <t xml:space="preserve">DuSable Lake Shore Dr &amp; Monroe St</t>
  </si>
  <si>
    <t xml:space="preserve">Lake Shore Dr &amp; Monroe St</t>
  </si>
  <si>
    <t xml:space="preserve">351</t>
  </si>
  <si>
    <t xml:space="preserve">631</t>
  </si>
  <si>
    <t xml:space="preserve">Malcolm X College</t>
  </si>
  <si>
    <t xml:space="preserve">Mulligan Ave &amp; Wellington Ave</t>
  </si>
  <si>
    <t xml:space="preserve">Malcolm X College Vaccination Site</t>
  </si>
  <si>
    <t xml:space="preserve">KA1503000055</t>
  </si>
  <si>
    <t xml:space="preserve">Halsted &amp; 63rd - Kennedy-King Vaccination Site</t>
  </si>
  <si>
    <t xml:space="preserve">Halsted St &amp; 63rd St</t>
  </si>
  <si>
    <t xml:space="preserve">KA1504000168</t>
  </si>
  <si>
    <t xml:space="preserve">Western &amp; 28th - Velasquez Institute Vaccination Site</t>
  </si>
  <si>
    <t xml:space="preserve">Western Ave &amp; 28th St</t>
  </si>
  <si>
    <t xml:space="preserve">LF-005</t>
  </si>
  <si>
    <t xml:space="preserve">DuSable Lake Shore Dr &amp; North Blvd</t>
  </si>
  <si>
    <t xml:space="preserve">Lake Shore Dr &amp; North Blvd</t>
  </si>
  <si>
    <t xml:space="preserve">TA1305000039</t>
  </si>
  <si>
    <t xml:space="preserve">Elston Ave &amp; Cortland St</t>
  </si>
  <si>
    <t xml:space="preserve">Marshfield Ave &amp; Cortland St</t>
  </si>
  <si>
    <t xml:space="preserve">TA1306000029</t>
  </si>
  <si>
    <t xml:space="preserve">DuSable Lake Shore Dr &amp; Ohio St</t>
  </si>
  <si>
    <t xml:space="preserve">Lake Shore Dr &amp; Ohio St</t>
  </si>
  <si>
    <t xml:space="preserve">McClurg Ct &amp; Ohio St</t>
  </si>
  <si>
    <t xml:space="preserve">TA1307000041</t>
  </si>
  <si>
    <t xml:space="preserve">DuSable Lake Shore Dr &amp; Wellington Ave</t>
  </si>
  <si>
    <t xml:space="preserve">Lake Shore Dr &amp; Wellington Ave</t>
  </si>
  <si>
    <t xml:space="preserve">TA1309000039</t>
  </si>
  <si>
    <t xml:space="preserve">DuSable Lake Shore Dr &amp; Diversey Pkwy</t>
  </si>
  <si>
    <t xml:space="preserve">Lake Shore Dr &amp; Diversey Pkwy</t>
  </si>
  <si>
    <t xml:space="preserve">TA1309000049</t>
  </si>
  <si>
    <t xml:space="preserve">DuSable Lake Shore Dr &amp; Belmont Ave</t>
  </si>
  <si>
    <t xml:space="preserve">Lake Shore Dr &amp; Belmont Ave</t>
  </si>
  <si>
    <t xml:space="preserve">SUMMARY STATION ID AND STATION NAME</t>
  </si>
  <si>
    <t xml:space="preserve">FINAL MAPPING</t>
  </si>
  <si>
    <t xml:space="preserve">station_id</t>
  </si>
  <si>
    <t xml:space="preserve">station_name</t>
  </si>
  <si>
    <t xml:space="preserve">station_name_count</t>
  </si>
  <si>
    <t xml:space="preserve">Sum - station_name_count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</si>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</sst>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name val="Cambria"/>
      <family val="0"/>
    </font>
    <font>
      <b val="true"/>
      <sz val="11"/>
      <color rgb="FFC9211E"/>
      <name val="Cambria"/>
      <family val="0"/>
    </font>
    <font>
      <sz val="11"/>
      <name val="Cambria"/>
      <family val="0"/>
    </font>
    <font>
      <sz val="11"/>
      <color rgb="FFC9211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2" createdVersion="3">
  <cacheSource type="worksheet">
    <worksheetSource ref="B36:D88" sheet="wrong_ID_names"/>
  </cacheSource>
  <cacheFields count="3">
    <cacheField name="station_id" numFmtId="0">
      <sharedItems count="13">
        <s v="13074"/>
        <s v="13099"/>
        <s v="13300"/>
        <s v="351"/>
        <s v="631"/>
        <s v="KA1503000055"/>
        <s v="KA1504000168"/>
        <s v="LF-005"/>
        <s v="TA1305000039"/>
        <s v="TA1306000029"/>
        <s v="TA1307000041"/>
        <s v="TA1309000039"/>
        <s v="TA1309000049"/>
      </sharedItems>
    </cacheField>
    <cacheField name="station_name" numFmtId="0">
      <sharedItems count="27">
        <s v="351"/>
        <s v="Broadway &amp; Wilson - Truman College Vaccination Site"/>
        <s v="Broadway &amp; Wilson Ave"/>
        <s v="DuSable Lake Shore Dr &amp; Belmont Ave"/>
        <s v="DuSable Lake Shore Dr &amp; Diversey Pkwy"/>
        <s v="DuSable Lake Shore Dr &amp; Monroe St"/>
        <s v="DuSable Lake Shore Dr &amp; North Blvd"/>
        <s v="DuSable Lake Shore Dr &amp; Ohio St"/>
        <s v="DuSable Lake Shore Dr &amp; Wellington Ave"/>
        <s v="Elston Ave &amp; Cortland St"/>
        <s v="Halsted &amp; 63rd - Kennedy-King Vaccination Site"/>
        <s v="Halsted St &amp; 18th St"/>
        <s v="Halsted St &amp; 18th St (Temp)"/>
        <s v="Halsted St &amp; 63rd St"/>
        <s v="Lake Shore Dr &amp; Belmont Ave"/>
        <s v="Lake Shore Dr &amp; Diversey Pkwy"/>
        <s v="Lake Shore Dr &amp; Monroe St"/>
        <s v="Lake Shore Dr &amp; North Blvd"/>
        <s v="Lake Shore Dr &amp; Ohio St"/>
        <s v="Lake Shore Dr &amp; Wellington Ave"/>
        <s v="Malcolm X College"/>
        <s v="Malcolm X College Vaccination Site"/>
        <s v="Marshfield Ave &amp; Cortland St"/>
        <s v="McClurg Ct &amp; Ohio St"/>
        <s v="Mulligan Ave &amp; Wellington Ave"/>
        <s v="Western &amp; 28th - Velasquez Institute Vaccination Site"/>
        <s v="Western Ave &amp; 28th St"/>
      </sharedItems>
    </cacheField>
    <cacheField name="station_name_count" numFmtId="0">
      <sharedItems containsSemiMixedTypes="0" containsString="0" containsNumber="1" containsInteger="1" minValue="2" maxValue="27049" count="51">
        <n v="2"/>
        <n v="3"/>
        <n v="4"/>
        <n v="5"/>
        <n v="25"/>
        <n v="30"/>
        <n v="121"/>
        <n v="144"/>
        <n v="156"/>
        <n v="161"/>
        <n v="170"/>
        <n v="199"/>
        <n v="231"/>
        <n v="259"/>
        <n v="264"/>
        <n v="1455"/>
        <n v="1644"/>
        <n v="1673"/>
        <n v="1820"/>
        <n v="1830"/>
        <n v="1894"/>
        <n v="2168"/>
        <n v="2201"/>
        <n v="6546"/>
        <n v="6697"/>
        <n v="9745"/>
        <n v="9870"/>
        <n v="10422"/>
        <n v="10476"/>
        <n v="10819"/>
        <n v="10848"/>
        <n v="10856"/>
        <n v="10989"/>
        <n v="11058"/>
        <n v="11198"/>
        <n v="11223"/>
        <n v="11380"/>
        <n v="11424"/>
        <n v="11428"/>
        <n v="11570"/>
        <n v="11648"/>
        <n v="12028"/>
        <n v="12103"/>
        <n v="20209"/>
        <n v="21062"/>
        <n v="23710"/>
        <n v="24103"/>
        <n v="24215"/>
        <n v="25087"/>
        <n v="26971"/>
        <n v="2704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1"/>
    <x v="25"/>
  </r>
  <r>
    <x v="0"/>
    <x v="2"/>
    <x v="7"/>
  </r>
  <r>
    <x v="1"/>
    <x v="11"/>
    <x v="16"/>
  </r>
  <r>
    <x v="1"/>
    <x v="12"/>
    <x v="19"/>
  </r>
  <r>
    <x v="2"/>
    <x v="5"/>
    <x v="44"/>
  </r>
  <r>
    <x v="2"/>
    <x v="16"/>
    <x v="48"/>
  </r>
  <r>
    <x v="3"/>
    <x v="0"/>
    <x v="0"/>
  </r>
  <r>
    <x v="3"/>
    <x v="24"/>
    <x v="14"/>
  </r>
  <r>
    <x v="4"/>
    <x v="20"/>
    <x v="5"/>
  </r>
  <r>
    <x v="4"/>
    <x v="21"/>
    <x v="20"/>
  </r>
  <r>
    <x v="5"/>
    <x v="10"/>
    <x v="12"/>
  </r>
  <r>
    <x v="5"/>
    <x v="13"/>
    <x v="1"/>
  </r>
  <r>
    <x v="6"/>
    <x v="25"/>
    <x v="9"/>
  </r>
  <r>
    <x v="6"/>
    <x v="26"/>
    <x v="3"/>
  </r>
  <r>
    <x v="7"/>
    <x v="6"/>
    <x v="47"/>
  </r>
  <r>
    <x v="7"/>
    <x v="17"/>
    <x v="45"/>
  </r>
  <r>
    <x v="8"/>
    <x v="9"/>
    <x v="24"/>
  </r>
  <r>
    <x v="8"/>
    <x v="22"/>
    <x v="22"/>
  </r>
  <r>
    <x v="9"/>
    <x v="7"/>
    <x v="28"/>
  </r>
  <r>
    <x v="9"/>
    <x v="18"/>
    <x v="31"/>
  </r>
  <r>
    <x v="9"/>
    <x v="23"/>
    <x v="11"/>
  </r>
  <r>
    <x v="10"/>
    <x v="8"/>
    <x v="39"/>
  </r>
  <r>
    <x v="10"/>
    <x v="19"/>
    <x v="33"/>
  </r>
  <r>
    <x v="11"/>
    <x v="4"/>
    <x v="36"/>
  </r>
  <r>
    <x v="11"/>
    <x v="15"/>
    <x v="38"/>
  </r>
  <r>
    <x v="12"/>
    <x v="3"/>
    <x v="41"/>
  </r>
  <r>
    <x v="12"/>
    <x v="14"/>
    <x v="30"/>
  </r>
  <r>
    <x v="0"/>
    <x v="1"/>
    <x v="26"/>
  </r>
  <r>
    <x v="0"/>
    <x v="2"/>
    <x v="8"/>
  </r>
  <r>
    <x v="1"/>
    <x v="11"/>
    <x v="17"/>
  </r>
  <r>
    <x v="1"/>
    <x v="12"/>
    <x v="18"/>
  </r>
  <r>
    <x v="2"/>
    <x v="5"/>
    <x v="43"/>
  </r>
  <r>
    <x v="2"/>
    <x v="16"/>
    <x v="46"/>
  </r>
  <r>
    <x v="4"/>
    <x v="20"/>
    <x v="4"/>
  </r>
  <r>
    <x v="4"/>
    <x v="21"/>
    <x v="15"/>
  </r>
  <r>
    <x v="5"/>
    <x v="10"/>
    <x v="10"/>
  </r>
  <r>
    <x v="5"/>
    <x v="13"/>
    <x v="2"/>
  </r>
  <r>
    <x v="6"/>
    <x v="25"/>
    <x v="6"/>
  </r>
  <r>
    <x v="6"/>
    <x v="26"/>
    <x v="1"/>
  </r>
  <r>
    <x v="7"/>
    <x v="6"/>
    <x v="50"/>
  </r>
  <r>
    <x v="7"/>
    <x v="17"/>
    <x v="49"/>
  </r>
  <r>
    <x v="8"/>
    <x v="9"/>
    <x v="23"/>
  </r>
  <r>
    <x v="8"/>
    <x v="22"/>
    <x v="21"/>
  </r>
  <r>
    <x v="9"/>
    <x v="7"/>
    <x v="27"/>
  </r>
  <r>
    <x v="9"/>
    <x v="18"/>
    <x v="29"/>
  </r>
  <r>
    <x v="9"/>
    <x v="23"/>
    <x v="13"/>
  </r>
  <r>
    <x v="10"/>
    <x v="8"/>
    <x v="40"/>
  </r>
  <r>
    <x v="10"/>
    <x v="19"/>
    <x v="35"/>
  </r>
  <r>
    <x v="11"/>
    <x v="4"/>
    <x v="34"/>
  </r>
  <r>
    <x v="11"/>
    <x v="15"/>
    <x v="37"/>
  </r>
  <r>
    <x v="12"/>
    <x v="3"/>
    <x v="42"/>
  </r>
  <r>
    <x v="12"/>
    <x v="14"/>
    <x v="3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29" firstHeaderRow="1" firstDataRow="1" firstDataCol="2"/>
  <pivotFields count="3">
    <pivotField axis="axisRow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showAll="0" defaultSubtotal="0" outline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compact="0" showAll="0" outline="0"/>
  </pivotFields>
  <rowFields count="2">
    <field x="0"/>
    <field x="1"/>
  </rowFields>
  <dataFields count="1">
    <dataField name="Sum - station_name_count" fld="2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3.7"/>
    <col collapsed="false" customWidth="true" hidden="false" outlineLevel="0" max="2" min="2" style="0" width="15.43"/>
    <col collapsed="false" customWidth="true" hidden="false" outlineLevel="0" max="3" min="3" style="0" width="17.74"/>
    <col collapsed="false" customWidth="true" hidden="false" outlineLevel="0" max="11" min="11" style="0" width="19.29"/>
    <col collapsed="false" customWidth="true" hidden="false" outlineLevel="0" max="12" min="12" style="0" width="14.44"/>
    <col collapsed="false" customWidth="true" hidden="false" outlineLevel="0" max="13" min="13" style="0" width="15.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</v>
      </c>
      <c r="K1" s="1" t="s">
        <v>2</v>
      </c>
      <c r="L1" s="1" t="s">
        <v>3</v>
      </c>
      <c r="M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0" t="n">
        <v>21</v>
      </c>
      <c r="K2" s="2" t="s">
        <v>4</v>
      </c>
      <c r="L2" s="2" t="s">
        <v>5</v>
      </c>
      <c r="M2" s="0" t="n">
        <v>16</v>
      </c>
    </row>
    <row r="3" customFormat="false" ht="13.8" hidden="false" customHeight="false" outlineLevel="0" collapsed="false">
      <c r="A3" s="2"/>
      <c r="B3" s="2" t="s">
        <v>6</v>
      </c>
      <c r="C3" s="0" t="n">
        <v>145</v>
      </c>
      <c r="K3" s="2"/>
      <c r="L3" s="3" t="s">
        <v>6</v>
      </c>
      <c r="M3" s="0" t="n">
        <v>113</v>
      </c>
    </row>
  </sheetData>
  <mergeCells count="2">
    <mergeCell ref="A2:A3"/>
    <mergeCell ref="K2:K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3" activeCellId="0" sqref="C1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65"/>
    <col collapsed="false" customWidth="true" hidden="false" outlineLevel="0" max="2" min="2" style="0" width="46.63"/>
    <col collapsed="false" customWidth="true" hidden="false" outlineLevel="0" max="3" min="3" style="0" width="27.56"/>
    <col collapsed="false" customWidth="false" hidden="true" outlineLevel="0" max="10" min="5" style="0" width="8.53"/>
    <col collapsed="false" customWidth="true" hidden="false" outlineLevel="0" max="11" min="11" style="0" width="15.54"/>
    <col collapsed="false" customWidth="true" hidden="false" outlineLevel="0" max="12" min="12" style="0" width="49.95"/>
    <col collapsed="false" customWidth="true" hidden="false" outlineLevel="0" max="13" min="13" style="0" width="16.32"/>
    <col collapsed="false" customWidth="true" hidden="false" outlineLevel="0" max="14" min="14" style="0" width="24.47"/>
    <col collapsed="false" customWidth="true" hidden="false" outlineLevel="0" max="15" min="15" style="0" width="38.26"/>
    <col collapsed="false" customWidth="true" hidden="false" outlineLevel="0" max="16" min="16" style="0" width="19.85"/>
    <col collapsed="false" customWidth="false" hidden="true" outlineLevel="0" max="19" min="19" style="0" width="8.53"/>
    <col collapsed="false" customWidth="true" hidden="false" outlineLevel="0" max="20" min="20" style="0" width="30.43"/>
    <col collapsed="false" customWidth="true" hidden="false" outlineLevel="0" max="21" min="21" style="0" width="37.03"/>
  </cols>
  <sheetData>
    <row r="1" customFormat="false" ht="13.8" hidden="false" customHeight="false" outlineLevel="0" collapsed="false">
      <c r="A1" s="1" t="s">
        <v>1</v>
      </c>
      <c r="B1" s="1" t="s">
        <v>0</v>
      </c>
      <c r="C1" s="1" t="s">
        <v>0</v>
      </c>
      <c r="K1" s="1" t="s">
        <v>3</v>
      </c>
      <c r="L1" s="1" t="s">
        <v>2</v>
      </c>
      <c r="M1" s="1" t="s">
        <v>2</v>
      </c>
      <c r="N1" s="1"/>
    </row>
    <row r="2" customFormat="false" ht="13.8" hidden="false" customHeight="false" outlineLevel="0" collapsed="false">
      <c r="A2" s="2" t="s">
        <v>7</v>
      </c>
      <c r="B2" s="4" t="s">
        <v>8</v>
      </c>
      <c r="C2" s="0" t="n">
        <v>9745</v>
      </c>
      <c r="K2" s="2" t="s">
        <v>7</v>
      </c>
      <c r="L2" s="4" t="s">
        <v>8</v>
      </c>
      <c r="M2" s="0" t="n">
        <v>9870</v>
      </c>
    </row>
    <row r="3" customFormat="false" ht="13.8" hidden="false" customHeight="false" outlineLevel="0" collapsed="false">
      <c r="A3" s="2"/>
      <c r="B3" s="4" t="s">
        <v>9</v>
      </c>
      <c r="C3" s="0" t="n">
        <v>144</v>
      </c>
      <c r="K3" s="2"/>
      <c r="L3" s="4" t="s">
        <v>9</v>
      </c>
      <c r="M3" s="0" t="n">
        <v>156</v>
      </c>
    </row>
    <row r="4" customFormat="false" ht="13.8" hidden="false" customHeight="false" outlineLevel="0" collapsed="false">
      <c r="A4" s="2" t="s">
        <v>10</v>
      </c>
      <c r="B4" s="4" t="s">
        <v>11</v>
      </c>
      <c r="C4" s="0" t="n">
        <v>1644</v>
      </c>
      <c r="K4" s="2" t="s">
        <v>10</v>
      </c>
      <c r="L4" s="4" t="s">
        <v>11</v>
      </c>
      <c r="M4" s="0" t="n">
        <v>1673</v>
      </c>
    </row>
    <row r="5" customFormat="false" ht="13.8" hidden="false" customHeight="false" outlineLevel="0" collapsed="false">
      <c r="A5" s="2"/>
      <c r="B5" s="4" t="s">
        <v>12</v>
      </c>
      <c r="C5" s="0" t="n">
        <v>1830</v>
      </c>
      <c r="K5" s="2"/>
      <c r="L5" s="4" t="s">
        <v>12</v>
      </c>
      <c r="M5" s="0" t="n">
        <v>1820</v>
      </c>
    </row>
    <row r="6" customFormat="false" ht="13.8" hidden="false" customHeight="false" outlineLevel="0" collapsed="false">
      <c r="A6" s="2" t="s">
        <v>13</v>
      </c>
      <c r="B6" s="4" t="s">
        <v>14</v>
      </c>
      <c r="C6" s="0" t="n">
        <v>21062</v>
      </c>
      <c r="K6" s="2" t="s">
        <v>13</v>
      </c>
      <c r="L6" s="4" t="s">
        <v>14</v>
      </c>
      <c r="M6" s="0" t="n">
        <v>20209</v>
      </c>
    </row>
    <row r="7" customFormat="false" ht="13.8" hidden="false" customHeight="false" outlineLevel="0" collapsed="false">
      <c r="A7" s="2"/>
      <c r="B7" s="4" t="s">
        <v>15</v>
      </c>
      <c r="C7" s="0" t="n">
        <v>25087</v>
      </c>
      <c r="K7" s="2"/>
      <c r="L7" s="4" t="s">
        <v>15</v>
      </c>
      <c r="M7" s="0" t="n">
        <v>24103</v>
      </c>
    </row>
    <row r="8" customFormat="false" ht="13.8" hidden="false" customHeight="false" outlineLevel="0" collapsed="false">
      <c r="A8" s="2" t="s">
        <v>16</v>
      </c>
      <c r="B8" s="4" t="s">
        <v>16</v>
      </c>
      <c r="C8" s="0" t="n">
        <v>2</v>
      </c>
      <c r="K8" s="2" t="s">
        <v>17</v>
      </c>
      <c r="L8" s="4" t="s">
        <v>18</v>
      </c>
      <c r="M8" s="0" t="n">
        <v>25</v>
      </c>
    </row>
    <row r="9" customFormat="false" ht="13.8" hidden="false" customHeight="false" outlineLevel="0" collapsed="false">
      <c r="A9" s="2"/>
      <c r="B9" s="4" t="s">
        <v>19</v>
      </c>
      <c r="C9" s="0" t="n">
        <v>264</v>
      </c>
      <c r="K9" s="2"/>
      <c r="L9" s="4" t="s">
        <v>20</v>
      </c>
      <c r="M9" s="0" t="n">
        <v>1455</v>
      </c>
    </row>
    <row r="10" customFormat="false" ht="13.8" hidden="false" customHeight="false" outlineLevel="0" collapsed="false">
      <c r="A10" s="2" t="s">
        <v>17</v>
      </c>
      <c r="B10" s="4" t="s">
        <v>18</v>
      </c>
      <c r="C10" s="0" t="n">
        <v>30</v>
      </c>
      <c r="K10" s="2" t="s">
        <v>21</v>
      </c>
      <c r="L10" s="4" t="s">
        <v>22</v>
      </c>
      <c r="M10" s="0" t="n">
        <v>170</v>
      </c>
    </row>
    <row r="11" customFormat="false" ht="13.8" hidden="false" customHeight="false" outlineLevel="0" collapsed="false">
      <c r="A11" s="2"/>
      <c r="B11" s="4" t="s">
        <v>20</v>
      </c>
      <c r="C11" s="0" t="n">
        <v>1894</v>
      </c>
      <c r="K11" s="2"/>
      <c r="L11" s="4" t="s">
        <v>23</v>
      </c>
      <c r="M11" s="0" t="n">
        <v>4</v>
      </c>
    </row>
    <row r="12" customFormat="false" ht="13.8" hidden="false" customHeight="false" outlineLevel="0" collapsed="false">
      <c r="A12" s="2" t="s">
        <v>21</v>
      </c>
      <c r="B12" s="4" t="s">
        <v>22</v>
      </c>
      <c r="C12" s="0" t="n">
        <v>231</v>
      </c>
      <c r="K12" s="2" t="s">
        <v>24</v>
      </c>
      <c r="L12" s="4" t="s">
        <v>25</v>
      </c>
      <c r="M12" s="0" t="n">
        <v>121</v>
      </c>
    </row>
    <row r="13" customFormat="false" ht="13.8" hidden="false" customHeight="false" outlineLevel="0" collapsed="false">
      <c r="A13" s="2"/>
      <c r="B13" s="4" t="s">
        <v>23</v>
      </c>
      <c r="C13" s="0" t="n">
        <v>3</v>
      </c>
      <c r="K13" s="2"/>
      <c r="L13" s="4" t="s">
        <v>26</v>
      </c>
      <c r="M13" s="0" t="n">
        <v>3</v>
      </c>
    </row>
    <row r="14" customFormat="false" ht="13.8" hidden="false" customHeight="false" outlineLevel="0" collapsed="false">
      <c r="A14" s="2" t="s">
        <v>24</v>
      </c>
      <c r="B14" s="4" t="s">
        <v>25</v>
      </c>
      <c r="C14" s="0" t="n">
        <v>161</v>
      </c>
      <c r="K14" s="2" t="s">
        <v>27</v>
      </c>
      <c r="L14" s="4" t="s">
        <v>28</v>
      </c>
      <c r="M14" s="0" t="n">
        <v>27049</v>
      </c>
    </row>
    <row r="15" customFormat="false" ht="13.8" hidden="false" customHeight="false" outlineLevel="0" collapsed="false">
      <c r="A15" s="2"/>
      <c r="B15" s="4" t="s">
        <v>26</v>
      </c>
      <c r="C15" s="0" t="n">
        <v>5</v>
      </c>
      <c r="K15" s="2"/>
      <c r="L15" s="4" t="s">
        <v>29</v>
      </c>
      <c r="M15" s="0" t="n">
        <v>26971</v>
      </c>
    </row>
    <row r="16" customFormat="false" ht="13.8" hidden="false" customHeight="false" outlineLevel="0" collapsed="false">
      <c r="A16" s="2" t="s">
        <v>27</v>
      </c>
      <c r="B16" s="4" t="s">
        <v>28</v>
      </c>
      <c r="C16" s="0" t="n">
        <v>24215</v>
      </c>
      <c r="K16" s="2" t="s">
        <v>30</v>
      </c>
      <c r="L16" s="4" t="s">
        <v>31</v>
      </c>
      <c r="M16" s="0" t="n">
        <v>6546</v>
      </c>
    </row>
    <row r="17" customFormat="false" ht="13.8" hidden="false" customHeight="false" outlineLevel="0" collapsed="false">
      <c r="A17" s="2"/>
      <c r="B17" s="4" t="s">
        <v>29</v>
      </c>
      <c r="C17" s="0" t="n">
        <v>23710</v>
      </c>
      <c r="K17" s="2"/>
      <c r="L17" s="4" t="s">
        <v>32</v>
      </c>
      <c r="M17" s="0" t="n">
        <v>2168</v>
      </c>
    </row>
    <row r="18" customFormat="false" ht="13.8" hidden="false" customHeight="false" outlineLevel="0" collapsed="false">
      <c r="A18" s="2" t="s">
        <v>30</v>
      </c>
      <c r="B18" s="4" t="s">
        <v>31</v>
      </c>
      <c r="C18" s="0" t="n">
        <v>6697</v>
      </c>
      <c r="K18" s="2" t="s">
        <v>33</v>
      </c>
      <c r="L18" s="4" t="s">
        <v>34</v>
      </c>
      <c r="M18" s="0" t="n">
        <v>10422</v>
      </c>
    </row>
    <row r="19" customFormat="false" ht="13.8" hidden="false" customHeight="false" outlineLevel="0" collapsed="false">
      <c r="A19" s="2"/>
      <c r="B19" s="4" t="s">
        <v>32</v>
      </c>
      <c r="C19" s="0" t="n">
        <v>2201</v>
      </c>
      <c r="K19" s="2"/>
      <c r="L19" s="4" t="s">
        <v>35</v>
      </c>
      <c r="M19" s="0" t="n">
        <v>10819</v>
      </c>
    </row>
    <row r="20" customFormat="false" ht="13.8" hidden="false" customHeight="false" outlineLevel="0" collapsed="false">
      <c r="A20" s="2" t="s">
        <v>33</v>
      </c>
      <c r="B20" s="4" t="s">
        <v>34</v>
      </c>
      <c r="C20" s="0" t="n">
        <v>10476</v>
      </c>
      <c r="K20" s="2"/>
      <c r="L20" s="4" t="s">
        <v>36</v>
      </c>
      <c r="M20" s="0" t="n">
        <v>259</v>
      </c>
    </row>
    <row r="21" customFormat="false" ht="13.8" hidden="false" customHeight="false" outlineLevel="0" collapsed="false">
      <c r="A21" s="2"/>
      <c r="B21" s="4" t="s">
        <v>35</v>
      </c>
      <c r="C21" s="0" t="n">
        <v>10856</v>
      </c>
      <c r="K21" s="2" t="s">
        <v>37</v>
      </c>
      <c r="L21" s="4" t="s">
        <v>38</v>
      </c>
      <c r="M21" s="0" t="n">
        <v>11648</v>
      </c>
    </row>
    <row r="22" customFormat="false" ht="13.8" hidden="false" customHeight="false" outlineLevel="0" collapsed="false">
      <c r="A22" s="2"/>
      <c r="B22" s="4" t="s">
        <v>36</v>
      </c>
      <c r="C22" s="0" t="n">
        <v>199</v>
      </c>
      <c r="K22" s="2"/>
      <c r="L22" s="4" t="s">
        <v>39</v>
      </c>
      <c r="M22" s="0" t="n">
        <v>11223</v>
      </c>
    </row>
    <row r="23" customFormat="false" ht="13.8" hidden="false" customHeight="false" outlineLevel="0" collapsed="false">
      <c r="A23" s="2" t="s">
        <v>37</v>
      </c>
      <c r="B23" s="4" t="s">
        <v>38</v>
      </c>
      <c r="C23" s="0" t="n">
        <v>11570</v>
      </c>
      <c r="K23" s="2" t="s">
        <v>40</v>
      </c>
      <c r="L23" s="4" t="s">
        <v>41</v>
      </c>
      <c r="M23" s="0" t="n">
        <v>11198</v>
      </c>
    </row>
    <row r="24" customFormat="false" ht="13.8" hidden="false" customHeight="false" outlineLevel="0" collapsed="false">
      <c r="A24" s="2"/>
      <c r="B24" s="4" t="s">
        <v>39</v>
      </c>
      <c r="C24" s="0" t="n">
        <v>11058</v>
      </c>
      <c r="K24" s="2"/>
      <c r="L24" s="4" t="s">
        <v>42</v>
      </c>
      <c r="M24" s="0" t="n">
        <v>11424</v>
      </c>
    </row>
    <row r="25" customFormat="false" ht="13.8" hidden="false" customHeight="false" outlineLevel="0" collapsed="false">
      <c r="A25" s="2" t="s">
        <v>40</v>
      </c>
      <c r="B25" s="4" t="s">
        <v>41</v>
      </c>
      <c r="C25" s="0" t="n">
        <v>11380</v>
      </c>
      <c r="K25" s="2" t="s">
        <v>43</v>
      </c>
      <c r="L25" s="4" t="s">
        <v>44</v>
      </c>
      <c r="M25" s="0" t="n">
        <v>12103</v>
      </c>
    </row>
    <row r="26" customFormat="false" ht="13.8" hidden="false" customHeight="false" outlineLevel="0" collapsed="false">
      <c r="A26" s="2"/>
      <c r="B26" s="4" t="s">
        <v>42</v>
      </c>
      <c r="C26" s="0" t="n">
        <v>11428</v>
      </c>
      <c r="K26" s="2"/>
      <c r="L26" s="4" t="s">
        <v>45</v>
      </c>
      <c r="M26" s="0" t="n">
        <v>10989</v>
      </c>
    </row>
    <row r="27" customFormat="false" ht="13.8" hidden="false" customHeight="false" outlineLevel="0" collapsed="false">
      <c r="A27" s="2" t="s">
        <v>43</v>
      </c>
      <c r="B27" s="4" t="s">
        <v>44</v>
      </c>
      <c r="C27" s="0" t="n">
        <v>12028</v>
      </c>
    </row>
    <row r="28" customFormat="false" ht="13.8" hidden="false" customHeight="false" outlineLevel="0" collapsed="false">
      <c r="A28" s="2"/>
      <c r="B28" s="4" t="s">
        <v>45</v>
      </c>
      <c r="C28" s="0" t="n">
        <v>10848</v>
      </c>
    </row>
    <row r="33" customFormat="false" ht="13.8" hidden="false" customHeight="false" outlineLevel="0" collapsed="false">
      <c r="M33" s="0" t="s">
        <v>46</v>
      </c>
    </row>
    <row r="34" customFormat="false" ht="13.8" hidden="false" customHeight="false" outlineLevel="0" collapsed="false">
      <c r="T34" s="0" t="s">
        <v>47</v>
      </c>
    </row>
    <row r="36" customFormat="false" ht="13.8" hidden="false" customHeight="false" outlineLevel="0" collapsed="false">
      <c r="A36" s="5" t="s">
        <v>48</v>
      </c>
      <c r="B36" s="6" t="s">
        <v>48</v>
      </c>
      <c r="C36" s="5" t="s">
        <v>49</v>
      </c>
      <c r="D36" s="5" t="s">
        <v>50</v>
      </c>
      <c r="M36" s="7"/>
      <c r="N36" s="8" t="s">
        <v>48</v>
      </c>
      <c r="O36" s="9" t="s">
        <v>49</v>
      </c>
      <c r="P36" s="10" t="s">
        <v>51</v>
      </c>
    </row>
    <row r="37" customFormat="false" ht="13.8" hidden="false" customHeight="false" outlineLevel="0" collapsed="false">
      <c r="A37" s="11" t="s">
        <v>7</v>
      </c>
      <c r="B37" s="12" t="str">
        <f aca="false">IF(A37="",B36,A37)</f>
        <v>13074</v>
      </c>
      <c r="C37" s="13" t="s">
        <v>8</v>
      </c>
      <c r="D37" s="14" t="n">
        <v>9745</v>
      </c>
      <c r="M37" s="15"/>
      <c r="N37" s="16" t="s">
        <v>7</v>
      </c>
      <c r="O37" s="17" t="s">
        <v>8</v>
      </c>
      <c r="P37" s="18" t="n">
        <v>19615</v>
      </c>
      <c r="T37" s="19" t="s">
        <v>9</v>
      </c>
      <c r="U37" s="17" t="s">
        <v>8</v>
      </c>
      <c r="V37" s="0" t="str">
        <f aca="false"> CONCATENATE("'",T37,"'      :      '",U37, "'   ,")</f>
        <v>'Broadway &amp; Wilson Ave'      :      'Broadway &amp; Wilson - Truman College Vaccination Site'   ,</v>
      </c>
    </row>
    <row r="38" customFormat="false" ht="13.8" hidden="false" customHeight="false" outlineLevel="0" collapsed="false">
      <c r="A38" s="11"/>
      <c r="B38" s="12" t="str">
        <f aca="false">IF(A38="",B37,A38)</f>
        <v>13074</v>
      </c>
      <c r="C38" s="13" t="s">
        <v>9</v>
      </c>
      <c r="D38" s="14" t="n">
        <v>144</v>
      </c>
      <c r="M38" s="15"/>
      <c r="N38" s="20" t="s">
        <v>7</v>
      </c>
      <c r="O38" s="21" t="s">
        <v>9</v>
      </c>
      <c r="P38" s="22" t="n">
        <v>300</v>
      </c>
      <c r="T38" s="19" t="s">
        <v>11</v>
      </c>
      <c r="U38" s="17" t="s">
        <v>12</v>
      </c>
      <c r="V38" s="0" t="str">
        <f aca="false"> CONCATENATE("'",T38,"'      :      '",U38, "'   ,")</f>
        <v>'Halsted St &amp; 18th St'      :      'Halsted St &amp; 18th St (Temp)'   ,</v>
      </c>
    </row>
    <row r="39" customFormat="false" ht="13.8" hidden="false" customHeight="false" outlineLevel="0" collapsed="false">
      <c r="A39" s="11" t="s">
        <v>10</v>
      </c>
      <c r="B39" s="12" t="str">
        <f aca="false">IF(A39="",B38,A39)</f>
        <v>13099</v>
      </c>
      <c r="C39" s="13" t="s">
        <v>11</v>
      </c>
      <c r="D39" s="14" t="n">
        <v>1644</v>
      </c>
      <c r="M39" s="15"/>
      <c r="N39" s="16" t="s">
        <v>10</v>
      </c>
      <c r="O39" s="17" t="s">
        <v>12</v>
      </c>
      <c r="P39" s="18" t="n">
        <v>3650</v>
      </c>
      <c r="T39" s="19" t="s">
        <v>14</v>
      </c>
      <c r="U39" s="17" t="s">
        <v>15</v>
      </c>
      <c r="V39" s="0" t="str">
        <f aca="false"> CONCATENATE("'",T39,"'      :      '",U39, "'   ,")</f>
        <v>'DuSable Lake Shore Dr &amp; Monroe St'      :      'Lake Shore Dr &amp; Monroe St'   ,</v>
      </c>
    </row>
    <row r="40" customFormat="false" ht="13.8" hidden="false" customHeight="false" outlineLevel="0" collapsed="false">
      <c r="A40" s="11"/>
      <c r="B40" s="12" t="str">
        <f aca="false">IF(A40="",B39,A40)</f>
        <v>13099</v>
      </c>
      <c r="C40" s="13" t="s">
        <v>12</v>
      </c>
      <c r="D40" s="14" t="n">
        <v>1830</v>
      </c>
      <c r="M40" s="15"/>
      <c r="N40" s="20" t="s">
        <v>10</v>
      </c>
      <c r="O40" s="21" t="s">
        <v>11</v>
      </c>
      <c r="P40" s="22" t="n">
        <v>3317</v>
      </c>
      <c r="T40" s="19" t="s">
        <v>16</v>
      </c>
      <c r="U40" s="17" t="s">
        <v>19</v>
      </c>
      <c r="V40" s="0" t="str">
        <f aca="false"> CONCATENATE("'",T40,"'      :      '",U40, "'   ,")</f>
        <v>'351'      :      'Mulligan Ave &amp; Wellington Ave'   ,</v>
      </c>
    </row>
    <row r="41" customFormat="false" ht="13.8" hidden="false" customHeight="false" outlineLevel="0" collapsed="false">
      <c r="A41" s="11" t="s">
        <v>13</v>
      </c>
      <c r="B41" s="12" t="str">
        <f aca="false">IF(A41="",B40,A41)</f>
        <v>13300</v>
      </c>
      <c r="C41" s="13" t="s">
        <v>14</v>
      </c>
      <c r="D41" s="14" t="n">
        <v>21062</v>
      </c>
      <c r="M41" s="15"/>
      <c r="N41" s="16" t="s">
        <v>13</v>
      </c>
      <c r="O41" s="17" t="s">
        <v>15</v>
      </c>
      <c r="P41" s="18" t="n">
        <v>49190</v>
      </c>
      <c r="T41" s="19" t="s">
        <v>18</v>
      </c>
      <c r="U41" s="17" t="s">
        <v>20</v>
      </c>
      <c r="V41" s="0" t="str">
        <f aca="false"> CONCATENATE("'",T41,"'      :      '",U41, "'   ,")</f>
        <v>'Malcolm X College'      :      'Malcolm X College Vaccination Site'   ,</v>
      </c>
    </row>
    <row r="42" customFormat="false" ht="13.8" hidden="false" customHeight="false" outlineLevel="0" collapsed="false">
      <c r="A42" s="11"/>
      <c r="B42" s="12" t="str">
        <f aca="false">IF(A42="",B41,A42)</f>
        <v>13300</v>
      </c>
      <c r="C42" s="13" t="s">
        <v>15</v>
      </c>
      <c r="D42" s="14" t="n">
        <v>25087</v>
      </c>
      <c r="M42" s="15"/>
      <c r="N42" s="20" t="s">
        <v>13</v>
      </c>
      <c r="O42" s="21" t="s">
        <v>14</v>
      </c>
      <c r="P42" s="22" t="n">
        <v>41271</v>
      </c>
      <c r="T42" s="19" t="s">
        <v>23</v>
      </c>
      <c r="U42" s="17" t="s">
        <v>22</v>
      </c>
      <c r="V42" s="0" t="str">
        <f aca="false"> CONCATENATE("'",T42,"'      :      '",U42, "'   ,")</f>
        <v>'Halsted St &amp; 63rd St'      :      'Halsted &amp; 63rd - Kennedy-King Vaccination Site'   ,</v>
      </c>
    </row>
    <row r="43" customFormat="false" ht="13.8" hidden="false" customHeight="false" outlineLevel="0" collapsed="false">
      <c r="A43" s="11" t="s">
        <v>16</v>
      </c>
      <c r="B43" s="12" t="str">
        <f aca="false">IF(A43="",B42,A43)</f>
        <v>351</v>
      </c>
      <c r="C43" s="13" t="s">
        <v>16</v>
      </c>
      <c r="D43" s="14" t="n">
        <v>2</v>
      </c>
      <c r="M43" s="15"/>
      <c r="N43" s="16" t="s">
        <v>16</v>
      </c>
      <c r="O43" s="17" t="s">
        <v>19</v>
      </c>
      <c r="P43" s="18" t="n">
        <v>264</v>
      </c>
      <c r="T43" s="19" t="s">
        <v>26</v>
      </c>
      <c r="U43" s="17" t="s">
        <v>25</v>
      </c>
      <c r="V43" s="0" t="str">
        <f aca="false"> CONCATENATE("'",T43,"'      :      '",U43, "'   ,")</f>
        <v>'Western Ave &amp; 28th St'      :      'Western &amp; 28th - Velasquez Institute Vaccination Site'   ,</v>
      </c>
    </row>
    <row r="44" customFormat="false" ht="13.8" hidden="false" customHeight="false" outlineLevel="0" collapsed="false">
      <c r="A44" s="11"/>
      <c r="B44" s="12" t="str">
        <f aca="false">IF(A44="",B43,A44)</f>
        <v>351</v>
      </c>
      <c r="C44" s="13" t="s">
        <v>19</v>
      </c>
      <c r="D44" s="14" t="n">
        <v>264</v>
      </c>
      <c r="M44" s="15"/>
      <c r="N44" s="20" t="s">
        <v>16</v>
      </c>
      <c r="O44" s="21" t="s">
        <v>16</v>
      </c>
      <c r="P44" s="22" t="n">
        <v>2</v>
      </c>
      <c r="T44" s="19" t="s">
        <v>29</v>
      </c>
      <c r="U44" s="17" t="s">
        <v>28</v>
      </c>
      <c r="V44" s="0" t="str">
        <f aca="false"> CONCATENATE("'",T44,"'      :      '",U44, "'   ,")</f>
        <v>'Lake Shore Dr &amp; North Blvd'      :      'DuSable Lake Shore Dr &amp; North Blvd'   ,</v>
      </c>
    </row>
    <row r="45" customFormat="false" ht="13.8" hidden="false" customHeight="false" outlineLevel="0" collapsed="false">
      <c r="A45" s="11" t="s">
        <v>17</v>
      </c>
      <c r="B45" s="12" t="str">
        <f aca="false">IF(A45="",B44,A45)</f>
        <v>631</v>
      </c>
      <c r="C45" s="13" t="s">
        <v>18</v>
      </c>
      <c r="D45" s="14" t="n">
        <v>30</v>
      </c>
      <c r="M45" s="15"/>
      <c r="N45" s="16" t="s">
        <v>17</v>
      </c>
      <c r="O45" s="17" t="s">
        <v>20</v>
      </c>
      <c r="P45" s="18" t="n">
        <v>3349</v>
      </c>
      <c r="T45" s="19" t="s">
        <v>32</v>
      </c>
      <c r="U45" s="17" t="s">
        <v>31</v>
      </c>
      <c r="V45" s="0" t="str">
        <f aca="false"> CONCATENATE("'",T45,"'      :      '",U45, "'   ,")</f>
        <v>'Marshfield Ave &amp; Cortland St'      :      'Elston Ave &amp; Cortland St'   ,</v>
      </c>
    </row>
    <row r="46" customFormat="false" ht="13.8" hidden="false" customHeight="false" outlineLevel="0" collapsed="false">
      <c r="A46" s="11"/>
      <c r="B46" s="12" t="str">
        <f aca="false">IF(A46="",B45,A46)</f>
        <v>631</v>
      </c>
      <c r="C46" s="13" t="s">
        <v>20</v>
      </c>
      <c r="D46" s="14" t="n">
        <v>1894</v>
      </c>
      <c r="M46" s="15"/>
      <c r="N46" s="20" t="s">
        <v>17</v>
      </c>
      <c r="O46" s="21" t="s">
        <v>18</v>
      </c>
      <c r="P46" s="22" t="n">
        <v>55</v>
      </c>
      <c r="T46" s="19" t="s">
        <v>34</v>
      </c>
      <c r="U46" s="17" t="s">
        <v>35</v>
      </c>
      <c r="V46" s="0" t="str">
        <f aca="false"> CONCATENATE("'",T46,"'      :      '",U46, "'   ,")</f>
        <v>'DuSable Lake Shore Dr &amp; Ohio St'      :      'Lake Shore Dr &amp; Ohio St'   ,</v>
      </c>
    </row>
    <row r="47" customFormat="false" ht="13.8" hidden="false" customHeight="false" outlineLevel="0" collapsed="false">
      <c r="A47" s="11" t="s">
        <v>21</v>
      </c>
      <c r="B47" s="12" t="str">
        <f aca="false">IF(A47="",B46,A47)</f>
        <v>KA1503000055</v>
      </c>
      <c r="C47" s="13" t="s">
        <v>22</v>
      </c>
      <c r="D47" s="14" t="n">
        <v>231</v>
      </c>
      <c r="M47" s="15"/>
      <c r="N47" s="16" t="s">
        <v>21</v>
      </c>
      <c r="O47" s="17" t="s">
        <v>22</v>
      </c>
      <c r="P47" s="18" t="n">
        <v>401</v>
      </c>
      <c r="T47" s="19" t="s">
        <v>36</v>
      </c>
      <c r="U47" s="17" t="s">
        <v>35</v>
      </c>
      <c r="V47" s="0" t="str">
        <f aca="false"> CONCATENATE("'",T47,"'      :      '",U47, "'   ,")</f>
        <v>'McClurg Ct &amp; Ohio St'      :      'Lake Shore Dr &amp; Ohio St'   ,</v>
      </c>
    </row>
    <row r="48" customFormat="false" ht="13.8" hidden="false" customHeight="false" outlineLevel="0" collapsed="false">
      <c r="A48" s="11"/>
      <c r="B48" s="12" t="str">
        <f aca="false">IF(A48="",B47,A48)</f>
        <v>KA1503000055</v>
      </c>
      <c r="C48" s="13" t="s">
        <v>23</v>
      </c>
      <c r="D48" s="14" t="n">
        <v>3</v>
      </c>
      <c r="M48" s="15"/>
      <c r="N48" s="20" t="s">
        <v>21</v>
      </c>
      <c r="O48" s="21" t="s">
        <v>23</v>
      </c>
      <c r="P48" s="22" t="n">
        <v>7</v>
      </c>
      <c r="T48" s="19" t="s">
        <v>39</v>
      </c>
      <c r="U48" s="17" t="s">
        <v>38</v>
      </c>
      <c r="V48" s="0" t="str">
        <f aca="false"> CONCATENATE("'",T48,"'      :      '",U48, "'   ,")</f>
        <v>'Lake Shore Dr &amp; Wellington Ave'      :      'DuSable Lake Shore Dr &amp; Wellington Ave'   ,</v>
      </c>
    </row>
    <row r="49" customFormat="false" ht="13.8" hidden="false" customHeight="false" outlineLevel="0" collapsed="false">
      <c r="A49" s="11" t="s">
        <v>24</v>
      </c>
      <c r="B49" s="12" t="str">
        <f aca="false">IF(A49="",B48,A49)</f>
        <v>KA1504000168</v>
      </c>
      <c r="C49" s="13" t="s">
        <v>25</v>
      </c>
      <c r="D49" s="14" t="n">
        <v>161</v>
      </c>
      <c r="M49" s="15"/>
      <c r="N49" s="16" t="s">
        <v>24</v>
      </c>
      <c r="O49" s="17" t="s">
        <v>25</v>
      </c>
      <c r="P49" s="18" t="n">
        <v>282</v>
      </c>
      <c r="T49" s="19" t="s">
        <v>41</v>
      </c>
      <c r="U49" s="17" t="s">
        <v>42</v>
      </c>
      <c r="V49" s="0" t="str">
        <f aca="false"> CONCATENATE("'",T49,"'      :      '",U49, "'   ,")</f>
        <v>'DuSable Lake Shore Dr &amp; Diversey Pkwy'      :      'Lake Shore Dr &amp; Diversey Pkwy'   ,</v>
      </c>
    </row>
    <row r="50" customFormat="false" ht="13.8" hidden="false" customHeight="false" outlineLevel="0" collapsed="false">
      <c r="A50" s="11"/>
      <c r="B50" s="12" t="str">
        <f aca="false">IF(A50="",B49,A50)</f>
        <v>KA1504000168</v>
      </c>
      <c r="C50" s="13" t="s">
        <v>26</v>
      </c>
      <c r="D50" s="14" t="n">
        <v>5</v>
      </c>
      <c r="M50" s="15"/>
      <c r="N50" s="20" t="s">
        <v>24</v>
      </c>
      <c r="O50" s="21" t="s">
        <v>26</v>
      </c>
      <c r="P50" s="22" t="n">
        <v>8</v>
      </c>
      <c r="T50" s="19" t="s">
        <v>45</v>
      </c>
      <c r="U50" s="17" t="s">
        <v>44</v>
      </c>
      <c r="V50" s="0" t="str">
        <f aca="false"> CONCATENATE("'",T50,"'      :      '",U50, "'   ,")</f>
        <v>'Lake Shore Dr &amp; Belmont Ave'      :      'DuSable Lake Shore Dr &amp; Belmont Ave'   ,</v>
      </c>
    </row>
    <row r="51" customFormat="false" ht="13.8" hidden="false" customHeight="false" outlineLevel="0" collapsed="false">
      <c r="A51" s="11" t="s">
        <v>27</v>
      </c>
      <c r="B51" s="12" t="str">
        <f aca="false">IF(A51="",B50,A51)</f>
        <v>LF-005</v>
      </c>
      <c r="C51" s="13" t="s">
        <v>28</v>
      </c>
      <c r="D51" s="14" t="n">
        <v>24215</v>
      </c>
      <c r="M51" s="15"/>
      <c r="N51" s="16" t="s">
        <v>27</v>
      </c>
      <c r="O51" s="17" t="s">
        <v>28</v>
      </c>
      <c r="P51" s="18" t="n">
        <v>51264</v>
      </c>
    </row>
    <row r="52" customFormat="false" ht="13.8" hidden="false" customHeight="false" outlineLevel="0" collapsed="false">
      <c r="A52" s="11"/>
      <c r="B52" s="12" t="str">
        <f aca="false">IF(A52="",B51,A52)</f>
        <v>LF-005</v>
      </c>
      <c r="C52" s="13" t="s">
        <v>29</v>
      </c>
      <c r="D52" s="14" t="n">
        <v>23710</v>
      </c>
      <c r="M52" s="15"/>
      <c r="N52" s="20" t="s">
        <v>27</v>
      </c>
      <c r="O52" s="21" t="s">
        <v>29</v>
      </c>
      <c r="P52" s="22" t="n">
        <v>50681</v>
      </c>
    </row>
    <row r="53" customFormat="false" ht="13.8" hidden="false" customHeight="false" outlineLevel="0" collapsed="false">
      <c r="A53" s="11" t="s">
        <v>30</v>
      </c>
      <c r="B53" s="12" t="str">
        <f aca="false">IF(A53="",B52,A53)</f>
        <v>TA1305000039</v>
      </c>
      <c r="C53" s="13" t="s">
        <v>31</v>
      </c>
      <c r="D53" s="14" t="n">
        <v>6697</v>
      </c>
      <c r="M53" s="15"/>
      <c r="N53" s="16" t="s">
        <v>30</v>
      </c>
      <c r="O53" s="17" t="s">
        <v>31</v>
      </c>
      <c r="P53" s="18" t="n">
        <v>13243</v>
      </c>
    </row>
    <row r="54" customFormat="false" ht="13.8" hidden="false" customHeight="false" outlineLevel="0" collapsed="false">
      <c r="A54" s="11"/>
      <c r="B54" s="12" t="str">
        <f aca="false">IF(A54="",B53,A54)</f>
        <v>TA1305000039</v>
      </c>
      <c r="C54" s="13" t="s">
        <v>32</v>
      </c>
      <c r="D54" s="14" t="n">
        <v>2201</v>
      </c>
      <c r="M54" s="15"/>
      <c r="N54" s="20" t="s">
        <v>30</v>
      </c>
      <c r="O54" s="21" t="s">
        <v>32</v>
      </c>
      <c r="P54" s="22" t="n">
        <v>4369</v>
      </c>
    </row>
    <row r="55" customFormat="false" ht="13.8" hidden="false" customHeight="false" outlineLevel="0" collapsed="false">
      <c r="A55" s="11" t="s">
        <v>33</v>
      </c>
      <c r="B55" s="12" t="str">
        <f aca="false">IF(A55="",B54,A55)</f>
        <v>TA1306000029</v>
      </c>
      <c r="C55" s="13" t="s">
        <v>34</v>
      </c>
      <c r="D55" s="14" t="n">
        <v>10476</v>
      </c>
      <c r="M55" s="15"/>
      <c r="N55" s="16" t="s">
        <v>33</v>
      </c>
      <c r="O55" s="17" t="s">
        <v>35</v>
      </c>
      <c r="P55" s="18" t="n">
        <v>21675</v>
      </c>
    </row>
    <row r="56" customFormat="false" ht="13.8" hidden="false" customHeight="false" outlineLevel="0" collapsed="false">
      <c r="A56" s="11"/>
      <c r="B56" s="12" t="str">
        <f aca="false">IF(A56="",B55,A56)</f>
        <v>TA1306000029</v>
      </c>
      <c r="C56" s="13" t="s">
        <v>35</v>
      </c>
      <c r="D56" s="14" t="n">
        <v>10856</v>
      </c>
      <c r="M56" s="15"/>
      <c r="N56" s="20" t="s">
        <v>33</v>
      </c>
      <c r="O56" s="21" t="s">
        <v>34</v>
      </c>
      <c r="P56" s="22" t="n">
        <v>20898</v>
      </c>
    </row>
    <row r="57" customFormat="false" ht="13.8" hidden="false" customHeight="false" outlineLevel="0" collapsed="false">
      <c r="A57" s="11"/>
      <c r="B57" s="12" t="str">
        <f aca="false">IF(A57="",B56,A57)</f>
        <v>TA1306000029</v>
      </c>
      <c r="C57" s="13" t="s">
        <v>36</v>
      </c>
      <c r="D57" s="14" t="n">
        <v>199</v>
      </c>
      <c r="M57" s="15"/>
      <c r="N57" s="20" t="s">
        <v>33</v>
      </c>
      <c r="O57" s="21" t="s">
        <v>36</v>
      </c>
      <c r="P57" s="22" t="n">
        <v>458</v>
      </c>
    </row>
    <row r="58" customFormat="false" ht="13.8" hidden="false" customHeight="false" outlineLevel="0" collapsed="false">
      <c r="A58" s="11" t="s">
        <v>37</v>
      </c>
      <c r="B58" s="12" t="str">
        <f aca="false">IF(A58="",B57,A58)</f>
        <v>TA1307000041</v>
      </c>
      <c r="C58" s="13" t="s">
        <v>38</v>
      </c>
      <c r="D58" s="14" t="n">
        <v>11570</v>
      </c>
      <c r="M58" s="15"/>
      <c r="N58" s="16" t="s">
        <v>37</v>
      </c>
      <c r="O58" s="17" t="s">
        <v>38</v>
      </c>
      <c r="P58" s="18" t="n">
        <v>23218</v>
      </c>
    </row>
    <row r="59" customFormat="false" ht="13.8" hidden="false" customHeight="false" outlineLevel="0" collapsed="false">
      <c r="A59" s="11"/>
      <c r="B59" s="12" t="str">
        <f aca="false">IF(A59="",B58,A59)</f>
        <v>TA1307000041</v>
      </c>
      <c r="C59" s="13" t="s">
        <v>39</v>
      </c>
      <c r="D59" s="14" t="n">
        <v>11058</v>
      </c>
      <c r="M59" s="15"/>
      <c r="N59" s="20" t="s">
        <v>37</v>
      </c>
      <c r="O59" s="21" t="s">
        <v>39</v>
      </c>
      <c r="P59" s="22" t="n">
        <v>22281</v>
      </c>
    </row>
    <row r="60" customFormat="false" ht="13.8" hidden="false" customHeight="false" outlineLevel="0" collapsed="false">
      <c r="A60" s="11" t="s">
        <v>40</v>
      </c>
      <c r="B60" s="12" t="str">
        <f aca="false">IF(A60="",B59,A60)</f>
        <v>TA1309000039</v>
      </c>
      <c r="C60" s="13" t="s">
        <v>41</v>
      </c>
      <c r="D60" s="14" t="n">
        <v>11380</v>
      </c>
      <c r="M60" s="15"/>
      <c r="N60" s="16" t="s">
        <v>40</v>
      </c>
      <c r="O60" s="17" t="s">
        <v>42</v>
      </c>
      <c r="P60" s="18" t="n">
        <v>22852</v>
      </c>
    </row>
    <row r="61" customFormat="false" ht="13.8" hidden="false" customHeight="false" outlineLevel="0" collapsed="false">
      <c r="A61" s="11"/>
      <c r="B61" s="12" t="str">
        <f aca="false">IF(A61="",B60,A61)</f>
        <v>TA1309000039</v>
      </c>
      <c r="C61" s="13" t="s">
        <v>42</v>
      </c>
      <c r="D61" s="14" t="n">
        <v>11428</v>
      </c>
      <c r="M61" s="15"/>
      <c r="N61" s="20" t="s">
        <v>40</v>
      </c>
      <c r="O61" s="21" t="s">
        <v>41</v>
      </c>
      <c r="P61" s="22" t="n">
        <v>22578</v>
      </c>
    </row>
    <row r="62" customFormat="false" ht="13.8" hidden="false" customHeight="false" outlineLevel="0" collapsed="false">
      <c r="A62" s="11" t="s">
        <v>43</v>
      </c>
      <c r="B62" s="12" t="str">
        <f aca="false">IF(A62="",B61,A62)</f>
        <v>TA1309000049</v>
      </c>
      <c r="C62" s="13" t="s">
        <v>44</v>
      </c>
      <c r="D62" s="14" t="n">
        <v>12028</v>
      </c>
      <c r="M62" s="15"/>
      <c r="N62" s="16" t="s">
        <v>43</v>
      </c>
      <c r="O62" s="17" t="s">
        <v>44</v>
      </c>
      <c r="P62" s="18" t="n">
        <v>24131</v>
      </c>
    </row>
    <row r="63" customFormat="false" ht="13.8" hidden="false" customHeight="false" outlineLevel="0" collapsed="false">
      <c r="A63" s="11"/>
      <c r="B63" s="12" t="str">
        <f aca="false">IF(A63="",B62,A63)</f>
        <v>TA1309000049</v>
      </c>
      <c r="C63" s="13" t="s">
        <v>45</v>
      </c>
      <c r="D63" s="14" t="n">
        <v>10848</v>
      </c>
      <c r="M63" s="15"/>
      <c r="N63" s="20" t="s">
        <v>43</v>
      </c>
      <c r="O63" s="21" t="s">
        <v>45</v>
      </c>
      <c r="P63" s="22" t="n">
        <v>21837</v>
      </c>
    </row>
    <row r="64" customFormat="false" ht="13.8" hidden="false" customHeight="false" outlineLevel="0" collapsed="false">
      <c r="A64" s="11" t="s">
        <v>7</v>
      </c>
      <c r="B64" s="12" t="str">
        <f aca="false">IF(A64="",B63,A64)</f>
        <v>13074</v>
      </c>
      <c r="C64" s="13" t="s">
        <v>8</v>
      </c>
      <c r="D64" s="14" t="n">
        <v>9870</v>
      </c>
    </row>
    <row r="65" customFormat="false" ht="13.8" hidden="false" customHeight="false" outlineLevel="0" collapsed="false">
      <c r="A65" s="11"/>
      <c r="B65" s="12" t="str">
        <f aca="false">IF(A65="",B64,A65)</f>
        <v>13074</v>
      </c>
      <c r="C65" s="13" t="s">
        <v>9</v>
      </c>
      <c r="D65" s="14" t="n">
        <v>156</v>
      </c>
    </row>
    <row r="66" customFormat="false" ht="13.8" hidden="false" customHeight="false" outlineLevel="0" collapsed="false">
      <c r="A66" s="11" t="s">
        <v>10</v>
      </c>
      <c r="B66" s="12" t="str">
        <f aca="false">IF(A66="",B65,A66)</f>
        <v>13099</v>
      </c>
      <c r="C66" s="13" t="s">
        <v>11</v>
      </c>
      <c r="D66" s="14" t="n">
        <v>1673</v>
      </c>
    </row>
    <row r="67" customFormat="false" ht="13.8" hidden="false" customHeight="false" outlineLevel="0" collapsed="false">
      <c r="A67" s="11"/>
      <c r="B67" s="12" t="str">
        <f aca="false">IF(A67="",B66,A67)</f>
        <v>13099</v>
      </c>
      <c r="C67" s="13" t="s">
        <v>12</v>
      </c>
      <c r="D67" s="14" t="n">
        <v>1820</v>
      </c>
    </row>
    <row r="68" customFormat="false" ht="13.8" hidden="false" customHeight="false" outlineLevel="0" collapsed="false">
      <c r="A68" s="11" t="s">
        <v>13</v>
      </c>
      <c r="B68" s="12" t="str">
        <f aca="false">IF(A68="",B67,A68)</f>
        <v>13300</v>
      </c>
      <c r="C68" s="13" t="s">
        <v>14</v>
      </c>
      <c r="D68" s="14" t="n">
        <v>20209</v>
      </c>
    </row>
    <row r="69" customFormat="false" ht="13.8" hidden="false" customHeight="false" outlineLevel="0" collapsed="false">
      <c r="A69" s="11"/>
      <c r="B69" s="12" t="str">
        <f aca="false">IF(A69="",B68,A69)</f>
        <v>13300</v>
      </c>
      <c r="C69" s="13" t="s">
        <v>15</v>
      </c>
      <c r="D69" s="14" t="n">
        <v>24103</v>
      </c>
    </row>
    <row r="70" customFormat="false" ht="13.8" hidden="false" customHeight="false" outlineLevel="0" collapsed="false">
      <c r="A70" s="11" t="s">
        <v>17</v>
      </c>
      <c r="B70" s="12" t="str">
        <f aca="false">IF(A70="",B69,A70)</f>
        <v>631</v>
      </c>
      <c r="C70" s="13" t="s">
        <v>18</v>
      </c>
      <c r="D70" s="14" t="n">
        <v>25</v>
      </c>
    </row>
    <row r="71" customFormat="false" ht="13.8" hidden="false" customHeight="false" outlineLevel="0" collapsed="false">
      <c r="A71" s="11"/>
      <c r="B71" s="12" t="str">
        <f aca="false">IF(A71="",B70,A71)</f>
        <v>631</v>
      </c>
      <c r="C71" s="13" t="s">
        <v>20</v>
      </c>
      <c r="D71" s="14" t="n">
        <v>1455</v>
      </c>
    </row>
    <row r="72" customFormat="false" ht="13.8" hidden="false" customHeight="false" outlineLevel="0" collapsed="false">
      <c r="A72" s="11" t="s">
        <v>21</v>
      </c>
      <c r="B72" s="12" t="str">
        <f aca="false">IF(A72="",B71,A72)</f>
        <v>KA1503000055</v>
      </c>
      <c r="C72" s="13" t="s">
        <v>22</v>
      </c>
      <c r="D72" s="14" t="n">
        <v>170</v>
      </c>
    </row>
    <row r="73" customFormat="false" ht="13.8" hidden="false" customHeight="false" outlineLevel="0" collapsed="false">
      <c r="A73" s="11"/>
      <c r="B73" s="12" t="str">
        <f aca="false">IF(A73="",B72,A73)</f>
        <v>KA1503000055</v>
      </c>
      <c r="C73" s="13" t="s">
        <v>23</v>
      </c>
      <c r="D73" s="14" t="n">
        <v>4</v>
      </c>
    </row>
    <row r="74" customFormat="false" ht="13.8" hidden="false" customHeight="false" outlineLevel="0" collapsed="false">
      <c r="A74" s="11" t="s">
        <v>24</v>
      </c>
      <c r="B74" s="12" t="str">
        <f aca="false">IF(A74="",B73,A74)</f>
        <v>KA1504000168</v>
      </c>
      <c r="C74" s="13" t="s">
        <v>25</v>
      </c>
      <c r="D74" s="14" t="n">
        <v>121</v>
      </c>
    </row>
    <row r="75" customFormat="false" ht="13.8" hidden="false" customHeight="false" outlineLevel="0" collapsed="false">
      <c r="A75" s="11"/>
      <c r="B75" s="12" t="str">
        <f aca="false">IF(A75="",B74,A75)</f>
        <v>KA1504000168</v>
      </c>
      <c r="C75" s="13" t="s">
        <v>26</v>
      </c>
      <c r="D75" s="14" t="n">
        <v>3</v>
      </c>
    </row>
    <row r="76" customFormat="false" ht="13.8" hidden="false" customHeight="false" outlineLevel="0" collapsed="false">
      <c r="A76" s="11" t="s">
        <v>27</v>
      </c>
      <c r="B76" s="12" t="str">
        <f aca="false">IF(A76="",B75,A76)</f>
        <v>LF-005</v>
      </c>
      <c r="C76" s="13" t="s">
        <v>28</v>
      </c>
      <c r="D76" s="14" t="n">
        <v>27049</v>
      </c>
    </row>
    <row r="77" customFormat="false" ht="13.8" hidden="false" customHeight="false" outlineLevel="0" collapsed="false">
      <c r="A77" s="11"/>
      <c r="B77" s="12" t="str">
        <f aca="false">IF(A77="",B76,A77)</f>
        <v>LF-005</v>
      </c>
      <c r="C77" s="13" t="s">
        <v>29</v>
      </c>
      <c r="D77" s="14" t="n">
        <v>26971</v>
      </c>
    </row>
    <row r="78" customFormat="false" ht="13.8" hidden="false" customHeight="false" outlineLevel="0" collapsed="false">
      <c r="A78" s="11" t="s">
        <v>30</v>
      </c>
      <c r="B78" s="12" t="str">
        <f aca="false">IF(A78="",B77,A78)</f>
        <v>TA1305000039</v>
      </c>
      <c r="C78" s="13" t="s">
        <v>31</v>
      </c>
      <c r="D78" s="14" t="n">
        <v>6546</v>
      </c>
    </row>
    <row r="79" customFormat="false" ht="13.8" hidden="false" customHeight="false" outlineLevel="0" collapsed="false">
      <c r="A79" s="11"/>
      <c r="B79" s="12" t="str">
        <f aca="false">IF(A79="",B78,A79)</f>
        <v>TA1305000039</v>
      </c>
      <c r="C79" s="13" t="s">
        <v>32</v>
      </c>
      <c r="D79" s="14" t="n">
        <v>2168</v>
      </c>
    </row>
    <row r="80" customFormat="false" ht="13.8" hidden="false" customHeight="false" outlineLevel="0" collapsed="false">
      <c r="A80" s="11" t="s">
        <v>33</v>
      </c>
      <c r="B80" s="12" t="str">
        <f aca="false">IF(A80="",B79,A80)</f>
        <v>TA1306000029</v>
      </c>
      <c r="C80" s="13" t="s">
        <v>34</v>
      </c>
      <c r="D80" s="14" t="n">
        <v>10422</v>
      </c>
    </row>
    <row r="81" customFormat="false" ht="13.8" hidden="false" customHeight="false" outlineLevel="0" collapsed="false">
      <c r="A81" s="11"/>
      <c r="B81" s="12" t="str">
        <f aca="false">IF(A81="",B80,A81)</f>
        <v>TA1306000029</v>
      </c>
      <c r="C81" s="13" t="s">
        <v>35</v>
      </c>
      <c r="D81" s="14" t="n">
        <v>10819</v>
      </c>
    </row>
    <row r="82" customFormat="false" ht="13.8" hidden="false" customHeight="false" outlineLevel="0" collapsed="false">
      <c r="A82" s="11"/>
      <c r="B82" s="12" t="str">
        <f aca="false">IF(A82="",B81,A82)</f>
        <v>TA1306000029</v>
      </c>
      <c r="C82" s="13" t="s">
        <v>36</v>
      </c>
      <c r="D82" s="14" t="n">
        <v>259</v>
      </c>
    </row>
    <row r="83" customFormat="false" ht="13.8" hidden="false" customHeight="false" outlineLevel="0" collapsed="false">
      <c r="A83" s="11" t="s">
        <v>37</v>
      </c>
      <c r="B83" s="12" t="str">
        <f aca="false">IF(A83="",B82,A83)</f>
        <v>TA1307000041</v>
      </c>
      <c r="C83" s="13" t="s">
        <v>38</v>
      </c>
      <c r="D83" s="14" t="n">
        <v>11648</v>
      </c>
    </row>
    <row r="84" customFormat="false" ht="13.8" hidden="false" customHeight="false" outlineLevel="0" collapsed="false">
      <c r="A84" s="11"/>
      <c r="B84" s="12" t="str">
        <f aca="false">IF(A84="",B83,A84)</f>
        <v>TA1307000041</v>
      </c>
      <c r="C84" s="13" t="s">
        <v>39</v>
      </c>
      <c r="D84" s="14" t="n">
        <v>11223</v>
      </c>
    </row>
    <row r="85" customFormat="false" ht="13.8" hidden="false" customHeight="false" outlineLevel="0" collapsed="false">
      <c r="A85" s="11" t="s">
        <v>40</v>
      </c>
      <c r="B85" s="12" t="str">
        <f aca="false">IF(A85="",B84,A85)</f>
        <v>TA1309000039</v>
      </c>
      <c r="C85" s="13" t="s">
        <v>41</v>
      </c>
      <c r="D85" s="14" t="n">
        <v>11198</v>
      </c>
    </row>
    <row r="86" customFormat="false" ht="13.8" hidden="false" customHeight="false" outlineLevel="0" collapsed="false">
      <c r="A86" s="11"/>
      <c r="B86" s="12" t="str">
        <f aca="false">IF(A86="",B85,A86)</f>
        <v>TA1309000039</v>
      </c>
      <c r="C86" s="13" t="s">
        <v>42</v>
      </c>
      <c r="D86" s="14" t="n">
        <v>11424</v>
      </c>
    </row>
    <row r="87" customFormat="false" ht="13.8" hidden="false" customHeight="false" outlineLevel="0" collapsed="false">
      <c r="A87" s="11" t="s">
        <v>43</v>
      </c>
      <c r="B87" s="12" t="str">
        <f aca="false">IF(A87="",B86,A87)</f>
        <v>TA1309000049</v>
      </c>
      <c r="C87" s="13" t="s">
        <v>44</v>
      </c>
      <c r="D87" s="14" t="n">
        <v>12103</v>
      </c>
    </row>
    <row r="88" customFormat="false" ht="13.8" hidden="false" customHeight="false" outlineLevel="0" collapsed="false">
      <c r="A88" s="11"/>
      <c r="B88" s="12" t="str">
        <f aca="false">IF(A88="",B87,A88)</f>
        <v>TA1309000049</v>
      </c>
      <c r="C88" s="13" t="s">
        <v>45</v>
      </c>
      <c r="D88" s="14" t="n">
        <v>10989</v>
      </c>
    </row>
  </sheetData>
  <mergeCells count="49">
    <mergeCell ref="A2:A3"/>
    <mergeCell ref="K2:K3"/>
    <mergeCell ref="A4:A5"/>
    <mergeCell ref="K4:K5"/>
    <mergeCell ref="A6:A7"/>
    <mergeCell ref="K6:K7"/>
    <mergeCell ref="A8:A9"/>
    <mergeCell ref="K8:K9"/>
    <mergeCell ref="A10:A11"/>
    <mergeCell ref="K10:K11"/>
    <mergeCell ref="A12:A13"/>
    <mergeCell ref="K12:K13"/>
    <mergeCell ref="A14:A15"/>
    <mergeCell ref="K14:K15"/>
    <mergeCell ref="A16:A17"/>
    <mergeCell ref="K16:K17"/>
    <mergeCell ref="A18:A19"/>
    <mergeCell ref="K18:K20"/>
    <mergeCell ref="A20:A22"/>
    <mergeCell ref="K21:K22"/>
    <mergeCell ref="A23:A24"/>
    <mergeCell ref="K23:K24"/>
    <mergeCell ref="A25:A26"/>
    <mergeCell ref="K25:K26"/>
    <mergeCell ref="A27:A28"/>
    <mergeCell ref="A39:A40"/>
    <mergeCell ref="A41:A42"/>
    <mergeCell ref="A43:A44"/>
    <mergeCell ref="A45:A46"/>
    <mergeCell ref="A47:A48"/>
    <mergeCell ref="A49:A50"/>
    <mergeCell ref="A51:A52"/>
    <mergeCell ref="A53:A54"/>
    <mergeCell ref="A55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2"/>
    <mergeCell ref="A83:A84"/>
    <mergeCell ref="A85:A86"/>
    <mergeCell ref="A87:A8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18"/>
    <col collapsed="false" customWidth="true" hidden="false" outlineLevel="0" max="2" min="2" style="0" width="54.79"/>
    <col collapsed="false" customWidth="true" hidden="false" outlineLevel="0" max="3" min="3" style="23" width="26.57"/>
  </cols>
  <sheetData>
    <row r="1" customFormat="false" ht="13.8" hidden="false" customHeight="false" outlineLevel="0" collapsed="false">
      <c r="A1" s="24" t="s">
        <v>48</v>
      </c>
      <c r="B1" s="25" t="s">
        <v>49</v>
      </c>
      <c r="C1" s="26" t="s">
        <v>51</v>
      </c>
    </row>
    <row r="2" customFormat="false" ht="13.8" hidden="false" customHeight="false" outlineLevel="0" collapsed="false">
      <c r="A2" s="27" t="s">
        <v>7</v>
      </c>
      <c r="B2" s="28" t="s">
        <v>8</v>
      </c>
      <c r="C2" s="29" t="n">
        <v>19615</v>
      </c>
    </row>
    <row r="3" customFormat="false" ht="13.8" hidden="false" customHeight="false" outlineLevel="0" collapsed="false">
      <c r="A3" s="30"/>
      <c r="B3" s="31" t="s">
        <v>9</v>
      </c>
      <c r="C3" s="32" t="n">
        <v>300</v>
      </c>
    </row>
    <row r="4" customFormat="false" ht="13.8" hidden="false" customHeight="false" outlineLevel="0" collapsed="false">
      <c r="A4" s="27" t="s">
        <v>10</v>
      </c>
      <c r="B4" s="28" t="s">
        <v>11</v>
      </c>
      <c r="C4" s="29" t="n">
        <v>3317</v>
      </c>
    </row>
    <row r="5" customFormat="false" ht="13.8" hidden="false" customHeight="false" outlineLevel="0" collapsed="false">
      <c r="A5" s="30"/>
      <c r="B5" s="31" t="s">
        <v>12</v>
      </c>
      <c r="C5" s="32" t="n">
        <v>3650</v>
      </c>
    </row>
    <row r="6" customFormat="false" ht="13.8" hidden="false" customHeight="false" outlineLevel="0" collapsed="false">
      <c r="A6" s="27" t="s">
        <v>13</v>
      </c>
      <c r="B6" s="28" t="s">
        <v>14</v>
      </c>
      <c r="C6" s="29" t="n">
        <v>41271</v>
      </c>
    </row>
    <row r="7" customFormat="false" ht="13.8" hidden="false" customHeight="false" outlineLevel="0" collapsed="false">
      <c r="A7" s="30"/>
      <c r="B7" s="31" t="s">
        <v>15</v>
      </c>
      <c r="C7" s="32" t="n">
        <v>49190</v>
      </c>
    </row>
    <row r="8" customFormat="false" ht="13.8" hidden="false" customHeight="false" outlineLevel="0" collapsed="false">
      <c r="A8" s="27" t="s">
        <v>16</v>
      </c>
      <c r="B8" s="28" t="s">
        <v>16</v>
      </c>
      <c r="C8" s="29" t="n">
        <v>2</v>
      </c>
    </row>
    <row r="9" customFormat="false" ht="13.8" hidden="false" customHeight="false" outlineLevel="0" collapsed="false">
      <c r="A9" s="30"/>
      <c r="B9" s="31" t="s">
        <v>19</v>
      </c>
      <c r="C9" s="32" t="n">
        <v>264</v>
      </c>
    </row>
    <row r="10" customFormat="false" ht="13.8" hidden="false" customHeight="false" outlineLevel="0" collapsed="false">
      <c r="A10" s="27" t="s">
        <v>17</v>
      </c>
      <c r="B10" s="28" t="s">
        <v>18</v>
      </c>
      <c r="C10" s="29" t="n">
        <v>55</v>
      </c>
    </row>
    <row r="11" customFormat="false" ht="13.8" hidden="false" customHeight="false" outlineLevel="0" collapsed="false">
      <c r="A11" s="30"/>
      <c r="B11" s="31" t="s">
        <v>20</v>
      </c>
      <c r="C11" s="32" t="n">
        <v>3349</v>
      </c>
    </row>
    <row r="12" customFormat="false" ht="13.8" hidden="false" customHeight="false" outlineLevel="0" collapsed="false">
      <c r="A12" s="27" t="s">
        <v>21</v>
      </c>
      <c r="B12" s="28" t="s">
        <v>22</v>
      </c>
      <c r="C12" s="29" t="n">
        <v>401</v>
      </c>
    </row>
    <row r="13" customFormat="false" ht="13.8" hidden="false" customHeight="false" outlineLevel="0" collapsed="false">
      <c r="A13" s="30"/>
      <c r="B13" s="31" t="s">
        <v>23</v>
      </c>
      <c r="C13" s="32" t="n">
        <v>7</v>
      </c>
    </row>
    <row r="14" customFormat="false" ht="13.8" hidden="false" customHeight="false" outlineLevel="0" collapsed="false">
      <c r="A14" s="27" t="s">
        <v>24</v>
      </c>
      <c r="B14" s="28" t="s">
        <v>25</v>
      </c>
      <c r="C14" s="29" t="n">
        <v>282</v>
      </c>
    </row>
    <row r="15" customFormat="false" ht="13.8" hidden="false" customHeight="false" outlineLevel="0" collapsed="false">
      <c r="A15" s="30"/>
      <c r="B15" s="31" t="s">
        <v>26</v>
      </c>
      <c r="C15" s="32" t="n">
        <v>8</v>
      </c>
    </row>
    <row r="16" customFormat="false" ht="13.8" hidden="false" customHeight="false" outlineLevel="0" collapsed="false">
      <c r="A16" s="27" t="s">
        <v>27</v>
      </c>
      <c r="B16" s="28" t="s">
        <v>28</v>
      </c>
      <c r="C16" s="29" t="n">
        <v>51264</v>
      </c>
    </row>
    <row r="17" customFormat="false" ht="13.8" hidden="false" customHeight="false" outlineLevel="0" collapsed="false">
      <c r="A17" s="30"/>
      <c r="B17" s="31" t="s">
        <v>29</v>
      </c>
      <c r="C17" s="32" t="n">
        <v>50681</v>
      </c>
    </row>
    <row r="18" customFormat="false" ht="13.8" hidden="false" customHeight="false" outlineLevel="0" collapsed="false">
      <c r="A18" s="27" t="s">
        <v>30</v>
      </c>
      <c r="B18" s="28" t="s">
        <v>31</v>
      </c>
      <c r="C18" s="29" t="n">
        <v>13243</v>
      </c>
    </row>
    <row r="19" customFormat="false" ht="13.8" hidden="false" customHeight="false" outlineLevel="0" collapsed="false">
      <c r="A19" s="30"/>
      <c r="B19" s="31" t="s">
        <v>32</v>
      </c>
      <c r="C19" s="32" t="n">
        <v>4369</v>
      </c>
    </row>
    <row r="20" customFormat="false" ht="13.8" hidden="false" customHeight="false" outlineLevel="0" collapsed="false">
      <c r="A20" s="27" t="s">
        <v>33</v>
      </c>
      <c r="B20" s="28" t="s">
        <v>34</v>
      </c>
      <c r="C20" s="29" t="n">
        <v>20898</v>
      </c>
    </row>
    <row r="21" customFormat="false" ht="13.8" hidden="false" customHeight="false" outlineLevel="0" collapsed="false">
      <c r="A21" s="33"/>
      <c r="B21" s="34" t="s">
        <v>35</v>
      </c>
      <c r="C21" s="35" t="n">
        <v>21675</v>
      </c>
    </row>
    <row r="22" customFormat="false" ht="13.8" hidden="false" customHeight="false" outlineLevel="0" collapsed="false">
      <c r="A22" s="30"/>
      <c r="B22" s="31" t="s">
        <v>36</v>
      </c>
      <c r="C22" s="32" t="n">
        <v>458</v>
      </c>
    </row>
    <row r="23" customFormat="false" ht="13.8" hidden="false" customHeight="false" outlineLevel="0" collapsed="false">
      <c r="A23" s="27" t="s">
        <v>37</v>
      </c>
      <c r="B23" s="28" t="s">
        <v>38</v>
      </c>
      <c r="C23" s="29" t="n">
        <v>23218</v>
      </c>
    </row>
    <row r="24" customFormat="false" ht="13.8" hidden="false" customHeight="false" outlineLevel="0" collapsed="false">
      <c r="A24" s="30"/>
      <c r="B24" s="31" t="s">
        <v>39</v>
      </c>
      <c r="C24" s="32" t="n">
        <v>22281</v>
      </c>
    </row>
    <row r="25" customFormat="false" ht="13.8" hidden="false" customHeight="false" outlineLevel="0" collapsed="false">
      <c r="A25" s="27" t="s">
        <v>40</v>
      </c>
      <c r="B25" s="28" t="s">
        <v>41</v>
      </c>
      <c r="C25" s="29" t="n">
        <v>22578</v>
      </c>
    </row>
    <row r="26" customFormat="false" ht="13.8" hidden="false" customHeight="false" outlineLevel="0" collapsed="false">
      <c r="A26" s="30"/>
      <c r="B26" s="31" t="s">
        <v>42</v>
      </c>
      <c r="C26" s="32" t="n">
        <v>22852</v>
      </c>
    </row>
    <row r="27" customFormat="false" ht="13.8" hidden="false" customHeight="false" outlineLevel="0" collapsed="false">
      <c r="A27" s="27" t="s">
        <v>43</v>
      </c>
      <c r="B27" s="28" t="s">
        <v>44</v>
      </c>
      <c r="C27" s="29" t="n">
        <v>24131</v>
      </c>
    </row>
    <row r="28" customFormat="false" ht="13.8" hidden="false" customHeight="false" outlineLevel="0" collapsed="false">
      <c r="A28" s="30"/>
      <c r="B28" s="31" t="s">
        <v>45</v>
      </c>
      <c r="C28" s="32" t="n">
        <v>21837</v>
      </c>
    </row>
    <row r="29" customFormat="false" ht="13.8" hidden="false" customHeight="false" outlineLevel="0" collapsed="false">
      <c r="A29" s="36" t="s">
        <v>52</v>
      </c>
      <c r="B29" s="37"/>
      <c r="C29" s="38" t="n">
        <v>421196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2023-10-01T16:25:48Z</dcterms:created>
  <dc:creator>openpyxl</dc:creator>
  <dc:description/>
  <dc:language>en-US</dc:language>
  <cp:lastModifiedBy/>
  <dcterms:modified xsi:type="dcterms:W3CDTF">2023-10-02T22:33:23Z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