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poly\Tableau\"/>
    </mc:Choice>
  </mc:AlternateContent>
  <xr:revisionPtr revIDLastSave="0" documentId="13_ncr:1_{80C09348-7FA9-400F-96A5-655C55A52ADC}" xr6:coauthVersionLast="36" xr6:coauthVersionMax="47" xr10:uidLastSave="{00000000-0000-0000-0000-000000000000}"/>
  <bookViews>
    <workbookView xWindow="-110" yWindow="-110" windowWidth="23260" windowHeight="12460" tabRatio="809" firstSheet="9" activeTab="13" xr2:uid="{8C86ADED-D864-4CA0-B2A8-9D4F5F2246BE}"/>
  </bookViews>
  <sheets>
    <sheet name="Các loại hình du lịch" sheetId="17" r:id="rId1"/>
    <sheet name="Kết quả kinh doanh của du lịch" sheetId="1" r:id="rId2"/>
    <sheet name="Doanh thu du lịch Tỉnh Thành" sheetId="15" r:id="rId3"/>
    <sheet name="Doanh thu du lịch Vùng Miền" sheetId="10" r:id="rId4"/>
    <sheet name="Khách QT theo phương tiện" sheetId="3" r:id="rId5"/>
    <sheet name="Các nước đến VN" sheetId="5" r:id="rId6"/>
    <sheet name="Chi tiêu 1 ngày khách nội địa" sheetId="6" r:id="rId7"/>
    <sheet name="CT 1 lượt mục đích nội địa" sheetId="8" r:id="rId8"/>
    <sheet name="CT 1 lượt phương tiện nội địa" sheetId="18" r:id="rId9"/>
    <sheet name="CT 1 lượt tuổi" sheetId="9" r:id="rId10"/>
    <sheet name="CT 1 ngày cs lưu trú nội địa" sheetId="11" r:id="rId11"/>
    <sheet name="Ct 1 lượt khách QT" sheetId="12" r:id="rId12"/>
    <sheet name="CT 1 ngày theo quốc tịch" sheetId="13" r:id="rId13"/>
    <sheet name="Sl khách qt DNA" sheetId="14" r:id="rId14"/>
  </sheets>
  <definedNames>
    <definedName name="_xlnm._FilterDatabase" localSheetId="2" hidden="1">'Doanh thu du lịch Tỉnh Thành'!$A$1:$E$820</definedName>
    <definedName name="_xlnm._FilterDatabase" localSheetId="3" hidden="1">'Doanh thu du lịch Vùng Miền'!$A$1:$F$820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" i="14"/>
  <c r="F2" i="18"/>
  <c r="F3" i="18" l="1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G2" i="5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2" i="5"/>
  <c r="A23" i="17" l="1"/>
  <c r="A24" i="17" s="1"/>
  <c r="A25" i="17" s="1"/>
  <c r="A19" i="17"/>
  <c r="A20" i="17" s="1"/>
  <c r="A21" i="17" s="1"/>
  <c r="A16" i="17"/>
  <c r="A17" i="17" s="1"/>
  <c r="A15" i="17"/>
  <c r="A11" i="17"/>
  <c r="A12" i="17" s="1"/>
  <c r="A13" i="17" s="1"/>
  <c r="A7" i="17"/>
  <c r="A8" i="17" s="1"/>
  <c r="A9" i="17" s="1"/>
  <c r="A3" i="17"/>
  <c r="A4" i="17" s="1"/>
  <c r="A5" i="17" s="1"/>
</calcChain>
</file>

<file path=xl/sharedStrings.xml><?xml version="1.0" encoding="utf-8"?>
<sst xmlns="http://schemas.openxmlformats.org/spreadsheetml/2006/main" count="11397" uniqueCount="234">
  <si>
    <t>Country Name</t>
  </si>
  <si>
    <t>Country Code</t>
  </si>
  <si>
    <t>Năm</t>
  </si>
  <si>
    <t>Doanh thu của các cơ sở lưu trú (Tỷ đồng)</t>
  </si>
  <si>
    <t>Doanh thu của các cơ sở lữ hành (Tỷ đồng)</t>
  </si>
  <si>
    <t>Khách do các cơ sở lưu trú phục vụ (Nghìn lượt khách)</t>
  </si>
  <si>
    <t>Khách do các cơ sở lữ hành phục vụ (Nghìn lượt khách)</t>
  </si>
  <si>
    <t>Khách Việt Nam đi du lịch nước ngoài (Nghìn lượt khách)</t>
  </si>
  <si>
    <t>Khách trong nước (Nghìn lượt khách)</t>
  </si>
  <si>
    <t>Khách quốc tế (Nghìn lượt khách)</t>
  </si>
  <si>
    <t>Viet Nam</t>
  </si>
  <si>
    <t>VNM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</si>
  <si>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</si>
  <si>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</si>
  <si>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</si>
  <si>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</si>
  <si>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</si>
  <si>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</si>
  <si>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</si>
  <si>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</si>
  <si>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</si>
  <si>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</si>
  <si>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</si>
  <si>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</si>
  <si>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</si>
  <si>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</si>
  <si>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</si>
  <si>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</si>
  <si>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</si>
  <si>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</si>
  <si>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</si>
  <si>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</si>
  <si>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</si>
  <si>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</si>
  <si>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</si>
  <si>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</si>
  <si>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Tỉnh thành</t>
  </si>
  <si>
    <t>Đồng bằng sông Hồng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</si>
  <si>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</si>
  <si>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</si>
  <si>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</si>
  <si>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</si>
  <si>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</si>
  <si>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</si>
  <si>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</si>
  <si>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</si>
  <si>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</si>
  <si>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</si>
  <si>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</si>
  <si>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Trung du và miền núi phía Bắc</t>
  </si>
  <si>
    <t>Hà Giang</t>
  </si>
  <si>
    <t>Cao Bằng</t>
  </si>
  <si>
    <t>Bắc Kạn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</si>
  <si>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</si>
  <si>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</si>
  <si>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</si>
  <si>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</si>
  <si>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</si>
  <si>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</si>
  <si>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</si>
  <si>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</si>
  <si>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</si>
  <si>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</si>
  <si>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</si>
  <si>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Bắc Trung Bộ và Duyên hải miền Trung</t>
  </si>
  <si>
    <t>Thanh Hóa</t>
  </si>
  <si>
    <t>Nghệ An</t>
  </si>
  <si>
    <t>Hà Tĩnh</t>
  </si>
  <si>
    <t>Quảng Bình</t>
  </si>
  <si>
    <t>Quảng Trị</t>
  </si>
  <si>
    <t>Thừa Thiên-Huế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</si>
  <si>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</si>
  <si>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</si>
  <si>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</si>
  <si>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</si>
  <si>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</si>
  <si>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</si>
  <si>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</si>
  <si>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</si>
  <si>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Tây Nguyên</t>
  </si>
  <si>
    <t>Kon Tum</t>
  </si>
  <si>
    <t>Gia Lai</t>
  </si>
  <si>
    <t>Đắk Lắk</t>
  </si>
  <si>
    <t>Đắk Nông</t>
  </si>
  <si>
    <t>Lâm Đồng</t>
  </si>
  <si>
    <t>Đông Nam Bộ</t>
  </si>
  <si>
    <t>Bình Phước</t>
  </si>
  <si>
    <t>Tây Ninh</t>
  </si>
  <si>
    <t>Bình Dương</t>
  </si>
  <si>
    <t>Đồng Nai</t>
  </si>
  <si>
    <t>Bà Rịa - Vũng Tàu</t>
  </si>
  <si>
    <t>TP. Hồ Chí Minh</t>
  </si>
  <si>
    <t>Đồng bằng sông Cửu Long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</si>
  <si>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</si>
  <si>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</si>
  <si>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</si>
  <si>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</si>
  <si>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</si>
  <si>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</si>
  <si>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</si>
  <si>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</si>
  <si>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</si>
  <si>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</si>
  <si>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</si>
  <si>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</si>
  <si>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</si>
  <si>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Phân theo phương tiện</t>
  </si>
  <si>
    <t>Số lượt (Nghìn)</t>
  </si>
  <si>
    <t>1995</t>
  </si>
  <si>
    <t>1996</t>
  </si>
  <si>
    <t>1997</t>
  </si>
  <si>
    <t>1998</t>
  </si>
  <si>
    <t>1999</t>
  </si>
  <si>
    <t>Đường hàng không</t>
  </si>
  <si>
    <t>Đường thủy</t>
  </si>
  <si>
    <t>Đường bộ</t>
  </si>
  <si>
    <t>Bỉ</t>
  </si>
  <si>
    <t>Cam-pu-chia</t>
  </si>
  <si>
    <t>Ca-na-đa</t>
  </si>
  <si>
    <t>CHND Trung Hoa</t>
  </si>
  <si>
    <t>Đài Loan</t>
  </si>
  <si>
    <t>Đan Mạch</t>
  </si>
  <si>
    <t>Đức</t>
  </si>
  <si>
    <t>Hà Lan</t>
  </si>
  <si>
    <t>Hàn Quốc</t>
  </si>
  <si>
    <t>Hoa Kỳ</t>
  </si>
  <si>
    <t>In-đô-nê-xi-a</t>
  </si>
  <si>
    <t>I-ta-li-a</t>
  </si>
  <si>
    <t>Lào</t>
  </si>
  <si>
    <t>Liên bang Nga</t>
  </si>
  <si>
    <t>Ma-lai-xi-a</t>
  </si>
  <si>
    <t>Na Uy</t>
  </si>
  <si>
    <t>Nhật Bản</t>
  </si>
  <si>
    <t>Niu-di-lân</t>
  </si>
  <si>
    <t>Ôx-trây-li-a</t>
  </si>
  <si>
    <t>Pháp</t>
  </si>
  <si>
    <t>Phi-li-pin</t>
  </si>
  <si>
    <t>Tây Ban Nha</t>
  </si>
  <si>
    <t>Thái Lan</t>
  </si>
  <si>
    <t>Thụy Điển</t>
  </si>
  <si>
    <t>Thụy Sĩ</t>
  </si>
  <si>
    <t>Vương quốc Anh</t>
  </si>
  <si>
    <t>Xin-ga-po</t>
  </si>
  <si>
    <t>Nước</t>
  </si>
  <si>
    <t>Hạng mục chi tiêu</t>
  </si>
  <si>
    <t>Số tiền (Nghìn đồng)</t>
  </si>
  <si>
    <t>Chi tiêu bình quân 1 ngày</t>
  </si>
  <si>
    <t>Thuê phòng</t>
  </si>
  <si>
    <t>Ăn uống</t>
  </si>
  <si>
    <t>Đi lại</t>
  </si>
  <si>
    <t>Thăm quan</t>
  </si>
  <si>
    <t>Mua hàng hóa</t>
  </si>
  <si>
    <t>Y tế</t>
  </si>
  <si>
    <t>Chi khác</t>
  </si>
  <si>
    <t>Máy bay</t>
  </si>
  <si>
    <t>Ô tô</t>
  </si>
  <si>
    <t>Tàu thuỷ</t>
  </si>
  <si>
    <t>Tàu hỏa</t>
  </si>
  <si>
    <t>Phương tiện khác</t>
  </si>
  <si>
    <t>Phân theo mục đích</t>
  </si>
  <si>
    <t>Du lịch, nghỉ ngơi</t>
  </si>
  <si>
    <t>Thông tin báo chí</t>
  </si>
  <si>
    <t>Hội nghị, hội thảo</t>
  </si>
  <si>
    <t>Thăm họ hàng, bạn bè</t>
  </si>
  <si>
    <t>Thương mại</t>
  </si>
  <si>
    <t>Chữa bệnh</t>
  </si>
  <si>
    <t>Các mục đích khác</t>
  </si>
  <si>
    <t>Dưới 15</t>
  </si>
  <si>
    <t>15 - 24</t>
  </si>
  <si>
    <t>25 - 34</t>
  </si>
  <si>
    <t>35 - 44</t>
  </si>
  <si>
    <t>45 - 54</t>
  </si>
  <si>
    <t>55 - 64</t>
  </si>
  <si>
    <t>64+</t>
  </si>
  <si>
    <t>Độ tuổi</t>
  </si>
  <si>
    <t>Năm 2019</t>
  </si>
  <si>
    <t>Năm 2020</t>
  </si>
  <si>
    <t>Khu vực</t>
  </si>
  <si>
    <t>Loại cơ sở lưu trú</t>
  </si>
  <si>
    <t>Nghìn đồng</t>
  </si>
  <si>
    <t>Khách sạn 1 sao</t>
  </si>
  <si>
    <t>Khách sạn 2 sao</t>
  </si>
  <si>
    <t>Khách sạn 3 sao</t>
  </si>
  <si>
    <t>Khách sạn 4 sao</t>
  </si>
  <si>
    <t>Khách sạn 5 sao</t>
  </si>
  <si>
    <t>Khách sạn chưa xếp sao</t>
  </si>
  <si>
    <t>Nhà nghỉ, nhà khách</t>
  </si>
  <si>
    <t>Biệt thự kinh doanh du lịch</t>
  </si>
  <si>
    <t>Làng du lịch</t>
  </si>
  <si>
    <t>Căn hộ kinh doanh du lịch</t>
  </si>
  <si>
    <t>Khác</t>
  </si>
  <si>
    <t>Chi tiêu bình quân 1 lượt khách quốc tế</t>
  </si>
  <si>
    <t>Đi lại tại Việt Nam</t>
  </si>
  <si>
    <t>Cơ cấu (%)</t>
  </si>
  <si>
    <t>Quốc gia</t>
  </si>
  <si>
    <t>USD</t>
  </si>
  <si>
    <t>Số lượng</t>
  </si>
  <si>
    <t>Thailand</t>
  </si>
  <si>
    <t>THA</t>
  </si>
  <si>
    <t>Malaysia</t>
  </si>
  <si>
    <t>MYS</t>
  </si>
  <si>
    <t>Singapore</t>
  </si>
  <si>
    <t>SGP</t>
  </si>
  <si>
    <t>Indonesia</t>
  </si>
  <si>
    <t>IDN</t>
  </si>
  <si>
    <t>Philippines</t>
  </si>
  <si>
    <t>PHL</t>
  </si>
  <si>
    <t>Cambodia</t>
  </si>
  <si>
    <t>KHM</t>
  </si>
  <si>
    <t>Lao PDR</t>
  </si>
  <si>
    <t>LAO</t>
  </si>
  <si>
    <t>Doanh Thu Tỷ đồng</t>
  </si>
  <si>
    <t>Loại hình du lịch</t>
  </si>
  <si>
    <t>Tỷ lệ (%)</t>
  </si>
  <si>
    <t>Du lịch sinh thái, nghỉ dưỡng</t>
  </si>
  <si>
    <t>Du lịch văn hóa dân tộc</t>
  </si>
  <si>
    <t>Du lịch mạo hiểm</t>
  </si>
  <si>
    <t>Du lịch tâm linh</t>
  </si>
  <si>
    <t>Du lịch văn hóa - lịch sử</t>
  </si>
  <si>
    <t>Du lịch làng nghề</t>
  </si>
  <si>
    <t>Du lịch sinh thái</t>
  </si>
  <si>
    <t>Du lịch biển</t>
  </si>
  <si>
    <t>Du lịch di sản</t>
  </si>
  <si>
    <t>Du lịch nghỉ dưỡng</t>
  </si>
  <si>
    <t>Du lịch đô thị</t>
  </si>
  <si>
    <t>Du lịch giải trí</t>
  </si>
  <si>
    <t>Du lịch sông nước</t>
  </si>
  <si>
    <t>Du lịch ẩm thực</t>
  </si>
  <si>
    <t>Du lịch miệt vườn</t>
  </si>
  <si>
    <t>Khu Vực</t>
  </si>
  <si>
    <t>Số Lượt Tích Lũy</t>
  </si>
  <si>
    <t>Số lượng (Nghìn lượt)</t>
  </si>
  <si>
    <t>Số lượt lũy tiến</t>
  </si>
  <si>
    <t>Lũy tiến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</si>
</sst>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sz val="8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3" fontId="0" fillId="0" borderId="0" xfId="0" applyNumberFormat="1"/>
    <xf numFmtId="14" fontId="0" fillId="0" borderId="0" xfId="0" applyNumberFormat="1"/>
    <xf numFmtId="0" fontId="1" fillId="0" borderId="0" xfId="1"/>
    <xf numFmtId="9" fontId="1" fillId="0" borderId="0" xfId="1" applyNumberForma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Normal" xfId="0" builtinId="0"/>
    <cellStyle name="Normal 2" xfId="1" xr:uid="{9B27231C-3FC2-4833-B79C-D295BA955C0D}"/>
  </cellStyles>
  <dxfs count="0"/>
  <tableStyles count="1" defaultTableStyle="TableStyleMedium2" defaultPivotStyle="PivotStyleLight16">
    <tableStyle name="Invisible" pivot="0" table="0" count="0" xr9:uid="{9B458157-A710-4D16-81E1-77039B69BB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6130-513E-4877-B342-1B2A7BA323D3}">
  <dimension ref="A1:C25"/>
  <sheetViews>
    <sheetView workbookViewId="0">
      <selection activeCell="F8" sqref="F8"/>
    </sheetView>
  </sheetViews>
  <sheetFormatPr defaultRowHeight="14" x14ac:dyDescent="0.3"/>
  <cols>
    <col min="1" max="1" width="32.5" style="3" bestFit="1" customWidth="1"/>
    <col min="2" max="2" width="23.4140625" style="3" bestFit="1" customWidth="1"/>
    <col min="3" max="16384" width="8.6640625" style="3"/>
  </cols>
  <sheetData>
    <row r="1" spans="1:3" x14ac:dyDescent="0.3">
      <c r="A1" s="3" t="s">
        <v>177</v>
      </c>
      <c r="B1" s="3" t="s">
        <v>212</v>
      </c>
      <c r="C1" s="3" t="s">
        <v>213</v>
      </c>
    </row>
    <row r="2" spans="1:3" x14ac:dyDescent="0.3">
      <c r="A2" s="3" t="s">
        <v>49</v>
      </c>
      <c r="B2" s="3" t="s">
        <v>214</v>
      </c>
      <c r="C2" s="4">
        <v>0.35</v>
      </c>
    </row>
    <row r="3" spans="1:3" x14ac:dyDescent="0.3">
      <c r="A3" s="3" t="str">
        <f t="shared" ref="A3:A5" si="0">A2</f>
        <v>Trung du và miền núi phía Bắc</v>
      </c>
      <c r="B3" s="3" t="s">
        <v>215</v>
      </c>
      <c r="C3" s="4">
        <v>0.3</v>
      </c>
    </row>
    <row r="4" spans="1:3" x14ac:dyDescent="0.3">
      <c r="A4" s="3" t="str">
        <f t="shared" si="0"/>
        <v>Trung du và miền núi phía Bắc</v>
      </c>
      <c r="B4" s="3" t="s">
        <v>216</v>
      </c>
      <c r="C4" s="4">
        <v>0.2</v>
      </c>
    </row>
    <row r="5" spans="1:3" x14ac:dyDescent="0.3">
      <c r="A5" s="3" t="str">
        <f t="shared" si="0"/>
        <v>Trung du và miền núi phía Bắc</v>
      </c>
      <c r="B5" s="3" t="s">
        <v>217</v>
      </c>
      <c r="C5" s="4">
        <v>0.15</v>
      </c>
    </row>
    <row r="6" spans="1:3" x14ac:dyDescent="0.3">
      <c r="A6" s="3" t="s">
        <v>37</v>
      </c>
      <c r="B6" s="3" t="s">
        <v>218</v>
      </c>
      <c r="C6" s="4">
        <v>0.4</v>
      </c>
    </row>
    <row r="7" spans="1:3" x14ac:dyDescent="0.3">
      <c r="A7" s="3" t="str">
        <f t="shared" ref="A7:A9" si="1">A6</f>
        <v>Đồng bằng sông Hồng</v>
      </c>
      <c r="B7" s="3" t="s">
        <v>219</v>
      </c>
      <c r="C7" s="4">
        <v>0.25</v>
      </c>
    </row>
    <row r="8" spans="1:3" x14ac:dyDescent="0.3">
      <c r="A8" s="3" t="str">
        <f t="shared" si="1"/>
        <v>Đồng bằng sông Hồng</v>
      </c>
      <c r="B8" s="3" t="s">
        <v>220</v>
      </c>
      <c r="C8" s="4">
        <v>0.2</v>
      </c>
    </row>
    <row r="9" spans="1:3" x14ac:dyDescent="0.3">
      <c r="A9" s="3" t="str">
        <f t="shared" si="1"/>
        <v>Đồng bằng sông Hồng</v>
      </c>
      <c r="B9" s="3" t="s">
        <v>217</v>
      </c>
      <c r="C9" s="4">
        <v>0.15</v>
      </c>
    </row>
    <row r="10" spans="1:3" x14ac:dyDescent="0.3">
      <c r="A10" s="3" t="s">
        <v>64</v>
      </c>
      <c r="B10" s="3" t="s">
        <v>221</v>
      </c>
      <c r="C10" s="4">
        <v>0.35</v>
      </c>
    </row>
    <row r="11" spans="1:3" x14ac:dyDescent="0.3">
      <c r="A11" s="3" t="str">
        <f t="shared" ref="A11:A13" si="2">A10</f>
        <v>Bắc Trung Bộ và Duyên hải miền Trung</v>
      </c>
      <c r="B11" s="3" t="s">
        <v>222</v>
      </c>
      <c r="C11" s="4">
        <v>0.3</v>
      </c>
    </row>
    <row r="12" spans="1:3" x14ac:dyDescent="0.3">
      <c r="A12" s="3" t="str">
        <f t="shared" si="2"/>
        <v>Bắc Trung Bộ và Duyên hải miền Trung</v>
      </c>
      <c r="B12" s="3" t="s">
        <v>220</v>
      </c>
      <c r="C12" s="4">
        <v>0.25</v>
      </c>
    </row>
    <row r="13" spans="1:3" x14ac:dyDescent="0.3">
      <c r="A13" s="3" t="str">
        <f t="shared" si="2"/>
        <v>Bắc Trung Bộ và Duyên hải miền Trung</v>
      </c>
      <c r="B13" s="3" t="s">
        <v>217</v>
      </c>
      <c r="C13" s="4">
        <v>0.1</v>
      </c>
    </row>
    <row r="14" spans="1:3" x14ac:dyDescent="0.3">
      <c r="A14" s="3" t="s">
        <v>79</v>
      </c>
      <c r="B14" s="3" t="s">
        <v>220</v>
      </c>
      <c r="C14" s="4">
        <v>0.4</v>
      </c>
    </row>
    <row r="15" spans="1:3" x14ac:dyDescent="0.3">
      <c r="A15" s="3" t="str">
        <f t="shared" ref="A15:A17" si="3">A14</f>
        <v>Tây Nguyên</v>
      </c>
      <c r="B15" s="3" t="s">
        <v>215</v>
      </c>
      <c r="C15" s="4">
        <v>0.3</v>
      </c>
    </row>
    <row r="16" spans="1:3" x14ac:dyDescent="0.3">
      <c r="A16" s="3" t="str">
        <f t="shared" si="3"/>
        <v>Tây Nguyên</v>
      </c>
      <c r="B16" s="3" t="s">
        <v>223</v>
      </c>
      <c r="C16" s="4">
        <v>0.2</v>
      </c>
    </row>
    <row r="17" spans="1:3" x14ac:dyDescent="0.3">
      <c r="A17" s="3" t="str">
        <f t="shared" si="3"/>
        <v>Tây Nguyên</v>
      </c>
      <c r="B17" s="3" t="s">
        <v>216</v>
      </c>
      <c r="C17" s="4">
        <v>0.1</v>
      </c>
    </row>
    <row r="18" spans="1:3" x14ac:dyDescent="0.3">
      <c r="A18" s="3" t="s">
        <v>85</v>
      </c>
      <c r="B18" s="3" t="s">
        <v>224</v>
      </c>
      <c r="C18" s="4">
        <v>0.4</v>
      </c>
    </row>
    <row r="19" spans="1:3" x14ac:dyDescent="0.3">
      <c r="A19" s="3" t="str">
        <f t="shared" ref="A19:A21" si="4">A18</f>
        <v>Đông Nam Bộ</v>
      </c>
      <c r="B19" s="3" t="s">
        <v>220</v>
      </c>
      <c r="C19" s="4">
        <v>0.25</v>
      </c>
    </row>
    <row r="20" spans="1:3" x14ac:dyDescent="0.3">
      <c r="A20" s="3" t="str">
        <f t="shared" si="4"/>
        <v>Đông Nam Bộ</v>
      </c>
      <c r="B20" s="3" t="s">
        <v>221</v>
      </c>
      <c r="C20" s="4">
        <v>0.2</v>
      </c>
    </row>
    <row r="21" spans="1:3" x14ac:dyDescent="0.3">
      <c r="A21" s="3" t="str">
        <f t="shared" si="4"/>
        <v>Đông Nam Bộ</v>
      </c>
      <c r="B21" s="3" t="s">
        <v>225</v>
      </c>
      <c r="C21" s="4">
        <v>0.15</v>
      </c>
    </row>
    <row r="22" spans="1:3" x14ac:dyDescent="0.3">
      <c r="A22" s="3" t="s">
        <v>92</v>
      </c>
      <c r="B22" s="3" t="s">
        <v>226</v>
      </c>
      <c r="C22" s="4">
        <v>0.5</v>
      </c>
    </row>
    <row r="23" spans="1:3" x14ac:dyDescent="0.3">
      <c r="A23" s="3" t="str">
        <f t="shared" ref="A23:A25" si="5">A22</f>
        <v>Đồng bằng sông Cửu Long</v>
      </c>
      <c r="B23" s="3" t="s">
        <v>220</v>
      </c>
      <c r="C23" s="4">
        <v>0.25</v>
      </c>
    </row>
    <row r="24" spans="1:3" x14ac:dyDescent="0.3">
      <c r="A24" s="3" t="str">
        <f t="shared" si="5"/>
        <v>Đồng bằng sông Cửu Long</v>
      </c>
      <c r="B24" s="3" t="s">
        <v>227</v>
      </c>
      <c r="C24" s="4">
        <v>0.15</v>
      </c>
    </row>
    <row r="25" spans="1:3" x14ac:dyDescent="0.3">
      <c r="A25" s="3" t="str">
        <f t="shared" si="5"/>
        <v>Đồng bằng sông Cửu Long</v>
      </c>
      <c r="B25" s="3" t="s">
        <v>228</v>
      </c>
      <c r="C25" s="4">
        <v>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2B5E-24D0-4CAC-82D9-BC91F4226290}">
  <dimension ref="A1:E9"/>
  <sheetViews>
    <sheetView workbookViewId="0">
      <selection activeCell="D1" sqref="D1:D1048576"/>
    </sheetView>
  </sheetViews>
  <sheetFormatPr defaultRowHeight="14" x14ac:dyDescent="0.3"/>
  <cols>
    <col min="1" max="1" width="12.75" bestFit="1" customWidth="1"/>
    <col min="2" max="2" width="12.08203125" bestFit="1" customWidth="1"/>
    <col min="4" max="4" width="9.33203125" bestFit="1" customWidth="1"/>
  </cols>
  <sheetData>
    <row r="1" spans="1:5" x14ac:dyDescent="0.3">
      <c r="A1" t="s">
        <v>0</v>
      </c>
      <c r="B1" t="s">
        <v>1</v>
      </c>
      <c r="C1" t="s">
        <v>174</v>
      </c>
      <c r="D1" t="s">
        <v>175</v>
      </c>
      <c r="E1" t="s">
        <v>176</v>
      </c>
    </row>
    <row r="2" spans="1:5" x14ac:dyDescent="0.3">
      <c r="A2" t="s">
        <v>10</v>
      </c>
      <c r="B2" t="s">
        <v>11</v>
      </c>
      <c r="C2" t="s">
        <v>167</v>
      </c>
      <c r="D2" s="1">
        <v>2875</v>
      </c>
      <c r="E2" s="1">
        <v>2902</v>
      </c>
    </row>
    <row r="3" spans="1:5" x14ac:dyDescent="0.3">
      <c r="A3" t="s">
        <v>10</v>
      </c>
      <c r="B3" t="s">
        <v>11</v>
      </c>
      <c r="C3" t="s">
        <v>168</v>
      </c>
      <c r="D3" s="1">
        <v>3364</v>
      </c>
      <c r="E3" s="1">
        <v>3423</v>
      </c>
    </row>
    <row r="4" spans="1:5" x14ac:dyDescent="0.3">
      <c r="A4" t="s">
        <v>10</v>
      </c>
      <c r="B4" t="s">
        <v>11</v>
      </c>
      <c r="C4" t="s">
        <v>169</v>
      </c>
      <c r="D4" s="1">
        <v>3685</v>
      </c>
      <c r="E4" s="1">
        <v>3800</v>
      </c>
    </row>
    <row r="5" spans="1:5" x14ac:dyDescent="0.3">
      <c r="A5" t="s">
        <v>10</v>
      </c>
      <c r="B5" t="s">
        <v>11</v>
      </c>
      <c r="C5" t="s">
        <v>170</v>
      </c>
      <c r="D5" s="1">
        <v>3398</v>
      </c>
      <c r="E5" s="1">
        <v>3473</v>
      </c>
    </row>
    <row r="6" spans="1:5" x14ac:dyDescent="0.3">
      <c r="A6" t="s">
        <v>10</v>
      </c>
      <c r="B6" t="s">
        <v>11</v>
      </c>
      <c r="C6" t="s">
        <v>171</v>
      </c>
      <c r="D6" s="1">
        <v>3619</v>
      </c>
      <c r="E6" s="1">
        <v>3632</v>
      </c>
    </row>
    <row r="7" spans="1:5" x14ac:dyDescent="0.3">
      <c r="A7" t="s">
        <v>10</v>
      </c>
      <c r="B7" t="s">
        <v>11</v>
      </c>
      <c r="C7" t="s">
        <v>172</v>
      </c>
      <c r="D7" s="1">
        <v>3910</v>
      </c>
      <c r="E7" s="1">
        <v>3929</v>
      </c>
    </row>
    <row r="8" spans="1:5" x14ac:dyDescent="0.3">
      <c r="A8" t="s">
        <v>10</v>
      </c>
      <c r="B8" t="s">
        <v>11</v>
      </c>
      <c r="C8" t="s">
        <v>173</v>
      </c>
      <c r="D8" s="1">
        <v>3775</v>
      </c>
      <c r="E8" s="1">
        <v>4066</v>
      </c>
    </row>
    <row r="9" spans="1:5" x14ac:dyDescent="0.3">
      <c r="D9" s="1"/>
      <c r="E9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21AC-E751-407E-822B-3C870E786E2B}">
  <dimension ref="A1:E78"/>
  <sheetViews>
    <sheetView workbookViewId="0">
      <selection activeCell="D1" sqref="D1:D1048576"/>
    </sheetView>
  </sheetViews>
  <sheetFormatPr defaultRowHeight="14" x14ac:dyDescent="0.3"/>
  <cols>
    <col min="2" max="2" width="12.08203125" bestFit="1" customWidth="1"/>
    <col min="3" max="3" width="22.9140625" bestFit="1" customWidth="1"/>
    <col min="4" max="4" width="5" style="2" bestFit="1" customWidth="1"/>
    <col min="5" max="5" width="10.25" bestFit="1" customWidth="1"/>
  </cols>
  <sheetData>
    <row r="1" spans="1:5" x14ac:dyDescent="0.3">
      <c r="A1" t="s">
        <v>0</v>
      </c>
      <c r="B1" t="s">
        <v>1</v>
      </c>
      <c r="C1" t="s">
        <v>178</v>
      </c>
      <c r="D1" s="2" t="s">
        <v>2</v>
      </c>
      <c r="E1" t="s">
        <v>179</v>
      </c>
    </row>
    <row r="2" spans="1:5" x14ac:dyDescent="0.3">
      <c r="A2" t="s">
        <v>10</v>
      </c>
      <c r="B2" t="s">
        <v>11</v>
      </c>
      <c r="C2" t="s">
        <v>180</v>
      </c>
      <c r="D2" s="2" t="s">
        <v>17</v>
      </c>
      <c r="E2">
        <v>459</v>
      </c>
    </row>
    <row r="3" spans="1:5" x14ac:dyDescent="0.3">
      <c r="A3" t="s">
        <v>10</v>
      </c>
      <c r="B3" t="s">
        <v>11</v>
      </c>
      <c r="C3" t="s">
        <v>180</v>
      </c>
      <c r="D3" s="2" t="s">
        <v>21</v>
      </c>
      <c r="E3">
        <v>644</v>
      </c>
    </row>
    <row r="4" spans="1:5" x14ac:dyDescent="0.3">
      <c r="A4" t="s">
        <v>10</v>
      </c>
      <c r="B4" t="s">
        <v>11</v>
      </c>
      <c r="C4" t="s">
        <v>180</v>
      </c>
      <c r="D4" s="2" t="s">
        <v>23</v>
      </c>
      <c r="E4">
        <v>832</v>
      </c>
    </row>
    <row r="5" spans="1:5" x14ac:dyDescent="0.3">
      <c r="A5" t="s">
        <v>10</v>
      </c>
      <c r="B5" t="s">
        <v>11</v>
      </c>
      <c r="C5" t="s">
        <v>180</v>
      </c>
      <c r="D5" s="2" t="s">
        <v>25</v>
      </c>
      <c r="E5">
        <v>925</v>
      </c>
    </row>
    <row r="6" spans="1:5" x14ac:dyDescent="0.3">
      <c r="A6" t="s">
        <v>10</v>
      </c>
      <c r="B6" t="s">
        <v>11</v>
      </c>
      <c r="C6" t="s">
        <v>180</v>
      </c>
      <c r="D6" s="2" t="s">
        <v>29</v>
      </c>
      <c r="E6">
        <v>1059</v>
      </c>
    </row>
    <row r="7" spans="1:5" x14ac:dyDescent="0.3">
      <c r="A7" t="s">
        <v>10</v>
      </c>
      <c r="B7" t="s">
        <v>11</v>
      </c>
      <c r="C7" t="s">
        <v>180</v>
      </c>
      <c r="D7" s="2" t="s">
        <v>31</v>
      </c>
      <c r="E7">
        <v>1174</v>
      </c>
    </row>
    <row r="8" spans="1:5" x14ac:dyDescent="0.3">
      <c r="A8" t="s">
        <v>10</v>
      </c>
      <c r="B8" t="s">
        <v>11</v>
      </c>
      <c r="C8" t="s">
        <v>180</v>
      </c>
      <c r="D8" s="2" t="s">
        <v>32</v>
      </c>
      <c r="E8">
        <v>1114</v>
      </c>
    </row>
    <row r="9" spans="1:5" x14ac:dyDescent="0.3">
      <c r="A9" t="s">
        <v>10</v>
      </c>
      <c r="B9" t="s">
        <v>11</v>
      </c>
      <c r="C9" t="s">
        <v>181</v>
      </c>
      <c r="D9" s="2" t="s">
        <v>17</v>
      </c>
      <c r="E9">
        <v>507</v>
      </c>
    </row>
    <row r="10" spans="1:5" x14ac:dyDescent="0.3">
      <c r="A10" t="s">
        <v>10</v>
      </c>
      <c r="B10" t="s">
        <v>11</v>
      </c>
      <c r="C10" t="s">
        <v>181</v>
      </c>
      <c r="D10" s="2" t="s">
        <v>21</v>
      </c>
      <c r="E10">
        <v>677</v>
      </c>
    </row>
    <row r="11" spans="1:5" x14ac:dyDescent="0.3">
      <c r="A11" t="s">
        <v>10</v>
      </c>
      <c r="B11" t="s">
        <v>11</v>
      </c>
      <c r="C11" t="s">
        <v>181</v>
      </c>
      <c r="D11" s="2" t="s">
        <v>23</v>
      </c>
      <c r="E11">
        <v>971</v>
      </c>
    </row>
    <row r="12" spans="1:5" x14ac:dyDescent="0.3">
      <c r="A12" t="s">
        <v>10</v>
      </c>
      <c r="B12" t="s">
        <v>11</v>
      </c>
      <c r="C12" t="s">
        <v>181</v>
      </c>
      <c r="D12" s="2" t="s">
        <v>25</v>
      </c>
      <c r="E12">
        <v>1099</v>
      </c>
    </row>
    <row r="13" spans="1:5" x14ac:dyDescent="0.3">
      <c r="A13" t="s">
        <v>10</v>
      </c>
      <c r="B13" t="s">
        <v>11</v>
      </c>
      <c r="C13" t="s">
        <v>181</v>
      </c>
      <c r="D13" s="2" t="s">
        <v>29</v>
      </c>
      <c r="E13">
        <v>1173</v>
      </c>
    </row>
    <row r="14" spans="1:5" x14ac:dyDescent="0.3">
      <c r="A14" t="s">
        <v>10</v>
      </c>
      <c r="B14" t="s">
        <v>11</v>
      </c>
      <c r="C14" t="s">
        <v>181</v>
      </c>
      <c r="D14" s="2" t="s">
        <v>31</v>
      </c>
      <c r="E14">
        <v>1112</v>
      </c>
    </row>
    <row r="15" spans="1:5" x14ac:dyDescent="0.3">
      <c r="A15" t="s">
        <v>10</v>
      </c>
      <c r="B15" t="s">
        <v>11</v>
      </c>
      <c r="C15" t="s">
        <v>181</v>
      </c>
      <c r="D15" s="2" t="s">
        <v>32</v>
      </c>
      <c r="E15">
        <v>1189</v>
      </c>
    </row>
    <row r="16" spans="1:5" x14ac:dyDescent="0.3">
      <c r="A16" t="s">
        <v>10</v>
      </c>
      <c r="B16" t="s">
        <v>11</v>
      </c>
      <c r="C16" t="s">
        <v>182</v>
      </c>
      <c r="D16" s="2" t="s">
        <v>17</v>
      </c>
      <c r="E16">
        <v>619</v>
      </c>
    </row>
    <row r="17" spans="1:5" x14ac:dyDescent="0.3">
      <c r="A17" t="s">
        <v>10</v>
      </c>
      <c r="B17" t="s">
        <v>11</v>
      </c>
      <c r="C17" t="s">
        <v>182</v>
      </c>
      <c r="D17" s="2" t="s">
        <v>21</v>
      </c>
      <c r="E17">
        <v>881</v>
      </c>
    </row>
    <row r="18" spans="1:5" x14ac:dyDescent="0.3">
      <c r="A18" t="s">
        <v>10</v>
      </c>
      <c r="B18" t="s">
        <v>11</v>
      </c>
      <c r="C18" t="s">
        <v>182</v>
      </c>
      <c r="D18" s="2" t="s">
        <v>23</v>
      </c>
      <c r="E18">
        <v>1206</v>
      </c>
    </row>
    <row r="19" spans="1:5" x14ac:dyDescent="0.3">
      <c r="A19" t="s">
        <v>10</v>
      </c>
      <c r="B19" t="s">
        <v>11</v>
      </c>
      <c r="C19" t="s">
        <v>182</v>
      </c>
      <c r="D19" s="2" t="s">
        <v>25</v>
      </c>
      <c r="E19">
        <v>1478</v>
      </c>
    </row>
    <row r="20" spans="1:5" x14ac:dyDescent="0.3">
      <c r="A20" t="s">
        <v>10</v>
      </c>
      <c r="B20" t="s">
        <v>11</v>
      </c>
      <c r="C20" t="s">
        <v>182</v>
      </c>
      <c r="D20" s="2" t="s">
        <v>29</v>
      </c>
      <c r="E20">
        <v>1386</v>
      </c>
    </row>
    <row r="21" spans="1:5" x14ac:dyDescent="0.3">
      <c r="A21" t="s">
        <v>10</v>
      </c>
      <c r="B21" t="s">
        <v>11</v>
      </c>
      <c r="C21" t="s">
        <v>182</v>
      </c>
      <c r="D21" s="2" t="s">
        <v>31</v>
      </c>
      <c r="E21">
        <v>1294</v>
      </c>
    </row>
    <row r="22" spans="1:5" x14ac:dyDescent="0.3">
      <c r="A22" t="s">
        <v>10</v>
      </c>
      <c r="B22" t="s">
        <v>11</v>
      </c>
      <c r="C22" t="s">
        <v>182</v>
      </c>
      <c r="D22" s="2" t="s">
        <v>32</v>
      </c>
      <c r="E22">
        <v>1244</v>
      </c>
    </row>
    <row r="23" spans="1:5" x14ac:dyDescent="0.3">
      <c r="A23" t="s">
        <v>10</v>
      </c>
      <c r="B23" t="s">
        <v>11</v>
      </c>
      <c r="C23" t="s">
        <v>183</v>
      </c>
      <c r="D23" s="2" t="s">
        <v>17</v>
      </c>
      <c r="E23">
        <v>777</v>
      </c>
    </row>
    <row r="24" spans="1:5" x14ac:dyDescent="0.3">
      <c r="A24" t="s">
        <v>10</v>
      </c>
      <c r="B24" t="s">
        <v>11</v>
      </c>
      <c r="C24" t="s">
        <v>183</v>
      </c>
      <c r="D24" s="2" t="s">
        <v>21</v>
      </c>
      <c r="E24">
        <v>1386</v>
      </c>
    </row>
    <row r="25" spans="1:5" x14ac:dyDescent="0.3">
      <c r="A25" t="s">
        <v>10</v>
      </c>
      <c r="B25" t="s">
        <v>11</v>
      </c>
      <c r="C25" t="s">
        <v>183</v>
      </c>
      <c r="D25" s="2" t="s">
        <v>23</v>
      </c>
      <c r="E25">
        <v>1717</v>
      </c>
    </row>
    <row r="26" spans="1:5" x14ac:dyDescent="0.3">
      <c r="A26" t="s">
        <v>10</v>
      </c>
      <c r="B26" t="s">
        <v>11</v>
      </c>
      <c r="C26" t="s">
        <v>183</v>
      </c>
      <c r="D26" s="2" t="s">
        <v>25</v>
      </c>
      <c r="E26">
        <v>1718</v>
      </c>
    </row>
    <row r="27" spans="1:5" x14ac:dyDescent="0.3">
      <c r="A27" t="s">
        <v>10</v>
      </c>
      <c r="B27" t="s">
        <v>11</v>
      </c>
      <c r="C27" t="s">
        <v>183</v>
      </c>
      <c r="D27" s="2" t="s">
        <v>29</v>
      </c>
      <c r="E27">
        <v>1687</v>
      </c>
    </row>
    <row r="28" spans="1:5" x14ac:dyDescent="0.3">
      <c r="A28" t="s">
        <v>10</v>
      </c>
      <c r="B28" t="s">
        <v>11</v>
      </c>
      <c r="C28" t="s">
        <v>183</v>
      </c>
      <c r="D28" s="2" t="s">
        <v>31</v>
      </c>
      <c r="E28">
        <v>1494</v>
      </c>
    </row>
    <row r="29" spans="1:5" x14ac:dyDescent="0.3">
      <c r="A29" t="s">
        <v>10</v>
      </c>
      <c r="B29" t="s">
        <v>11</v>
      </c>
      <c r="C29" t="s">
        <v>183</v>
      </c>
      <c r="D29" s="2" t="s">
        <v>32</v>
      </c>
      <c r="E29">
        <v>1544</v>
      </c>
    </row>
    <row r="30" spans="1:5" x14ac:dyDescent="0.3">
      <c r="A30" t="s">
        <v>10</v>
      </c>
      <c r="B30" t="s">
        <v>11</v>
      </c>
      <c r="C30" t="s">
        <v>184</v>
      </c>
      <c r="D30" s="2" t="s">
        <v>17</v>
      </c>
      <c r="E30">
        <v>1489</v>
      </c>
    </row>
    <row r="31" spans="1:5" x14ac:dyDescent="0.3">
      <c r="A31" t="s">
        <v>10</v>
      </c>
      <c r="B31" t="s">
        <v>11</v>
      </c>
      <c r="C31" t="s">
        <v>184</v>
      </c>
      <c r="D31" s="2" t="s">
        <v>21</v>
      </c>
      <c r="E31">
        <v>1492</v>
      </c>
    </row>
    <row r="32" spans="1:5" x14ac:dyDescent="0.3">
      <c r="A32" t="s">
        <v>10</v>
      </c>
      <c r="B32" t="s">
        <v>11</v>
      </c>
      <c r="C32" t="s">
        <v>184</v>
      </c>
      <c r="D32" s="2" t="s">
        <v>23</v>
      </c>
      <c r="E32">
        <v>1827</v>
      </c>
    </row>
    <row r="33" spans="1:5" x14ac:dyDescent="0.3">
      <c r="A33" t="s">
        <v>10</v>
      </c>
      <c r="B33" t="s">
        <v>11</v>
      </c>
      <c r="C33" t="s">
        <v>184</v>
      </c>
      <c r="D33" s="2" t="s">
        <v>25</v>
      </c>
      <c r="E33">
        <v>2918</v>
      </c>
    </row>
    <row r="34" spans="1:5" x14ac:dyDescent="0.3">
      <c r="A34" t="s">
        <v>10</v>
      </c>
      <c r="B34" t="s">
        <v>11</v>
      </c>
      <c r="C34" t="s">
        <v>184</v>
      </c>
      <c r="D34" s="2" t="s">
        <v>29</v>
      </c>
      <c r="E34">
        <v>2572</v>
      </c>
    </row>
    <row r="35" spans="1:5" x14ac:dyDescent="0.3">
      <c r="A35" t="s">
        <v>10</v>
      </c>
      <c r="B35" t="s">
        <v>11</v>
      </c>
      <c r="C35" t="s">
        <v>184</v>
      </c>
      <c r="D35" s="2" t="s">
        <v>31</v>
      </c>
      <c r="E35">
        <v>1815</v>
      </c>
    </row>
    <row r="36" spans="1:5" x14ac:dyDescent="0.3">
      <c r="A36" t="s">
        <v>10</v>
      </c>
      <c r="B36" t="s">
        <v>11</v>
      </c>
      <c r="C36" t="s">
        <v>184</v>
      </c>
      <c r="D36" s="2" t="s">
        <v>32</v>
      </c>
      <c r="E36">
        <v>1814</v>
      </c>
    </row>
    <row r="37" spans="1:5" x14ac:dyDescent="0.3">
      <c r="A37" t="s">
        <v>10</v>
      </c>
      <c r="B37" t="s">
        <v>11</v>
      </c>
      <c r="C37" t="s">
        <v>185</v>
      </c>
      <c r="D37" s="2" t="s">
        <v>17</v>
      </c>
      <c r="E37">
        <v>480</v>
      </c>
    </row>
    <row r="38" spans="1:5" x14ac:dyDescent="0.3">
      <c r="A38" t="s">
        <v>10</v>
      </c>
      <c r="B38" t="s">
        <v>11</v>
      </c>
      <c r="C38" t="s">
        <v>185</v>
      </c>
      <c r="D38" s="2" t="s">
        <v>21</v>
      </c>
      <c r="E38">
        <v>608</v>
      </c>
    </row>
    <row r="39" spans="1:5" x14ac:dyDescent="0.3">
      <c r="A39" t="s">
        <v>10</v>
      </c>
      <c r="B39" t="s">
        <v>11</v>
      </c>
      <c r="C39" t="s">
        <v>185</v>
      </c>
      <c r="D39" s="2" t="s">
        <v>23</v>
      </c>
      <c r="E39">
        <v>873</v>
      </c>
    </row>
    <row r="40" spans="1:5" x14ac:dyDescent="0.3">
      <c r="A40" t="s">
        <v>10</v>
      </c>
      <c r="B40" t="s">
        <v>11</v>
      </c>
      <c r="C40" t="s">
        <v>185</v>
      </c>
      <c r="D40" s="2" t="s">
        <v>25</v>
      </c>
      <c r="E40">
        <v>994</v>
      </c>
    </row>
    <row r="41" spans="1:5" x14ac:dyDescent="0.3">
      <c r="A41" t="s">
        <v>10</v>
      </c>
      <c r="B41" t="s">
        <v>11</v>
      </c>
      <c r="C41" t="s">
        <v>185</v>
      </c>
      <c r="D41" s="2" t="s">
        <v>29</v>
      </c>
      <c r="E41">
        <v>1043</v>
      </c>
    </row>
    <row r="42" spans="1:5" x14ac:dyDescent="0.3">
      <c r="A42" t="s">
        <v>10</v>
      </c>
      <c r="B42" t="s">
        <v>11</v>
      </c>
      <c r="C42" t="s">
        <v>185</v>
      </c>
      <c r="D42" s="2" t="s">
        <v>31</v>
      </c>
      <c r="E42">
        <v>1056</v>
      </c>
    </row>
    <row r="43" spans="1:5" x14ac:dyDescent="0.3">
      <c r="A43" t="s">
        <v>10</v>
      </c>
      <c r="B43" t="s">
        <v>11</v>
      </c>
      <c r="C43" t="s">
        <v>185</v>
      </c>
      <c r="D43" s="2" t="s">
        <v>32</v>
      </c>
      <c r="E43">
        <v>1128</v>
      </c>
    </row>
    <row r="44" spans="1:5" x14ac:dyDescent="0.3">
      <c r="A44" t="s">
        <v>10</v>
      </c>
      <c r="B44" t="s">
        <v>11</v>
      </c>
      <c r="C44" t="s">
        <v>186</v>
      </c>
      <c r="D44" s="2" t="s">
        <v>17</v>
      </c>
      <c r="E44">
        <v>504</v>
      </c>
    </row>
    <row r="45" spans="1:5" x14ac:dyDescent="0.3">
      <c r="A45" t="s">
        <v>10</v>
      </c>
      <c r="B45" t="s">
        <v>11</v>
      </c>
      <c r="C45" t="s">
        <v>186</v>
      </c>
      <c r="D45" s="2" t="s">
        <v>21</v>
      </c>
      <c r="E45">
        <v>607</v>
      </c>
    </row>
    <row r="46" spans="1:5" x14ac:dyDescent="0.3">
      <c r="A46" t="s">
        <v>10</v>
      </c>
      <c r="B46" t="s">
        <v>11</v>
      </c>
      <c r="C46" t="s">
        <v>186</v>
      </c>
      <c r="D46" s="2" t="s">
        <v>23</v>
      </c>
      <c r="E46">
        <v>862</v>
      </c>
    </row>
    <row r="47" spans="1:5" x14ac:dyDescent="0.3">
      <c r="A47" t="s">
        <v>10</v>
      </c>
      <c r="B47" t="s">
        <v>11</v>
      </c>
      <c r="C47" t="s">
        <v>186</v>
      </c>
      <c r="D47" s="2" t="s">
        <v>25</v>
      </c>
      <c r="E47">
        <v>867</v>
      </c>
    </row>
    <row r="48" spans="1:5" x14ac:dyDescent="0.3">
      <c r="A48" t="s">
        <v>10</v>
      </c>
      <c r="B48" t="s">
        <v>11</v>
      </c>
      <c r="C48" t="s">
        <v>186</v>
      </c>
      <c r="D48" s="2" t="s">
        <v>29</v>
      </c>
      <c r="E48">
        <v>1038</v>
      </c>
    </row>
    <row r="49" spans="1:5" x14ac:dyDescent="0.3">
      <c r="A49" t="s">
        <v>10</v>
      </c>
      <c r="B49" t="s">
        <v>11</v>
      </c>
      <c r="C49" t="s">
        <v>186</v>
      </c>
      <c r="D49" s="2" t="s">
        <v>31</v>
      </c>
      <c r="E49">
        <v>1020</v>
      </c>
    </row>
    <row r="50" spans="1:5" x14ac:dyDescent="0.3">
      <c r="A50" t="s">
        <v>10</v>
      </c>
      <c r="B50" t="s">
        <v>11</v>
      </c>
      <c r="C50" t="s">
        <v>186</v>
      </c>
      <c r="D50" s="2" t="s">
        <v>32</v>
      </c>
      <c r="E50">
        <v>1088</v>
      </c>
    </row>
    <row r="51" spans="1:5" x14ac:dyDescent="0.3">
      <c r="A51" t="s">
        <v>10</v>
      </c>
      <c r="B51" t="s">
        <v>11</v>
      </c>
      <c r="C51" t="s">
        <v>187</v>
      </c>
      <c r="D51" s="2" t="s">
        <v>17</v>
      </c>
      <c r="E51">
        <v>371</v>
      </c>
    </row>
    <row r="52" spans="1:5" x14ac:dyDescent="0.3">
      <c r="A52" t="s">
        <v>10</v>
      </c>
      <c r="B52" t="s">
        <v>11</v>
      </c>
      <c r="C52" t="s">
        <v>187</v>
      </c>
      <c r="D52" s="2" t="s">
        <v>21</v>
      </c>
      <c r="E52">
        <v>566</v>
      </c>
    </row>
    <row r="53" spans="1:5" x14ac:dyDescent="0.3">
      <c r="A53" t="s">
        <v>10</v>
      </c>
      <c r="B53" t="s">
        <v>11</v>
      </c>
      <c r="C53" t="s">
        <v>187</v>
      </c>
      <c r="D53" s="2" t="s">
        <v>23</v>
      </c>
      <c r="E53">
        <v>1226</v>
      </c>
    </row>
    <row r="54" spans="1:5" x14ac:dyDescent="0.3">
      <c r="A54" t="s">
        <v>10</v>
      </c>
      <c r="B54" t="s">
        <v>11</v>
      </c>
      <c r="C54" t="s">
        <v>187</v>
      </c>
      <c r="D54" s="2" t="s">
        <v>25</v>
      </c>
      <c r="E54">
        <v>762</v>
      </c>
    </row>
    <row r="55" spans="1:5" x14ac:dyDescent="0.3">
      <c r="A55" t="s">
        <v>10</v>
      </c>
      <c r="B55" t="s">
        <v>11</v>
      </c>
      <c r="C55" t="s">
        <v>187</v>
      </c>
      <c r="D55" s="2" t="s">
        <v>29</v>
      </c>
      <c r="E55">
        <v>1391</v>
      </c>
    </row>
    <row r="56" spans="1:5" x14ac:dyDescent="0.3">
      <c r="A56" t="s">
        <v>10</v>
      </c>
      <c r="B56" t="s">
        <v>11</v>
      </c>
      <c r="C56" t="s">
        <v>187</v>
      </c>
      <c r="D56" s="2" t="s">
        <v>31</v>
      </c>
      <c r="E56">
        <v>1518</v>
      </c>
    </row>
    <row r="57" spans="1:5" x14ac:dyDescent="0.3">
      <c r="A57" t="s">
        <v>10</v>
      </c>
      <c r="B57" t="s">
        <v>11</v>
      </c>
      <c r="C57" t="s">
        <v>187</v>
      </c>
      <c r="D57" s="2" t="s">
        <v>32</v>
      </c>
      <c r="E57">
        <v>1290</v>
      </c>
    </row>
    <row r="58" spans="1:5" x14ac:dyDescent="0.3">
      <c r="A58" t="s">
        <v>10</v>
      </c>
      <c r="B58" t="s">
        <v>11</v>
      </c>
      <c r="C58" t="s">
        <v>188</v>
      </c>
      <c r="D58" s="2" t="s">
        <v>17</v>
      </c>
      <c r="E58">
        <v>431</v>
      </c>
    </row>
    <row r="59" spans="1:5" x14ac:dyDescent="0.3">
      <c r="A59" t="s">
        <v>10</v>
      </c>
      <c r="B59" t="s">
        <v>11</v>
      </c>
      <c r="C59" t="s">
        <v>188</v>
      </c>
      <c r="D59" s="2" t="s">
        <v>21</v>
      </c>
      <c r="E59">
        <v>628</v>
      </c>
    </row>
    <row r="60" spans="1:5" x14ac:dyDescent="0.3">
      <c r="A60" t="s">
        <v>10</v>
      </c>
      <c r="B60" t="s">
        <v>11</v>
      </c>
      <c r="C60" t="s">
        <v>188</v>
      </c>
      <c r="D60" s="2" t="s">
        <v>23</v>
      </c>
      <c r="E60">
        <v>819</v>
      </c>
    </row>
    <row r="61" spans="1:5" x14ac:dyDescent="0.3">
      <c r="A61" t="s">
        <v>10</v>
      </c>
      <c r="B61" t="s">
        <v>11</v>
      </c>
      <c r="C61" t="s">
        <v>188</v>
      </c>
      <c r="D61" s="2" t="s">
        <v>25</v>
      </c>
      <c r="E61">
        <v>702</v>
      </c>
    </row>
    <row r="62" spans="1:5" x14ac:dyDescent="0.3">
      <c r="A62" t="s">
        <v>10</v>
      </c>
      <c r="B62" t="s">
        <v>11</v>
      </c>
      <c r="C62" t="s">
        <v>188</v>
      </c>
      <c r="D62" s="2" t="s">
        <v>29</v>
      </c>
      <c r="E62">
        <v>1145</v>
      </c>
    </row>
    <row r="63" spans="1:5" x14ac:dyDescent="0.3">
      <c r="A63" t="s">
        <v>10</v>
      </c>
      <c r="B63" t="s">
        <v>11</v>
      </c>
      <c r="C63" t="s">
        <v>188</v>
      </c>
      <c r="D63" s="2" t="s">
        <v>31</v>
      </c>
      <c r="E63">
        <v>1287</v>
      </c>
    </row>
    <row r="64" spans="1:5" x14ac:dyDescent="0.3">
      <c r="A64" t="s">
        <v>10</v>
      </c>
      <c r="B64" t="s">
        <v>11</v>
      </c>
      <c r="C64" t="s">
        <v>188</v>
      </c>
      <c r="D64" s="2" t="s">
        <v>32</v>
      </c>
      <c r="E64">
        <v>1135</v>
      </c>
    </row>
    <row r="65" spans="1:5" x14ac:dyDescent="0.3">
      <c r="A65" t="s">
        <v>10</v>
      </c>
      <c r="B65" t="s">
        <v>11</v>
      </c>
      <c r="C65" t="s">
        <v>189</v>
      </c>
      <c r="D65" s="2" t="s">
        <v>17</v>
      </c>
      <c r="E65">
        <v>714</v>
      </c>
    </row>
    <row r="66" spans="1:5" x14ac:dyDescent="0.3">
      <c r="A66" t="s">
        <v>10</v>
      </c>
      <c r="B66" t="s">
        <v>11</v>
      </c>
      <c r="C66" t="s">
        <v>189</v>
      </c>
      <c r="D66" s="2" t="s">
        <v>21</v>
      </c>
      <c r="E66">
        <v>1171</v>
      </c>
    </row>
    <row r="67" spans="1:5" x14ac:dyDescent="0.3">
      <c r="A67" t="s">
        <v>10</v>
      </c>
      <c r="B67" t="s">
        <v>11</v>
      </c>
      <c r="C67" t="s">
        <v>189</v>
      </c>
      <c r="D67" s="2" t="s">
        <v>23</v>
      </c>
      <c r="E67">
        <v>1294</v>
      </c>
    </row>
    <row r="68" spans="1:5" x14ac:dyDescent="0.3">
      <c r="A68" t="s">
        <v>10</v>
      </c>
      <c r="B68" t="s">
        <v>11</v>
      </c>
      <c r="C68" t="s">
        <v>189</v>
      </c>
      <c r="D68" s="2" t="s">
        <v>25</v>
      </c>
      <c r="E68">
        <v>1208</v>
      </c>
    </row>
    <row r="69" spans="1:5" x14ac:dyDescent="0.3">
      <c r="A69" t="s">
        <v>10</v>
      </c>
      <c r="B69" t="s">
        <v>11</v>
      </c>
      <c r="C69" t="s">
        <v>189</v>
      </c>
      <c r="D69" s="2" t="s">
        <v>29</v>
      </c>
      <c r="E69">
        <v>1844</v>
      </c>
    </row>
    <row r="70" spans="1:5" x14ac:dyDescent="0.3">
      <c r="A70" t="s">
        <v>10</v>
      </c>
      <c r="B70" t="s">
        <v>11</v>
      </c>
      <c r="C70" t="s">
        <v>189</v>
      </c>
      <c r="D70" s="2" t="s">
        <v>31</v>
      </c>
      <c r="E70">
        <v>1100</v>
      </c>
    </row>
    <row r="71" spans="1:5" x14ac:dyDescent="0.3">
      <c r="A71" t="s">
        <v>10</v>
      </c>
      <c r="B71" t="s">
        <v>11</v>
      </c>
      <c r="C71" t="s">
        <v>189</v>
      </c>
      <c r="D71" s="2" t="s">
        <v>32</v>
      </c>
      <c r="E71">
        <v>1094</v>
      </c>
    </row>
    <row r="72" spans="1:5" x14ac:dyDescent="0.3">
      <c r="A72" t="s">
        <v>10</v>
      </c>
      <c r="B72" t="s">
        <v>11</v>
      </c>
      <c r="C72" t="s">
        <v>190</v>
      </c>
      <c r="D72" s="2" t="s">
        <v>17</v>
      </c>
      <c r="E72">
        <v>236</v>
      </c>
    </row>
    <row r="73" spans="1:5" x14ac:dyDescent="0.3">
      <c r="A73" t="s">
        <v>10</v>
      </c>
      <c r="B73" t="s">
        <v>11</v>
      </c>
      <c r="C73" t="s">
        <v>190</v>
      </c>
      <c r="D73" s="2" t="s">
        <v>21</v>
      </c>
      <c r="E73">
        <v>243</v>
      </c>
    </row>
    <row r="74" spans="1:5" x14ac:dyDescent="0.3">
      <c r="A74" t="s">
        <v>10</v>
      </c>
      <c r="B74" t="s">
        <v>11</v>
      </c>
      <c r="C74" t="s">
        <v>190</v>
      </c>
      <c r="D74" s="2" t="s">
        <v>23</v>
      </c>
      <c r="E74">
        <v>504</v>
      </c>
    </row>
    <row r="75" spans="1:5" x14ac:dyDescent="0.3">
      <c r="A75" t="s">
        <v>10</v>
      </c>
      <c r="B75" t="s">
        <v>11</v>
      </c>
      <c r="C75" t="s">
        <v>190</v>
      </c>
      <c r="D75" s="2" t="s">
        <v>25</v>
      </c>
      <c r="E75">
        <v>595</v>
      </c>
    </row>
    <row r="76" spans="1:5" x14ac:dyDescent="0.3">
      <c r="A76" t="s">
        <v>10</v>
      </c>
      <c r="B76" t="s">
        <v>11</v>
      </c>
      <c r="C76" t="s">
        <v>190</v>
      </c>
      <c r="D76" s="2" t="s">
        <v>29</v>
      </c>
      <c r="E76">
        <v>746</v>
      </c>
    </row>
    <row r="77" spans="1:5" x14ac:dyDescent="0.3">
      <c r="A77" t="s">
        <v>10</v>
      </c>
      <c r="B77" t="s">
        <v>11</v>
      </c>
      <c r="C77" t="s">
        <v>190</v>
      </c>
      <c r="D77" s="2" t="s">
        <v>31</v>
      </c>
      <c r="E77">
        <v>810</v>
      </c>
    </row>
    <row r="78" spans="1:5" x14ac:dyDescent="0.3">
      <c r="A78" t="s">
        <v>10</v>
      </c>
      <c r="B78" t="s">
        <v>11</v>
      </c>
      <c r="C78" t="s">
        <v>190</v>
      </c>
      <c r="D78" s="2" t="s">
        <v>32</v>
      </c>
      <c r="E78">
        <v>842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EAF1-A6CE-4031-9FEA-32B7DB0DA121}">
  <dimension ref="A1:E15"/>
  <sheetViews>
    <sheetView workbookViewId="0">
      <selection activeCell="D1" sqref="D1:D1048576"/>
    </sheetView>
  </sheetViews>
  <sheetFormatPr defaultRowHeight="14" x14ac:dyDescent="0.3"/>
  <cols>
    <col min="1" max="1" width="12.75" bestFit="1" customWidth="1"/>
    <col min="2" max="2" width="12.08203125" bestFit="1" customWidth="1"/>
    <col min="3" max="3" width="33.08203125" bestFit="1" customWidth="1"/>
    <col min="4" max="4" width="8.6640625" style="2"/>
  </cols>
  <sheetData>
    <row r="1" spans="1:5" x14ac:dyDescent="0.3">
      <c r="A1" t="s">
        <v>0</v>
      </c>
      <c r="B1" t="s">
        <v>1</v>
      </c>
      <c r="C1" t="s">
        <v>191</v>
      </c>
      <c r="D1" s="2" t="s">
        <v>2</v>
      </c>
      <c r="E1" t="s">
        <v>193</v>
      </c>
    </row>
    <row r="2" spans="1:5" x14ac:dyDescent="0.3">
      <c r="A2" t="s">
        <v>10</v>
      </c>
      <c r="B2" t="s">
        <v>11</v>
      </c>
      <c r="C2" t="s">
        <v>147</v>
      </c>
      <c r="D2" s="2" t="s">
        <v>29</v>
      </c>
      <c r="E2">
        <v>32</v>
      </c>
    </row>
    <row r="3" spans="1:5" x14ac:dyDescent="0.3">
      <c r="A3" t="s">
        <v>10</v>
      </c>
      <c r="B3" t="s">
        <v>11</v>
      </c>
      <c r="C3" t="s">
        <v>147</v>
      </c>
      <c r="D3" s="2" t="s">
        <v>31</v>
      </c>
      <c r="E3">
        <v>30</v>
      </c>
    </row>
    <row r="4" spans="1:5" x14ac:dyDescent="0.3">
      <c r="A4" t="s">
        <v>10</v>
      </c>
      <c r="B4" t="s">
        <v>11</v>
      </c>
      <c r="C4" t="s">
        <v>148</v>
      </c>
      <c r="D4" s="2" t="s">
        <v>29</v>
      </c>
      <c r="E4">
        <v>23</v>
      </c>
    </row>
    <row r="5" spans="1:5" x14ac:dyDescent="0.3">
      <c r="A5" t="s">
        <v>10</v>
      </c>
      <c r="B5" t="s">
        <v>11</v>
      </c>
      <c r="C5" t="s">
        <v>148</v>
      </c>
      <c r="D5" s="2" t="s">
        <v>31</v>
      </c>
      <c r="E5">
        <v>22</v>
      </c>
    </row>
    <row r="6" spans="1:5" x14ac:dyDescent="0.3">
      <c r="A6" t="s">
        <v>10</v>
      </c>
      <c r="B6" t="s">
        <v>11</v>
      </c>
      <c r="C6" t="s">
        <v>192</v>
      </c>
      <c r="D6" s="2" t="s">
        <v>29</v>
      </c>
      <c r="E6">
        <v>16</v>
      </c>
    </row>
    <row r="7" spans="1:5" x14ac:dyDescent="0.3">
      <c r="A7" t="s">
        <v>10</v>
      </c>
      <c r="B7" t="s">
        <v>11</v>
      </c>
      <c r="C7" t="s">
        <v>192</v>
      </c>
      <c r="D7" s="2" t="s">
        <v>31</v>
      </c>
      <c r="E7">
        <v>16</v>
      </c>
    </row>
    <row r="8" spans="1:5" x14ac:dyDescent="0.3">
      <c r="A8" t="s">
        <v>10</v>
      </c>
      <c r="B8" t="s">
        <v>11</v>
      </c>
      <c r="C8" t="s">
        <v>150</v>
      </c>
      <c r="D8" s="2" t="s">
        <v>29</v>
      </c>
      <c r="E8">
        <v>9</v>
      </c>
    </row>
    <row r="9" spans="1:5" x14ac:dyDescent="0.3">
      <c r="A9" t="s">
        <v>10</v>
      </c>
      <c r="B9" t="s">
        <v>11</v>
      </c>
      <c r="C9" t="s">
        <v>150</v>
      </c>
      <c r="D9" s="2" t="s">
        <v>31</v>
      </c>
      <c r="E9">
        <v>9</v>
      </c>
    </row>
    <row r="10" spans="1:5" x14ac:dyDescent="0.3">
      <c r="A10" t="s">
        <v>10</v>
      </c>
      <c r="B10" t="s">
        <v>11</v>
      </c>
      <c r="C10" t="s">
        <v>151</v>
      </c>
      <c r="D10" s="2" t="s">
        <v>29</v>
      </c>
      <c r="E10">
        <v>12</v>
      </c>
    </row>
    <row r="11" spans="1:5" x14ac:dyDescent="0.3">
      <c r="A11" t="s">
        <v>10</v>
      </c>
      <c r="B11" t="s">
        <v>11</v>
      </c>
      <c r="C11" t="s">
        <v>151</v>
      </c>
      <c r="D11" s="2" t="s">
        <v>31</v>
      </c>
      <c r="E11">
        <v>12</v>
      </c>
    </row>
    <row r="12" spans="1:5" x14ac:dyDescent="0.3">
      <c r="A12" t="s">
        <v>10</v>
      </c>
      <c r="B12" t="s">
        <v>11</v>
      </c>
      <c r="C12" t="s">
        <v>152</v>
      </c>
      <c r="D12" s="2" t="s">
        <v>29</v>
      </c>
      <c r="E12">
        <v>1</v>
      </c>
    </row>
    <row r="13" spans="1:5" x14ac:dyDescent="0.3">
      <c r="A13" t="s">
        <v>10</v>
      </c>
      <c r="B13" t="s">
        <v>11</v>
      </c>
      <c r="C13" t="s">
        <v>152</v>
      </c>
      <c r="D13" s="2" t="s">
        <v>31</v>
      </c>
      <c r="E13">
        <v>1</v>
      </c>
    </row>
    <row r="14" spans="1:5" x14ac:dyDescent="0.3">
      <c r="A14" t="s">
        <v>10</v>
      </c>
      <c r="B14" t="s">
        <v>11</v>
      </c>
      <c r="C14" t="s">
        <v>153</v>
      </c>
      <c r="D14" s="2" t="s">
        <v>29</v>
      </c>
      <c r="E14">
        <v>8</v>
      </c>
    </row>
    <row r="15" spans="1:5" x14ac:dyDescent="0.3">
      <c r="A15" t="s">
        <v>10</v>
      </c>
      <c r="B15" t="s">
        <v>11</v>
      </c>
      <c r="C15" t="s">
        <v>153</v>
      </c>
      <c r="D15" s="2" t="s">
        <v>31</v>
      </c>
      <c r="E15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248F-29D5-4067-8F37-1135331967A9}">
  <dimension ref="A1:E163"/>
  <sheetViews>
    <sheetView workbookViewId="0">
      <selection activeCell="D1" sqref="D1:D1048576"/>
    </sheetView>
  </sheetViews>
  <sheetFormatPr defaultRowHeight="14" x14ac:dyDescent="0.3"/>
  <cols>
    <col min="1" max="1" width="12.75" bestFit="1" customWidth="1"/>
    <col min="2" max="2" width="12.08203125" bestFit="1" customWidth="1"/>
    <col min="4" max="4" width="8.6640625" style="2"/>
  </cols>
  <sheetData>
    <row r="1" spans="1:5" x14ac:dyDescent="0.3">
      <c r="A1" t="s">
        <v>0</v>
      </c>
      <c r="B1" t="s">
        <v>1</v>
      </c>
      <c r="C1" t="s">
        <v>194</v>
      </c>
      <c r="D1" s="2" t="s">
        <v>2</v>
      </c>
      <c r="E1" t="s">
        <v>195</v>
      </c>
    </row>
    <row r="2" spans="1:5" x14ac:dyDescent="0.3">
      <c r="A2" t="s">
        <v>10</v>
      </c>
      <c r="B2" t="s">
        <v>11</v>
      </c>
      <c r="C2" t="s">
        <v>116</v>
      </c>
      <c r="D2" s="2" t="s">
        <v>17</v>
      </c>
      <c r="E2">
        <v>69</v>
      </c>
    </row>
    <row r="3" spans="1:5" x14ac:dyDescent="0.3">
      <c r="A3" t="s">
        <v>10</v>
      </c>
      <c r="B3" t="s">
        <v>11</v>
      </c>
      <c r="C3" t="s">
        <v>116</v>
      </c>
      <c r="D3" s="2" t="s">
        <v>21</v>
      </c>
      <c r="E3">
        <v>73</v>
      </c>
    </row>
    <row r="4" spans="1:5" x14ac:dyDescent="0.3">
      <c r="A4" t="s">
        <v>10</v>
      </c>
      <c r="B4" t="s">
        <v>11</v>
      </c>
      <c r="C4" t="s">
        <v>116</v>
      </c>
      <c r="D4" s="2" t="s">
        <v>23</v>
      </c>
      <c r="E4">
        <v>101</v>
      </c>
    </row>
    <row r="5" spans="1:5" x14ac:dyDescent="0.3">
      <c r="A5" t="s">
        <v>10</v>
      </c>
      <c r="B5" t="s">
        <v>11</v>
      </c>
      <c r="C5" t="s">
        <v>116</v>
      </c>
      <c r="D5" s="2" t="s">
        <v>25</v>
      </c>
      <c r="E5">
        <v>75</v>
      </c>
    </row>
    <row r="6" spans="1:5" x14ac:dyDescent="0.3">
      <c r="A6" t="s">
        <v>10</v>
      </c>
      <c r="B6" t="s">
        <v>11</v>
      </c>
      <c r="C6" t="s">
        <v>116</v>
      </c>
      <c r="D6" s="2" t="s">
        <v>29</v>
      </c>
      <c r="E6">
        <v>141</v>
      </c>
    </row>
    <row r="7" spans="1:5" x14ac:dyDescent="0.3">
      <c r="A7" t="s">
        <v>10</v>
      </c>
      <c r="B7" t="s">
        <v>11</v>
      </c>
      <c r="C7" t="s">
        <v>116</v>
      </c>
      <c r="D7" s="2" t="s">
        <v>31</v>
      </c>
      <c r="E7">
        <v>150</v>
      </c>
    </row>
    <row r="8" spans="1:5" x14ac:dyDescent="0.3">
      <c r="A8" t="s">
        <v>10</v>
      </c>
      <c r="B8" t="s">
        <v>11</v>
      </c>
      <c r="C8" t="s">
        <v>117</v>
      </c>
      <c r="D8" s="2" t="s">
        <v>17</v>
      </c>
      <c r="E8">
        <v>50</v>
      </c>
    </row>
    <row r="9" spans="1:5" x14ac:dyDescent="0.3">
      <c r="A9" t="s">
        <v>10</v>
      </c>
      <c r="B9" t="s">
        <v>11</v>
      </c>
      <c r="C9" t="s">
        <v>117</v>
      </c>
      <c r="D9" s="2" t="s">
        <v>21</v>
      </c>
      <c r="E9">
        <v>70</v>
      </c>
    </row>
    <row r="10" spans="1:5" x14ac:dyDescent="0.3">
      <c r="A10" t="s">
        <v>10</v>
      </c>
      <c r="B10" t="s">
        <v>11</v>
      </c>
      <c r="C10" t="s">
        <v>117</v>
      </c>
      <c r="D10" s="2" t="s">
        <v>23</v>
      </c>
      <c r="E10">
        <v>60</v>
      </c>
    </row>
    <row r="11" spans="1:5" x14ac:dyDescent="0.3">
      <c r="A11" t="s">
        <v>10</v>
      </c>
      <c r="B11" t="s">
        <v>11</v>
      </c>
      <c r="C11" t="s">
        <v>117</v>
      </c>
      <c r="D11" s="2" t="s">
        <v>25</v>
      </c>
      <c r="E11">
        <v>100</v>
      </c>
    </row>
    <row r="12" spans="1:5" x14ac:dyDescent="0.3">
      <c r="A12" t="s">
        <v>10</v>
      </c>
      <c r="B12" t="s">
        <v>11</v>
      </c>
      <c r="C12" t="s">
        <v>117</v>
      </c>
      <c r="D12" s="2" t="s">
        <v>29</v>
      </c>
      <c r="E12">
        <v>118</v>
      </c>
    </row>
    <row r="13" spans="1:5" x14ac:dyDescent="0.3">
      <c r="A13" t="s">
        <v>10</v>
      </c>
      <c r="B13" t="s">
        <v>11</v>
      </c>
      <c r="C13" t="s">
        <v>117</v>
      </c>
      <c r="D13" s="2" t="s">
        <v>31</v>
      </c>
      <c r="E13">
        <v>85</v>
      </c>
    </row>
    <row r="14" spans="1:5" x14ac:dyDescent="0.3">
      <c r="A14" t="s">
        <v>10</v>
      </c>
      <c r="B14" t="s">
        <v>11</v>
      </c>
      <c r="C14" t="s">
        <v>118</v>
      </c>
      <c r="D14" s="2" t="s">
        <v>17</v>
      </c>
      <c r="E14">
        <v>75</v>
      </c>
    </row>
    <row r="15" spans="1:5" x14ac:dyDescent="0.3">
      <c r="A15" t="s">
        <v>10</v>
      </c>
      <c r="B15" t="s">
        <v>11</v>
      </c>
      <c r="C15" t="s">
        <v>118</v>
      </c>
      <c r="D15" s="2" t="s">
        <v>21</v>
      </c>
      <c r="E15">
        <v>73</v>
      </c>
    </row>
    <row r="16" spans="1:5" x14ac:dyDescent="0.3">
      <c r="A16" t="s">
        <v>10</v>
      </c>
      <c r="B16" t="s">
        <v>11</v>
      </c>
      <c r="C16" t="s">
        <v>118</v>
      </c>
      <c r="D16" s="2" t="s">
        <v>23</v>
      </c>
      <c r="E16">
        <v>114</v>
      </c>
    </row>
    <row r="17" spans="1:5" x14ac:dyDescent="0.3">
      <c r="A17" t="s">
        <v>10</v>
      </c>
      <c r="B17" t="s">
        <v>11</v>
      </c>
      <c r="C17" t="s">
        <v>118</v>
      </c>
      <c r="D17" s="2" t="s">
        <v>25</v>
      </c>
      <c r="E17">
        <v>105</v>
      </c>
    </row>
    <row r="18" spans="1:5" x14ac:dyDescent="0.3">
      <c r="A18" t="s">
        <v>10</v>
      </c>
      <c r="B18" t="s">
        <v>11</v>
      </c>
      <c r="C18" t="s">
        <v>118</v>
      </c>
      <c r="D18" s="2" t="s">
        <v>29</v>
      </c>
      <c r="E18">
        <v>77</v>
      </c>
    </row>
    <row r="19" spans="1:5" x14ac:dyDescent="0.3">
      <c r="A19" t="s">
        <v>10</v>
      </c>
      <c r="B19" t="s">
        <v>11</v>
      </c>
      <c r="C19" t="s">
        <v>118</v>
      </c>
      <c r="D19" s="2" t="s">
        <v>31</v>
      </c>
      <c r="E19">
        <v>93</v>
      </c>
    </row>
    <row r="20" spans="1:5" x14ac:dyDescent="0.3">
      <c r="A20" t="s">
        <v>10</v>
      </c>
      <c r="B20" t="s">
        <v>11</v>
      </c>
      <c r="C20" t="s">
        <v>119</v>
      </c>
      <c r="D20" s="2" t="s">
        <v>17</v>
      </c>
      <c r="E20">
        <v>73</v>
      </c>
    </row>
    <row r="21" spans="1:5" x14ac:dyDescent="0.3">
      <c r="A21" t="s">
        <v>10</v>
      </c>
      <c r="B21" t="s">
        <v>11</v>
      </c>
      <c r="C21" t="s">
        <v>119</v>
      </c>
      <c r="D21" s="2" t="s">
        <v>21</v>
      </c>
      <c r="E21">
        <v>90</v>
      </c>
    </row>
    <row r="22" spans="1:5" x14ac:dyDescent="0.3">
      <c r="A22" t="s">
        <v>10</v>
      </c>
      <c r="B22" t="s">
        <v>11</v>
      </c>
      <c r="C22" t="s">
        <v>119</v>
      </c>
      <c r="D22" s="2" t="s">
        <v>23</v>
      </c>
      <c r="E22">
        <v>108</v>
      </c>
    </row>
    <row r="23" spans="1:5" x14ac:dyDescent="0.3">
      <c r="A23" t="s">
        <v>10</v>
      </c>
      <c r="B23" t="s">
        <v>11</v>
      </c>
      <c r="C23" t="s">
        <v>119</v>
      </c>
      <c r="D23" s="2" t="s">
        <v>25</v>
      </c>
      <c r="E23">
        <v>85</v>
      </c>
    </row>
    <row r="24" spans="1:5" x14ac:dyDescent="0.3">
      <c r="A24" t="s">
        <v>10</v>
      </c>
      <c r="B24" t="s">
        <v>11</v>
      </c>
      <c r="C24" t="s">
        <v>119</v>
      </c>
      <c r="D24" s="2" t="s">
        <v>29</v>
      </c>
      <c r="E24">
        <v>92</v>
      </c>
    </row>
    <row r="25" spans="1:5" x14ac:dyDescent="0.3">
      <c r="A25" t="s">
        <v>10</v>
      </c>
      <c r="B25" t="s">
        <v>11</v>
      </c>
      <c r="C25" t="s">
        <v>119</v>
      </c>
      <c r="D25" s="2" t="s">
        <v>31</v>
      </c>
      <c r="E25">
        <v>135</v>
      </c>
    </row>
    <row r="26" spans="1:5" x14ac:dyDescent="0.3">
      <c r="A26" t="s">
        <v>10</v>
      </c>
      <c r="B26" t="s">
        <v>11</v>
      </c>
      <c r="C26" t="s">
        <v>120</v>
      </c>
      <c r="D26" s="2" t="s">
        <v>17</v>
      </c>
      <c r="E26">
        <v>78</v>
      </c>
    </row>
    <row r="27" spans="1:5" x14ac:dyDescent="0.3">
      <c r="A27" t="s">
        <v>10</v>
      </c>
      <c r="B27" t="s">
        <v>11</v>
      </c>
      <c r="C27" t="s">
        <v>120</v>
      </c>
      <c r="D27" s="2" t="s">
        <v>21</v>
      </c>
      <c r="E27">
        <v>113</v>
      </c>
    </row>
    <row r="28" spans="1:5" x14ac:dyDescent="0.3">
      <c r="A28" t="s">
        <v>10</v>
      </c>
      <c r="B28" t="s">
        <v>11</v>
      </c>
      <c r="C28" t="s">
        <v>120</v>
      </c>
      <c r="D28" s="2" t="s">
        <v>23</v>
      </c>
      <c r="E28">
        <v>102</v>
      </c>
    </row>
    <row r="29" spans="1:5" x14ac:dyDescent="0.3">
      <c r="A29" t="s">
        <v>10</v>
      </c>
      <c r="B29" t="s">
        <v>11</v>
      </c>
      <c r="C29" t="s">
        <v>120</v>
      </c>
      <c r="D29" s="2" t="s">
        <v>25</v>
      </c>
      <c r="E29">
        <v>113</v>
      </c>
    </row>
    <row r="30" spans="1:5" x14ac:dyDescent="0.3">
      <c r="A30" t="s">
        <v>10</v>
      </c>
      <c r="B30" t="s">
        <v>11</v>
      </c>
      <c r="C30" t="s">
        <v>120</v>
      </c>
      <c r="D30" s="2" t="s">
        <v>29</v>
      </c>
      <c r="E30">
        <v>98</v>
      </c>
    </row>
    <row r="31" spans="1:5" x14ac:dyDescent="0.3">
      <c r="A31" t="s">
        <v>10</v>
      </c>
      <c r="B31" t="s">
        <v>11</v>
      </c>
      <c r="C31" t="s">
        <v>120</v>
      </c>
      <c r="D31" s="2" t="s">
        <v>31</v>
      </c>
      <c r="E31">
        <v>138</v>
      </c>
    </row>
    <row r="32" spans="1:5" x14ac:dyDescent="0.3">
      <c r="A32" t="s">
        <v>10</v>
      </c>
      <c r="B32" t="s">
        <v>11</v>
      </c>
      <c r="C32" t="s">
        <v>121</v>
      </c>
      <c r="D32" s="2" t="s">
        <v>17</v>
      </c>
      <c r="E32">
        <v>88</v>
      </c>
    </row>
    <row r="33" spans="1:5" x14ac:dyDescent="0.3">
      <c r="A33" t="s">
        <v>10</v>
      </c>
      <c r="B33" t="s">
        <v>11</v>
      </c>
      <c r="C33" t="s">
        <v>121</v>
      </c>
      <c r="D33" s="2" t="s">
        <v>21</v>
      </c>
      <c r="E33">
        <v>174</v>
      </c>
    </row>
    <row r="34" spans="1:5" x14ac:dyDescent="0.3">
      <c r="A34" t="s">
        <v>10</v>
      </c>
      <c r="B34" t="s">
        <v>11</v>
      </c>
      <c r="C34" t="s">
        <v>121</v>
      </c>
      <c r="D34" s="2" t="s">
        <v>23</v>
      </c>
      <c r="E34">
        <v>98</v>
      </c>
    </row>
    <row r="35" spans="1:5" x14ac:dyDescent="0.3">
      <c r="A35" t="s">
        <v>10</v>
      </c>
      <c r="B35" t="s">
        <v>11</v>
      </c>
      <c r="C35" t="s">
        <v>121</v>
      </c>
      <c r="D35" s="2" t="s">
        <v>25</v>
      </c>
      <c r="E35">
        <v>101</v>
      </c>
    </row>
    <row r="36" spans="1:5" x14ac:dyDescent="0.3">
      <c r="A36" t="s">
        <v>10</v>
      </c>
      <c r="B36" t="s">
        <v>11</v>
      </c>
      <c r="C36" t="s">
        <v>121</v>
      </c>
      <c r="D36" s="2" t="s">
        <v>29</v>
      </c>
      <c r="E36">
        <v>79</v>
      </c>
    </row>
    <row r="37" spans="1:5" x14ac:dyDescent="0.3">
      <c r="A37" t="s">
        <v>10</v>
      </c>
      <c r="B37" t="s">
        <v>11</v>
      </c>
      <c r="C37" t="s">
        <v>121</v>
      </c>
      <c r="D37" s="2" t="s">
        <v>31</v>
      </c>
      <c r="E37">
        <v>111</v>
      </c>
    </row>
    <row r="38" spans="1:5" x14ac:dyDescent="0.3">
      <c r="A38" t="s">
        <v>10</v>
      </c>
      <c r="B38" t="s">
        <v>11</v>
      </c>
      <c r="C38" t="s">
        <v>122</v>
      </c>
      <c r="D38" s="2" t="s">
        <v>17</v>
      </c>
      <c r="E38">
        <v>71</v>
      </c>
    </row>
    <row r="39" spans="1:5" x14ac:dyDescent="0.3">
      <c r="A39" t="s">
        <v>10</v>
      </c>
      <c r="B39" t="s">
        <v>11</v>
      </c>
      <c r="C39" t="s">
        <v>122</v>
      </c>
      <c r="D39" s="2" t="s">
        <v>21</v>
      </c>
      <c r="E39">
        <v>97</v>
      </c>
    </row>
    <row r="40" spans="1:5" x14ac:dyDescent="0.3">
      <c r="A40" t="s">
        <v>10</v>
      </c>
      <c r="B40" t="s">
        <v>11</v>
      </c>
      <c r="C40" t="s">
        <v>122</v>
      </c>
      <c r="D40" s="2" t="s">
        <v>23</v>
      </c>
      <c r="E40">
        <v>93</v>
      </c>
    </row>
    <row r="41" spans="1:5" x14ac:dyDescent="0.3">
      <c r="A41" t="s">
        <v>10</v>
      </c>
      <c r="B41" t="s">
        <v>11</v>
      </c>
      <c r="C41" t="s">
        <v>122</v>
      </c>
      <c r="D41" s="2" t="s">
        <v>25</v>
      </c>
      <c r="E41">
        <v>92</v>
      </c>
    </row>
    <row r="42" spans="1:5" x14ac:dyDescent="0.3">
      <c r="A42" t="s">
        <v>10</v>
      </c>
      <c r="B42" t="s">
        <v>11</v>
      </c>
      <c r="C42" t="s">
        <v>122</v>
      </c>
      <c r="D42" s="2" t="s">
        <v>29</v>
      </c>
      <c r="E42">
        <v>94</v>
      </c>
    </row>
    <row r="43" spans="1:5" x14ac:dyDescent="0.3">
      <c r="A43" t="s">
        <v>10</v>
      </c>
      <c r="B43" t="s">
        <v>11</v>
      </c>
      <c r="C43" t="s">
        <v>122</v>
      </c>
      <c r="D43" s="2" t="s">
        <v>31</v>
      </c>
      <c r="E43">
        <v>91</v>
      </c>
    </row>
    <row r="44" spans="1:5" x14ac:dyDescent="0.3">
      <c r="A44" t="s">
        <v>10</v>
      </c>
      <c r="B44" t="s">
        <v>11</v>
      </c>
      <c r="C44" t="s">
        <v>123</v>
      </c>
      <c r="D44" s="2" t="s">
        <v>17</v>
      </c>
      <c r="E44">
        <v>73</v>
      </c>
    </row>
    <row r="45" spans="1:5" x14ac:dyDescent="0.3">
      <c r="A45" t="s">
        <v>10</v>
      </c>
      <c r="B45" t="s">
        <v>11</v>
      </c>
      <c r="C45" t="s">
        <v>123</v>
      </c>
      <c r="D45" s="2" t="s">
        <v>21</v>
      </c>
      <c r="E45">
        <v>63</v>
      </c>
    </row>
    <row r="46" spans="1:5" x14ac:dyDescent="0.3">
      <c r="A46" t="s">
        <v>10</v>
      </c>
      <c r="B46" t="s">
        <v>11</v>
      </c>
      <c r="C46" t="s">
        <v>123</v>
      </c>
      <c r="D46" s="2" t="s">
        <v>23</v>
      </c>
      <c r="E46">
        <v>85</v>
      </c>
    </row>
    <row r="47" spans="1:5" x14ac:dyDescent="0.3">
      <c r="A47" t="s">
        <v>10</v>
      </c>
      <c r="B47" t="s">
        <v>11</v>
      </c>
      <c r="C47" t="s">
        <v>123</v>
      </c>
      <c r="D47" s="2" t="s">
        <v>25</v>
      </c>
      <c r="E47">
        <v>77</v>
      </c>
    </row>
    <row r="48" spans="1:5" x14ac:dyDescent="0.3">
      <c r="A48" t="s">
        <v>10</v>
      </c>
      <c r="B48" t="s">
        <v>11</v>
      </c>
      <c r="C48" t="s">
        <v>123</v>
      </c>
      <c r="D48" s="2" t="s">
        <v>29</v>
      </c>
      <c r="E48">
        <v>69</v>
      </c>
    </row>
    <row r="49" spans="1:5" x14ac:dyDescent="0.3">
      <c r="A49" t="s">
        <v>10</v>
      </c>
      <c r="B49" t="s">
        <v>11</v>
      </c>
      <c r="C49" t="s">
        <v>123</v>
      </c>
      <c r="D49" s="2" t="s">
        <v>31</v>
      </c>
      <c r="E49">
        <v>92</v>
      </c>
    </row>
    <row r="50" spans="1:5" x14ac:dyDescent="0.3">
      <c r="A50" t="s">
        <v>10</v>
      </c>
      <c r="B50" t="s">
        <v>11</v>
      </c>
      <c r="C50" t="s">
        <v>124</v>
      </c>
      <c r="D50" s="2" t="s">
        <v>17</v>
      </c>
      <c r="E50">
        <v>97</v>
      </c>
    </row>
    <row r="51" spans="1:5" x14ac:dyDescent="0.3">
      <c r="A51" t="s">
        <v>10</v>
      </c>
      <c r="B51" t="s">
        <v>11</v>
      </c>
      <c r="C51" t="s">
        <v>124</v>
      </c>
      <c r="D51" s="2" t="s">
        <v>21</v>
      </c>
      <c r="E51">
        <v>119</v>
      </c>
    </row>
    <row r="52" spans="1:5" x14ac:dyDescent="0.3">
      <c r="A52" t="s">
        <v>10</v>
      </c>
      <c r="B52" t="s">
        <v>11</v>
      </c>
      <c r="C52" t="s">
        <v>124</v>
      </c>
      <c r="D52" s="2" t="s">
        <v>23</v>
      </c>
      <c r="E52">
        <v>132</v>
      </c>
    </row>
    <row r="53" spans="1:5" x14ac:dyDescent="0.3">
      <c r="A53" t="s">
        <v>10</v>
      </c>
      <c r="B53" t="s">
        <v>11</v>
      </c>
      <c r="C53" t="s">
        <v>124</v>
      </c>
      <c r="D53" s="2" t="s">
        <v>25</v>
      </c>
      <c r="E53">
        <v>100</v>
      </c>
    </row>
    <row r="54" spans="1:5" x14ac:dyDescent="0.3">
      <c r="A54" t="s">
        <v>10</v>
      </c>
      <c r="B54" t="s">
        <v>11</v>
      </c>
      <c r="C54" t="s">
        <v>124</v>
      </c>
      <c r="D54" s="2" t="s">
        <v>29</v>
      </c>
      <c r="E54">
        <v>115</v>
      </c>
    </row>
    <row r="55" spans="1:5" x14ac:dyDescent="0.3">
      <c r="A55" t="s">
        <v>10</v>
      </c>
      <c r="B55" t="s">
        <v>11</v>
      </c>
      <c r="C55" t="s">
        <v>124</v>
      </c>
      <c r="D55" s="2" t="s">
        <v>31</v>
      </c>
      <c r="E55">
        <v>127</v>
      </c>
    </row>
    <row r="56" spans="1:5" x14ac:dyDescent="0.3">
      <c r="A56" t="s">
        <v>10</v>
      </c>
      <c r="B56" t="s">
        <v>11</v>
      </c>
      <c r="C56" t="s">
        <v>125</v>
      </c>
      <c r="D56" s="2" t="s">
        <v>17</v>
      </c>
      <c r="E56">
        <v>77</v>
      </c>
    </row>
    <row r="57" spans="1:5" x14ac:dyDescent="0.3">
      <c r="A57" t="s">
        <v>10</v>
      </c>
      <c r="B57" t="s">
        <v>11</v>
      </c>
      <c r="C57" t="s">
        <v>125</v>
      </c>
      <c r="D57" s="2" t="s">
        <v>21</v>
      </c>
      <c r="E57">
        <v>100</v>
      </c>
    </row>
    <row r="58" spans="1:5" x14ac:dyDescent="0.3">
      <c r="A58" t="s">
        <v>10</v>
      </c>
      <c r="B58" t="s">
        <v>11</v>
      </c>
      <c r="C58" t="s">
        <v>125</v>
      </c>
      <c r="D58" s="2" t="s">
        <v>23</v>
      </c>
      <c r="E58">
        <v>113</v>
      </c>
    </row>
    <row r="59" spans="1:5" x14ac:dyDescent="0.3">
      <c r="A59" t="s">
        <v>10</v>
      </c>
      <c r="B59" t="s">
        <v>11</v>
      </c>
      <c r="C59" t="s">
        <v>125</v>
      </c>
      <c r="D59" s="2" t="s">
        <v>25</v>
      </c>
      <c r="E59">
        <v>110</v>
      </c>
    </row>
    <row r="60" spans="1:5" x14ac:dyDescent="0.3">
      <c r="A60" t="s">
        <v>10</v>
      </c>
      <c r="B60" t="s">
        <v>11</v>
      </c>
      <c r="C60" t="s">
        <v>125</v>
      </c>
      <c r="D60" s="2" t="s">
        <v>29</v>
      </c>
      <c r="E60">
        <v>100</v>
      </c>
    </row>
    <row r="61" spans="1:5" x14ac:dyDescent="0.3">
      <c r="A61" t="s">
        <v>10</v>
      </c>
      <c r="B61" t="s">
        <v>11</v>
      </c>
      <c r="C61" t="s">
        <v>125</v>
      </c>
      <c r="D61" s="2" t="s">
        <v>31</v>
      </c>
      <c r="E61">
        <v>137</v>
      </c>
    </row>
    <row r="62" spans="1:5" x14ac:dyDescent="0.3">
      <c r="A62" t="s">
        <v>10</v>
      </c>
      <c r="B62" t="s">
        <v>11</v>
      </c>
      <c r="C62" t="s">
        <v>126</v>
      </c>
      <c r="D62" s="2" t="s">
        <v>17</v>
      </c>
      <c r="E62">
        <v>100</v>
      </c>
    </row>
    <row r="63" spans="1:5" x14ac:dyDescent="0.3">
      <c r="A63" t="s">
        <v>10</v>
      </c>
      <c r="B63" t="s">
        <v>11</v>
      </c>
      <c r="C63" t="s">
        <v>126</v>
      </c>
      <c r="D63" s="2" t="s">
        <v>21</v>
      </c>
      <c r="E63">
        <v>147</v>
      </c>
    </row>
    <row r="64" spans="1:5" x14ac:dyDescent="0.3">
      <c r="A64" t="s">
        <v>10</v>
      </c>
      <c r="B64" t="s">
        <v>11</v>
      </c>
      <c r="C64" t="s">
        <v>126</v>
      </c>
      <c r="D64" s="2" t="s">
        <v>23</v>
      </c>
      <c r="E64">
        <v>160</v>
      </c>
    </row>
    <row r="65" spans="1:5" x14ac:dyDescent="0.3">
      <c r="A65" t="s">
        <v>10</v>
      </c>
      <c r="B65" t="s">
        <v>11</v>
      </c>
      <c r="C65" t="s">
        <v>126</v>
      </c>
      <c r="D65" s="2" t="s">
        <v>25</v>
      </c>
      <c r="E65">
        <v>113</v>
      </c>
    </row>
    <row r="66" spans="1:5" x14ac:dyDescent="0.3">
      <c r="A66" t="s">
        <v>10</v>
      </c>
      <c r="B66" t="s">
        <v>11</v>
      </c>
      <c r="C66" t="s">
        <v>126</v>
      </c>
      <c r="D66" s="2" t="s">
        <v>29</v>
      </c>
      <c r="E66">
        <v>97</v>
      </c>
    </row>
    <row r="67" spans="1:5" x14ac:dyDescent="0.3">
      <c r="A67" t="s">
        <v>10</v>
      </c>
      <c r="B67" t="s">
        <v>11</v>
      </c>
      <c r="C67" t="s">
        <v>126</v>
      </c>
      <c r="D67" s="2" t="s">
        <v>31</v>
      </c>
      <c r="E67">
        <v>86</v>
      </c>
    </row>
    <row r="68" spans="1:5" x14ac:dyDescent="0.3">
      <c r="A68" t="s">
        <v>10</v>
      </c>
      <c r="B68" t="s">
        <v>11</v>
      </c>
      <c r="C68" t="s">
        <v>127</v>
      </c>
      <c r="D68" s="2" t="s">
        <v>17</v>
      </c>
      <c r="E68">
        <v>51</v>
      </c>
    </row>
    <row r="69" spans="1:5" x14ac:dyDescent="0.3">
      <c r="A69" t="s">
        <v>10</v>
      </c>
      <c r="B69" t="s">
        <v>11</v>
      </c>
      <c r="C69" t="s">
        <v>127</v>
      </c>
      <c r="D69" s="2" t="s">
        <v>21</v>
      </c>
      <c r="E69">
        <v>91</v>
      </c>
    </row>
    <row r="70" spans="1:5" x14ac:dyDescent="0.3">
      <c r="A70" t="s">
        <v>10</v>
      </c>
      <c r="B70" t="s">
        <v>11</v>
      </c>
      <c r="C70" t="s">
        <v>127</v>
      </c>
      <c r="D70" s="2" t="s">
        <v>23</v>
      </c>
      <c r="E70">
        <v>102</v>
      </c>
    </row>
    <row r="71" spans="1:5" x14ac:dyDescent="0.3">
      <c r="A71" t="s">
        <v>10</v>
      </c>
      <c r="B71" t="s">
        <v>11</v>
      </c>
      <c r="C71" t="s">
        <v>127</v>
      </c>
      <c r="D71" s="2" t="s">
        <v>25</v>
      </c>
      <c r="E71">
        <v>93</v>
      </c>
    </row>
    <row r="72" spans="1:5" x14ac:dyDescent="0.3">
      <c r="A72" t="s">
        <v>10</v>
      </c>
      <c r="B72" t="s">
        <v>11</v>
      </c>
      <c r="C72" t="s">
        <v>127</v>
      </c>
      <c r="D72" s="2" t="s">
        <v>29</v>
      </c>
      <c r="E72">
        <v>95</v>
      </c>
    </row>
    <row r="73" spans="1:5" x14ac:dyDescent="0.3">
      <c r="A73" t="s">
        <v>10</v>
      </c>
      <c r="B73" t="s">
        <v>11</v>
      </c>
      <c r="C73" t="s">
        <v>127</v>
      </c>
      <c r="D73" s="2" t="s">
        <v>31</v>
      </c>
      <c r="E73">
        <v>101</v>
      </c>
    </row>
    <row r="74" spans="1:5" x14ac:dyDescent="0.3">
      <c r="A74" t="s">
        <v>10</v>
      </c>
      <c r="B74" t="s">
        <v>11</v>
      </c>
      <c r="C74" t="s">
        <v>128</v>
      </c>
      <c r="D74" s="2" t="s">
        <v>17</v>
      </c>
      <c r="E74">
        <v>79</v>
      </c>
    </row>
    <row r="75" spans="1:5" x14ac:dyDescent="0.3">
      <c r="A75" t="s">
        <v>10</v>
      </c>
      <c r="B75" t="s">
        <v>11</v>
      </c>
      <c r="C75" t="s">
        <v>128</v>
      </c>
      <c r="D75" s="2" t="s">
        <v>21</v>
      </c>
      <c r="E75">
        <v>73</v>
      </c>
    </row>
    <row r="76" spans="1:5" x14ac:dyDescent="0.3">
      <c r="A76" t="s">
        <v>10</v>
      </c>
      <c r="B76" t="s">
        <v>11</v>
      </c>
      <c r="C76" t="s">
        <v>128</v>
      </c>
      <c r="D76" s="2" t="s">
        <v>23</v>
      </c>
      <c r="E76">
        <v>106</v>
      </c>
    </row>
    <row r="77" spans="1:5" x14ac:dyDescent="0.3">
      <c r="A77" t="s">
        <v>10</v>
      </c>
      <c r="B77" t="s">
        <v>11</v>
      </c>
      <c r="C77" t="s">
        <v>128</v>
      </c>
      <c r="D77" s="2" t="s">
        <v>25</v>
      </c>
      <c r="E77">
        <v>117</v>
      </c>
    </row>
    <row r="78" spans="1:5" x14ac:dyDescent="0.3">
      <c r="A78" t="s">
        <v>10</v>
      </c>
      <c r="B78" t="s">
        <v>11</v>
      </c>
      <c r="C78" t="s">
        <v>128</v>
      </c>
      <c r="D78" s="2" t="s">
        <v>29</v>
      </c>
      <c r="E78">
        <v>52</v>
      </c>
    </row>
    <row r="79" spans="1:5" x14ac:dyDescent="0.3">
      <c r="A79" t="s">
        <v>10</v>
      </c>
      <c r="B79" t="s">
        <v>11</v>
      </c>
      <c r="C79" t="s">
        <v>128</v>
      </c>
      <c r="D79" s="2" t="s">
        <v>31</v>
      </c>
      <c r="E79">
        <v>78</v>
      </c>
    </row>
    <row r="80" spans="1:5" x14ac:dyDescent="0.3">
      <c r="A80" t="s">
        <v>10</v>
      </c>
      <c r="B80" t="s">
        <v>11</v>
      </c>
      <c r="C80" t="s">
        <v>129</v>
      </c>
      <c r="D80" s="2" t="s">
        <v>17</v>
      </c>
      <c r="E80">
        <v>48</v>
      </c>
    </row>
    <row r="81" spans="1:5" x14ac:dyDescent="0.3">
      <c r="A81" t="s">
        <v>10</v>
      </c>
      <c r="B81" t="s">
        <v>11</v>
      </c>
      <c r="C81" t="s">
        <v>129</v>
      </c>
      <c r="D81" s="2" t="s">
        <v>21</v>
      </c>
      <c r="E81">
        <v>93</v>
      </c>
    </row>
    <row r="82" spans="1:5" x14ac:dyDescent="0.3">
      <c r="A82" t="s">
        <v>10</v>
      </c>
      <c r="B82" t="s">
        <v>11</v>
      </c>
      <c r="C82" t="s">
        <v>129</v>
      </c>
      <c r="D82" s="2" t="s">
        <v>23</v>
      </c>
      <c r="E82">
        <v>108</v>
      </c>
    </row>
    <row r="83" spans="1:5" x14ac:dyDescent="0.3">
      <c r="A83" t="s">
        <v>10</v>
      </c>
      <c r="B83" t="s">
        <v>11</v>
      </c>
      <c r="C83" t="s">
        <v>129</v>
      </c>
      <c r="D83" s="2" t="s">
        <v>25</v>
      </c>
      <c r="E83">
        <v>124</v>
      </c>
    </row>
    <row r="84" spans="1:5" x14ac:dyDescent="0.3">
      <c r="A84" t="s">
        <v>10</v>
      </c>
      <c r="B84" t="s">
        <v>11</v>
      </c>
      <c r="C84" t="s">
        <v>129</v>
      </c>
      <c r="D84" s="2" t="s">
        <v>29</v>
      </c>
      <c r="E84">
        <v>88</v>
      </c>
    </row>
    <row r="85" spans="1:5" x14ac:dyDescent="0.3">
      <c r="A85" t="s">
        <v>10</v>
      </c>
      <c r="B85" t="s">
        <v>11</v>
      </c>
      <c r="C85" t="s">
        <v>129</v>
      </c>
      <c r="D85" s="2" t="s">
        <v>31</v>
      </c>
      <c r="E85">
        <v>125</v>
      </c>
    </row>
    <row r="86" spans="1:5" x14ac:dyDescent="0.3">
      <c r="A86" t="s">
        <v>10</v>
      </c>
      <c r="B86" t="s">
        <v>11</v>
      </c>
      <c r="C86" t="s">
        <v>130</v>
      </c>
      <c r="D86" s="2" t="s">
        <v>17</v>
      </c>
      <c r="E86">
        <v>104</v>
      </c>
    </row>
    <row r="87" spans="1:5" x14ac:dyDescent="0.3">
      <c r="A87" t="s">
        <v>10</v>
      </c>
      <c r="B87" t="s">
        <v>11</v>
      </c>
      <c r="C87" t="s">
        <v>130</v>
      </c>
      <c r="D87" s="2" t="s">
        <v>21</v>
      </c>
      <c r="E87">
        <v>105</v>
      </c>
    </row>
    <row r="88" spans="1:5" x14ac:dyDescent="0.3">
      <c r="A88" t="s">
        <v>10</v>
      </c>
      <c r="B88" t="s">
        <v>11</v>
      </c>
      <c r="C88" t="s">
        <v>130</v>
      </c>
      <c r="D88" s="2" t="s">
        <v>23</v>
      </c>
      <c r="E88">
        <v>142</v>
      </c>
    </row>
    <row r="89" spans="1:5" x14ac:dyDescent="0.3">
      <c r="A89" t="s">
        <v>10</v>
      </c>
      <c r="B89" t="s">
        <v>11</v>
      </c>
      <c r="C89" t="s">
        <v>130</v>
      </c>
      <c r="D89" s="2" t="s">
        <v>25</v>
      </c>
      <c r="E89">
        <v>147</v>
      </c>
    </row>
    <row r="90" spans="1:5" x14ac:dyDescent="0.3">
      <c r="A90" t="s">
        <v>10</v>
      </c>
      <c r="B90" t="s">
        <v>11</v>
      </c>
      <c r="C90" t="s">
        <v>130</v>
      </c>
      <c r="D90" s="2" t="s">
        <v>29</v>
      </c>
      <c r="E90">
        <v>144</v>
      </c>
    </row>
    <row r="91" spans="1:5" x14ac:dyDescent="0.3">
      <c r="A91" t="s">
        <v>10</v>
      </c>
      <c r="B91" t="s">
        <v>11</v>
      </c>
      <c r="C91" t="s">
        <v>130</v>
      </c>
      <c r="D91" s="2" t="s">
        <v>31</v>
      </c>
      <c r="E91">
        <v>104</v>
      </c>
    </row>
    <row r="92" spans="1:5" x14ac:dyDescent="0.3">
      <c r="A92" t="s">
        <v>10</v>
      </c>
      <c r="B92" t="s">
        <v>11</v>
      </c>
      <c r="C92" t="s">
        <v>131</v>
      </c>
      <c r="D92" s="2" t="s">
        <v>17</v>
      </c>
      <c r="E92">
        <v>56</v>
      </c>
    </row>
    <row r="93" spans="1:5" x14ac:dyDescent="0.3">
      <c r="A93" t="s">
        <v>10</v>
      </c>
      <c r="B93" t="s">
        <v>11</v>
      </c>
      <c r="C93" t="s">
        <v>131</v>
      </c>
      <c r="D93" s="2" t="s">
        <v>21</v>
      </c>
      <c r="E93">
        <v>96</v>
      </c>
    </row>
    <row r="94" spans="1:5" x14ac:dyDescent="0.3">
      <c r="A94" t="s">
        <v>10</v>
      </c>
      <c r="B94" t="s">
        <v>11</v>
      </c>
      <c r="C94" t="s">
        <v>131</v>
      </c>
      <c r="D94" s="2" t="s">
        <v>23</v>
      </c>
      <c r="E94">
        <v>75</v>
      </c>
    </row>
    <row r="95" spans="1:5" x14ac:dyDescent="0.3">
      <c r="A95" t="s">
        <v>10</v>
      </c>
      <c r="B95" t="s">
        <v>11</v>
      </c>
      <c r="C95" t="s">
        <v>131</v>
      </c>
      <c r="D95" s="2" t="s">
        <v>25</v>
      </c>
      <c r="E95">
        <v>93</v>
      </c>
    </row>
    <row r="96" spans="1:5" x14ac:dyDescent="0.3">
      <c r="A96" t="s">
        <v>10</v>
      </c>
      <c r="B96" t="s">
        <v>11</v>
      </c>
      <c r="C96" t="s">
        <v>131</v>
      </c>
      <c r="D96" s="2" t="s">
        <v>29</v>
      </c>
      <c r="E96">
        <v>94</v>
      </c>
    </row>
    <row r="97" spans="1:5" x14ac:dyDescent="0.3">
      <c r="A97" t="s">
        <v>10</v>
      </c>
      <c r="B97" t="s">
        <v>11</v>
      </c>
      <c r="C97" t="s">
        <v>131</v>
      </c>
      <c r="D97" s="2" t="s">
        <v>31</v>
      </c>
      <c r="E97">
        <v>75</v>
      </c>
    </row>
    <row r="98" spans="1:5" x14ac:dyDescent="0.3">
      <c r="A98" t="s">
        <v>10</v>
      </c>
      <c r="B98" t="s">
        <v>11</v>
      </c>
      <c r="C98" t="s">
        <v>132</v>
      </c>
      <c r="D98" s="2" t="s">
        <v>17</v>
      </c>
      <c r="E98">
        <v>86</v>
      </c>
    </row>
    <row r="99" spans="1:5" x14ac:dyDescent="0.3">
      <c r="A99" t="s">
        <v>10</v>
      </c>
      <c r="B99" t="s">
        <v>11</v>
      </c>
      <c r="C99" t="s">
        <v>132</v>
      </c>
      <c r="D99" s="2" t="s">
        <v>21</v>
      </c>
      <c r="E99">
        <v>133</v>
      </c>
    </row>
    <row r="100" spans="1:5" x14ac:dyDescent="0.3">
      <c r="A100" t="s">
        <v>10</v>
      </c>
      <c r="B100" t="s">
        <v>11</v>
      </c>
      <c r="C100" t="s">
        <v>132</v>
      </c>
      <c r="D100" s="2" t="s">
        <v>23</v>
      </c>
      <c r="E100">
        <v>168</v>
      </c>
    </row>
    <row r="101" spans="1:5" x14ac:dyDescent="0.3">
      <c r="A101" t="s">
        <v>10</v>
      </c>
      <c r="B101" t="s">
        <v>11</v>
      </c>
      <c r="C101" t="s">
        <v>132</v>
      </c>
      <c r="D101" s="2" t="s">
        <v>25</v>
      </c>
      <c r="E101">
        <v>105</v>
      </c>
    </row>
    <row r="102" spans="1:5" x14ac:dyDescent="0.3">
      <c r="A102" t="s">
        <v>10</v>
      </c>
      <c r="B102" t="s">
        <v>11</v>
      </c>
      <c r="C102" t="s">
        <v>132</v>
      </c>
      <c r="D102" s="2" t="s">
        <v>29</v>
      </c>
      <c r="E102">
        <v>133</v>
      </c>
    </row>
    <row r="103" spans="1:5" x14ac:dyDescent="0.3">
      <c r="A103" t="s">
        <v>10</v>
      </c>
      <c r="B103" t="s">
        <v>11</v>
      </c>
      <c r="C103" t="s">
        <v>132</v>
      </c>
      <c r="D103" s="2" t="s">
        <v>31</v>
      </c>
      <c r="E103">
        <v>132</v>
      </c>
    </row>
    <row r="104" spans="1:5" x14ac:dyDescent="0.3">
      <c r="A104" t="s">
        <v>10</v>
      </c>
      <c r="B104" t="s">
        <v>11</v>
      </c>
      <c r="C104" t="s">
        <v>133</v>
      </c>
      <c r="D104" s="2" t="s">
        <v>17</v>
      </c>
      <c r="E104">
        <v>85</v>
      </c>
    </row>
    <row r="105" spans="1:5" x14ac:dyDescent="0.3">
      <c r="A105" t="s">
        <v>10</v>
      </c>
      <c r="B105" t="s">
        <v>11</v>
      </c>
      <c r="C105" t="s">
        <v>133</v>
      </c>
      <c r="D105" s="2" t="s">
        <v>21</v>
      </c>
      <c r="E105">
        <v>101</v>
      </c>
    </row>
    <row r="106" spans="1:5" x14ac:dyDescent="0.3">
      <c r="A106" t="s">
        <v>10</v>
      </c>
      <c r="B106" t="s">
        <v>11</v>
      </c>
      <c r="C106" t="s">
        <v>133</v>
      </c>
      <c r="D106" s="2" t="s">
        <v>23</v>
      </c>
      <c r="E106">
        <v>88</v>
      </c>
    </row>
    <row r="107" spans="1:5" x14ac:dyDescent="0.3">
      <c r="A107" t="s">
        <v>10</v>
      </c>
      <c r="B107" t="s">
        <v>11</v>
      </c>
      <c r="C107" t="s">
        <v>133</v>
      </c>
      <c r="D107" s="2" t="s">
        <v>25</v>
      </c>
      <c r="E107">
        <v>87</v>
      </c>
    </row>
    <row r="108" spans="1:5" x14ac:dyDescent="0.3">
      <c r="A108" t="s">
        <v>10</v>
      </c>
      <c r="B108" t="s">
        <v>11</v>
      </c>
      <c r="C108" t="s">
        <v>133</v>
      </c>
      <c r="D108" s="2" t="s">
        <v>29</v>
      </c>
      <c r="E108">
        <v>106</v>
      </c>
    </row>
    <row r="109" spans="1:5" x14ac:dyDescent="0.3">
      <c r="A109" t="s">
        <v>10</v>
      </c>
      <c r="B109" t="s">
        <v>11</v>
      </c>
      <c r="C109" t="s">
        <v>133</v>
      </c>
      <c r="D109" s="2" t="s">
        <v>31</v>
      </c>
      <c r="E109">
        <v>83</v>
      </c>
    </row>
    <row r="110" spans="1:5" x14ac:dyDescent="0.3">
      <c r="A110" t="s">
        <v>10</v>
      </c>
      <c r="B110" t="s">
        <v>11</v>
      </c>
      <c r="C110" t="s">
        <v>134</v>
      </c>
      <c r="D110" s="2" t="s">
        <v>17</v>
      </c>
      <c r="E110">
        <v>88</v>
      </c>
    </row>
    <row r="111" spans="1:5" x14ac:dyDescent="0.3">
      <c r="A111" t="s">
        <v>10</v>
      </c>
      <c r="B111" t="s">
        <v>11</v>
      </c>
      <c r="C111" t="s">
        <v>134</v>
      </c>
      <c r="D111" s="2" t="s">
        <v>21</v>
      </c>
      <c r="E111">
        <v>101</v>
      </c>
    </row>
    <row r="112" spans="1:5" x14ac:dyDescent="0.3">
      <c r="A112" t="s">
        <v>10</v>
      </c>
      <c r="B112" t="s">
        <v>11</v>
      </c>
      <c r="C112" t="s">
        <v>134</v>
      </c>
      <c r="D112" s="2" t="s">
        <v>23</v>
      </c>
      <c r="E112">
        <v>110</v>
      </c>
    </row>
    <row r="113" spans="1:5" x14ac:dyDescent="0.3">
      <c r="A113" t="s">
        <v>10</v>
      </c>
      <c r="B113" t="s">
        <v>11</v>
      </c>
      <c r="C113" t="s">
        <v>134</v>
      </c>
      <c r="D113" s="2" t="s">
        <v>25</v>
      </c>
      <c r="E113">
        <v>102</v>
      </c>
    </row>
    <row r="114" spans="1:5" x14ac:dyDescent="0.3">
      <c r="A114" t="s">
        <v>10</v>
      </c>
      <c r="B114" t="s">
        <v>11</v>
      </c>
      <c r="C114" t="s">
        <v>134</v>
      </c>
      <c r="D114" s="2" t="s">
        <v>29</v>
      </c>
      <c r="E114">
        <v>109</v>
      </c>
    </row>
    <row r="115" spans="1:5" x14ac:dyDescent="0.3">
      <c r="A115" t="s">
        <v>10</v>
      </c>
      <c r="B115" t="s">
        <v>11</v>
      </c>
      <c r="C115" t="s">
        <v>134</v>
      </c>
      <c r="D115" s="2" t="s">
        <v>31</v>
      </c>
      <c r="E115">
        <v>126</v>
      </c>
    </row>
    <row r="116" spans="1:5" x14ac:dyDescent="0.3">
      <c r="A116" t="s">
        <v>10</v>
      </c>
      <c r="B116" t="s">
        <v>11</v>
      </c>
      <c r="C116" t="s">
        <v>135</v>
      </c>
      <c r="D116" s="2" t="s">
        <v>17</v>
      </c>
      <c r="E116">
        <v>77</v>
      </c>
    </row>
    <row r="117" spans="1:5" x14ac:dyDescent="0.3">
      <c r="A117" t="s">
        <v>10</v>
      </c>
      <c r="B117" t="s">
        <v>11</v>
      </c>
      <c r="C117" t="s">
        <v>135</v>
      </c>
      <c r="D117" s="2" t="s">
        <v>21</v>
      </c>
      <c r="E117">
        <v>75</v>
      </c>
    </row>
    <row r="118" spans="1:5" x14ac:dyDescent="0.3">
      <c r="A118" t="s">
        <v>10</v>
      </c>
      <c r="B118" t="s">
        <v>11</v>
      </c>
      <c r="C118" t="s">
        <v>135</v>
      </c>
      <c r="D118" s="2" t="s">
        <v>23</v>
      </c>
      <c r="E118">
        <v>78</v>
      </c>
    </row>
    <row r="119" spans="1:5" x14ac:dyDescent="0.3">
      <c r="A119" t="s">
        <v>10</v>
      </c>
      <c r="B119" t="s">
        <v>11</v>
      </c>
      <c r="C119" t="s">
        <v>135</v>
      </c>
      <c r="D119" s="2" t="s">
        <v>25</v>
      </c>
      <c r="E119">
        <v>85</v>
      </c>
    </row>
    <row r="120" spans="1:5" x14ac:dyDescent="0.3">
      <c r="A120" t="s">
        <v>10</v>
      </c>
      <c r="B120" t="s">
        <v>11</v>
      </c>
      <c r="C120" t="s">
        <v>135</v>
      </c>
      <c r="D120" s="2" t="s">
        <v>29</v>
      </c>
      <c r="E120">
        <v>82</v>
      </c>
    </row>
    <row r="121" spans="1:5" x14ac:dyDescent="0.3">
      <c r="A121" t="s">
        <v>10</v>
      </c>
      <c r="B121" t="s">
        <v>11</v>
      </c>
      <c r="C121" t="s">
        <v>135</v>
      </c>
      <c r="D121" s="2" t="s">
        <v>31</v>
      </c>
      <c r="E121">
        <v>104</v>
      </c>
    </row>
    <row r="122" spans="1:5" x14ac:dyDescent="0.3">
      <c r="A122" t="s">
        <v>10</v>
      </c>
      <c r="B122" t="s">
        <v>11</v>
      </c>
      <c r="C122" t="s">
        <v>136</v>
      </c>
      <c r="D122" s="2" t="s">
        <v>17</v>
      </c>
      <c r="E122">
        <v>64</v>
      </c>
    </row>
    <row r="123" spans="1:5" x14ac:dyDescent="0.3">
      <c r="A123" t="s">
        <v>10</v>
      </c>
      <c r="B123" t="s">
        <v>11</v>
      </c>
      <c r="C123" t="s">
        <v>136</v>
      </c>
      <c r="D123" s="2" t="s">
        <v>21</v>
      </c>
      <c r="E123">
        <v>90</v>
      </c>
    </row>
    <row r="124" spans="1:5" x14ac:dyDescent="0.3">
      <c r="A124" t="s">
        <v>10</v>
      </c>
      <c r="B124" t="s">
        <v>11</v>
      </c>
      <c r="C124" t="s">
        <v>136</v>
      </c>
      <c r="D124" s="2" t="s">
        <v>23</v>
      </c>
      <c r="E124">
        <v>117</v>
      </c>
    </row>
    <row r="125" spans="1:5" x14ac:dyDescent="0.3">
      <c r="A125" t="s">
        <v>10</v>
      </c>
      <c r="B125" t="s">
        <v>11</v>
      </c>
      <c r="C125" t="s">
        <v>136</v>
      </c>
      <c r="D125" s="2" t="s">
        <v>25</v>
      </c>
      <c r="E125">
        <v>103</v>
      </c>
    </row>
    <row r="126" spans="1:5" x14ac:dyDescent="0.3">
      <c r="A126" t="s">
        <v>10</v>
      </c>
      <c r="B126" t="s">
        <v>11</v>
      </c>
      <c r="C126" t="s">
        <v>136</v>
      </c>
      <c r="D126" s="2" t="s">
        <v>29</v>
      </c>
      <c r="E126">
        <v>105</v>
      </c>
    </row>
    <row r="127" spans="1:5" x14ac:dyDescent="0.3">
      <c r="A127" t="s">
        <v>10</v>
      </c>
      <c r="B127" t="s">
        <v>11</v>
      </c>
      <c r="C127" t="s">
        <v>136</v>
      </c>
      <c r="D127" s="2" t="s">
        <v>31</v>
      </c>
      <c r="E127">
        <v>188</v>
      </c>
    </row>
    <row r="128" spans="1:5" x14ac:dyDescent="0.3">
      <c r="A128" t="s">
        <v>10</v>
      </c>
      <c r="B128" t="s">
        <v>11</v>
      </c>
      <c r="C128" t="s">
        <v>137</v>
      </c>
      <c r="D128" s="2" t="s">
        <v>17</v>
      </c>
      <c r="E128">
        <v>104</v>
      </c>
    </row>
    <row r="129" spans="1:5" x14ac:dyDescent="0.3">
      <c r="A129" t="s">
        <v>10</v>
      </c>
      <c r="B129" t="s">
        <v>11</v>
      </c>
      <c r="C129" t="s">
        <v>137</v>
      </c>
      <c r="D129" s="2" t="s">
        <v>21</v>
      </c>
      <c r="E129">
        <v>83</v>
      </c>
    </row>
    <row r="130" spans="1:5" x14ac:dyDescent="0.3">
      <c r="A130" t="s">
        <v>10</v>
      </c>
      <c r="B130" t="s">
        <v>11</v>
      </c>
      <c r="C130" t="s">
        <v>137</v>
      </c>
      <c r="D130" s="2" t="s">
        <v>23</v>
      </c>
      <c r="E130">
        <v>98</v>
      </c>
    </row>
    <row r="131" spans="1:5" x14ac:dyDescent="0.3">
      <c r="A131" t="s">
        <v>10</v>
      </c>
      <c r="B131" t="s">
        <v>11</v>
      </c>
      <c r="C131" t="s">
        <v>137</v>
      </c>
      <c r="D131" s="2" t="s">
        <v>25</v>
      </c>
      <c r="E131">
        <v>72</v>
      </c>
    </row>
    <row r="132" spans="1:5" x14ac:dyDescent="0.3">
      <c r="A132" t="s">
        <v>10</v>
      </c>
      <c r="B132" t="s">
        <v>11</v>
      </c>
      <c r="C132" t="s">
        <v>137</v>
      </c>
      <c r="D132" s="2" t="s">
        <v>29</v>
      </c>
      <c r="E132">
        <v>116</v>
      </c>
    </row>
    <row r="133" spans="1:5" x14ac:dyDescent="0.3">
      <c r="A133" t="s">
        <v>10</v>
      </c>
      <c r="B133" t="s">
        <v>11</v>
      </c>
      <c r="C133" t="s">
        <v>137</v>
      </c>
      <c r="D133" s="2" t="s">
        <v>31</v>
      </c>
      <c r="E133">
        <v>105</v>
      </c>
    </row>
    <row r="134" spans="1:5" x14ac:dyDescent="0.3">
      <c r="A134" t="s">
        <v>10</v>
      </c>
      <c r="B134" t="s">
        <v>11</v>
      </c>
      <c r="C134" t="s">
        <v>138</v>
      </c>
      <c r="D134" s="2" t="s">
        <v>17</v>
      </c>
      <c r="E134">
        <v>74</v>
      </c>
    </row>
    <row r="135" spans="1:5" x14ac:dyDescent="0.3">
      <c r="A135" t="s">
        <v>10</v>
      </c>
      <c r="B135" t="s">
        <v>11</v>
      </c>
      <c r="C135" t="s">
        <v>138</v>
      </c>
      <c r="D135" s="2" t="s">
        <v>21</v>
      </c>
      <c r="E135">
        <v>134</v>
      </c>
    </row>
    <row r="136" spans="1:5" x14ac:dyDescent="0.3">
      <c r="A136" t="s">
        <v>10</v>
      </c>
      <c r="B136" t="s">
        <v>11</v>
      </c>
      <c r="C136" t="s">
        <v>138</v>
      </c>
      <c r="D136" s="2" t="s">
        <v>23</v>
      </c>
      <c r="E136">
        <v>130</v>
      </c>
    </row>
    <row r="137" spans="1:5" x14ac:dyDescent="0.3">
      <c r="A137" t="s">
        <v>10</v>
      </c>
      <c r="B137" t="s">
        <v>11</v>
      </c>
      <c r="C137" t="s">
        <v>138</v>
      </c>
      <c r="D137" s="2" t="s">
        <v>25</v>
      </c>
      <c r="E137">
        <v>95</v>
      </c>
    </row>
    <row r="138" spans="1:5" x14ac:dyDescent="0.3">
      <c r="A138" t="s">
        <v>10</v>
      </c>
      <c r="B138" t="s">
        <v>11</v>
      </c>
      <c r="C138" t="s">
        <v>138</v>
      </c>
      <c r="D138" s="2" t="s">
        <v>29</v>
      </c>
      <c r="E138">
        <v>148</v>
      </c>
    </row>
    <row r="139" spans="1:5" x14ac:dyDescent="0.3">
      <c r="A139" t="s">
        <v>10</v>
      </c>
      <c r="B139" t="s">
        <v>11</v>
      </c>
      <c r="C139" t="s">
        <v>138</v>
      </c>
      <c r="D139" s="2" t="s">
        <v>31</v>
      </c>
      <c r="E139">
        <v>121</v>
      </c>
    </row>
    <row r="140" spans="1:5" x14ac:dyDescent="0.3">
      <c r="A140" t="s">
        <v>10</v>
      </c>
      <c r="B140" t="s">
        <v>11</v>
      </c>
      <c r="C140" t="s">
        <v>139</v>
      </c>
      <c r="D140" s="2" t="s">
        <v>17</v>
      </c>
      <c r="E140">
        <v>65</v>
      </c>
    </row>
    <row r="141" spans="1:5" x14ac:dyDescent="0.3">
      <c r="A141" t="s">
        <v>10</v>
      </c>
      <c r="B141" t="s">
        <v>11</v>
      </c>
      <c r="C141" t="s">
        <v>139</v>
      </c>
      <c r="D141" s="2" t="s">
        <v>21</v>
      </c>
      <c r="E141">
        <v>74</v>
      </c>
    </row>
    <row r="142" spans="1:5" x14ac:dyDescent="0.3">
      <c r="A142" t="s">
        <v>10</v>
      </c>
      <c r="B142" t="s">
        <v>11</v>
      </c>
      <c r="C142" t="s">
        <v>139</v>
      </c>
      <c r="D142" s="2" t="s">
        <v>23</v>
      </c>
      <c r="E142">
        <v>124</v>
      </c>
    </row>
    <row r="143" spans="1:5" x14ac:dyDescent="0.3">
      <c r="A143" t="s">
        <v>10</v>
      </c>
      <c r="B143" t="s">
        <v>11</v>
      </c>
      <c r="C143" t="s">
        <v>139</v>
      </c>
      <c r="D143" s="2" t="s">
        <v>25</v>
      </c>
      <c r="E143">
        <v>122</v>
      </c>
    </row>
    <row r="144" spans="1:5" x14ac:dyDescent="0.3">
      <c r="A144" t="s">
        <v>10</v>
      </c>
      <c r="B144" t="s">
        <v>11</v>
      </c>
      <c r="C144" t="s">
        <v>139</v>
      </c>
      <c r="D144" s="2" t="s">
        <v>29</v>
      </c>
      <c r="E144">
        <v>115</v>
      </c>
    </row>
    <row r="145" spans="1:5" x14ac:dyDescent="0.3">
      <c r="A145" t="s">
        <v>10</v>
      </c>
      <c r="B145" t="s">
        <v>11</v>
      </c>
      <c r="C145" t="s">
        <v>139</v>
      </c>
      <c r="D145" s="2" t="s">
        <v>31</v>
      </c>
      <c r="E145">
        <v>146</v>
      </c>
    </row>
    <row r="146" spans="1:5" x14ac:dyDescent="0.3">
      <c r="A146" t="s">
        <v>10</v>
      </c>
      <c r="B146" t="s">
        <v>11</v>
      </c>
      <c r="C146" t="s">
        <v>140</v>
      </c>
      <c r="D146" s="2" t="s">
        <v>17</v>
      </c>
      <c r="E146">
        <v>54</v>
      </c>
    </row>
    <row r="147" spans="1:5" x14ac:dyDescent="0.3">
      <c r="A147" t="s">
        <v>10</v>
      </c>
      <c r="B147" t="s">
        <v>11</v>
      </c>
      <c r="C147" t="s">
        <v>140</v>
      </c>
      <c r="D147" s="2" t="s">
        <v>21</v>
      </c>
      <c r="E147">
        <v>60</v>
      </c>
    </row>
    <row r="148" spans="1:5" x14ac:dyDescent="0.3">
      <c r="A148" t="s">
        <v>10</v>
      </c>
      <c r="B148" t="s">
        <v>11</v>
      </c>
      <c r="C148" t="s">
        <v>140</v>
      </c>
      <c r="D148" s="2" t="s">
        <v>23</v>
      </c>
      <c r="E148">
        <v>114</v>
      </c>
    </row>
    <row r="149" spans="1:5" x14ac:dyDescent="0.3">
      <c r="A149" t="s">
        <v>10</v>
      </c>
      <c r="B149" t="s">
        <v>11</v>
      </c>
      <c r="C149" t="s">
        <v>140</v>
      </c>
      <c r="D149" s="2" t="s">
        <v>25</v>
      </c>
      <c r="E149">
        <v>101</v>
      </c>
    </row>
    <row r="150" spans="1:5" x14ac:dyDescent="0.3">
      <c r="A150" t="s">
        <v>10</v>
      </c>
      <c r="B150" t="s">
        <v>11</v>
      </c>
      <c r="C150" t="s">
        <v>140</v>
      </c>
      <c r="D150" s="2" t="s">
        <v>29</v>
      </c>
      <c r="E150">
        <v>84</v>
      </c>
    </row>
    <row r="151" spans="1:5" x14ac:dyDescent="0.3">
      <c r="A151" t="s">
        <v>10</v>
      </c>
      <c r="B151" t="s">
        <v>11</v>
      </c>
      <c r="C151" t="s">
        <v>140</v>
      </c>
      <c r="D151" s="2" t="s">
        <v>31</v>
      </c>
      <c r="E151">
        <v>90</v>
      </c>
    </row>
    <row r="152" spans="1:5" x14ac:dyDescent="0.3">
      <c r="A152" t="s">
        <v>10</v>
      </c>
      <c r="B152" t="s">
        <v>11</v>
      </c>
      <c r="C152" t="s">
        <v>141</v>
      </c>
      <c r="D152" s="2" t="s">
        <v>17</v>
      </c>
      <c r="E152">
        <v>75</v>
      </c>
    </row>
    <row r="153" spans="1:5" x14ac:dyDescent="0.3">
      <c r="A153" t="s">
        <v>10</v>
      </c>
      <c r="B153" t="s">
        <v>11</v>
      </c>
      <c r="C153" t="s">
        <v>141</v>
      </c>
      <c r="D153" s="2" t="s">
        <v>21</v>
      </c>
      <c r="E153">
        <v>77</v>
      </c>
    </row>
    <row r="154" spans="1:5" x14ac:dyDescent="0.3">
      <c r="A154" t="s">
        <v>10</v>
      </c>
      <c r="B154" t="s">
        <v>11</v>
      </c>
      <c r="C154" t="s">
        <v>141</v>
      </c>
      <c r="D154" s="2" t="s">
        <v>23</v>
      </c>
      <c r="E154">
        <v>94</v>
      </c>
    </row>
    <row r="155" spans="1:5" x14ac:dyDescent="0.3">
      <c r="A155" t="s">
        <v>10</v>
      </c>
      <c r="B155" t="s">
        <v>11</v>
      </c>
      <c r="C155" t="s">
        <v>141</v>
      </c>
      <c r="D155" s="2" t="s">
        <v>25</v>
      </c>
      <c r="E155">
        <v>88</v>
      </c>
    </row>
    <row r="156" spans="1:5" x14ac:dyDescent="0.3">
      <c r="A156" t="s">
        <v>10</v>
      </c>
      <c r="B156" t="s">
        <v>11</v>
      </c>
      <c r="C156" t="s">
        <v>141</v>
      </c>
      <c r="D156" s="2" t="s">
        <v>29</v>
      </c>
      <c r="E156">
        <v>85</v>
      </c>
    </row>
    <row r="157" spans="1:5" x14ac:dyDescent="0.3">
      <c r="A157" t="s">
        <v>10</v>
      </c>
      <c r="B157" t="s">
        <v>11</v>
      </c>
      <c r="C157" t="s">
        <v>141</v>
      </c>
      <c r="D157" s="2" t="s">
        <v>31</v>
      </c>
      <c r="E157">
        <v>90</v>
      </c>
    </row>
    <row r="158" spans="1:5" x14ac:dyDescent="0.3">
      <c r="A158" t="s">
        <v>10</v>
      </c>
      <c r="B158" t="s">
        <v>11</v>
      </c>
      <c r="C158" t="s">
        <v>142</v>
      </c>
      <c r="D158" s="2" t="s">
        <v>17</v>
      </c>
      <c r="E158">
        <v>121</v>
      </c>
    </row>
    <row r="159" spans="1:5" x14ac:dyDescent="0.3">
      <c r="A159" t="s">
        <v>10</v>
      </c>
      <c r="B159" t="s">
        <v>11</v>
      </c>
      <c r="C159" t="s">
        <v>142</v>
      </c>
      <c r="D159" s="2" t="s">
        <v>21</v>
      </c>
      <c r="E159">
        <v>127</v>
      </c>
    </row>
    <row r="160" spans="1:5" x14ac:dyDescent="0.3">
      <c r="A160" t="s">
        <v>10</v>
      </c>
      <c r="B160" t="s">
        <v>11</v>
      </c>
      <c r="C160" t="s">
        <v>142</v>
      </c>
      <c r="D160" s="2" t="s">
        <v>23</v>
      </c>
      <c r="E160">
        <v>140</v>
      </c>
    </row>
    <row r="161" spans="1:5" x14ac:dyDescent="0.3">
      <c r="A161" t="s">
        <v>10</v>
      </c>
      <c r="B161" t="s">
        <v>11</v>
      </c>
      <c r="C161" t="s">
        <v>142</v>
      </c>
      <c r="D161" s="2" t="s">
        <v>25</v>
      </c>
      <c r="E161">
        <v>138</v>
      </c>
    </row>
    <row r="162" spans="1:5" x14ac:dyDescent="0.3">
      <c r="A162" t="s">
        <v>10</v>
      </c>
      <c r="B162" t="s">
        <v>11</v>
      </c>
      <c r="C162" t="s">
        <v>142</v>
      </c>
      <c r="D162" s="2" t="s">
        <v>29</v>
      </c>
      <c r="E162">
        <v>136</v>
      </c>
    </row>
    <row r="163" spans="1:5" x14ac:dyDescent="0.3">
      <c r="A163" t="s">
        <v>10</v>
      </c>
      <c r="B163" t="s">
        <v>11</v>
      </c>
      <c r="C163" t="s">
        <v>142</v>
      </c>
      <c r="D163" s="2" t="s">
        <v>31</v>
      </c>
      <c r="E163">
        <v>114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71DA1-363B-4BB4-A203-2A7DA5DEEF5A}">
  <dimension ref="B1:F233"/>
  <sheetViews>
    <sheetView tabSelected="1" topLeftCell="A13" workbookViewId="0">
      <selection activeCell="F30" sqref="F30"/>
    </sheetView>
  </sheetViews>
  <sheetFormatPr defaultRowHeight="14" x14ac:dyDescent="0.3"/>
  <cols>
    <col min="2" max="2" width="12.75" bestFit="1" customWidth="1"/>
    <col min="3" max="3" width="12.08203125" bestFit="1" customWidth="1"/>
    <col min="4" max="4" width="5" bestFit="1" customWidth="1"/>
    <col min="6" max="6" width="11.75" bestFit="1" customWidth="1"/>
  </cols>
  <sheetData>
    <row r="1" spans="2:6" x14ac:dyDescent="0.3">
      <c r="B1" t="s">
        <v>0</v>
      </c>
      <c r="C1" t="s">
        <v>1</v>
      </c>
      <c r="D1" t="s">
        <v>2</v>
      </c>
      <c r="E1" t="s">
        <v>196</v>
      </c>
      <c r="F1" t="s">
        <v>233</v>
      </c>
    </row>
    <row r="2" spans="2:6" x14ac:dyDescent="0.3">
      <c r="B2" t="s">
        <v>197</v>
      </c>
      <c r="C2" t="s">
        <v>198</v>
      </c>
      <c r="D2">
        <v>1995</v>
      </c>
      <c r="E2">
        <v>6952000</v>
      </c>
      <c r="F2">
        <f>SUMPRODUCT((C$2:C2=C2)*(D$2:D2&lt;=D2)*(E$2:E2))</f>
        <v>6952000</v>
      </c>
    </row>
    <row r="3" spans="2:6" x14ac:dyDescent="0.3">
      <c r="B3" t="s">
        <v>197</v>
      </c>
      <c r="C3" t="s">
        <v>198</v>
      </c>
      <c r="D3">
        <v>1996</v>
      </c>
      <c r="E3">
        <v>7244000</v>
      </c>
      <c r="F3">
        <f>SUMPRODUCT((C$2:C3=C3)*(D$2:D3&lt;=D3)*(E$2:E3))</f>
        <v>14196000</v>
      </c>
    </row>
    <row r="4" spans="2:6" x14ac:dyDescent="0.3">
      <c r="B4" t="s">
        <v>197</v>
      </c>
      <c r="C4" t="s">
        <v>198</v>
      </c>
      <c r="D4">
        <v>1997</v>
      </c>
      <c r="E4">
        <v>7294000</v>
      </c>
      <c r="F4">
        <f>SUMPRODUCT((C$2:C4=C4)*(D$2:D4&lt;=D4)*(E$2:E4))</f>
        <v>21490000</v>
      </c>
    </row>
    <row r="5" spans="2:6" x14ac:dyDescent="0.3">
      <c r="B5" t="s">
        <v>197</v>
      </c>
      <c r="C5" t="s">
        <v>198</v>
      </c>
      <c r="D5">
        <v>1998</v>
      </c>
      <c r="E5">
        <v>7843000</v>
      </c>
      <c r="F5">
        <f>SUMPRODUCT((C$2:C5=C5)*(D$2:D5&lt;=D5)*(E$2:E5))</f>
        <v>29333000</v>
      </c>
    </row>
    <row r="6" spans="2:6" x14ac:dyDescent="0.3">
      <c r="B6" t="s">
        <v>197</v>
      </c>
      <c r="C6" t="s">
        <v>198</v>
      </c>
      <c r="D6">
        <v>1999</v>
      </c>
      <c r="E6">
        <v>8651000</v>
      </c>
      <c r="F6">
        <f>SUMPRODUCT((C$2:C6=C6)*(D$2:D6&lt;=D6)*(E$2:E6))</f>
        <v>37984000</v>
      </c>
    </row>
    <row r="7" spans="2:6" x14ac:dyDescent="0.3">
      <c r="B7" t="s">
        <v>197</v>
      </c>
      <c r="C7" t="s">
        <v>198</v>
      </c>
      <c r="D7">
        <v>2000</v>
      </c>
      <c r="E7">
        <v>9579000</v>
      </c>
      <c r="F7">
        <f>SUMPRODUCT((C$2:C7=C7)*(D$2:D7&lt;=D7)*(E$2:E7))</f>
        <v>47563000</v>
      </c>
    </row>
    <row r="8" spans="2:6" x14ac:dyDescent="0.3">
      <c r="B8" t="s">
        <v>197</v>
      </c>
      <c r="C8" t="s">
        <v>198</v>
      </c>
      <c r="D8">
        <v>2001</v>
      </c>
      <c r="E8">
        <v>10133000</v>
      </c>
      <c r="F8">
        <f>SUMPRODUCT((C$2:C8=C8)*(D$2:D8&lt;=D8)*(E$2:E8))</f>
        <v>57696000</v>
      </c>
    </row>
    <row r="9" spans="2:6" x14ac:dyDescent="0.3">
      <c r="B9" t="s">
        <v>197</v>
      </c>
      <c r="C9" t="s">
        <v>198</v>
      </c>
      <c r="D9">
        <v>2002</v>
      </c>
      <c r="E9">
        <v>10873000</v>
      </c>
      <c r="F9">
        <f>SUMPRODUCT((C$2:C9=C9)*(D$2:D9&lt;=D9)*(E$2:E9))</f>
        <v>68569000</v>
      </c>
    </row>
    <row r="10" spans="2:6" x14ac:dyDescent="0.3">
      <c r="B10" t="s">
        <v>197</v>
      </c>
      <c r="C10" t="s">
        <v>198</v>
      </c>
      <c r="D10">
        <v>2003</v>
      </c>
      <c r="E10">
        <v>10082000</v>
      </c>
      <c r="F10">
        <f>SUMPRODUCT((C$2:C10=C10)*(D$2:D10&lt;=D10)*(E$2:E10))</f>
        <v>78651000</v>
      </c>
    </row>
    <row r="11" spans="2:6" x14ac:dyDescent="0.3">
      <c r="B11" t="s">
        <v>197</v>
      </c>
      <c r="C11" t="s">
        <v>198</v>
      </c>
      <c r="D11">
        <v>2004</v>
      </c>
      <c r="E11">
        <v>11737000</v>
      </c>
      <c r="F11">
        <f>SUMPRODUCT((C$2:C11=C11)*(D$2:D11&lt;=D11)*(E$2:E11))</f>
        <v>90388000</v>
      </c>
    </row>
    <row r="12" spans="2:6" x14ac:dyDescent="0.3">
      <c r="B12" t="s">
        <v>197</v>
      </c>
      <c r="C12" t="s">
        <v>198</v>
      </c>
      <c r="D12">
        <v>2005</v>
      </c>
      <c r="E12">
        <v>11567000</v>
      </c>
      <c r="F12">
        <f>SUMPRODUCT((C$2:C12=C12)*(D$2:D12&lt;=D12)*(E$2:E12))</f>
        <v>101955000</v>
      </c>
    </row>
    <row r="13" spans="2:6" x14ac:dyDescent="0.3">
      <c r="B13" t="s">
        <v>197</v>
      </c>
      <c r="C13" t="s">
        <v>198</v>
      </c>
      <c r="D13">
        <v>2006</v>
      </c>
      <c r="E13">
        <v>13822000</v>
      </c>
      <c r="F13">
        <f>SUMPRODUCT((C$2:C13=C13)*(D$2:D13&lt;=D13)*(E$2:E13))</f>
        <v>115777000</v>
      </c>
    </row>
    <row r="14" spans="2:6" x14ac:dyDescent="0.3">
      <c r="B14" t="s">
        <v>197</v>
      </c>
      <c r="C14" t="s">
        <v>198</v>
      </c>
      <c r="D14">
        <v>2007</v>
      </c>
      <c r="E14">
        <v>14464000</v>
      </c>
      <c r="F14">
        <f>SUMPRODUCT((C$2:C14=C14)*(D$2:D14&lt;=D14)*(E$2:E14))</f>
        <v>130241000</v>
      </c>
    </row>
    <row r="15" spans="2:6" x14ac:dyDescent="0.3">
      <c r="B15" t="s">
        <v>197</v>
      </c>
      <c r="C15" t="s">
        <v>198</v>
      </c>
      <c r="D15">
        <v>2008</v>
      </c>
      <c r="E15">
        <v>14584000</v>
      </c>
      <c r="F15">
        <f>SUMPRODUCT((C$2:C15=C15)*(D$2:D15&lt;=D15)*(E$2:E15))</f>
        <v>144825000</v>
      </c>
    </row>
    <row r="16" spans="2:6" x14ac:dyDescent="0.3">
      <c r="B16" t="s">
        <v>197</v>
      </c>
      <c r="C16" t="s">
        <v>198</v>
      </c>
      <c r="D16">
        <v>2009</v>
      </c>
      <c r="E16">
        <v>14150000</v>
      </c>
      <c r="F16">
        <f>SUMPRODUCT((C$2:C16=C16)*(D$2:D16&lt;=D16)*(E$2:E16))</f>
        <v>158975000</v>
      </c>
    </row>
    <row r="17" spans="2:6" x14ac:dyDescent="0.3">
      <c r="B17" t="s">
        <v>197</v>
      </c>
      <c r="C17" t="s">
        <v>198</v>
      </c>
      <c r="D17">
        <v>2010</v>
      </c>
      <c r="E17">
        <v>15936000</v>
      </c>
      <c r="F17">
        <f>SUMPRODUCT((C$2:C17=C17)*(D$2:D17&lt;=D17)*(E$2:E17))</f>
        <v>174911000</v>
      </c>
    </row>
    <row r="18" spans="2:6" x14ac:dyDescent="0.3">
      <c r="B18" t="s">
        <v>197</v>
      </c>
      <c r="C18" t="s">
        <v>198</v>
      </c>
      <c r="D18">
        <v>2011</v>
      </c>
      <c r="E18">
        <v>19230000</v>
      </c>
      <c r="F18">
        <f>SUMPRODUCT((C$2:C18=C18)*(D$2:D18&lt;=D18)*(E$2:E18))</f>
        <v>194141000</v>
      </c>
    </row>
    <row r="19" spans="2:6" x14ac:dyDescent="0.3">
      <c r="B19" t="s">
        <v>197</v>
      </c>
      <c r="C19" t="s">
        <v>198</v>
      </c>
      <c r="D19">
        <v>2012</v>
      </c>
      <c r="E19">
        <v>22354000</v>
      </c>
      <c r="F19">
        <f>SUMPRODUCT((C$2:C19=C19)*(D$2:D19&lt;=D19)*(E$2:E19))</f>
        <v>216495000</v>
      </c>
    </row>
    <row r="20" spans="2:6" x14ac:dyDescent="0.3">
      <c r="B20" t="s">
        <v>197</v>
      </c>
      <c r="C20" t="s">
        <v>198</v>
      </c>
      <c r="D20">
        <v>2013</v>
      </c>
      <c r="E20">
        <v>26547000</v>
      </c>
      <c r="F20">
        <f>SUMPRODUCT((C$2:C20=C20)*(D$2:D20&lt;=D20)*(E$2:E20))</f>
        <v>243042000</v>
      </c>
    </row>
    <row r="21" spans="2:6" x14ac:dyDescent="0.3">
      <c r="B21" t="s">
        <v>197</v>
      </c>
      <c r="C21" t="s">
        <v>198</v>
      </c>
      <c r="D21">
        <v>2014</v>
      </c>
      <c r="E21">
        <v>24810000</v>
      </c>
      <c r="F21">
        <f>SUMPRODUCT((C$2:C21=C21)*(D$2:D21&lt;=D21)*(E$2:E21))</f>
        <v>267852000</v>
      </c>
    </row>
    <row r="22" spans="2:6" x14ac:dyDescent="0.3">
      <c r="B22" t="s">
        <v>197</v>
      </c>
      <c r="C22" t="s">
        <v>198</v>
      </c>
      <c r="D22">
        <v>2015</v>
      </c>
      <c r="E22">
        <v>29923000</v>
      </c>
      <c r="F22">
        <f>SUMPRODUCT((C$2:C22=C22)*(D$2:D22&lt;=D22)*(E$2:E22))</f>
        <v>297775000</v>
      </c>
    </row>
    <row r="23" spans="2:6" x14ac:dyDescent="0.3">
      <c r="B23" t="s">
        <v>197</v>
      </c>
      <c r="C23" t="s">
        <v>198</v>
      </c>
      <c r="D23">
        <v>2016</v>
      </c>
      <c r="E23">
        <v>32530000</v>
      </c>
      <c r="F23">
        <f>SUMPRODUCT((C$2:C23=C23)*(D$2:D23&lt;=D23)*(E$2:E23))</f>
        <v>330305000</v>
      </c>
    </row>
    <row r="24" spans="2:6" x14ac:dyDescent="0.3">
      <c r="B24" t="s">
        <v>197</v>
      </c>
      <c r="C24" t="s">
        <v>198</v>
      </c>
      <c r="D24">
        <v>2017</v>
      </c>
      <c r="E24">
        <v>35592000</v>
      </c>
      <c r="F24">
        <f>SUMPRODUCT((C$2:C24=C24)*(D$2:D24&lt;=D24)*(E$2:E24))</f>
        <v>365897000</v>
      </c>
    </row>
    <row r="25" spans="2:6" x14ac:dyDescent="0.3">
      <c r="B25" t="s">
        <v>197</v>
      </c>
      <c r="C25" t="s">
        <v>198</v>
      </c>
      <c r="D25">
        <v>2018</v>
      </c>
      <c r="E25">
        <v>38178000</v>
      </c>
      <c r="F25">
        <f>SUMPRODUCT((C$2:C25=C25)*(D$2:D25&lt;=D25)*(E$2:E25))</f>
        <v>404075000</v>
      </c>
    </row>
    <row r="26" spans="2:6" x14ac:dyDescent="0.3">
      <c r="B26" t="s">
        <v>197</v>
      </c>
      <c r="C26" t="s">
        <v>198</v>
      </c>
      <c r="D26">
        <v>2019</v>
      </c>
      <c r="E26">
        <v>39916000</v>
      </c>
      <c r="F26">
        <f>SUMPRODUCT((C$2:C26=C26)*(D$2:D26&lt;=D26)*(E$2:E26))</f>
        <v>443991000</v>
      </c>
    </row>
    <row r="27" spans="2:6" x14ac:dyDescent="0.3">
      <c r="B27" t="s">
        <v>197</v>
      </c>
      <c r="C27" t="s">
        <v>198</v>
      </c>
      <c r="D27">
        <v>2020</v>
      </c>
      <c r="E27">
        <v>6700000</v>
      </c>
      <c r="F27">
        <f>SUMPRODUCT((C$2:C27=C27)*(D$2:D27&lt;=D27)*(E$2:E27))</f>
        <v>450691000</v>
      </c>
    </row>
    <row r="28" spans="2:6" x14ac:dyDescent="0.3">
      <c r="B28" t="s">
        <v>197</v>
      </c>
      <c r="C28" t="s">
        <v>198</v>
      </c>
      <c r="D28">
        <v>2021</v>
      </c>
      <c r="E28">
        <v>430000</v>
      </c>
      <c r="F28">
        <f>SUMPRODUCT((C$2:C28=C28)*(D$2:D28&lt;=D28)*(E$2:E28))</f>
        <v>451121000</v>
      </c>
    </row>
    <row r="29" spans="2:6" x14ac:dyDescent="0.3">
      <c r="B29" t="s">
        <v>197</v>
      </c>
      <c r="C29" t="s">
        <v>198</v>
      </c>
      <c r="D29">
        <v>2022</v>
      </c>
      <c r="E29">
        <v>11150000</v>
      </c>
      <c r="F29">
        <f>SUMPRODUCT((C$2:C29=C29)*(D$2:D29&lt;=D29)*(E$2:E29))</f>
        <v>462271000</v>
      </c>
    </row>
    <row r="30" spans="2:6" x14ac:dyDescent="0.3">
      <c r="B30" t="s">
        <v>197</v>
      </c>
      <c r="C30" t="s">
        <v>198</v>
      </c>
      <c r="D30">
        <v>2023</v>
      </c>
      <c r="E30">
        <v>28000000</v>
      </c>
      <c r="F30">
        <f>SUMPRODUCT((C$2:C30=C30)*(D$2:D30&lt;=D30)*(E$2:E30))</f>
        <v>490271000</v>
      </c>
    </row>
    <row r="31" spans="2:6" x14ac:dyDescent="0.3">
      <c r="B31" t="s">
        <v>10</v>
      </c>
      <c r="C31" t="s">
        <v>11</v>
      </c>
      <c r="D31">
        <v>1995</v>
      </c>
      <c r="E31">
        <v>1351000</v>
      </c>
      <c r="F31">
        <f>SUMPRODUCT((C$2:C31=C31)*(D$2:D31&lt;=D31)*(E$2:E31))</f>
        <v>1351000</v>
      </c>
    </row>
    <row r="32" spans="2:6" x14ac:dyDescent="0.3">
      <c r="B32" t="s">
        <v>10</v>
      </c>
      <c r="C32" t="s">
        <v>11</v>
      </c>
      <c r="D32">
        <v>1996</v>
      </c>
      <c r="E32">
        <v>1607000</v>
      </c>
      <c r="F32">
        <f>SUMPRODUCT((C$2:C32=C32)*(D$2:D32&lt;=D32)*(E$2:E32))</f>
        <v>2958000</v>
      </c>
    </row>
    <row r="33" spans="2:6" x14ac:dyDescent="0.3">
      <c r="B33" t="s">
        <v>10</v>
      </c>
      <c r="C33" t="s">
        <v>11</v>
      </c>
      <c r="D33">
        <v>1997</v>
      </c>
      <c r="E33">
        <v>1716000</v>
      </c>
      <c r="F33">
        <f>SUMPRODUCT((C$2:C33=C33)*(D$2:D33&lt;=D33)*(E$2:E33))</f>
        <v>4674000</v>
      </c>
    </row>
    <row r="34" spans="2:6" x14ac:dyDescent="0.3">
      <c r="B34" t="s">
        <v>10</v>
      </c>
      <c r="C34" t="s">
        <v>11</v>
      </c>
      <c r="D34">
        <v>1998</v>
      </c>
      <c r="E34">
        <v>1520000</v>
      </c>
      <c r="F34">
        <f>SUMPRODUCT((C$2:C34=C34)*(D$2:D34&lt;=D34)*(E$2:E34))</f>
        <v>6194000</v>
      </c>
    </row>
    <row r="35" spans="2:6" x14ac:dyDescent="0.3">
      <c r="B35" t="s">
        <v>10</v>
      </c>
      <c r="C35" t="s">
        <v>11</v>
      </c>
      <c r="D35">
        <v>1999</v>
      </c>
      <c r="E35">
        <v>1782000</v>
      </c>
      <c r="F35">
        <f>SUMPRODUCT((C$2:C35=C35)*(D$2:D35&lt;=D35)*(E$2:E35))</f>
        <v>7976000</v>
      </c>
    </row>
    <row r="36" spans="2:6" x14ac:dyDescent="0.3">
      <c r="B36" t="s">
        <v>10</v>
      </c>
      <c r="C36" t="s">
        <v>11</v>
      </c>
      <c r="D36">
        <v>2000</v>
      </c>
      <c r="E36">
        <v>2140000</v>
      </c>
      <c r="F36">
        <f>SUMPRODUCT((C$2:C36=C36)*(D$2:D36&lt;=D36)*(E$2:E36))</f>
        <v>10116000</v>
      </c>
    </row>
    <row r="37" spans="2:6" x14ac:dyDescent="0.3">
      <c r="B37" t="s">
        <v>10</v>
      </c>
      <c r="C37" t="s">
        <v>11</v>
      </c>
      <c r="D37">
        <v>2001</v>
      </c>
      <c r="E37">
        <v>2330000</v>
      </c>
      <c r="F37">
        <f>SUMPRODUCT((C$2:C37=C37)*(D$2:D37&lt;=D37)*(E$2:E37))</f>
        <v>12446000</v>
      </c>
    </row>
    <row r="38" spans="2:6" x14ac:dyDescent="0.3">
      <c r="B38" t="s">
        <v>10</v>
      </c>
      <c r="C38" t="s">
        <v>11</v>
      </c>
      <c r="D38">
        <v>2002</v>
      </c>
      <c r="E38">
        <v>2628000</v>
      </c>
      <c r="F38">
        <f>SUMPRODUCT((C$2:C38=C38)*(D$2:D38&lt;=D38)*(E$2:E38))</f>
        <v>15074000</v>
      </c>
    </row>
    <row r="39" spans="2:6" x14ac:dyDescent="0.3">
      <c r="B39" t="s">
        <v>10</v>
      </c>
      <c r="C39" t="s">
        <v>11</v>
      </c>
      <c r="D39">
        <v>2003</v>
      </c>
      <c r="E39">
        <v>2429000</v>
      </c>
      <c r="F39">
        <f>SUMPRODUCT((C$2:C39=C39)*(D$2:D39&lt;=D39)*(E$2:E39))</f>
        <v>17503000</v>
      </c>
    </row>
    <row r="40" spans="2:6" x14ac:dyDescent="0.3">
      <c r="B40" t="s">
        <v>10</v>
      </c>
      <c r="C40" t="s">
        <v>11</v>
      </c>
      <c r="D40">
        <v>2004</v>
      </c>
      <c r="E40">
        <v>2928000</v>
      </c>
      <c r="F40">
        <f>SUMPRODUCT((C$2:C40=C40)*(D$2:D40&lt;=D40)*(E$2:E40))</f>
        <v>20431000</v>
      </c>
    </row>
    <row r="41" spans="2:6" x14ac:dyDescent="0.3">
      <c r="B41" t="s">
        <v>10</v>
      </c>
      <c r="C41" t="s">
        <v>11</v>
      </c>
      <c r="D41">
        <v>2005</v>
      </c>
      <c r="E41">
        <v>3477000</v>
      </c>
      <c r="F41">
        <f>SUMPRODUCT((C$2:C41=C41)*(D$2:D41&lt;=D41)*(E$2:E41))</f>
        <v>23908000</v>
      </c>
    </row>
    <row r="42" spans="2:6" x14ac:dyDescent="0.3">
      <c r="B42" t="s">
        <v>10</v>
      </c>
      <c r="C42" t="s">
        <v>11</v>
      </c>
      <c r="D42">
        <v>2006</v>
      </c>
      <c r="E42">
        <v>3583000</v>
      </c>
      <c r="F42">
        <f>SUMPRODUCT((C$2:C42=C42)*(D$2:D42&lt;=D42)*(E$2:E42))</f>
        <v>27491000</v>
      </c>
    </row>
    <row r="43" spans="2:6" x14ac:dyDescent="0.3">
      <c r="B43" t="s">
        <v>10</v>
      </c>
      <c r="C43" t="s">
        <v>11</v>
      </c>
      <c r="D43">
        <v>2007</v>
      </c>
      <c r="E43">
        <v>4229000</v>
      </c>
      <c r="F43">
        <f>SUMPRODUCT((C$2:C43=C43)*(D$2:D43&lt;=D43)*(E$2:E43))</f>
        <v>31720000</v>
      </c>
    </row>
    <row r="44" spans="2:6" x14ac:dyDescent="0.3">
      <c r="B44" t="s">
        <v>10</v>
      </c>
      <c r="C44" t="s">
        <v>11</v>
      </c>
      <c r="D44">
        <v>2008</v>
      </c>
      <c r="E44">
        <v>4236000</v>
      </c>
      <c r="F44">
        <f>SUMPRODUCT((C$2:C44=C44)*(D$2:D44&lt;=D44)*(E$2:E44))</f>
        <v>35956000</v>
      </c>
    </row>
    <row r="45" spans="2:6" x14ac:dyDescent="0.3">
      <c r="B45" t="s">
        <v>10</v>
      </c>
      <c r="C45" t="s">
        <v>11</v>
      </c>
      <c r="D45">
        <v>2009</v>
      </c>
      <c r="E45">
        <v>3747000</v>
      </c>
      <c r="F45">
        <f>SUMPRODUCT((C$2:C45=C45)*(D$2:D45&lt;=D45)*(E$2:E45))</f>
        <v>39703000</v>
      </c>
    </row>
    <row r="46" spans="2:6" x14ac:dyDescent="0.3">
      <c r="B46" t="s">
        <v>10</v>
      </c>
      <c r="C46" t="s">
        <v>11</v>
      </c>
      <c r="D46">
        <v>2010</v>
      </c>
      <c r="E46">
        <v>5050000</v>
      </c>
      <c r="F46">
        <f>SUMPRODUCT((C$2:C46=C46)*(D$2:D46&lt;=D46)*(E$2:E46))</f>
        <v>44753000</v>
      </c>
    </row>
    <row r="47" spans="2:6" x14ac:dyDescent="0.3">
      <c r="B47" t="s">
        <v>10</v>
      </c>
      <c r="C47" t="s">
        <v>11</v>
      </c>
      <c r="D47">
        <v>2011</v>
      </c>
      <c r="E47">
        <v>6014000</v>
      </c>
      <c r="F47">
        <f>SUMPRODUCT((C$2:C47=C47)*(D$2:D47&lt;=D47)*(E$2:E47))</f>
        <v>50767000</v>
      </c>
    </row>
    <row r="48" spans="2:6" x14ac:dyDescent="0.3">
      <c r="B48" t="s">
        <v>10</v>
      </c>
      <c r="C48" t="s">
        <v>11</v>
      </c>
      <c r="D48">
        <v>2012</v>
      </c>
      <c r="E48">
        <v>6848000</v>
      </c>
      <c r="F48">
        <f>SUMPRODUCT((C$2:C48=C48)*(D$2:D48&lt;=D48)*(E$2:E48))</f>
        <v>57615000</v>
      </c>
    </row>
    <row r="49" spans="2:6" x14ac:dyDescent="0.3">
      <c r="B49" t="s">
        <v>10</v>
      </c>
      <c r="C49" t="s">
        <v>11</v>
      </c>
      <c r="D49">
        <v>2013</v>
      </c>
      <c r="E49">
        <v>7572000</v>
      </c>
      <c r="F49">
        <f>SUMPRODUCT((C$2:C49=C49)*(D$2:D49&lt;=D49)*(E$2:E49))</f>
        <v>65187000</v>
      </c>
    </row>
    <row r="50" spans="2:6" x14ac:dyDescent="0.3">
      <c r="B50" t="s">
        <v>10</v>
      </c>
      <c r="C50" t="s">
        <v>11</v>
      </c>
      <c r="D50">
        <v>2014</v>
      </c>
      <c r="E50">
        <v>7874000</v>
      </c>
      <c r="F50">
        <f>SUMPRODUCT((C$2:C50=C50)*(D$2:D50&lt;=D50)*(E$2:E50))</f>
        <v>73061000</v>
      </c>
    </row>
    <row r="51" spans="2:6" x14ac:dyDescent="0.3">
      <c r="B51" t="s">
        <v>10</v>
      </c>
      <c r="C51" t="s">
        <v>11</v>
      </c>
      <c r="D51">
        <v>2015</v>
      </c>
      <c r="E51">
        <v>7944000</v>
      </c>
      <c r="F51">
        <f>SUMPRODUCT((C$2:C51=C51)*(D$2:D51&lt;=D51)*(E$2:E51))</f>
        <v>81005000</v>
      </c>
    </row>
    <row r="52" spans="2:6" x14ac:dyDescent="0.3">
      <c r="B52" t="s">
        <v>10</v>
      </c>
      <c r="C52" t="s">
        <v>11</v>
      </c>
      <c r="D52">
        <v>2016</v>
      </c>
      <c r="E52">
        <v>10013000</v>
      </c>
      <c r="F52">
        <f>SUMPRODUCT((C$2:C52=C52)*(D$2:D52&lt;=D52)*(E$2:E52))</f>
        <v>91018000</v>
      </c>
    </row>
    <row r="53" spans="2:6" x14ac:dyDescent="0.3">
      <c r="B53" t="s">
        <v>10</v>
      </c>
      <c r="C53" t="s">
        <v>11</v>
      </c>
      <c r="D53">
        <v>2017</v>
      </c>
      <c r="E53">
        <v>12922000</v>
      </c>
      <c r="F53">
        <f>SUMPRODUCT((C$2:C53=C53)*(D$2:D53&lt;=D53)*(E$2:E53))</f>
        <v>103940000</v>
      </c>
    </row>
    <row r="54" spans="2:6" x14ac:dyDescent="0.3">
      <c r="B54" t="s">
        <v>10</v>
      </c>
      <c r="C54" t="s">
        <v>11</v>
      </c>
      <c r="D54">
        <v>2018</v>
      </c>
      <c r="E54">
        <v>15498000</v>
      </c>
      <c r="F54">
        <f>SUMPRODUCT((C$2:C54=C54)*(D$2:D54&lt;=D54)*(E$2:E54))</f>
        <v>119438000</v>
      </c>
    </row>
    <row r="55" spans="2:6" x14ac:dyDescent="0.3">
      <c r="B55" t="s">
        <v>10</v>
      </c>
      <c r="C55" t="s">
        <v>11</v>
      </c>
      <c r="D55">
        <v>2019</v>
      </c>
      <c r="E55">
        <v>18009000</v>
      </c>
      <c r="F55">
        <f>SUMPRODUCT((C$2:C55=C55)*(D$2:D55&lt;=D55)*(E$2:E55))</f>
        <v>137447000</v>
      </c>
    </row>
    <row r="56" spans="2:6" x14ac:dyDescent="0.3">
      <c r="B56" t="s">
        <v>10</v>
      </c>
      <c r="C56" t="s">
        <v>11</v>
      </c>
      <c r="D56">
        <v>2020</v>
      </c>
      <c r="E56">
        <v>3837000</v>
      </c>
      <c r="F56">
        <f>SUMPRODUCT((C$2:C56=C56)*(D$2:D56&lt;=D56)*(E$2:E56))</f>
        <v>141284000</v>
      </c>
    </row>
    <row r="57" spans="2:6" x14ac:dyDescent="0.3">
      <c r="B57" t="s">
        <v>10</v>
      </c>
      <c r="C57" t="s">
        <v>11</v>
      </c>
      <c r="D57">
        <v>2021</v>
      </c>
      <c r="E57">
        <v>160000</v>
      </c>
      <c r="F57">
        <f>SUMPRODUCT((C$2:C57=C57)*(D$2:D57&lt;=D57)*(E$2:E57))</f>
        <v>141444000</v>
      </c>
    </row>
    <row r="58" spans="2:6" x14ac:dyDescent="0.3">
      <c r="B58" t="s">
        <v>10</v>
      </c>
      <c r="C58" t="s">
        <v>11</v>
      </c>
      <c r="D58">
        <v>2022</v>
      </c>
      <c r="E58">
        <v>3660000</v>
      </c>
      <c r="F58">
        <f>SUMPRODUCT((C$2:C58=C58)*(D$2:D58&lt;=D58)*(E$2:E58))</f>
        <v>145104000</v>
      </c>
    </row>
    <row r="59" spans="2:6" x14ac:dyDescent="0.3">
      <c r="B59" t="s">
        <v>10</v>
      </c>
      <c r="C59" t="s">
        <v>11</v>
      </c>
      <c r="D59">
        <v>2023</v>
      </c>
      <c r="E59">
        <v>12600000</v>
      </c>
      <c r="F59">
        <f>SUMPRODUCT((C$2:C59=C59)*(D$2:D59&lt;=D59)*(E$2:E59))</f>
        <v>157704000</v>
      </c>
    </row>
    <row r="60" spans="2:6" x14ac:dyDescent="0.3">
      <c r="B60" t="s">
        <v>199</v>
      </c>
      <c r="C60" t="s">
        <v>200</v>
      </c>
      <c r="D60">
        <v>1995</v>
      </c>
      <c r="E60">
        <v>7469000</v>
      </c>
      <c r="F60">
        <f>SUMPRODUCT((C$2:C60=C60)*(D$2:D60&lt;=D60)*(E$2:E60))</f>
        <v>7469000</v>
      </c>
    </row>
    <row r="61" spans="2:6" x14ac:dyDescent="0.3">
      <c r="B61" t="s">
        <v>199</v>
      </c>
      <c r="C61" t="s">
        <v>200</v>
      </c>
      <c r="D61">
        <v>1996</v>
      </c>
      <c r="E61">
        <v>7138000</v>
      </c>
      <c r="F61">
        <f>SUMPRODUCT((C$2:C61=C61)*(D$2:D61&lt;=D61)*(E$2:E61))</f>
        <v>14607000</v>
      </c>
    </row>
    <row r="62" spans="2:6" x14ac:dyDescent="0.3">
      <c r="B62" t="s">
        <v>199</v>
      </c>
      <c r="C62" t="s">
        <v>200</v>
      </c>
      <c r="D62">
        <v>1997</v>
      </c>
      <c r="E62">
        <v>6211000</v>
      </c>
      <c r="F62">
        <f>SUMPRODUCT((C$2:C62=C62)*(D$2:D62&lt;=D62)*(E$2:E62))</f>
        <v>20818000</v>
      </c>
    </row>
    <row r="63" spans="2:6" x14ac:dyDescent="0.3">
      <c r="B63" t="s">
        <v>199</v>
      </c>
      <c r="C63" t="s">
        <v>200</v>
      </c>
      <c r="D63">
        <v>1998</v>
      </c>
      <c r="E63">
        <v>5551000</v>
      </c>
      <c r="F63">
        <f>SUMPRODUCT((C$2:C63=C63)*(D$2:D63&lt;=D63)*(E$2:E63))</f>
        <v>26369000</v>
      </c>
    </row>
    <row r="64" spans="2:6" x14ac:dyDescent="0.3">
      <c r="B64" t="s">
        <v>199</v>
      </c>
      <c r="C64" t="s">
        <v>200</v>
      </c>
      <c r="D64">
        <v>1999</v>
      </c>
      <c r="E64">
        <v>7931000</v>
      </c>
      <c r="F64">
        <f>SUMPRODUCT((C$2:C64=C64)*(D$2:D64&lt;=D64)*(E$2:E64))</f>
        <v>34300000</v>
      </c>
    </row>
    <row r="65" spans="2:6" x14ac:dyDescent="0.3">
      <c r="B65" t="s">
        <v>199</v>
      </c>
      <c r="C65" t="s">
        <v>200</v>
      </c>
      <c r="D65">
        <v>2000</v>
      </c>
      <c r="E65">
        <v>10222000</v>
      </c>
      <c r="F65">
        <f>SUMPRODUCT((C$2:C65=C65)*(D$2:D65&lt;=D65)*(E$2:E65))</f>
        <v>44522000</v>
      </c>
    </row>
    <row r="66" spans="2:6" x14ac:dyDescent="0.3">
      <c r="B66" t="s">
        <v>199</v>
      </c>
      <c r="C66" t="s">
        <v>200</v>
      </c>
      <c r="D66">
        <v>2001</v>
      </c>
      <c r="E66">
        <v>12775000</v>
      </c>
      <c r="F66">
        <f>SUMPRODUCT((C$2:C66=C66)*(D$2:D66&lt;=D66)*(E$2:E66))</f>
        <v>57297000</v>
      </c>
    </row>
    <row r="67" spans="2:6" x14ac:dyDescent="0.3">
      <c r="B67" t="s">
        <v>199</v>
      </c>
      <c r="C67" t="s">
        <v>200</v>
      </c>
      <c r="D67">
        <v>2002</v>
      </c>
      <c r="E67">
        <v>13292000</v>
      </c>
      <c r="F67">
        <f>SUMPRODUCT((C$2:C67=C67)*(D$2:D67&lt;=D67)*(E$2:E67))</f>
        <v>70589000</v>
      </c>
    </row>
    <row r="68" spans="2:6" x14ac:dyDescent="0.3">
      <c r="B68" t="s">
        <v>199</v>
      </c>
      <c r="C68" t="s">
        <v>200</v>
      </c>
      <c r="D68">
        <v>2003</v>
      </c>
      <c r="E68">
        <v>10577000</v>
      </c>
      <c r="F68">
        <f>SUMPRODUCT((C$2:C68=C68)*(D$2:D68&lt;=D68)*(E$2:E68))</f>
        <v>81166000</v>
      </c>
    </row>
    <row r="69" spans="2:6" x14ac:dyDescent="0.3">
      <c r="B69" t="s">
        <v>199</v>
      </c>
      <c r="C69" t="s">
        <v>200</v>
      </c>
      <c r="D69">
        <v>2004</v>
      </c>
      <c r="E69">
        <v>15703000</v>
      </c>
      <c r="F69">
        <f>SUMPRODUCT((C$2:C69=C69)*(D$2:D69&lt;=D69)*(E$2:E69))</f>
        <v>96869000</v>
      </c>
    </row>
    <row r="70" spans="2:6" x14ac:dyDescent="0.3">
      <c r="B70" t="s">
        <v>199</v>
      </c>
      <c r="C70" t="s">
        <v>200</v>
      </c>
      <c r="D70">
        <v>2005</v>
      </c>
      <c r="E70">
        <v>16431000</v>
      </c>
      <c r="F70">
        <f>SUMPRODUCT((C$2:C70=C70)*(D$2:D70&lt;=D70)*(E$2:E70))</f>
        <v>113300000</v>
      </c>
    </row>
    <row r="71" spans="2:6" x14ac:dyDescent="0.3">
      <c r="B71" t="s">
        <v>199</v>
      </c>
      <c r="C71" t="s">
        <v>200</v>
      </c>
      <c r="D71">
        <v>2006</v>
      </c>
      <c r="E71">
        <v>17547000</v>
      </c>
      <c r="F71">
        <f>SUMPRODUCT((C$2:C71=C71)*(D$2:D71&lt;=D71)*(E$2:E71))</f>
        <v>130847000</v>
      </c>
    </row>
    <row r="72" spans="2:6" x14ac:dyDescent="0.3">
      <c r="B72" t="s">
        <v>199</v>
      </c>
      <c r="C72" t="s">
        <v>200</v>
      </c>
      <c r="D72">
        <v>2007</v>
      </c>
      <c r="E72">
        <v>20973000</v>
      </c>
      <c r="F72">
        <f>SUMPRODUCT((C$2:C72=C72)*(D$2:D72&lt;=D72)*(E$2:E72))</f>
        <v>151820000</v>
      </c>
    </row>
    <row r="73" spans="2:6" x14ac:dyDescent="0.3">
      <c r="B73" t="s">
        <v>199</v>
      </c>
      <c r="C73" t="s">
        <v>200</v>
      </c>
      <c r="D73">
        <v>2008</v>
      </c>
      <c r="E73">
        <v>22052000</v>
      </c>
      <c r="F73">
        <f>SUMPRODUCT((C$2:C73=C73)*(D$2:D73&lt;=D73)*(E$2:E73))</f>
        <v>173872000</v>
      </c>
    </row>
    <row r="74" spans="2:6" x14ac:dyDescent="0.3">
      <c r="B74" t="s">
        <v>199</v>
      </c>
      <c r="C74" t="s">
        <v>200</v>
      </c>
      <c r="D74">
        <v>2009</v>
      </c>
      <c r="E74">
        <v>23646000</v>
      </c>
      <c r="F74">
        <f>SUMPRODUCT((C$2:C74=C74)*(D$2:D74&lt;=D74)*(E$2:E74))</f>
        <v>197518000</v>
      </c>
    </row>
    <row r="75" spans="2:6" x14ac:dyDescent="0.3">
      <c r="B75" t="s">
        <v>199</v>
      </c>
      <c r="C75" t="s">
        <v>200</v>
      </c>
      <c r="D75">
        <v>2010</v>
      </c>
      <c r="E75">
        <v>24577000</v>
      </c>
      <c r="F75">
        <f>SUMPRODUCT((C$2:C75=C75)*(D$2:D75&lt;=D75)*(E$2:E75))</f>
        <v>222095000</v>
      </c>
    </row>
    <row r="76" spans="2:6" x14ac:dyDescent="0.3">
      <c r="B76" t="s">
        <v>199</v>
      </c>
      <c r="C76" t="s">
        <v>200</v>
      </c>
      <c r="D76">
        <v>2011</v>
      </c>
      <c r="E76">
        <v>24714000</v>
      </c>
      <c r="F76">
        <f>SUMPRODUCT((C$2:C76=C76)*(D$2:D76&lt;=D76)*(E$2:E76))</f>
        <v>246809000</v>
      </c>
    </row>
    <row r="77" spans="2:6" x14ac:dyDescent="0.3">
      <c r="B77" t="s">
        <v>199</v>
      </c>
      <c r="C77" t="s">
        <v>200</v>
      </c>
      <c r="D77">
        <v>2012</v>
      </c>
      <c r="E77">
        <v>25033000</v>
      </c>
      <c r="F77">
        <f>SUMPRODUCT((C$2:C77=C77)*(D$2:D77&lt;=D77)*(E$2:E77))</f>
        <v>271842000</v>
      </c>
    </row>
    <row r="78" spans="2:6" x14ac:dyDescent="0.3">
      <c r="B78" t="s">
        <v>199</v>
      </c>
      <c r="C78" t="s">
        <v>200</v>
      </c>
      <c r="D78">
        <v>2013</v>
      </c>
      <c r="E78">
        <v>25715000</v>
      </c>
      <c r="F78">
        <f>SUMPRODUCT((C$2:C78=C78)*(D$2:D78&lt;=D78)*(E$2:E78))</f>
        <v>297557000</v>
      </c>
    </row>
    <row r="79" spans="2:6" x14ac:dyDescent="0.3">
      <c r="B79" t="s">
        <v>199</v>
      </c>
      <c r="C79" t="s">
        <v>200</v>
      </c>
      <c r="D79">
        <v>2014</v>
      </c>
      <c r="E79">
        <v>27437000</v>
      </c>
      <c r="F79">
        <f>SUMPRODUCT((C$2:C79=C79)*(D$2:D79&lt;=D79)*(E$2:E79))</f>
        <v>324994000</v>
      </c>
    </row>
    <row r="80" spans="2:6" x14ac:dyDescent="0.3">
      <c r="B80" t="s">
        <v>199</v>
      </c>
      <c r="C80" t="s">
        <v>200</v>
      </c>
      <c r="D80">
        <v>2015</v>
      </c>
      <c r="E80">
        <v>25721000</v>
      </c>
      <c r="F80">
        <f>SUMPRODUCT((C$2:C80=C80)*(D$2:D80&lt;=D80)*(E$2:E80))</f>
        <v>350715000</v>
      </c>
    </row>
    <row r="81" spans="2:6" x14ac:dyDescent="0.3">
      <c r="B81" t="s">
        <v>199</v>
      </c>
      <c r="C81" t="s">
        <v>200</v>
      </c>
      <c r="D81">
        <v>2016</v>
      </c>
      <c r="E81">
        <v>26757000</v>
      </c>
      <c r="F81">
        <f>SUMPRODUCT((C$2:C81=C81)*(D$2:D81&lt;=D81)*(E$2:E81))</f>
        <v>377472000</v>
      </c>
    </row>
    <row r="82" spans="2:6" x14ac:dyDescent="0.3">
      <c r="B82" t="s">
        <v>199</v>
      </c>
      <c r="C82" t="s">
        <v>200</v>
      </c>
      <c r="D82">
        <v>2017</v>
      </c>
      <c r="E82">
        <v>25948000</v>
      </c>
      <c r="F82">
        <f>SUMPRODUCT((C$2:C82=C82)*(D$2:D82&lt;=D82)*(E$2:E82))</f>
        <v>403420000</v>
      </c>
    </row>
    <row r="83" spans="2:6" x14ac:dyDescent="0.3">
      <c r="B83" t="s">
        <v>199</v>
      </c>
      <c r="C83" t="s">
        <v>200</v>
      </c>
      <c r="D83">
        <v>2018</v>
      </c>
      <c r="E83">
        <v>25832000</v>
      </c>
      <c r="F83">
        <f>SUMPRODUCT((C$2:C83=C83)*(D$2:D83&lt;=D83)*(E$2:E83))</f>
        <v>429252000</v>
      </c>
    </row>
    <row r="84" spans="2:6" x14ac:dyDescent="0.3">
      <c r="B84" t="s">
        <v>199</v>
      </c>
      <c r="C84" t="s">
        <v>200</v>
      </c>
      <c r="D84">
        <v>2019</v>
      </c>
      <c r="E84">
        <v>26101000</v>
      </c>
      <c r="F84">
        <f>SUMPRODUCT((C$2:C84=C84)*(D$2:D84&lt;=D84)*(E$2:E84))</f>
        <v>455353000</v>
      </c>
    </row>
    <row r="85" spans="2:6" x14ac:dyDescent="0.3">
      <c r="B85" t="s">
        <v>199</v>
      </c>
      <c r="C85" t="s">
        <v>200</v>
      </c>
      <c r="D85">
        <v>2020</v>
      </c>
      <c r="E85">
        <v>4333000</v>
      </c>
      <c r="F85">
        <f>SUMPRODUCT((C$2:C85=C85)*(D$2:D85&lt;=D85)*(E$2:E85))</f>
        <v>459686000</v>
      </c>
    </row>
    <row r="86" spans="2:6" x14ac:dyDescent="0.3">
      <c r="B86" t="s">
        <v>199</v>
      </c>
      <c r="C86" t="s">
        <v>200</v>
      </c>
      <c r="D86">
        <v>2021</v>
      </c>
      <c r="E86">
        <v>130000</v>
      </c>
      <c r="F86">
        <f>SUMPRODUCT((C$2:C86=C86)*(D$2:D86&lt;=D86)*(E$2:E86))</f>
        <v>459816000</v>
      </c>
    </row>
    <row r="87" spans="2:6" x14ac:dyDescent="0.3">
      <c r="B87" t="s">
        <v>199</v>
      </c>
      <c r="C87" t="s">
        <v>200</v>
      </c>
      <c r="D87">
        <v>2022</v>
      </c>
      <c r="E87">
        <v>10070000</v>
      </c>
      <c r="F87">
        <f>SUMPRODUCT((C$2:C87=C87)*(D$2:D87&lt;=D87)*(E$2:E87))</f>
        <v>469886000</v>
      </c>
    </row>
    <row r="88" spans="2:6" x14ac:dyDescent="0.3">
      <c r="B88" t="s">
        <v>199</v>
      </c>
      <c r="C88" t="s">
        <v>200</v>
      </c>
      <c r="D88">
        <v>2023</v>
      </c>
      <c r="E88">
        <v>20100000</v>
      </c>
      <c r="F88">
        <f>SUMPRODUCT((C$2:C88=C88)*(D$2:D88&lt;=D88)*(E$2:E88))</f>
        <v>489986000</v>
      </c>
    </row>
    <row r="89" spans="2:6" x14ac:dyDescent="0.3">
      <c r="B89" t="s">
        <v>201</v>
      </c>
      <c r="C89" t="s">
        <v>202</v>
      </c>
      <c r="D89">
        <v>1995</v>
      </c>
      <c r="E89">
        <v>7137000</v>
      </c>
      <c r="F89">
        <f>SUMPRODUCT((C$2:C89=C89)*(D$2:D89&lt;=D89)*(E$2:E89))</f>
        <v>7137000</v>
      </c>
    </row>
    <row r="90" spans="2:6" x14ac:dyDescent="0.3">
      <c r="B90" t="s">
        <v>201</v>
      </c>
      <c r="C90" t="s">
        <v>202</v>
      </c>
      <c r="D90">
        <v>1996</v>
      </c>
      <c r="E90">
        <v>7292000</v>
      </c>
      <c r="F90">
        <f>SUMPRODUCT((C$2:C90=C90)*(D$2:D90&lt;=D90)*(E$2:E90))</f>
        <v>14429000</v>
      </c>
    </row>
    <row r="91" spans="2:6" x14ac:dyDescent="0.3">
      <c r="B91" t="s">
        <v>201</v>
      </c>
      <c r="C91" t="s">
        <v>202</v>
      </c>
      <c r="D91">
        <v>1997</v>
      </c>
      <c r="E91">
        <v>7198000</v>
      </c>
      <c r="F91">
        <f>SUMPRODUCT((C$2:C91=C91)*(D$2:D91&lt;=D91)*(E$2:E91))</f>
        <v>21627000</v>
      </c>
    </row>
    <row r="92" spans="2:6" x14ac:dyDescent="0.3">
      <c r="B92" t="s">
        <v>201</v>
      </c>
      <c r="C92" t="s">
        <v>202</v>
      </c>
      <c r="D92">
        <v>1998</v>
      </c>
      <c r="E92">
        <v>6242000</v>
      </c>
      <c r="F92">
        <f>SUMPRODUCT((C$2:C92=C92)*(D$2:D92&lt;=D92)*(E$2:E92))</f>
        <v>27869000</v>
      </c>
    </row>
    <row r="93" spans="2:6" x14ac:dyDescent="0.3">
      <c r="B93" t="s">
        <v>201</v>
      </c>
      <c r="C93" t="s">
        <v>202</v>
      </c>
      <c r="D93">
        <v>1999</v>
      </c>
      <c r="E93">
        <v>6958000</v>
      </c>
      <c r="F93">
        <f>SUMPRODUCT((C$2:C93=C93)*(D$2:D93&lt;=D93)*(E$2:E93))</f>
        <v>34827000</v>
      </c>
    </row>
    <row r="94" spans="2:6" x14ac:dyDescent="0.3">
      <c r="B94" t="s">
        <v>201</v>
      </c>
      <c r="C94" t="s">
        <v>202</v>
      </c>
      <c r="D94">
        <v>2000</v>
      </c>
      <c r="E94">
        <v>7691000</v>
      </c>
      <c r="F94">
        <f>SUMPRODUCT((C$2:C94=C94)*(D$2:D94&lt;=D94)*(E$2:E94))</f>
        <v>42518000</v>
      </c>
    </row>
    <row r="95" spans="2:6" x14ac:dyDescent="0.3">
      <c r="B95" t="s">
        <v>201</v>
      </c>
      <c r="C95" t="s">
        <v>202</v>
      </c>
      <c r="D95">
        <v>2001</v>
      </c>
      <c r="E95">
        <v>7522000</v>
      </c>
      <c r="F95">
        <f>SUMPRODUCT((C$2:C95=C95)*(D$2:D95&lt;=D95)*(E$2:E95))</f>
        <v>50040000</v>
      </c>
    </row>
    <row r="96" spans="2:6" x14ac:dyDescent="0.3">
      <c r="B96" t="s">
        <v>201</v>
      </c>
      <c r="C96" t="s">
        <v>202</v>
      </c>
      <c r="D96">
        <v>2002</v>
      </c>
      <c r="E96">
        <v>7567000</v>
      </c>
      <c r="F96">
        <f>SUMPRODUCT((C$2:C96=C96)*(D$2:D96&lt;=D96)*(E$2:E96))</f>
        <v>57607000</v>
      </c>
    </row>
    <row r="97" spans="2:6" x14ac:dyDescent="0.3">
      <c r="B97" t="s">
        <v>201</v>
      </c>
      <c r="C97" t="s">
        <v>202</v>
      </c>
      <c r="D97">
        <v>2003</v>
      </c>
      <c r="E97">
        <v>6127000</v>
      </c>
      <c r="F97">
        <f>SUMPRODUCT((C$2:C97=C97)*(D$2:D97&lt;=D97)*(E$2:E97))</f>
        <v>63734000</v>
      </c>
    </row>
    <row r="98" spans="2:6" x14ac:dyDescent="0.3">
      <c r="B98" t="s">
        <v>201</v>
      </c>
      <c r="C98" t="s">
        <v>202</v>
      </c>
      <c r="D98">
        <v>2004</v>
      </c>
      <c r="E98">
        <v>8329000</v>
      </c>
      <c r="F98">
        <f>SUMPRODUCT((C$2:C98=C98)*(D$2:D98&lt;=D98)*(E$2:E98))</f>
        <v>72063000</v>
      </c>
    </row>
    <row r="99" spans="2:6" x14ac:dyDescent="0.3">
      <c r="B99" t="s">
        <v>201</v>
      </c>
      <c r="C99" t="s">
        <v>202</v>
      </c>
      <c r="D99">
        <v>2005</v>
      </c>
      <c r="E99">
        <v>8943000</v>
      </c>
      <c r="F99">
        <f>SUMPRODUCT((C$2:C99=C99)*(D$2:D99&lt;=D99)*(E$2:E99))</f>
        <v>81006000</v>
      </c>
    </row>
    <row r="100" spans="2:6" x14ac:dyDescent="0.3">
      <c r="B100" t="s">
        <v>201</v>
      </c>
      <c r="C100" t="s">
        <v>202</v>
      </c>
      <c r="D100">
        <v>2006</v>
      </c>
      <c r="E100">
        <v>9751000</v>
      </c>
      <c r="F100">
        <f>SUMPRODUCT((C$2:C100=C100)*(D$2:D100&lt;=D100)*(E$2:E100))</f>
        <v>90757000</v>
      </c>
    </row>
    <row r="101" spans="2:6" x14ac:dyDescent="0.3">
      <c r="B101" t="s">
        <v>201</v>
      </c>
      <c r="C101" t="s">
        <v>202</v>
      </c>
      <c r="D101">
        <v>2007</v>
      </c>
      <c r="E101">
        <v>10285000</v>
      </c>
      <c r="F101">
        <f>SUMPRODUCT((C$2:C101=C101)*(D$2:D101&lt;=D101)*(E$2:E101))</f>
        <v>101042000</v>
      </c>
    </row>
    <row r="102" spans="2:6" x14ac:dyDescent="0.3">
      <c r="B102" t="s">
        <v>201</v>
      </c>
      <c r="C102" t="s">
        <v>202</v>
      </c>
      <c r="D102">
        <v>2008</v>
      </c>
      <c r="E102">
        <v>10116000</v>
      </c>
      <c r="F102">
        <f>SUMPRODUCT((C$2:C102=C102)*(D$2:D102&lt;=D102)*(E$2:E102))</f>
        <v>111158000</v>
      </c>
    </row>
    <row r="103" spans="2:6" x14ac:dyDescent="0.3">
      <c r="B103" t="s">
        <v>201</v>
      </c>
      <c r="C103" t="s">
        <v>202</v>
      </c>
      <c r="D103">
        <v>2009</v>
      </c>
      <c r="E103">
        <v>9683000</v>
      </c>
      <c r="F103">
        <f>SUMPRODUCT((C$2:C103=C103)*(D$2:D103&lt;=D103)*(E$2:E103))</f>
        <v>120841000</v>
      </c>
    </row>
    <row r="104" spans="2:6" x14ac:dyDescent="0.3">
      <c r="B104" t="s">
        <v>201</v>
      </c>
      <c r="C104" t="s">
        <v>202</v>
      </c>
      <c r="D104">
        <v>2010</v>
      </c>
      <c r="E104">
        <v>11642000</v>
      </c>
      <c r="F104">
        <f>SUMPRODUCT((C$2:C104=C104)*(D$2:D104&lt;=D104)*(E$2:E104))</f>
        <v>132483000</v>
      </c>
    </row>
    <row r="105" spans="2:6" x14ac:dyDescent="0.3">
      <c r="B105" t="s">
        <v>201</v>
      </c>
      <c r="C105" t="s">
        <v>202</v>
      </c>
      <c r="D105">
        <v>2011</v>
      </c>
      <c r="E105">
        <v>13171000</v>
      </c>
      <c r="F105">
        <f>SUMPRODUCT((C$2:C105=C105)*(D$2:D105&lt;=D105)*(E$2:E105))</f>
        <v>145654000</v>
      </c>
    </row>
    <row r="106" spans="2:6" x14ac:dyDescent="0.3">
      <c r="B106" t="s">
        <v>201</v>
      </c>
      <c r="C106" t="s">
        <v>202</v>
      </c>
      <c r="D106">
        <v>2012</v>
      </c>
      <c r="E106">
        <v>14496000</v>
      </c>
      <c r="F106">
        <f>SUMPRODUCT((C$2:C106=C106)*(D$2:D106&lt;=D106)*(E$2:E106))</f>
        <v>160150000</v>
      </c>
    </row>
    <row r="107" spans="2:6" x14ac:dyDescent="0.3">
      <c r="B107" t="s">
        <v>201</v>
      </c>
      <c r="C107" t="s">
        <v>202</v>
      </c>
      <c r="D107">
        <v>2013</v>
      </c>
      <c r="E107">
        <v>15568000</v>
      </c>
      <c r="F107">
        <f>SUMPRODUCT((C$2:C107=C107)*(D$2:D107&lt;=D107)*(E$2:E107))</f>
        <v>175718000</v>
      </c>
    </row>
    <row r="108" spans="2:6" x14ac:dyDescent="0.3">
      <c r="B108" t="s">
        <v>201</v>
      </c>
      <c r="C108" t="s">
        <v>202</v>
      </c>
      <c r="D108">
        <v>2014</v>
      </c>
      <c r="E108">
        <v>15095000</v>
      </c>
      <c r="F108">
        <f>SUMPRODUCT((C$2:C108=C108)*(D$2:D108&lt;=D108)*(E$2:E108))</f>
        <v>190813000</v>
      </c>
    </row>
    <row r="109" spans="2:6" x14ac:dyDescent="0.3">
      <c r="B109" t="s">
        <v>201</v>
      </c>
      <c r="C109" t="s">
        <v>202</v>
      </c>
      <c r="D109">
        <v>2015</v>
      </c>
      <c r="E109">
        <v>15231500</v>
      </c>
      <c r="F109">
        <f>SUMPRODUCT((C$2:C109=C109)*(D$2:D109&lt;=D109)*(E$2:E109))</f>
        <v>206044500</v>
      </c>
    </row>
    <row r="110" spans="2:6" x14ac:dyDescent="0.3">
      <c r="B110" t="s">
        <v>201</v>
      </c>
      <c r="C110" t="s">
        <v>202</v>
      </c>
      <c r="D110">
        <v>2016</v>
      </c>
      <c r="E110">
        <v>16403000</v>
      </c>
      <c r="F110">
        <f>SUMPRODUCT((C$2:C110=C110)*(D$2:D110&lt;=D110)*(E$2:E110))</f>
        <v>222447500</v>
      </c>
    </row>
    <row r="111" spans="2:6" x14ac:dyDescent="0.3">
      <c r="B111" t="s">
        <v>201</v>
      </c>
      <c r="C111" t="s">
        <v>202</v>
      </c>
      <c r="D111">
        <v>2017</v>
      </c>
      <c r="E111">
        <v>17425000</v>
      </c>
      <c r="F111">
        <f>SUMPRODUCT((C$2:C111=C111)*(D$2:D111&lt;=D111)*(E$2:E111))</f>
        <v>239872500</v>
      </c>
    </row>
    <row r="112" spans="2:6" x14ac:dyDescent="0.3">
      <c r="B112" t="s">
        <v>201</v>
      </c>
      <c r="C112" t="s">
        <v>202</v>
      </c>
      <c r="D112">
        <v>2018</v>
      </c>
      <c r="E112">
        <v>18508000</v>
      </c>
      <c r="F112">
        <f>SUMPRODUCT((C$2:C112=C112)*(D$2:D112&lt;=D112)*(E$2:E112))</f>
        <v>258380500</v>
      </c>
    </row>
    <row r="113" spans="2:6" x14ac:dyDescent="0.3">
      <c r="B113" t="s">
        <v>201</v>
      </c>
      <c r="C113" t="s">
        <v>202</v>
      </c>
      <c r="D113">
        <v>2019</v>
      </c>
      <c r="E113">
        <v>19116000</v>
      </c>
      <c r="F113">
        <f>SUMPRODUCT((C$2:C113=C113)*(D$2:D113&lt;=D113)*(E$2:E113))</f>
        <v>277496500</v>
      </c>
    </row>
    <row r="114" spans="2:6" x14ac:dyDescent="0.3">
      <c r="B114" t="s">
        <v>201</v>
      </c>
      <c r="C114" t="s">
        <v>202</v>
      </c>
      <c r="D114">
        <v>2020</v>
      </c>
      <c r="E114">
        <v>2742000</v>
      </c>
      <c r="F114">
        <f>SUMPRODUCT((C$2:C114=C114)*(D$2:D114&lt;=D114)*(E$2:E114))</f>
        <v>280238500</v>
      </c>
    </row>
    <row r="115" spans="2:6" x14ac:dyDescent="0.3">
      <c r="B115" t="s">
        <v>201</v>
      </c>
      <c r="C115" t="s">
        <v>202</v>
      </c>
      <c r="D115">
        <v>2021</v>
      </c>
      <c r="E115">
        <v>330000</v>
      </c>
      <c r="F115">
        <f>SUMPRODUCT((C$2:C115=C115)*(D$2:D115&lt;=D115)*(E$2:E115))</f>
        <v>280568500</v>
      </c>
    </row>
    <row r="116" spans="2:6" x14ac:dyDescent="0.3">
      <c r="B116" t="s">
        <v>201</v>
      </c>
      <c r="C116" t="s">
        <v>202</v>
      </c>
      <c r="D116">
        <v>2022</v>
      </c>
      <c r="E116">
        <v>6310000</v>
      </c>
      <c r="F116">
        <f>SUMPRODUCT((C$2:C116=C116)*(D$2:D116&lt;=D116)*(E$2:E116))</f>
        <v>286878500</v>
      </c>
    </row>
    <row r="117" spans="2:6" x14ac:dyDescent="0.3">
      <c r="B117" t="s">
        <v>201</v>
      </c>
      <c r="C117" t="s">
        <v>202</v>
      </c>
      <c r="D117">
        <v>2023</v>
      </c>
      <c r="E117">
        <v>13600000</v>
      </c>
      <c r="F117">
        <f>SUMPRODUCT((C$2:C117=C117)*(D$2:D117&lt;=D117)*(E$2:E117))</f>
        <v>300478500</v>
      </c>
    </row>
    <row r="118" spans="2:6" x14ac:dyDescent="0.3">
      <c r="B118" t="s">
        <v>203</v>
      </c>
      <c r="C118" t="s">
        <v>204</v>
      </c>
      <c r="D118">
        <v>1995</v>
      </c>
      <c r="E118">
        <v>4324000</v>
      </c>
      <c r="F118">
        <f>SUMPRODUCT((C$2:C118=C118)*(D$2:D118&lt;=D118)*(E$2:E118))</f>
        <v>4324000</v>
      </c>
    </row>
    <row r="119" spans="2:6" x14ac:dyDescent="0.3">
      <c r="B119" t="s">
        <v>203</v>
      </c>
      <c r="C119" t="s">
        <v>204</v>
      </c>
      <c r="D119">
        <v>1996</v>
      </c>
      <c r="E119">
        <v>5034000</v>
      </c>
      <c r="F119">
        <f>SUMPRODUCT((C$2:C119=C119)*(D$2:D119&lt;=D119)*(E$2:E119))</f>
        <v>9358000</v>
      </c>
    </row>
    <row r="120" spans="2:6" x14ac:dyDescent="0.3">
      <c r="B120" t="s">
        <v>203</v>
      </c>
      <c r="C120" t="s">
        <v>204</v>
      </c>
      <c r="D120">
        <v>1997</v>
      </c>
      <c r="E120">
        <v>5185000</v>
      </c>
      <c r="F120">
        <f>SUMPRODUCT((C$2:C120=C120)*(D$2:D120&lt;=D120)*(E$2:E120))</f>
        <v>14543000</v>
      </c>
    </row>
    <row r="121" spans="2:6" x14ac:dyDescent="0.3">
      <c r="B121" t="s">
        <v>203</v>
      </c>
      <c r="C121" t="s">
        <v>204</v>
      </c>
      <c r="D121">
        <v>1998</v>
      </c>
      <c r="E121">
        <v>4606000</v>
      </c>
      <c r="F121">
        <f>SUMPRODUCT((C$2:C121=C121)*(D$2:D121&lt;=D121)*(E$2:E121))</f>
        <v>19149000</v>
      </c>
    </row>
    <row r="122" spans="2:6" x14ac:dyDescent="0.3">
      <c r="B122" t="s">
        <v>203</v>
      </c>
      <c r="C122" t="s">
        <v>204</v>
      </c>
      <c r="D122">
        <v>1999</v>
      </c>
      <c r="E122">
        <v>4728000</v>
      </c>
      <c r="F122">
        <f>SUMPRODUCT((C$2:C122=C122)*(D$2:D122&lt;=D122)*(E$2:E122))</f>
        <v>23877000</v>
      </c>
    </row>
    <row r="123" spans="2:6" x14ac:dyDescent="0.3">
      <c r="B123" t="s">
        <v>203</v>
      </c>
      <c r="C123" t="s">
        <v>204</v>
      </c>
      <c r="D123">
        <v>2000</v>
      </c>
      <c r="E123">
        <v>5064000</v>
      </c>
      <c r="F123">
        <f>SUMPRODUCT((C$2:C123=C123)*(D$2:D123&lt;=D123)*(E$2:E123))</f>
        <v>28941000</v>
      </c>
    </row>
    <row r="124" spans="2:6" x14ac:dyDescent="0.3">
      <c r="B124" t="s">
        <v>203</v>
      </c>
      <c r="C124" t="s">
        <v>204</v>
      </c>
      <c r="D124">
        <v>2001</v>
      </c>
      <c r="E124">
        <v>5153000</v>
      </c>
      <c r="F124">
        <f>SUMPRODUCT((C$2:C124=C124)*(D$2:D124&lt;=D124)*(E$2:E124))</f>
        <v>34094000</v>
      </c>
    </row>
    <row r="125" spans="2:6" x14ac:dyDescent="0.3">
      <c r="B125" t="s">
        <v>203</v>
      </c>
      <c r="C125" t="s">
        <v>204</v>
      </c>
      <c r="D125">
        <v>2002</v>
      </c>
      <c r="E125">
        <v>5033000</v>
      </c>
      <c r="F125">
        <f>SUMPRODUCT((C$2:C125=C125)*(D$2:D125&lt;=D125)*(E$2:E125))</f>
        <v>39127000</v>
      </c>
    </row>
    <row r="126" spans="2:6" x14ac:dyDescent="0.3">
      <c r="B126" t="s">
        <v>203</v>
      </c>
      <c r="C126" t="s">
        <v>204</v>
      </c>
      <c r="D126">
        <v>2003</v>
      </c>
      <c r="E126">
        <v>4467000</v>
      </c>
      <c r="F126">
        <f>SUMPRODUCT((C$2:C126=C126)*(D$2:D126&lt;=D126)*(E$2:E126))</f>
        <v>43594000</v>
      </c>
    </row>
    <row r="127" spans="2:6" x14ac:dyDescent="0.3">
      <c r="B127" t="s">
        <v>203</v>
      </c>
      <c r="C127" t="s">
        <v>204</v>
      </c>
      <c r="D127">
        <v>2004</v>
      </c>
      <c r="E127">
        <v>5321000</v>
      </c>
      <c r="F127">
        <f>SUMPRODUCT((C$2:C127=C127)*(D$2:D127&lt;=D127)*(E$2:E127))</f>
        <v>48915000</v>
      </c>
    </row>
    <row r="128" spans="2:6" x14ac:dyDescent="0.3">
      <c r="B128" t="s">
        <v>203</v>
      </c>
      <c r="C128" t="s">
        <v>204</v>
      </c>
      <c r="D128">
        <v>2005</v>
      </c>
      <c r="E128">
        <v>5002000</v>
      </c>
      <c r="F128">
        <f>SUMPRODUCT((C$2:C128=C128)*(D$2:D128&lt;=D128)*(E$2:E128))</f>
        <v>53917000</v>
      </c>
    </row>
    <row r="129" spans="2:6" x14ac:dyDescent="0.3">
      <c r="B129" t="s">
        <v>203</v>
      </c>
      <c r="C129" t="s">
        <v>204</v>
      </c>
      <c r="D129">
        <v>2006</v>
      </c>
      <c r="E129">
        <v>4871000</v>
      </c>
      <c r="F129">
        <f>SUMPRODUCT((C$2:C129=C129)*(D$2:D129&lt;=D129)*(E$2:E129))</f>
        <v>58788000</v>
      </c>
    </row>
    <row r="130" spans="2:6" x14ac:dyDescent="0.3">
      <c r="B130" t="s">
        <v>203</v>
      </c>
      <c r="C130" t="s">
        <v>204</v>
      </c>
      <c r="D130">
        <v>2007</v>
      </c>
      <c r="E130">
        <v>5506000</v>
      </c>
      <c r="F130">
        <f>SUMPRODUCT((C$2:C130=C130)*(D$2:D130&lt;=D130)*(E$2:E130))</f>
        <v>64294000</v>
      </c>
    </row>
    <row r="131" spans="2:6" x14ac:dyDescent="0.3">
      <c r="B131" t="s">
        <v>203</v>
      </c>
      <c r="C131" t="s">
        <v>204</v>
      </c>
      <c r="D131">
        <v>2008</v>
      </c>
      <c r="E131">
        <v>6234000</v>
      </c>
      <c r="F131">
        <f>SUMPRODUCT((C$2:C131=C131)*(D$2:D131&lt;=D131)*(E$2:E131))</f>
        <v>70528000</v>
      </c>
    </row>
    <row r="132" spans="2:6" x14ac:dyDescent="0.3">
      <c r="B132" t="s">
        <v>203</v>
      </c>
      <c r="C132" t="s">
        <v>204</v>
      </c>
      <c r="D132">
        <v>2009</v>
      </c>
      <c r="E132">
        <v>6324000</v>
      </c>
      <c r="F132">
        <f>SUMPRODUCT((C$2:C132=C132)*(D$2:D132&lt;=D132)*(E$2:E132))</f>
        <v>76852000</v>
      </c>
    </row>
    <row r="133" spans="2:6" x14ac:dyDescent="0.3">
      <c r="B133" t="s">
        <v>203</v>
      </c>
      <c r="C133" t="s">
        <v>204</v>
      </c>
      <c r="D133">
        <v>2010</v>
      </c>
      <c r="E133">
        <v>7003000</v>
      </c>
      <c r="F133">
        <f>SUMPRODUCT((C$2:C133=C133)*(D$2:D133&lt;=D133)*(E$2:E133))</f>
        <v>83855000</v>
      </c>
    </row>
    <row r="134" spans="2:6" x14ac:dyDescent="0.3">
      <c r="B134" t="s">
        <v>203</v>
      </c>
      <c r="C134" t="s">
        <v>204</v>
      </c>
      <c r="D134">
        <v>2011</v>
      </c>
      <c r="E134">
        <v>7650000</v>
      </c>
      <c r="F134">
        <f>SUMPRODUCT((C$2:C134=C134)*(D$2:D134&lt;=D134)*(E$2:E134))</f>
        <v>91505000</v>
      </c>
    </row>
    <row r="135" spans="2:6" x14ac:dyDescent="0.3">
      <c r="B135" t="s">
        <v>203</v>
      </c>
      <c r="C135" t="s">
        <v>204</v>
      </c>
      <c r="D135">
        <v>2012</v>
      </c>
      <c r="E135">
        <v>8044000</v>
      </c>
      <c r="F135">
        <f>SUMPRODUCT((C$2:C135=C135)*(D$2:D135&lt;=D135)*(E$2:E135))</f>
        <v>99549000</v>
      </c>
    </row>
    <row r="136" spans="2:6" x14ac:dyDescent="0.3">
      <c r="B136" t="s">
        <v>203</v>
      </c>
      <c r="C136" t="s">
        <v>204</v>
      </c>
      <c r="D136">
        <v>2013</v>
      </c>
      <c r="E136">
        <v>8802000</v>
      </c>
      <c r="F136">
        <f>SUMPRODUCT((C$2:C136=C136)*(D$2:D136&lt;=D136)*(E$2:E136))</f>
        <v>108351000</v>
      </c>
    </row>
    <row r="137" spans="2:6" x14ac:dyDescent="0.3">
      <c r="B137" t="s">
        <v>203</v>
      </c>
      <c r="C137" t="s">
        <v>204</v>
      </c>
      <c r="D137">
        <v>2014</v>
      </c>
      <c r="E137">
        <v>9435000</v>
      </c>
      <c r="F137">
        <f>SUMPRODUCT((C$2:C137=C137)*(D$2:D137&lt;=D137)*(E$2:E137))</f>
        <v>117786000</v>
      </c>
    </row>
    <row r="138" spans="2:6" x14ac:dyDescent="0.3">
      <c r="B138" t="s">
        <v>203</v>
      </c>
      <c r="C138" t="s">
        <v>204</v>
      </c>
      <c r="D138">
        <v>2015</v>
      </c>
      <c r="E138">
        <v>10407000</v>
      </c>
      <c r="F138">
        <f>SUMPRODUCT((C$2:C138=C138)*(D$2:D138&lt;=D138)*(E$2:E138))</f>
        <v>128193000</v>
      </c>
    </row>
    <row r="139" spans="2:6" x14ac:dyDescent="0.3">
      <c r="B139" t="s">
        <v>203</v>
      </c>
      <c r="C139" t="s">
        <v>204</v>
      </c>
      <c r="D139">
        <v>2016</v>
      </c>
      <c r="E139">
        <v>11519000</v>
      </c>
      <c r="F139">
        <f>SUMPRODUCT((C$2:C139=C139)*(D$2:D139&lt;=D139)*(E$2:E139))</f>
        <v>139712000</v>
      </c>
    </row>
    <row r="140" spans="2:6" x14ac:dyDescent="0.3">
      <c r="B140" t="s">
        <v>203</v>
      </c>
      <c r="C140" t="s">
        <v>204</v>
      </c>
      <c r="D140">
        <v>2017</v>
      </c>
      <c r="E140">
        <v>14040000</v>
      </c>
      <c r="F140">
        <f>SUMPRODUCT((C$2:C140=C140)*(D$2:D140&lt;=D140)*(E$2:E140))</f>
        <v>153752000</v>
      </c>
    </row>
    <row r="141" spans="2:6" x14ac:dyDescent="0.3">
      <c r="B141" t="s">
        <v>203</v>
      </c>
      <c r="C141" t="s">
        <v>204</v>
      </c>
      <c r="D141">
        <v>2018</v>
      </c>
      <c r="E141">
        <v>15810000</v>
      </c>
      <c r="F141">
        <f>SUMPRODUCT((C$2:C141=C141)*(D$2:D141&lt;=D141)*(E$2:E141))</f>
        <v>169562000</v>
      </c>
    </row>
    <row r="142" spans="2:6" x14ac:dyDescent="0.3">
      <c r="B142" t="s">
        <v>203</v>
      </c>
      <c r="C142" t="s">
        <v>204</v>
      </c>
      <c r="D142">
        <v>2019</v>
      </c>
      <c r="E142">
        <v>16107000</v>
      </c>
      <c r="F142">
        <f>SUMPRODUCT((C$2:C142=C142)*(D$2:D142&lt;=D142)*(E$2:E142))</f>
        <v>185669000</v>
      </c>
    </row>
    <row r="143" spans="2:6" x14ac:dyDescent="0.3">
      <c r="B143" t="s">
        <v>203</v>
      </c>
      <c r="C143" t="s">
        <v>204</v>
      </c>
      <c r="D143">
        <v>2020</v>
      </c>
      <c r="E143">
        <v>4053000</v>
      </c>
      <c r="F143">
        <f>SUMPRODUCT((C$2:C143=C143)*(D$2:D143&lt;=D143)*(E$2:E143))</f>
        <v>189722000</v>
      </c>
    </row>
    <row r="144" spans="2:6" x14ac:dyDescent="0.3">
      <c r="B144" t="s">
        <v>203</v>
      </c>
      <c r="C144" t="s">
        <v>204</v>
      </c>
      <c r="D144">
        <v>2021</v>
      </c>
      <c r="E144">
        <v>1560000</v>
      </c>
      <c r="F144">
        <f>SUMPRODUCT((C$2:C144=C144)*(D$2:D144&lt;=D144)*(E$2:E144))</f>
        <v>191282000</v>
      </c>
    </row>
    <row r="145" spans="2:6" x14ac:dyDescent="0.3">
      <c r="B145" t="s">
        <v>203</v>
      </c>
      <c r="C145" t="s">
        <v>204</v>
      </c>
      <c r="D145">
        <v>2022</v>
      </c>
      <c r="E145">
        <v>5470000</v>
      </c>
      <c r="F145">
        <f>SUMPRODUCT((C$2:C145=C145)*(D$2:D145&lt;=D145)*(E$2:E145))</f>
        <v>196752000</v>
      </c>
    </row>
    <row r="146" spans="2:6" x14ac:dyDescent="0.3">
      <c r="B146" t="s">
        <v>203</v>
      </c>
      <c r="C146" t="s">
        <v>204</v>
      </c>
      <c r="D146">
        <v>2023</v>
      </c>
      <c r="E146">
        <v>11700000</v>
      </c>
      <c r="F146">
        <f>SUMPRODUCT((C$2:C146=C146)*(D$2:D146&lt;=D146)*(E$2:E146))</f>
        <v>208452000</v>
      </c>
    </row>
    <row r="147" spans="2:6" x14ac:dyDescent="0.3">
      <c r="B147" t="s">
        <v>205</v>
      </c>
      <c r="C147" t="s">
        <v>206</v>
      </c>
      <c r="D147">
        <v>1995</v>
      </c>
      <c r="E147">
        <v>1760000</v>
      </c>
      <c r="F147">
        <f>SUMPRODUCT((C$2:C147=C147)*(D$2:D147&lt;=D147)*(E$2:E147))</f>
        <v>1760000</v>
      </c>
    </row>
    <row r="148" spans="2:6" x14ac:dyDescent="0.3">
      <c r="B148" t="s">
        <v>205</v>
      </c>
      <c r="C148" t="s">
        <v>206</v>
      </c>
      <c r="D148">
        <v>1996</v>
      </c>
      <c r="E148">
        <v>2049000</v>
      </c>
      <c r="F148">
        <f>SUMPRODUCT((C$2:C148=C148)*(D$2:D148&lt;=D148)*(E$2:E148))</f>
        <v>3809000</v>
      </c>
    </row>
    <row r="149" spans="2:6" x14ac:dyDescent="0.3">
      <c r="B149" t="s">
        <v>205</v>
      </c>
      <c r="C149" t="s">
        <v>206</v>
      </c>
      <c r="D149">
        <v>1997</v>
      </c>
      <c r="E149">
        <v>2223000</v>
      </c>
      <c r="F149">
        <f>SUMPRODUCT((C$2:C149=C149)*(D$2:D149&lt;=D149)*(E$2:E149))</f>
        <v>6032000</v>
      </c>
    </row>
    <row r="150" spans="2:6" x14ac:dyDescent="0.3">
      <c r="B150" t="s">
        <v>205</v>
      </c>
      <c r="C150" t="s">
        <v>206</v>
      </c>
      <c r="D150">
        <v>1998</v>
      </c>
      <c r="E150">
        <v>2149000</v>
      </c>
      <c r="F150">
        <f>SUMPRODUCT((C$2:C150=C150)*(D$2:D150&lt;=D150)*(E$2:E150))</f>
        <v>8181000</v>
      </c>
    </row>
    <row r="151" spans="2:6" x14ac:dyDescent="0.3">
      <c r="B151" t="s">
        <v>205</v>
      </c>
      <c r="C151" t="s">
        <v>206</v>
      </c>
      <c r="D151">
        <v>1999</v>
      </c>
      <c r="E151">
        <v>2171000</v>
      </c>
      <c r="F151">
        <f>SUMPRODUCT((C$2:C151=C151)*(D$2:D151&lt;=D151)*(E$2:E151))</f>
        <v>10352000</v>
      </c>
    </row>
    <row r="152" spans="2:6" x14ac:dyDescent="0.3">
      <c r="B152" t="s">
        <v>205</v>
      </c>
      <c r="C152" t="s">
        <v>206</v>
      </c>
      <c r="D152">
        <v>2000</v>
      </c>
      <c r="E152">
        <v>1992000</v>
      </c>
      <c r="F152">
        <f>SUMPRODUCT((C$2:C152=C152)*(D$2:D152&lt;=D152)*(E$2:E152))</f>
        <v>12344000</v>
      </c>
    </row>
    <row r="153" spans="2:6" x14ac:dyDescent="0.3">
      <c r="B153" t="s">
        <v>205</v>
      </c>
      <c r="C153" t="s">
        <v>206</v>
      </c>
      <c r="D153">
        <v>2001</v>
      </c>
      <c r="E153">
        <v>1797000</v>
      </c>
      <c r="F153">
        <f>SUMPRODUCT((C$2:C153=C153)*(D$2:D153&lt;=D153)*(E$2:E153))</f>
        <v>14141000</v>
      </c>
    </row>
    <row r="154" spans="2:6" x14ac:dyDescent="0.3">
      <c r="B154" t="s">
        <v>205</v>
      </c>
      <c r="C154" t="s">
        <v>206</v>
      </c>
      <c r="D154">
        <v>2002</v>
      </c>
      <c r="E154">
        <v>1933000</v>
      </c>
      <c r="F154">
        <f>SUMPRODUCT((C$2:C154=C154)*(D$2:D154&lt;=D154)*(E$2:E154))</f>
        <v>16074000</v>
      </c>
    </row>
    <row r="155" spans="2:6" x14ac:dyDescent="0.3">
      <c r="B155" t="s">
        <v>205</v>
      </c>
      <c r="C155" t="s">
        <v>206</v>
      </c>
      <c r="D155">
        <v>2003</v>
      </c>
      <c r="E155">
        <v>1907000</v>
      </c>
      <c r="F155">
        <f>SUMPRODUCT((C$2:C155=C155)*(D$2:D155&lt;=D155)*(E$2:E155))</f>
        <v>17981000</v>
      </c>
    </row>
    <row r="156" spans="2:6" x14ac:dyDescent="0.3">
      <c r="B156" t="s">
        <v>205</v>
      </c>
      <c r="C156" t="s">
        <v>206</v>
      </c>
      <c r="D156">
        <v>2004</v>
      </c>
      <c r="E156">
        <v>2291000</v>
      </c>
      <c r="F156">
        <f>SUMPRODUCT((C$2:C156=C156)*(D$2:D156&lt;=D156)*(E$2:E156))</f>
        <v>20272000</v>
      </c>
    </row>
    <row r="157" spans="2:6" x14ac:dyDescent="0.3">
      <c r="B157" t="s">
        <v>205</v>
      </c>
      <c r="C157" t="s">
        <v>206</v>
      </c>
      <c r="D157">
        <v>2005</v>
      </c>
      <c r="E157">
        <v>2623000</v>
      </c>
      <c r="F157">
        <f>SUMPRODUCT((C$2:C157=C157)*(D$2:D157&lt;=D157)*(E$2:E157))</f>
        <v>22895000</v>
      </c>
    </row>
    <row r="158" spans="2:6" x14ac:dyDescent="0.3">
      <c r="B158" t="s">
        <v>205</v>
      </c>
      <c r="C158" t="s">
        <v>206</v>
      </c>
      <c r="D158">
        <v>2006</v>
      </c>
      <c r="E158">
        <v>2843000</v>
      </c>
      <c r="F158">
        <f>SUMPRODUCT((C$2:C158=C158)*(D$2:D158&lt;=D158)*(E$2:E158))</f>
        <v>25738000</v>
      </c>
    </row>
    <row r="159" spans="2:6" x14ac:dyDescent="0.3">
      <c r="B159" t="s">
        <v>205</v>
      </c>
      <c r="C159" t="s">
        <v>206</v>
      </c>
      <c r="D159">
        <v>2007</v>
      </c>
      <c r="E159">
        <v>3092000</v>
      </c>
      <c r="F159">
        <f>SUMPRODUCT((C$2:C159=C159)*(D$2:D159&lt;=D159)*(E$2:E159))</f>
        <v>28830000</v>
      </c>
    </row>
    <row r="160" spans="2:6" x14ac:dyDescent="0.3">
      <c r="B160" t="s">
        <v>205</v>
      </c>
      <c r="C160" t="s">
        <v>206</v>
      </c>
      <c r="D160">
        <v>2008</v>
      </c>
      <c r="E160">
        <v>3139000</v>
      </c>
      <c r="F160">
        <f>SUMPRODUCT((C$2:C160=C160)*(D$2:D160&lt;=D160)*(E$2:E160))</f>
        <v>31969000</v>
      </c>
    </row>
    <row r="161" spans="2:6" x14ac:dyDescent="0.3">
      <c r="B161" t="s">
        <v>205</v>
      </c>
      <c r="C161" t="s">
        <v>206</v>
      </c>
      <c r="D161">
        <v>2009</v>
      </c>
      <c r="E161">
        <v>3017000</v>
      </c>
      <c r="F161">
        <f>SUMPRODUCT((C$2:C161=C161)*(D$2:D161&lt;=D161)*(E$2:E161))</f>
        <v>34986000</v>
      </c>
    </row>
    <row r="162" spans="2:6" x14ac:dyDescent="0.3">
      <c r="B162" t="s">
        <v>205</v>
      </c>
      <c r="C162" t="s">
        <v>206</v>
      </c>
      <c r="D162">
        <v>2010</v>
      </c>
      <c r="E162">
        <v>3520000</v>
      </c>
      <c r="F162">
        <f>SUMPRODUCT((C$2:C162=C162)*(D$2:D162&lt;=D162)*(E$2:E162))</f>
        <v>38506000</v>
      </c>
    </row>
    <row r="163" spans="2:6" x14ac:dyDescent="0.3">
      <c r="B163" t="s">
        <v>205</v>
      </c>
      <c r="C163" t="s">
        <v>206</v>
      </c>
      <c r="D163">
        <v>2011</v>
      </c>
      <c r="E163">
        <v>3917000</v>
      </c>
      <c r="F163">
        <f>SUMPRODUCT((C$2:C163=C163)*(D$2:D163&lt;=D163)*(E$2:E163))</f>
        <v>42423000</v>
      </c>
    </row>
    <row r="164" spans="2:6" x14ac:dyDescent="0.3">
      <c r="B164" t="s">
        <v>205</v>
      </c>
      <c r="C164" t="s">
        <v>206</v>
      </c>
      <c r="D164">
        <v>2012</v>
      </c>
      <c r="E164">
        <v>4273000</v>
      </c>
      <c r="F164">
        <f>SUMPRODUCT((C$2:C164=C164)*(D$2:D164&lt;=D164)*(E$2:E164))</f>
        <v>46696000</v>
      </c>
    </row>
    <row r="165" spans="2:6" x14ac:dyDescent="0.3">
      <c r="B165" t="s">
        <v>205</v>
      </c>
      <c r="C165" t="s">
        <v>206</v>
      </c>
      <c r="D165">
        <v>2013</v>
      </c>
      <c r="E165">
        <v>4681000</v>
      </c>
      <c r="F165">
        <f>SUMPRODUCT((C$2:C165=C165)*(D$2:D165&lt;=D165)*(E$2:E165))</f>
        <v>51377000</v>
      </c>
    </row>
    <row r="166" spans="2:6" x14ac:dyDescent="0.3">
      <c r="B166" t="s">
        <v>205</v>
      </c>
      <c r="C166" t="s">
        <v>206</v>
      </c>
      <c r="D166">
        <v>2014</v>
      </c>
      <c r="E166">
        <v>4833000</v>
      </c>
      <c r="F166">
        <f>SUMPRODUCT((C$2:C166=C166)*(D$2:D166&lt;=D166)*(E$2:E166))</f>
        <v>56210000</v>
      </c>
    </row>
    <row r="167" spans="2:6" x14ac:dyDescent="0.3">
      <c r="B167" t="s">
        <v>205</v>
      </c>
      <c r="C167" t="s">
        <v>206</v>
      </c>
      <c r="D167">
        <v>2015</v>
      </c>
      <c r="E167">
        <v>5361000</v>
      </c>
      <c r="F167">
        <f>SUMPRODUCT((C$2:C167=C167)*(D$2:D167&lt;=D167)*(E$2:E167))</f>
        <v>61571000</v>
      </c>
    </row>
    <row r="168" spans="2:6" x14ac:dyDescent="0.3">
      <c r="B168" t="s">
        <v>205</v>
      </c>
      <c r="C168" t="s">
        <v>206</v>
      </c>
      <c r="D168">
        <v>2016</v>
      </c>
      <c r="E168">
        <v>5967000</v>
      </c>
      <c r="F168">
        <f>SUMPRODUCT((C$2:C168=C168)*(D$2:D168&lt;=D168)*(E$2:E168))</f>
        <v>67538000</v>
      </c>
    </row>
    <row r="169" spans="2:6" x14ac:dyDescent="0.3">
      <c r="B169" t="s">
        <v>205</v>
      </c>
      <c r="C169" t="s">
        <v>206</v>
      </c>
      <c r="D169">
        <v>2017</v>
      </c>
      <c r="E169">
        <v>6621000</v>
      </c>
      <c r="F169">
        <f>SUMPRODUCT((C$2:C169=C169)*(D$2:D169&lt;=D169)*(E$2:E169))</f>
        <v>74159000</v>
      </c>
    </row>
    <row r="170" spans="2:6" x14ac:dyDescent="0.3">
      <c r="B170" t="s">
        <v>205</v>
      </c>
      <c r="C170" t="s">
        <v>206</v>
      </c>
      <c r="D170">
        <v>2018</v>
      </c>
      <c r="E170">
        <v>7168000</v>
      </c>
      <c r="F170">
        <f>SUMPRODUCT((C$2:C170=C170)*(D$2:D170&lt;=D170)*(E$2:E170))</f>
        <v>81327000</v>
      </c>
    </row>
    <row r="171" spans="2:6" x14ac:dyDescent="0.3">
      <c r="B171" t="s">
        <v>205</v>
      </c>
      <c r="C171" t="s">
        <v>206</v>
      </c>
      <c r="D171">
        <v>2019</v>
      </c>
      <c r="E171">
        <v>8261000</v>
      </c>
      <c r="F171">
        <f>SUMPRODUCT((C$2:C171=C171)*(D$2:D171&lt;=D171)*(E$2:E171))</f>
        <v>89588000</v>
      </c>
    </row>
    <row r="172" spans="2:6" x14ac:dyDescent="0.3">
      <c r="B172" t="s">
        <v>205</v>
      </c>
      <c r="C172" t="s">
        <v>206</v>
      </c>
      <c r="D172">
        <v>2020</v>
      </c>
      <c r="E172">
        <v>1483000</v>
      </c>
      <c r="F172">
        <f>SUMPRODUCT((C$2:C172=C172)*(D$2:D172&lt;=D172)*(E$2:E172))</f>
        <v>91071000</v>
      </c>
    </row>
    <row r="173" spans="2:6" x14ac:dyDescent="0.3">
      <c r="B173" t="s">
        <v>205</v>
      </c>
      <c r="C173" t="s">
        <v>206</v>
      </c>
      <c r="D173">
        <v>2021</v>
      </c>
      <c r="E173">
        <v>160000</v>
      </c>
      <c r="F173">
        <f>SUMPRODUCT((C$2:C173=C173)*(D$2:D173&lt;=D173)*(E$2:E173))</f>
        <v>91231000</v>
      </c>
    </row>
    <row r="174" spans="2:6" x14ac:dyDescent="0.3">
      <c r="B174" t="s">
        <v>205</v>
      </c>
      <c r="C174" t="s">
        <v>206</v>
      </c>
      <c r="D174">
        <v>2022</v>
      </c>
      <c r="E174">
        <v>2650000</v>
      </c>
      <c r="F174">
        <f>SUMPRODUCT((C$2:C174=C174)*(D$2:D174&lt;=D174)*(E$2:E174))</f>
        <v>93881000</v>
      </c>
    </row>
    <row r="175" spans="2:6" x14ac:dyDescent="0.3">
      <c r="B175" t="s">
        <v>205</v>
      </c>
      <c r="C175" t="s">
        <v>206</v>
      </c>
      <c r="D175">
        <v>2023</v>
      </c>
      <c r="E175">
        <v>5450000</v>
      </c>
      <c r="F175">
        <f>SUMPRODUCT((C$2:C175=C175)*(D$2:D175&lt;=D175)*(E$2:E175))</f>
        <v>99331000</v>
      </c>
    </row>
    <row r="176" spans="2:6" x14ac:dyDescent="0.3">
      <c r="B176" t="s">
        <v>207</v>
      </c>
      <c r="C176" t="s">
        <v>208</v>
      </c>
      <c r="D176">
        <v>1995</v>
      </c>
      <c r="E176">
        <v>220000</v>
      </c>
      <c r="F176">
        <f>SUMPRODUCT((C$2:C176=C176)*(D$2:D176&lt;=D176)*(E$2:E176))</f>
        <v>220000</v>
      </c>
    </row>
    <row r="177" spans="2:6" x14ac:dyDescent="0.3">
      <c r="B177" t="s">
        <v>207</v>
      </c>
      <c r="C177" t="s">
        <v>208</v>
      </c>
      <c r="D177">
        <v>1996</v>
      </c>
      <c r="E177">
        <v>260000</v>
      </c>
      <c r="F177">
        <f>SUMPRODUCT((C$2:C177=C177)*(D$2:D177&lt;=D177)*(E$2:E177))</f>
        <v>480000</v>
      </c>
    </row>
    <row r="178" spans="2:6" x14ac:dyDescent="0.3">
      <c r="B178" t="s">
        <v>207</v>
      </c>
      <c r="C178" t="s">
        <v>208</v>
      </c>
      <c r="D178">
        <v>1997</v>
      </c>
      <c r="E178">
        <v>219000</v>
      </c>
      <c r="F178">
        <f>SUMPRODUCT((C$2:C178=C178)*(D$2:D178&lt;=D178)*(E$2:E178))</f>
        <v>699000</v>
      </c>
    </row>
    <row r="179" spans="2:6" x14ac:dyDescent="0.3">
      <c r="B179" t="s">
        <v>207</v>
      </c>
      <c r="C179" t="s">
        <v>208</v>
      </c>
      <c r="D179">
        <v>1998</v>
      </c>
      <c r="E179">
        <v>287000</v>
      </c>
      <c r="F179">
        <f>SUMPRODUCT((C$2:C179=C179)*(D$2:D179&lt;=D179)*(E$2:E179))</f>
        <v>986000</v>
      </c>
    </row>
    <row r="180" spans="2:6" x14ac:dyDescent="0.3">
      <c r="B180" t="s">
        <v>207</v>
      </c>
      <c r="C180" t="s">
        <v>208</v>
      </c>
      <c r="D180">
        <v>1999</v>
      </c>
      <c r="E180">
        <v>368000</v>
      </c>
      <c r="F180">
        <f>SUMPRODUCT((C$2:C180=C180)*(D$2:D180&lt;=D180)*(E$2:E180))</f>
        <v>1354000</v>
      </c>
    </row>
    <row r="181" spans="2:6" x14ac:dyDescent="0.3">
      <c r="B181" t="s">
        <v>207</v>
      </c>
      <c r="C181" t="s">
        <v>208</v>
      </c>
      <c r="D181">
        <v>2000</v>
      </c>
      <c r="E181">
        <v>466000</v>
      </c>
      <c r="F181">
        <f>SUMPRODUCT((C$2:C181=C181)*(D$2:D181&lt;=D181)*(E$2:E181))</f>
        <v>1820000</v>
      </c>
    </row>
    <row r="182" spans="2:6" x14ac:dyDescent="0.3">
      <c r="B182" t="s">
        <v>207</v>
      </c>
      <c r="C182" t="s">
        <v>208</v>
      </c>
      <c r="D182">
        <v>2001</v>
      </c>
      <c r="E182">
        <v>605000</v>
      </c>
      <c r="F182">
        <f>SUMPRODUCT((C$2:C182=C182)*(D$2:D182&lt;=D182)*(E$2:E182))</f>
        <v>2425000</v>
      </c>
    </row>
    <row r="183" spans="2:6" x14ac:dyDescent="0.3">
      <c r="B183" t="s">
        <v>207</v>
      </c>
      <c r="C183" t="s">
        <v>208</v>
      </c>
      <c r="D183">
        <v>2002</v>
      </c>
      <c r="E183">
        <v>787000</v>
      </c>
      <c r="F183">
        <f>SUMPRODUCT((C$2:C183=C183)*(D$2:D183&lt;=D183)*(E$2:E183))</f>
        <v>3212000</v>
      </c>
    </row>
    <row r="184" spans="2:6" x14ac:dyDescent="0.3">
      <c r="B184" t="s">
        <v>207</v>
      </c>
      <c r="C184" t="s">
        <v>208</v>
      </c>
      <c r="D184">
        <v>2003</v>
      </c>
      <c r="E184">
        <v>701000</v>
      </c>
      <c r="F184">
        <f>SUMPRODUCT((C$2:C184=C184)*(D$2:D184&lt;=D184)*(E$2:E184))</f>
        <v>3913000</v>
      </c>
    </row>
    <row r="185" spans="2:6" x14ac:dyDescent="0.3">
      <c r="B185" t="s">
        <v>207</v>
      </c>
      <c r="C185" t="s">
        <v>208</v>
      </c>
      <c r="D185">
        <v>2004</v>
      </c>
      <c r="E185">
        <v>1055000</v>
      </c>
      <c r="F185">
        <f>SUMPRODUCT((C$2:C185=C185)*(D$2:D185&lt;=D185)*(E$2:E185))</f>
        <v>4968000</v>
      </c>
    </row>
    <row r="186" spans="2:6" x14ac:dyDescent="0.3">
      <c r="B186" t="s">
        <v>207</v>
      </c>
      <c r="C186" t="s">
        <v>208</v>
      </c>
      <c r="D186">
        <v>2005</v>
      </c>
      <c r="E186">
        <v>1422000</v>
      </c>
      <c r="F186">
        <f>SUMPRODUCT((C$2:C186=C186)*(D$2:D186&lt;=D186)*(E$2:E186))</f>
        <v>6390000</v>
      </c>
    </row>
    <row r="187" spans="2:6" x14ac:dyDescent="0.3">
      <c r="B187" t="s">
        <v>207</v>
      </c>
      <c r="C187" t="s">
        <v>208</v>
      </c>
      <c r="D187">
        <v>2006</v>
      </c>
      <c r="E187">
        <v>1700000</v>
      </c>
      <c r="F187">
        <f>SUMPRODUCT((C$2:C187=C187)*(D$2:D187&lt;=D187)*(E$2:E187))</f>
        <v>8090000</v>
      </c>
    </row>
    <row r="188" spans="2:6" x14ac:dyDescent="0.3">
      <c r="B188" t="s">
        <v>207</v>
      </c>
      <c r="C188" t="s">
        <v>208</v>
      </c>
      <c r="D188">
        <v>2007</v>
      </c>
      <c r="E188">
        <v>2015000</v>
      </c>
      <c r="F188">
        <f>SUMPRODUCT((C$2:C188=C188)*(D$2:D188&lt;=D188)*(E$2:E188))</f>
        <v>10105000</v>
      </c>
    </row>
    <row r="189" spans="2:6" x14ac:dyDescent="0.3">
      <c r="B189" t="s">
        <v>207</v>
      </c>
      <c r="C189" t="s">
        <v>208</v>
      </c>
      <c r="D189">
        <v>2008</v>
      </c>
      <c r="E189">
        <v>2125000</v>
      </c>
      <c r="F189">
        <f>SUMPRODUCT((C$2:C189=C189)*(D$2:D189&lt;=D189)*(E$2:E189))</f>
        <v>12230000</v>
      </c>
    </row>
    <row r="190" spans="2:6" x14ac:dyDescent="0.3">
      <c r="B190" t="s">
        <v>207</v>
      </c>
      <c r="C190" t="s">
        <v>208</v>
      </c>
      <c r="D190">
        <v>2009</v>
      </c>
      <c r="E190">
        <v>2162000</v>
      </c>
      <c r="F190">
        <f>SUMPRODUCT((C$2:C190=C190)*(D$2:D190&lt;=D190)*(E$2:E190))</f>
        <v>14392000</v>
      </c>
    </row>
    <row r="191" spans="2:6" x14ac:dyDescent="0.3">
      <c r="B191" t="s">
        <v>207</v>
      </c>
      <c r="C191" t="s">
        <v>208</v>
      </c>
      <c r="D191">
        <v>2010</v>
      </c>
      <c r="E191">
        <v>2508000</v>
      </c>
      <c r="F191">
        <f>SUMPRODUCT((C$2:C191=C191)*(D$2:D191&lt;=D191)*(E$2:E191))</f>
        <v>16900000</v>
      </c>
    </row>
    <row r="192" spans="2:6" x14ac:dyDescent="0.3">
      <c r="B192" t="s">
        <v>207</v>
      </c>
      <c r="C192" t="s">
        <v>208</v>
      </c>
      <c r="D192">
        <v>2011</v>
      </c>
      <c r="E192">
        <v>2882000</v>
      </c>
      <c r="F192">
        <f>SUMPRODUCT((C$2:C192=C192)*(D$2:D192&lt;=D192)*(E$2:E192))</f>
        <v>19782000</v>
      </c>
    </row>
    <row r="193" spans="2:6" x14ac:dyDescent="0.3">
      <c r="B193" t="s">
        <v>207</v>
      </c>
      <c r="C193" t="s">
        <v>208</v>
      </c>
      <c r="D193">
        <v>2012</v>
      </c>
      <c r="E193">
        <v>3584000</v>
      </c>
      <c r="F193">
        <f>SUMPRODUCT((C$2:C193=C193)*(D$2:D193&lt;=D193)*(E$2:E193))</f>
        <v>23366000</v>
      </c>
    </row>
    <row r="194" spans="2:6" x14ac:dyDescent="0.3">
      <c r="B194" t="s">
        <v>207</v>
      </c>
      <c r="C194" t="s">
        <v>208</v>
      </c>
      <c r="D194">
        <v>2013</v>
      </c>
      <c r="E194">
        <v>4210000</v>
      </c>
      <c r="F194">
        <f>SUMPRODUCT((C$2:C194=C194)*(D$2:D194&lt;=D194)*(E$2:E194))</f>
        <v>27576000</v>
      </c>
    </row>
    <row r="195" spans="2:6" x14ac:dyDescent="0.3">
      <c r="B195" t="s">
        <v>207</v>
      </c>
      <c r="C195" t="s">
        <v>208</v>
      </c>
      <c r="D195">
        <v>2014</v>
      </c>
      <c r="E195">
        <v>4503000</v>
      </c>
      <c r="F195">
        <f>SUMPRODUCT((C$2:C195=C195)*(D$2:D195&lt;=D195)*(E$2:E195))</f>
        <v>32079000</v>
      </c>
    </row>
    <row r="196" spans="2:6" x14ac:dyDescent="0.3">
      <c r="B196" t="s">
        <v>207</v>
      </c>
      <c r="C196" t="s">
        <v>208</v>
      </c>
      <c r="D196">
        <v>2015</v>
      </c>
      <c r="E196">
        <v>4775000</v>
      </c>
      <c r="F196">
        <f>SUMPRODUCT((C$2:C196=C196)*(D$2:D196&lt;=D196)*(E$2:E196))</f>
        <v>36854000</v>
      </c>
    </row>
    <row r="197" spans="2:6" x14ac:dyDescent="0.3">
      <c r="B197" t="s">
        <v>207</v>
      </c>
      <c r="C197" t="s">
        <v>208</v>
      </c>
      <c r="D197">
        <v>2016</v>
      </c>
      <c r="E197">
        <v>5012000</v>
      </c>
      <c r="F197">
        <f>SUMPRODUCT((C$2:C197=C197)*(D$2:D197&lt;=D197)*(E$2:E197))</f>
        <v>41866000</v>
      </c>
    </row>
    <row r="198" spans="2:6" x14ac:dyDescent="0.3">
      <c r="B198" t="s">
        <v>207</v>
      </c>
      <c r="C198" t="s">
        <v>208</v>
      </c>
      <c r="D198">
        <v>2017</v>
      </c>
      <c r="E198">
        <v>5602000</v>
      </c>
      <c r="F198">
        <f>SUMPRODUCT((C$2:C198=C198)*(D$2:D198&lt;=D198)*(E$2:E198))</f>
        <v>47468000</v>
      </c>
    </row>
    <row r="199" spans="2:6" x14ac:dyDescent="0.3">
      <c r="B199" t="s">
        <v>207</v>
      </c>
      <c r="C199" t="s">
        <v>208</v>
      </c>
      <c r="D199">
        <v>2018</v>
      </c>
      <c r="E199">
        <v>6201000</v>
      </c>
      <c r="F199">
        <f>SUMPRODUCT((C$2:C199=C199)*(D$2:D199&lt;=D199)*(E$2:E199))</f>
        <v>53669000</v>
      </c>
    </row>
    <row r="200" spans="2:6" x14ac:dyDescent="0.3">
      <c r="B200" t="s">
        <v>207</v>
      </c>
      <c r="C200" t="s">
        <v>208</v>
      </c>
      <c r="D200">
        <v>2019</v>
      </c>
      <c r="E200">
        <v>6611000</v>
      </c>
      <c r="F200">
        <f>SUMPRODUCT((C$2:C200=C200)*(D$2:D200&lt;=D200)*(E$2:E200))</f>
        <v>60280000</v>
      </c>
    </row>
    <row r="201" spans="2:6" x14ac:dyDescent="0.3">
      <c r="B201" t="s">
        <v>207</v>
      </c>
      <c r="C201" t="s">
        <v>208</v>
      </c>
      <c r="D201">
        <v>2020</v>
      </c>
      <c r="E201">
        <v>1306000</v>
      </c>
      <c r="F201">
        <f>SUMPRODUCT((C$2:C201=C201)*(D$2:D201&lt;=D201)*(E$2:E201))</f>
        <v>61586000</v>
      </c>
    </row>
    <row r="202" spans="2:6" x14ac:dyDescent="0.3">
      <c r="B202" t="s">
        <v>207</v>
      </c>
      <c r="C202" t="s">
        <v>208</v>
      </c>
      <c r="D202">
        <v>2021</v>
      </c>
      <c r="E202">
        <v>20000</v>
      </c>
      <c r="F202">
        <f>SUMPRODUCT((C$2:C202=C202)*(D$2:D202&lt;=D202)*(E$2:E202))</f>
        <v>61606000</v>
      </c>
    </row>
    <row r="203" spans="2:6" x14ac:dyDescent="0.3">
      <c r="B203" t="s">
        <v>207</v>
      </c>
      <c r="C203" t="s">
        <v>208</v>
      </c>
      <c r="D203">
        <v>2022</v>
      </c>
      <c r="E203">
        <v>2280000</v>
      </c>
      <c r="F203">
        <f>SUMPRODUCT((C$2:C203=C203)*(D$2:D203&lt;=D203)*(E$2:E203))</f>
        <v>63886000</v>
      </c>
    </row>
    <row r="204" spans="2:6" x14ac:dyDescent="0.3">
      <c r="B204" t="s">
        <v>207</v>
      </c>
      <c r="C204" t="s">
        <v>208</v>
      </c>
      <c r="D204">
        <v>2023</v>
      </c>
      <c r="E204">
        <v>5430000</v>
      </c>
      <c r="F204">
        <f>SUMPRODUCT((C$2:C204=C204)*(D$2:D204&lt;=D204)*(E$2:E204))</f>
        <v>69316000</v>
      </c>
    </row>
    <row r="205" spans="2:6" x14ac:dyDescent="0.3">
      <c r="B205" t="s">
        <v>209</v>
      </c>
      <c r="C205" t="s">
        <v>210</v>
      </c>
      <c r="D205">
        <v>1995</v>
      </c>
      <c r="E205">
        <v>346000</v>
      </c>
      <c r="F205">
        <f>SUMPRODUCT((C$2:C205=C205)*(D$2:D205&lt;=D205)*(E$2:E205))</f>
        <v>346000</v>
      </c>
    </row>
    <row r="206" spans="2:6" x14ac:dyDescent="0.3">
      <c r="B206" t="s">
        <v>209</v>
      </c>
      <c r="C206" t="s">
        <v>210</v>
      </c>
      <c r="D206">
        <v>1996</v>
      </c>
      <c r="E206">
        <v>403000</v>
      </c>
      <c r="F206">
        <f>SUMPRODUCT((C$2:C206=C206)*(D$2:D206&lt;=D206)*(E$2:E206))</f>
        <v>749000</v>
      </c>
    </row>
    <row r="207" spans="2:6" x14ac:dyDescent="0.3">
      <c r="B207" t="s">
        <v>209</v>
      </c>
      <c r="C207" t="s">
        <v>210</v>
      </c>
      <c r="D207">
        <v>1997</v>
      </c>
      <c r="E207">
        <v>463000</v>
      </c>
      <c r="F207">
        <f>SUMPRODUCT((C$2:C207=C207)*(D$2:D207&lt;=D207)*(E$2:E207))</f>
        <v>1212000</v>
      </c>
    </row>
    <row r="208" spans="2:6" x14ac:dyDescent="0.3">
      <c r="B208" t="s">
        <v>209</v>
      </c>
      <c r="C208" t="s">
        <v>210</v>
      </c>
      <c r="D208">
        <v>1998</v>
      </c>
      <c r="E208">
        <v>500000</v>
      </c>
      <c r="F208">
        <f>SUMPRODUCT((C$2:C208=C208)*(D$2:D208&lt;=D208)*(E$2:E208))</f>
        <v>1712000</v>
      </c>
    </row>
    <row r="209" spans="2:6" x14ac:dyDescent="0.3">
      <c r="B209" t="s">
        <v>209</v>
      </c>
      <c r="C209" t="s">
        <v>210</v>
      </c>
      <c r="D209">
        <v>1999</v>
      </c>
      <c r="E209">
        <v>614000</v>
      </c>
      <c r="F209">
        <f>SUMPRODUCT((C$2:C209=C209)*(D$2:D209&lt;=D209)*(E$2:E209))</f>
        <v>2326000</v>
      </c>
    </row>
    <row r="210" spans="2:6" x14ac:dyDescent="0.3">
      <c r="B210" t="s">
        <v>209</v>
      </c>
      <c r="C210" t="s">
        <v>210</v>
      </c>
      <c r="D210">
        <v>2000</v>
      </c>
      <c r="E210">
        <v>737000</v>
      </c>
      <c r="F210">
        <f>SUMPRODUCT((C$2:C210=C210)*(D$2:D210&lt;=D210)*(E$2:E210))</f>
        <v>3063000</v>
      </c>
    </row>
    <row r="211" spans="2:6" x14ac:dyDescent="0.3">
      <c r="B211" t="s">
        <v>209</v>
      </c>
      <c r="C211" t="s">
        <v>210</v>
      </c>
      <c r="D211">
        <v>2001</v>
      </c>
      <c r="E211">
        <v>674000</v>
      </c>
      <c r="F211">
        <f>SUMPRODUCT((C$2:C211=C211)*(D$2:D211&lt;=D211)*(E$2:E211))</f>
        <v>3737000</v>
      </c>
    </row>
    <row r="212" spans="2:6" x14ac:dyDescent="0.3">
      <c r="B212" t="s">
        <v>209</v>
      </c>
      <c r="C212" t="s">
        <v>210</v>
      </c>
      <c r="D212">
        <v>2002</v>
      </c>
      <c r="E212">
        <v>736000</v>
      </c>
      <c r="F212">
        <f>SUMPRODUCT((C$2:C212=C212)*(D$2:D212&lt;=D212)*(E$2:E212))</f>
        <v>4473000</v>
      </c>
    </row>
    <row r="213" spans="2:6" x14ac:dyDescent="0.3">
      <c r="B213" t="s">
        <v>209</v>
      </c>
      <c r="C213" t="s">
        <v>210</v>
      </c>
      <c r="D213">
        <v>2003</v>
      </c>
      <c r="E213">
        <v>636000</v>
      </c>
      <c r="F213">
        <f>SUMPRODUCT((C$2:C213=C213)*(D$2:D213&lt;=D213)*(E$2:E213))</f>
        <v>5109000</v>
      </c>
    </row>
    <row r="214" spans="2:6" x14ac:dyDescent="0.3">
      <c r="B214" t="s">
        <v>209</v>
      </c>
      <c r="C214" t="s">
        <v>210</v>
      </c>
      <c r="D214">
        <v>2004</v>
      </c>
      <c r="E214">
        <v>895000</v>
      </c>
      <c r="F214">
        <f>SUMPRODUCT((C$2:C214=C214)*(D$2:D214&lt;=D214)*(E$2:E214))</f>
        <v>6004000</v>
      </c>
    </row>
    <row r="215" spans="2:6" x14ac:dyDescent="0.3">
      <c r="B215" t="s">
        <v>209</v>
      </c>
      <c r="C215" t="s">
        <v>210</v>
      </c>
      <c r="D215">
        <v>2005</v>
      </c>
      <c r="E215">
        <v>1095000</v>
      </c>
      <c r="F215">
        <f>SUMPRODUCT((C$2:C215=C215)*(D$2:D215&lt;=D215)*(E$2:E215))</f>
        <v>7099000</v>
      </c>
    </row>
    <row r="216" spans="2:6" x14ac:dyDescent="0.3">
      <c r="B216" t="s">
        <v>209</v>
      </c>
      <c r="C216" t="s">
        <v>210</v>
      </c>
      <c r="D216">
        <v>2006</v>
      </c>
      <c r="E216">
        <v>1215000</v>
      </c>
      <c r="F216">
        <f>SUMPRODUCT((C$2:C216=C216)*(D$2:D216&lt;=D216)*(E$2:E216))</f>
        <v>8314000</v>
      </c>
    </row>
    <row r="217" spans="2:6" x14ac:dyDescent="0.3">
      <c r="B217" t="s">
        <v>209</v>
      </c>
      <c r="C217" t="s">
        <v>210</v>
      </c>
      <c r="D217">
        <v>2007</v>
      </c>
      <c r="E217">
        <v>1624000</v>
      </c>
      <c r="F217">
        <f>SUMPRODUCT((C$2:C217=C217)*(D$2:D217&lt;=D217)*(E$2:E217))</f>
        <v>9938000</v>
      </c>
    </row>
    <row r="218" spans="2:6" x14ac:dyDescent="0.3">
      <c r="B218" t="s">
        <v>209</v>
      </c>
      <c r="C218" t="s">
        <v>210</v>
      </c>
      <c r="D218">
        <v>2008</v>
      </c>
      <c r="E218">
        <v>1737000</v>
      </c>
      <c r="F218">
        <f>SUMPRODUCT((C$2:C218=C218)*(D$2:D218&lt;=D218)*(E$2:E218))</f>
        <v>11675000</v>
      </c>
    </row>
    <row r="219" spans="2:6" x14ac:dyDescent="0.3">
      <c r="B219" t="s">
        <v>209</v>
      </c>
      <c r="C219" t="s">
        <v>210</v>
      </c>
      <c r="D219">
        <v>2009</v>
      </c>
      <c r="E219">
        <v>2008000</v>
      </c>
      <c r="F219">
        <f>SUMPRODUCT((C$2:C219=C219)*(D$2:D219&lt;=D219)*(E$2:E219))</f>
        <v>13683000</v>
      </c>
    </row>
    <row r="220" spans="2:6" x14ac:dyDescent="0.3">
      <c r="B220" t="s">
        <v>209</v>
      </c>
      <c r="C220" t="s">
        <v>210</v>
      </c>
      <c r="D220">
        <v>2010</v>
      </c>
      <c r="E220">
        <v>2513000</v>
      </c>
      <c r="F220">
        <f>SUMPRODUCT((C$2:C220=C220)*(D$2:D220&lt;=D220)*(E$2:E220))</f>
        <v>16196000</v>
      </c>
    </row>
    <row r="221" spans="2:6" x14ac:dyDescent="0.3">
      <c r="B221" t="s">
        <v>209</v>
      </c>
      <c r="C221" t="s">
        <v>210</v>
      </c>
      <c r="D221">
        <v>2011</v>
      </c>
      <c r="E221">
        <v>2724000</v>
      </c>
      <c r="F221">
        <f>SUMPRODUCT((C$2:C221=C221)*(D$2:D221&lt;=D221)*(E$2:E221))</f>
        <v>18920000</v>
      </c>
    </row>
    <row r="222" spans="2:6" x14ac:dyDescent="0.3">
      <c r="B222" t="s">
        <v>209</v>
      </c>
      <c r="C222" t="s">
        <v>210</v>
      </c>
      <c r="D222">
        <v>2012</v>
      </c>
      <c r="E222">
        <v>3330000</v>
      </c>
      <c r="F222">
        <f>SUMPRODUCT((C$2:C222=C222)*(D$2:D222&lt;=D222)*(E$2:E222))</f>
        <v>22250000</v>
      </c>
    </row>
    <row r="223" spans="2:6" x14ac:dyDescent="0.3">
      <c r="B223" t="s">
        <v>209</v>
      </c>
      <c r="C223" t="s">
        <v>210</v>
      </c>
      <c r="D223">
        <v>2013</v>
      </c>
      <c r="E223">
        <v>3779000</v>
      </c>
      <c r="F223">
        <f>SUMPRODUCT((C$2:C223=C223)*(D$2:D223&lt;=D223)*(E$2:E223))</f>
        <v>26029000</v>
      </c>
    </row>
    <row r="224" spans="2:6" x14ac:dyDescent="0.3">
      <c r="B224" t="s">
        <v>209</v>
      </c>
      <c r="C224" t="s">
        <v>210</v>
      </c>
      <c r="D224">
        <v>2014</v>
      </c>
      <c r="E224">
        <v>4159000</v>
      </c>
      <c r="F224">
        <f>SUMPRODUCT((C$2:C224=C224)*(D$2:D224&lt;=D224)*(E$2:E224))</f>
        <v>30188000</v>
      </c>
    </row>
    <row r="225" spans="2:6" x14ac:dyDescent="0.3">
      <c r="B225" t="s">
        <v>209</v>
      </c>
      <c r="C225" t="s">
        <v>210</v>
      </c>
      <c r="D225">
        <v>2015</v>
      </c>
      <c r="E225">
        <v>4684000</v>
      </c>
      <c r="F225">
        <f>SUMPRODUCT((C$2:C225=C225)*(D$2:D225&lt;=D225)*(E$2:E225))</f>
        <v>34872000</v>
      </c>
    </row>
    <row r="226" spans="2:6" x14ac:dyDescent="0.3">
      <c r="B226" t="s">
        <v>209</v>
      </c>
      <c r="C226" t="s">
        <v>210</v>
      </c>
      <c r="D226">
        <v>2016</v>
      </c>
      <c r="E226">
        <v>4239000</v>
      </c>
      <c r="F226">
        <f>SUMPRODUCT((C$2:C226=C226)*(D$2:D226&lt;=D226)*(E$2:E226))</f>
        <v>39111000</v>
      </c>
    </row>
    <row r="227" spans="2:6" x14ac:dyDescent="0.3">
      <c r="B227" t="s">
        <v>209</v>
      </c>
      <c r="C227" t="s">
        <v>210</v>
      </c>
      <c r="D227">
        <v>2017</v>
      </c>
      <c r="E227">
        <v>3869000</v>
      </c>
      <c r="F227">
        <f>SUMPRODUCT((C$2:C227=C227)*(D$2:D227&lt;=D227)*(E$2:E227))</f>
        <v>42980000</v>
      </c>
    </row>
    <row r="228" spans="2:6" x14ac:dyDescent="0.3">
      <c r="B228" t="s">
        <v>209</v>
      </c>
      <c r="C228" t="s">
        <v>210</v>
      </c>
      <c r="D228">
        <v>2018</v>
      </c>
      <c r="E228">
        <v>4186000</v>
      </c>
      <c r="F228">
        <f>SUMPRODUCT((C$2:C228=C228)*(D$2:D228&lt;=D228)*(E$2:E228))</f>
        <v>47166000</v>
      </c>
    </row>
    <row r="229" spans="2:6" x14ac:dyDescent="0.3">
      <c r="B229" t="s">
        <v>209</v>
      </c>
      <c r="C229" t="s">
        <v>210</v>
      </c>
      <c r="D229">
        <v>2019</v>
      </c>
      <c r="E229">
        <v>4791000</v>
      </c>
      <c r="F229">
        <f>SUMPRODUCT((C$2:C229=C229)*(D$2:D229&lt;=D229)*(E$2:E229))</f>
        <v>51957000</v>
      </c>
    </row>
    <row r="230" spans="2:6" x14ac:dyDescent="0.3">
      <c r="B230" t="s">
        <v>209</v>
      </c>
      <c r="C230" t="s">
        <v>210</v>
      </c>
      <c r="D230">
        <v>2020</v>
      </c>
      <c r="E230">
        <v>886400.02441406297</v>
      </c>
      <c r="F230">
        <f>SUMPRODUCT((C$2:C230=C230)*(D$2:D230&lt;=D230)*(E$2:E230))</f>
        <v>52843400.024414063</v>
      </c>
    </row>
    <row r="231" spans="2:6" x14ac:dyDescent="0.3">
      <c r="B231" t="s">
        <v>209</v>
      </c>
      <c r="C231" t="s">
        <v>210</v>
      </c>
      <c r="D231">
        <v>2021</v>
      </c>
      <c r="E231">
        <v>10000</v>
      </c>
      <c r="F231">
        <f>SUMPRODUCT((C$2:C231=C231)*(D$2:D231&lt;=D231)*(E$2:E231))</f>
        <v>52853400.024414063</v>
      </c>
    </row>
    <row r="232" spans="2:6" x14ac:dyDescent="0.3">
      <c r="B232" t="s">
        <v>209</v>
      </c>
      <c r="C232" t="s">
        <v>210</v>
      </c>
      <c r="D232">
        <v>2022</v>
      </c>
      <c r="E232">
        <v>1400000</v>
      </c>
      <c r="F232">
        <f>SUMPRODUCT((C$2:C232=C232)*(D$2:D232&lt;=D232)*(E$2:E232))</f>
        <v>54253400.024414063</v>
      </c>
    </row>
    <row r="233" spans="2:6" x14ac:dyDescent="0.3">
      <c r="B233" t="s">
        <v>209</v>
      </c>
      <c r="C233" t="s">
        <v>210</v>
      </c>
      <c r="D233">
        <v>2023</v>
      </c>
      <c r="E233">
        <v>3400000</v>
      </c>
      <c r="F233">
        <f>SUMPRODUCT((C$2:C233=C233)*(D$2:D233&lt;=D233)*(E$2:E233))</f>
        <v>57653400.024414063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8ECB-A091-48C9-A175-2C21FE04B94E}">
  <dimension ref="A1:J25"/>
  <sheetViews>
    <sheetView workbookViewId="0">
      <selection activeCell="C9" sqref="C9"/>
    </sheetView>
  </sheetViews>
  <sheetFormatPr defaultRowHeight="14" x14ac:dyDescent="0.3"/>
  <cols>
    <col min="1" max="1" width="12.75" bestFit="1" customWidth="1"/>
    <col min="2" max="2" width="12.08203125" bestFit="1" customWidth="1"/>
    <col min="3" max="3" width="8.4140625" style="2" customWidth="1"/>
    <col min="4" max="4" width="35.33203125" bestFit="1" customWidth="1"/>
    <col min="5" max="5" width="36" bestFit="1" customWidth="1"/>
    <col min="6" max="6" width="45.25" bestFit="1" customWidth="1"/>
    <col min="7" max="7" width="46" bestFit="1" customWidth="1"/>
    <col min="8" max="8" width="47.4140625" bestFit="1" customWidth="1"/>
    <col min="9" max="9" width="31.25" bestFit="1" customWidth="1"/>
    <col min="10" max="10" width="28.25" bestFit="1" customWidth="1"/>
  </cols>
  <sheetData>
    <row r="1" spans="1:10" x14ac:dyDescent="0.3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s="2" t="s">
        <v>12</v>
      </c>
      <c r="D2">
        <v>3268.5</v>
      </c>
      <c r="E2">
        <v>1190</v>
      </c>
      <c r="F2">
        <v>10330</v>
      </c>
      <c r="G2">
        <v>2397.8000000000002</v>
      </c>
      <c r="H2">
        <v>99</v>
      </c>
      <c r="I2">
        <v>7674</v>
      </c>
      <c r="J2">
        <v>2656</v>
      </c>
    </row>
    <row r="3" spans="1:10" x14ac:dyDescent="0.3">
      <c r="A3" t="s">
        <v>10</v>
      </c>
      <c r="B3" t="s">
        <v>11</v>
      </c>
      <c r="C3" s="2" t="s">
        <v>13</v>
      </c>
      <c r="D3">
        <v>3860.4</v>
      </c>
      <c r="E3">
        <v>2009</v>
      </c>
      <c r="F3">
        <v>14092</v>
      </c>
      <c r="G3">
        <v>3113.4</v>
      </c>
      <c r="H3">
        <v>97</v>
      </c>
      <c r="I3">
        <v>9982</v>
      </c>
      <c r="J3">
        <v>4110</v>
      </c>
    </row>
    <row r="4" spans="1:10" x14ac:dyDescent="0.3">
      <c r="A4" t="s">
        <v>10</v>
      </c>
      <c r="B4" t="s">
        <v>11</v>
      </c>
      <c r="C4" s="2" t="s">
        <v>14</v>
      </c>
      <c r="D4">
        <v>5425.5</v>
      </c>
      <c r="E4">
        <v>2430.4</v>
      </c>
      <c r="F4">
        <v>19610.599999999999</v>
      </c>
      <c r="G4">
        <v>4669.8999999999996</v>
      </c>
      <c r="H4">
        <v>97.8</v>
      </c>
      <c r="I4">
        <v>14676.4</v>
      </c>
      <c r="J4">
        <v>4934.2</v>
      </c>
    </row>
    <row r="5" spans="1:10" x14ac:dyDescent="0.3">
      <c r="A5" t="s">
        <v>10</v>
      </c>
      <c r="B5" t="s">
        <v>11</v>
      </c>
      <c r="C5" s="2" t="s">
        <v>15</v>
      </c>
      <c r="D5">
        <v>6016.6</v>
      </c>
      <c r="E5">
        <v>2633.2</v>
      </c>
      <c r="F5">
        <v>20684.2</v>
      </c>
      <c r="G5">
        <v>3976.2</v>
      </c>
      <c r="H5">
        <v>150.69999999999999</v>
      </c>
      <c r="I5">
        <v>16497</v>
      </c>
      <c r="J5">
        <v>4187.2</v>
      </c>
    </row>
    <row r="6" spans="1:10" x14ac:dyDescent="0.3">
      <c r="A6" t="s">
        <v>10</v>
      </c>
      <c r="B6" t="s">
        <v>11</v>
      </c>
      <c r="C6" s="2" t="s">
        <v>16</v>
      </c>
      <c r="D6">
        <v>7432.4</v>
      </c>
      <c r="E6">
        <v>3302.1</v>
      </c>
      <c r="F6">
        <v>24102.2</v>
      </c>
      <c r="G6">
        <v>5155.2</v>
      </c>
      <c r="H6">
        <v>596</v>
      </c>
      <c r="I6">
        <v>18426</v>
      </c>
      <c r="J6">
        <v>5676.2</v>
      </c>
    </row>
    <row r="7" spans="1:10" x14ac:dyDescent="0.3">
      <c r="A7" t="s">
        <v>10</v>
      </c>
      <c r="B7" t="s">
        <v>11</v>
      </c>
      <c r="C7" s="2" t="s">
        <v>17</v>
      </c>
      <c r="D7">
        <v>9932.1</v>
      </c>
      <c r="E7">
        <v>4761.2</v>
      </c>
      <c r="F7">
        <v>26905.1</v>
      </c>
      <c r="G7">
        <v>5433.9</v>
      </c>
      <c r="H7">
        <v>370.6</v>
      </c>
      <c r="I7">
        <v>21578.5</v>
      </c>
      <c r="J7">
        <v>5326.6</v>
      </c>
    </row>
    <row r="8" spans="1:10" x14ac:dyDescent="0.3">
      <c r="A8" t="s">
        <v>10</v>
      </c>
      <c r="B8" t="s">
        <v>11</v>
      </c>
      <c r="C8" s="2" t="s">
        <v>18</v>
      </c>
      <c r="D8">
        <v>11427.3</v>
      </c>
      <c r="E8">
        <v>5304.7</v>
      </c>
      <c r="F8">
        <v>28107.3</v>
      </c>
      <c r="G8">
        <v>4897</v>
      </c>
      <c r="H8">
        <v>403</v>
      </c>
      <c r="I8">
        <v>22263.200000000001</v>
      </c>
      <c r="J8">
        <v>5844.1</v>
      </c>
    </row>
    <row r="9" spans="1:10" x14ac:dyDescent="0.3">
      <c r="A9" t="s">
        <v>10</v>
      </c>
      <c r="B9" t="s">
        <v>11</v>
      </c>
      <c r="C9" s="2" t="s">
        <v>19</v>
      </c>
      <c r="D9">
        <v>14568.1</v>
      </c>
      <c r="E9">
        <v>7712</v>
      </c>
      <c r="F9">
        <v>35058.9</v>
      </c>
      <c r="G9">
        <v>4804.3</v>
      </c>
      <c r="H9">
        <v>360.8</v>
      </c>
      <c r="I9">
        <v>27023.1</v>
      </c>
      <c r="J9">
        <v>8035.8</v>
      </c>
    </row>
    <row r="10" spans="1:10" x14ac:dyDescent="0.3">
      <c r="A10" t="s">
        <v>10</v>
      </c>
      <c r="B10" t="s">
        <v>11</v>
      </c>
      <c r="C10" s="2" t="s">
        <v>20</v>
      </c>
      <c r="D10">
        <v>18335.8</v>
      </c>
      <c r="E10">
        <v>8409.6</v>
      </c>
      <c r="F10">
        <v>40351.9</v>
      </c>
      <c r="G10">
        <v>4997.3</v>
      </c>
      <c r="H10">
        <v>376.1</v>
      </c>
      <c r="I10">
        <v>33618.6</v>
      </c>
      <c r="J10">
        <v>6733.3</v>
      </c>
    </row>
    <row r="11" spans="1:10" x14ac:dyDescent="0.3">
      <c r="A11" t="s">
        <v>10</v>
      </c>
      <c r="B11" t="s">
        <v>11</v>
      </c>
      <c r="C11" s="2" t="s">
        <v>21</v>
      </c>
      <c r="D11">
        <v>23780.799999999999</v>
      </c>
      <c r="E11">
        <v>10278.4</v>
      </c>
      <c r="F11">
        <v>54323.4</v>
      </c>
      <c r="G11">
        <v>8074.2</v>
      </c>
      <c r="H11">
        <v>455.7</v>
      </c>
      <c r="I11">
        <v>46728.1</v>
      </c>
      <c r="J11">
        <v>7595.3</v>
      </c>
    </row>
    <row r="12" spans="1:10" x14ac:dyDescent="0.3">
      <c r="A12" t="s">
        <v>10</v>
      </c>
      <c r="B12" t="s">
        <v>11</v>
      </c>
      <c r="C12" s="2" t="s">
        <v>22</v>
      </c>
      <c r="D12">
        <v>28907.8</v>
      </c>
      <c r="E12">
        <v>15539.3</v>
      </c>
      <c r="F12">
        <v>66535.199999999997</v>
      </c>
      <c r="G12">
        <v>8234.2000000000007</v>
      </c>
      <c r="H12">
        <v>433.4</v>
      </c>
      <c r="I12">
        <v>57897.3</v>
      </c>
      <c r="J12">
        <v>8637.9</v>
      </c>
    </row>
    <row r="13" spans="1:10" x14ac:dyDescent="0.3">
      <c r="A13" t="s">
        <v>10</v>
      </c>
      <c r="B13" t="s">
        <v>11</v>
      </c>
      <c r="C13" s="2" t="s">
        <v>23</v>
      </c>
      <c r="D13">
        <v>34097.800000000003</v>
      </c>
      <c r="E13">
        <v>18091.599999999999</v>
      </c>
      <c r="F13">
        <v>71216.3</v>
      </c>
      <c r="G13">
        <v>8967.2000000000007</v>
      </c>
      <c r="H13">
        <v>461</v>
      </c>
      <c r="I13">
        <v>61405.4</v>
      </c>
      <c r="J13">
        <v>9810.9</v>
      </c>
    </row>
    <row r="14" spans="1:10" x14ac:dyDescent="0.3">
      <c r="A14" t="s">
        <v>10</v>
      </c>
      <c r="B14" t="s">
        <v>11</v>
      </c>
      <c r="C14" s="2" t="s">
        <v>24</v>
      </c>
      <c r="D14">
        <v>37439.599999999999</v>
      </c>
      <c r="E14">
        <v>18852.900000000001</v>
      </c>
      <c r="F14">
        <v>79680</v>
      </c>
      <c r="G14">
        <v>8998.2999999999993</v>
      </c>
      <c r="H14">
        <v>404.5</v>
      </c>
      <c r="I14">
        <v>70085.399999999994</v>
      </c>
      <c r="J14">
        <v>9594.6</v>
      </c>
    </row>
    <row r="15" spans="1:10" x14ac:dyDescent="0.3">
      <c r="A15" t="s">
        <v>10</v>
      </c>
      <c r="B15" t="s">
        <v>11</v>
      </c>
      <c r="C15" s="2" t="s">
        <v>25</v>
      </c>
      <c r="D15">
        <v>34822.1</v>
      </c>
      <c r="E15">
        <v>24820.6</v>
      </c>
      <c r="F15">
        <v>87432.9</v>
      </c>
      <c r="G15">
        <v>9645.9</v>
      </c>
      <c r="H15">
        <v>390.7</v>
      </c>
      <c r="I15">
        <v>77863.8</v>
      </c>
      <c r="J15">
        <v>9569.1</v>
      </c>
    </row>
    <row r="16" spans="1:10" x14ac:dyDescent="0.3">
      <c r="A16" t="s">
        <v>10</v>
      </c>
      <c r="B16" t="s">
        <v>11</v>
      </c>
      <c r="C16" s="2" t="s">
        <v>26</v>
      </c>
      <c r="D16">
        <v>39047.5</v>
      </c>
      <c r="E16">
        <v>27799.4</v>
      </c>
      <c r="F16">
        <v>100441.5</v>
      </c>
      <c r="G16">
        <v>11305.9</v>
      </c>
      <c r="H16">
        <v>429.6</v>
      </c>
      <c r="I16">
        <v>90571.6</v>
      </c>
      <c r="J16">
        <v>9869.9</v>
      </c>
    </row>
    <row r="17" spans="1:10" x14ac:dyDescent="0.3">
      <c r="A17" t="s">
        <v>10</v>
      </c>
      <c r="B17" t="s">
        <v>11</v>
      </c>
      <c r="C17" s="2" t="s">
        <v>27</v>
      </c>
      <c r="D17">
        <v>44711.5</v>
      </c>
      <c r="E17">
        <v>30444.1</v>
      </c>
      <c r="F17">
        <v>114011</v>
      </c>
      <c r="G17">
        <v>12601.7</v>
      </c>
      <c r="H17">
        <v>493</v>
      </c>
      <c r="I17">
        <v>102200</v>
      </c>
      <c r="J17">
        <v>11811</v>
      </c>
    </row>
    <row r="18" spans="1:10" x14ac:dyDescent="0.3">
      <c r="A18" t="s">
        <v>10</v>
      </c>
      <c r="B18" t="s">
        <v>11</v>
      </c>
      <c r="C18" s="2" t="s">
        <v>28</v>
      </c>
      <c r="D18">
        <v>48524.6</v>
      </c>
      <c r="E18">
        <v>32530.3</v>
      </c>
      <c r="F18">
        <v>129735.2</v>
      </c>
      <c r="G18">
        <v>13651</v>
      </c>
      <c r="H18">
        <v>588.79999999999995</v>
      </c>
      <c r="I18">
        <v>117037.8</v>
      </c>
      <c r="J18">
        <v>12697.4</v>
      </c>
    </row>
    <row r="19" spans="1:10" x14ac:dyDescent="0.3">
      <c r="A19" t="s">
        <v>10</v>
      </c>
      <c r="B19" t="s">
        <v>11</v>
      </c>
      <c r="C19" s="2" t="s">
        <v>29</v>
      </c>
      <c r="D19">
        <v>54383.3</v>
      </c>
      <c r="E19">
        <v>36111.800000000003</v>
      </c>
      <c r="F19">
        <v>146585.20000000001</v>
      </c>
      <c r="G19">
        <v>15173</v>
      </c>
      <c r="H19">
        <v>698.3</v>
      </c>
      <c r="I19">
        <v>132837.9</v>
      </c>
      <c r="J19">
        <v>13747.3</v>
      </c>
    </row>
    <row r="20" spans="1:10" x14ac:dyDescent="0.3">
      <c r="A20" t="s">
        <v>10</v>
      </c>
      <c r="B20" t="s">
        <v>11</v>
      </c>
      <c r="C20" s="2" t="s">
        <v>30</v>
      </c>
      <c r="D20">
        <v>59202.2</v>
      </c>
      <c r="E20">
        <v>40371.199999999997</v>
      </c>
      <c r="F20">
        <v>159640.6</v>
      </c>
      <c r="G20">
        <v>16966</v>
      </c>
      <c r="H20">
        <v>777.9</v>
      </c>
      <c r="I20">
        <v>144683.1</v>
      </c>
      <c r="J20">
        <v>14957.5</v>
      </c>
    </row>
    <row r="21" spans="1:10" x14ac:dyDescent="0.3">
      <c r="A21" t="s">
        <v>10</v>
      </c>
      <c r="B21" t="s">
        <v>11</v>
      </c>
      <c r="C21" s="2" t="s">
        <v>31</v>
      </c>
      <c r="D21">
        <v>67019.3</v>
      </c>
      <c r="E21">
        <v>44669.9</v>
      </c>
      <c r="F21">
        <v>179365.49</v>
      </c>
      <c r="G21">
        <v>18366.29</v>
      </c>
      <c r="H21">
        <v>844.85</v>
      </c>
      <c r="I21">
        <v>162046.62</v>
      </c>
      <c r="J21">
        <v>17318.87</v>
      </c>
    </row>
    <row r="22" spans="1:10" x14ac:dyDescent="0.3">
      <c r="A22" t="s">
        <v>10</v>
      </c>
      <c r="B22" t="s">
        <v>11</v>
      </c>
      <c r="C22" s="2" t="s">
        <v>32</v>
      </c>
      <c r="D22">
        <v>38604.61</v>
      </c>
      <c r="E22">
        <v>16492.03</v>
      </c>
      <c r="F22">
        <v>85297.75</v>
      </c>
      <c r="G22">
        <v>8397.84</v>
      </c>
      <c r="H22">
        <v>87.99</v>
      </c>
      <c r="I22">
        <v>78083.8</v>
      </c>
      <c r="J22">
        <v>7213.89</v>
      </c>
    </row>
    <row r="23" spans="1:10" x14ac:dyDescent="0.3">
      <c r="A23" t="s">
        <v>10</v>
      </c>
      <c r="B23" t="s">
        <v>11</v>
      </c>
      <c r="C23" s="2" t="s">
        <v>33</v>
      </c>
      <c r="D23">
        <v>23690.44</v>
      </c>
      <c r="E23">
        <v>8998.84</v>
      </c>
      <c r="F23">
        <v>63602.71</v>
      </c>
      <c r="G23">
        <v>3565.28</v>
      </c>
      <c r="H23">
        <v>2.3199999999999998</v>
      </c>
      <c r="I23">
        <v>60453.24</v>
      </c>
      <c r="J23">
        <v>3149.47</v>
      </c>
    </row>
    <row r="24" spans="1:10" x14ac:dyDescent="0.3">
      <c r="A24" t="s">
        <v>10</v>
      </c>
      <c r="B24" t="s">
        <v>11</v>
      </c>
      <c r="C24" s="2" t="s">
        <v>34</v>
      </c>
      <c r="D24">
        <v>57696.66</v>
      </c>
      <c r="E24">
        <v>43505.51</v>
      </c>
      <c r="F24">
        <v>157160.64000000001</v>
      </c>
      <c r="G24">
        <v>15147.08</v>
      </c>
      <c r="H24">
        <v>199.18</v>
      </c>
      <c r="I24">
        <v>143096.65</v>
      </c>
      <c r="J24">
        <v>14063.99</v>
      </c>
    </row>
    <row r="25" spans="1:10" x14ac:dyDescent="0.3">
      <c r="A25" t="s">
        <v>10</v>
      </c>
      <c r="B25" t="s">
        <v>11</v>
      </c>
      <c r="C25" s="2" t="s">
        <v>35</v>
      </c>
      <c r="D25">
        <v>84185.37</v>
      </c>
      <c r="E25">
        <v>68966.600000000006</v>
      </c>
      <c r="F25">
        <v>209014.14</v>
      </c>
      <c r="G25">
        <v>24062.76</v>
      </c>
      <c r="H25">
        <v>489.36</v>
      </c>
      <c r="I25">
        <v>183654.8</v>
      </c>
      <c r="J25">
        <v>25359.27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BA8DE-270C-4650-A33A-58A4C4A9D7C0}">
  <dimension ref="A1:E820"/>
  <sheetViews>
    <sheetView workbookViewId="0">
      <selection activeCell="D1" sqref="D1:D1048576"/>
    </sheetView>
  </sheetViews>
  <sheetFormatPr defaultRowHeight="14" x14ac:dyDescent="0.3"/>
  <cols>
    <col min="1" max="1" width="12.75" bestFit="1" customWidth="1"/>
    <col min="2" max="2" width="12.08203125" bestFit="1" customWidth="1"/>
    <col min="4" max="4" width="4.75" style="2" bestFit="1" customWidth="1"/>
    <col min="5" max="5" width="16.6640625" bestFit="1" customWidth="1"/>
  </cols>
  <sheetData>
    <row r="1" spans="1:5" x14ac:dyDescent="0.3">
      <c r="A1" t="s">
        <v>0</v>
      </c>
      <c r="B1" t="s">
        <v>1</v>
      </c>
      <c r="C1" t="s">
        <v>36</v>
      </c>
      <c r="D1" s="2" t="s">
        <v>2</v>
      </c>
      <c r="E1" t="s">
        <v>211</v>
      </c>
    </row>
    <row r="2" spans="1:5" x14ac:dyDescent="0.3">
      <c r="A2" t="s">
        <v>10</v>
      </c>
      <c r="B2" t="s">
        <v>11</v>
      </c>
      <c r="C2" t="s">
        <v>38</v>
      </c>
      <c r="D2" s="2" t="s">
        <v>22</v>
      </c>
      <c r="E2">
        <v>4005.6</v>
      </c>
    </row>
    <row r="3" spans="1:5" x14ac:dyDescent="0.3">
      <c r="A3" t="s">
        <v>10</v>
      </c>
      <c r="B3" t="s">
        <v>11</v>
      </c>
      <c r="C3" t="s">
        <v>38</v>
      </c>
      <c r="D3" s="2" t="s">
        <v>24</v>
      </c>
      <c r="E3">
        <v>3006.6</v>
      </c>
    </row>
    <row r="4" spans="1:5" x14ac:dyDescent="0.3">
      <c r="A4" t="s">
        <v>10</v>
      </c>
      <c r="B4" t="s">
        <v>11</v>
      </c>
      <c r="C4" t="s">
        <v>38</v>
      </c>
      <c r="D4" s="2" t="s">
        <v>25</v>
      </c>
      <c r="E4">
        <v>6764</v>
      </c>
    </row>
    <row r="5" spans="1:5" x14ac:dyDescent="0.3">
      <c r="A5" t="s">
        <v>10</v>
      </c>
      <c r="B5" t="s">
        <v>11</v>
      </c>
      <c r="C5" t="s">
        <v>38</v>
      </c>
      <c r="D5" s="2" t="s">
        <v>26</v>
      </c>
      <c r="E5">
        <v>7482.8</v>
      </c>
    </row>
    <row r="6" spans="1:5" x14ac:dyDescent="0.3">
      <c r="A6" t="s">
        <v>10</v>
      </c>
      <c r="B6" t="s">
        <v>11</v>
      </c>
      <c r="C6" t="s">
        <v>38</v>
      </c>
      <c r="D6" s="2" t="s">
        <v>27</v>
      </c>
      <c r="E6">
        <v>7831.9</v>
      </c>
    </row>
    <row r="7" spans="1:5" x14ac:dyDescent="0.3">
      <c r="A7" t="s">
        <v>10</v>
      </c>
      <c r="B7" t="s">
        <v>11</v>
      </c>
      <c r="C7" t="s">
        <v>38</v>
      </c>
      <c r="D7" s="2" t="s">
        <v>28</v>
      </c>
      <c r="E7">
        <v>8065.3</v>
      </c>
    </row>
    <row r="8" spans="1:5" x14ac:dyDescent="0.3">
      <c r="A8" t="s">
        <v>10</v>
      </c>
      <c r="B8" t="s">
        <v>11</v>
      </c>
      <c r="C8" t="s">
        <v>38</v>
      </c>
      <c r="D8" s="2" t="s">
        <v>29</v>
      </c>
      <c r="E8">
        <v>8465.7999999999993</v>
      </c>
    </row>
    <row r="9" spans="1:5" x14ac:dyDescent="0.3">
      <c r="A9" t="s">
        <v>10</v>
      </c>
      <c r="B9" t="s">
        <v>11</v>
      </c>
      <c r="C9" t="s">
        <v>38</v>
      </c>
      <c r="D9" s="2" t="s">
        <v>30</v>
      </c>
      <c r="E9">
        <v>9273.7000000000007</v>
      </c>
    </row>
    <row r="10" spans="1:5" x14ac:dyDescent="0.3">
      <c r="A10" t="s">
        <v>10</v>
      </c>
      <c r="B10" t="s">
        <v>11</v>
      </c>
      <c r="C10" t="s">
        <v>38</v>
      </c>
      <c r="D10" s="2" t="s">
        <v>31</v>
      </c>
      <c r="E10">
        <v>10145.5</v>
      </c>
    </row>
    <row r="11" spans="1:5" x14ac:dyDescent="0.3">
      <c r="A11" t="s">
        <v>10</v>
      </c>
      <c r="B11" t="s">
        <v>11</v>
      </c>
      <c r="C11" t="s">
        <v>38</v>
      </c>
      <c r="D11" s="2" t="s">
        <v>32</v>
      </c>
      <c r="E11">
        <v>5184.3999999999996</v>
      </c>
    </row>
    <row r="12" spans="1:5" x14ac:dyDescent="0.3">
      <c r="A12" t="s">
        <v>10</v>
      </c>
      <c r="B12" t="s">
        <v>11</v>
      </c>
      <c r="C12" t="s">
        <v>38</v>
      </c>
      <c r="D12" s="2" t="s">
        <v>33</v>
      </c>
      <c r="E12">
        <v>3382</v>
      </c>
    </row>
    <row r="13" spans="1:5" x14ac:dyDescent="0.3">
      <c r="A13" t="s">
        <v>10</v>
      </c>
      <c r="B13" t="s">
        <v>11</v>
      </c>
      <c r="C13" t="s">
        <v>38</v>
      </c>
      <c r="D13" s="2" t="s">
        <v>34</v>
      </c>
      <c r="E13">
        <v>14773.82</v>
      </c>
    </row>
    <row r="14" spans="1:5" x14ac:dyDescent="0.3">
      <c r="A14" t="s">
        <v>10</v>
      </c>
      <c r="B14" t="s">
        <v>11</v>
      </c>
      <c r="C14" t="s">
        <v>38</v>
      </c>
      <c r="D14" s="2" t="s">
        <v>35</v>
      </c>
      <c r="E14">
        <v>20753.47</v>
      </c>
    </row>
    <row r="15" spans="1:5" x14ac:dyDescent="0.3">
      <c r="A15" t="s">
        <v>10</v>
      </c>
      <c r="B15" t="s">
        <v>11</v>
      </c>
      <c r="C15" t="s">
        <v>39</v>
      </c>
      <c r="D15" s="2" t="s">
        <v>22</v>
      </c>
      <c r="E15">
        <v>6.6</v>
      </c>
    </row>
    <row r="16" spans="1:5" x14ac:dyDescent="0.3">
      <c r="A16" t="s">
        <v>10</v>
      </c>
      <c r="B16" t="s">
        <v>11</v>
      </c>
      <c r="C16" t="s">
        <v>39</v>
      </c>
      <c r="D16" s="2" t="s">
        <v>24</v>
      </c>
      <c r="E16">
        <v>10.6</v>
      </c>
    </row>
    <row r="17" spans="1:5" x14ac:dyDescent="0.3">
      <c r="A17" t="s">
        <v>10</v>
      </c>
      <c r="B17" t="s">
        <v>11</v>
      </c>
      <c r="C17" t="s">
        <v>39</v>
      </c>
      <c r="D17" s="2" t="s">
        <v>25</v>
      </c>
      <c r="E17">
        <v>40.6</v>
      </c>
    </row>
    <row r="18" spans="1:5" x14ac:dyDescent="0.3">
      <c r="A18" t="s">
        <v>10</v>
      </c>
      <c r="B18" t="s">
        <v>11</v>
      </c>
      <c r="C18" t="s">
        <v>39</v>
      </c>
      <c r="D18" s="2" t="s">
        <v>26</v>
      </c>
      <c r="E18">
        <v>68</v>
      </c>
    </row>
    <row r="19" spans="1:5" x14ac:dyDescent="0.3">
      <c r="A19" t="s">
        <v>10</v>
      </c>
      <c r="B19" t="s">
        <v>11</v>
      </c>
      <c r="C19" t="s">
        <v>39</v>
      </c>
      <c r="D19" s="2" t="s">
        <v>27</v>
      </c>
      <c r="E19">
        <v>71.5</v>
      </c>
    </row>
    <row r="20" spans="1:5" x14ac:dyDescent="0.3">
      <c r="A20" t="s">
        <v>10</v>
      </c>
      <c r="B20" t="s">
        <v>11</v>
      </c>
      <c r="C20" t="s">
        <v>39</v>
      </c>
      <c r="D20" s="2" t="s">
        <v>28</v>
      </c>
      <c r="E20">
        <v>78.400000000000006</v>
      </c>
    </row>
    <row r="21" spans="1:5" x14ac:dyDescent="0.3">
      <c r="A21" t="s">
        <v>10</v>
      </c>
      <c r="B21" t="s">
        <v>11</v>
      </c>
      <c r="C21" t="s">
        <v>39</v>
      </c>
      <c r="D21" s="2" t="s">
        <v>29</v>
      </c>
      <c r="E21">
        <v>83.7</v>
      </c>
    </row>
    <row r="22" spans="1:5" x14ac:dyDescent="0.3">
      <c r="A22" t="s">
        <v>10</v>
      </c>
      <c r="B22" t="s">
        <v>11</v>
      </c>
      <c r="C22" t="s">
        <v>39</v>
      </c>
      <c r="D22" s="2" t="s">
        <v>30</v>
      </c>
      <c r="E22">
        <v>86.7</v>
      </c>
    </row>
    <row r="23" spans="1:5" x14ac:dyDescent="0.3">
      <c r="A23" t="s">
        <v>10</v>
      </c>
      <c r="B23" t="s">
        <v>11</v>
      </c>
      <c r="C23" t="s">
        <v>39</v>
      </c>
      <c r="D23" s="2" t="s">
        <v>31</v>
      </c>
      <c r="E23">
        <v>96.3</v>
      </c>
    </row>
    <row r="24" spans="1:5" x14ac:dyDescent="0.3">
      <c r="A24" t="s">
        <v>10</v>
      </c>
      <c r="B24" t="s">
        <v>11</v>
      </c>
      <c r="C24" t="s">
        <v>39</v>
      </c>
      <c r="D24" s="2" t="s">
        <v>32</v>
      </c>
      <c r="E24">
        <v>73.900000000000006</v>
      </c>
    </row>
    <row r="25" spans="1:5" x14ac:dyDescent="0.3">
      <c r="A25" t="s">
        <v>10</v>
      </c>
      <c r="B25" t="s">
        <v>11</v>
      </c>
      <c r="C25" t="s">
        <v>39</v>
      </c>
      <c r="D25" s="2" t="s">
        <v>33</v>
      </c>
      <c r="E25">
        <v>44.7</v>
      </c>
    </row>
    <row r="26" spans="1:5" x14ac:dyDescent="0.3">
      <c r="A26" t="s">
        <v>10</v>
      </c>
      <c r="B26" t="s">
        <v>11</v>
      </c>
      <c r="C26" t="s">
        <v>39</v>
      </c>
      <c r="D26" s="2" t="s">
        <v>34</v>
      </c>
      <c r="E26">
        <v>110.04</v>
      </c>
    </row>
    <row r="27" spans="1:5" x14ac:dyDescent="0.3">
      <c r="A27" t="s">
        <v>10</v>
      </c>
      <c r="B27" t="s">
        <v>11</v>
      </c>
      <c r="C27" t="s">
        <v>39</v>
      </c>
      <c r="D27" s="2" t="s">
        <v>35</v>
      </c>
      <c r="E27">
        <v>258.89</v>
      </c>
    </row>
    <row r="28" spans="1:5" x14ac:dyDescent="0.3">
      <c r="A28" t="s">
        <v>10</v>
      </c>
      <c r="B28" t="s">
        <v>11</v>
      </c>
      <c r="C28" t="s">
        <v>40</v>
      </c>
      <c r="D28" s="2" t="s">
        <v>22</v>
      </c>
      <c r="E28">
        <v>2.2000000000000002</v>
      </c>
    </row>
    <row r="29" spans="1:5" x14ac:dyDescent="0.3">
      <c r="A29" t="s">
        <v>10</v>
      </c>
      <c r="B29" t="s">
        <v>11</v>
      </c>
      <c r="C29" t="s">
        <v>40</v>
      </c>
      <c r="D29" s="2" t="s">
        <v>24</v>
      </c>
      <c r="E29">
        <v>3</v>
      </c>
    </row>
    <row r="30" spans="1:5" x14ac:dyDescent="0.3">
      <c r="A30" t="s">
        <v>10</v>
      </c>
      <c r="B30" t="s">
        <v>11</v>
      </c>
      <c r="C30" t="s">
        <v>40</v>
      </c>
      <c r="D30" s="2" t="s">
        <v>25</v>
      </c>
      <c r="E30">
        <v>4.9000000000000004</v>
      </c>
    </row>
    <row r="31" spans="1:5" x14ac:dyDescent="0.3">
      <c r="A31" t="s">
        <v>10</v>
      </c>
      <c r="B31" t="s">
        <v>11</v>
      </c>
      <c r="C31" t="s">
        <v>40</v>
      </c>
      <c r="D31" s="2" t="s">
        <v>26</v>
      </c>
      <c r="E31">
        <v>5.4</v>
      </c>
    </row>
    <row r="32" spans="1:5" x14ac:dyDescent="0.3">
      <c r="A32" t="s">
        <v>10</v>
      </c>
      <c r="B32" t="s">
        <v>11</v>
      </c>
      <c r="C32" t="s">
        <v>40</v>
      </c>
      <c r="D32" s="2" t="s">
        <v>27</v>
      </c>
      <c r="E32">
        <v>12.3</v>
      </c>
    </row>
    <row r="33" spans="1:5" x14ac:dyDescent="0.3">
      <c r="A33" t="s">
        <v>10</v>
      </c>
      <c r="B33" t="s">
        <v>11</v>
      </c>
      <c r="C33" t="s">
        <v>40</v>
      </c>
      <c r="D33" s="2" t="s">
        <v>28</v>
      </c>
      <c r="E33">
        <v>17.8</v>
      </c>
    </row>
    <row r="34" spans="1:5" x14ac:dyDescent="0.3">
      <c r="A34" t="s">
        <v>10</v>
      </c>
      <c r="B34" t="s">
        <v>11</v>
      </c>
      <c r="C34" t="s">
        <v>40</v>
      </c>
      <c r="D34" s="2" t="s">
        <v>29</v>
      </c>
      <c r="E34">
        <v>20</v>
      </c>
    </row>
    <row r="35" spans="1:5" x14ac:dyDescent="0.3">
      <c r="A35" t="s">
        <v>10</v>
      </c>
      <c r="B35" t="s">
        <v>11</v>
      </c>
      <c r="C35" t="s">
        <v>40</v>
      </c>
      <c r="D35" s="2" t="s">
        <v>30</v>
      </c>
      <c r="E35">
        <v>23</v>
      </c>
    </row>
    <row r="36" spans="1:5" x14ac:dyDescent="0.3">
      <c r="A36" t="s">
        <v>10</v>
      </c>
      <c r="B36" t="s">
        <v>11</v>
      </c>
      <c r="C36" t="s">
        <v>40</v>
      </c>
      <c r="D36" s="2" t="s">
        <v>31</v>
      </c>
      <c r="E36">
        <v>25</v>
      </c>
    </row>
    <row r="37" spans="1:5" x14ac:dyDescent="0.3">
      <c r="A37" t="s">
        <v>10</v>
      </c>
      <c r="B37" t="s">
        <v>11</v>
      </c>
      <c r="C37" t="s">
        <v>40</v>
      </c>
      <c r="D37" s="2" t="s">
        <v>32</v>
      </c>
      <c r="E37">
        <v>10.9</v>
      </c>
    </row>
    <row r="38" spans="1:5" x14ac:dyDescent="0.3">
      <c r="A38" t="s">
        <v>10</v>
      </c>
      <c r="B38" t="s">
        <v>11</v>
      </c>
      <c r="C38" t="s">
        <v>40</v>
      </c>
      <c r="D38" s="2" t="s">
        <v>33</v>
      </c>
      <c r="E38">
        <v>2.04</v>
      </c>
    </row>
    <row r="39" spans="1:5" x14ac:dyDescent="0.3">
      <c r="A39" t="s">
        <v>10</v>
      </c>
      <c r="B39" t="s">
        <v>11</v>
      </c>
      <c r="C39" t="s">
        <v>40</v>
      </c>
      <c r="D39" s="2" t="s">
        <v>34</v>
      </c>
      <c r="E39">
        <v>48.78</v>
      </c>
    </row>
    <row r="40" spans="1:5" x14ac:dyDescent="0.3">
      <c r="A40" t="s">
        <v>10</v>
      </c>
      <c r="B40" t="s">
        <v>11</v>
      </c>
      <c r="C40" t="s">
        <v>40</v>
      </c>
      <c r="D40" s="2" t="s">
        <v>35</v>
      </c>
      <c r="E40">
        <v>110.8</v>
      </c>
    </row>
    <row r="41" spans="1:5" x14ac:dyDescent="0.3">
      <c r="A41" t="s">
        <v>10</v>
      </c>
      <c r="B41" t="s">
        <v>11</v>
      </c>
      <c r="C41" t="s">
        <v>41</v>
      </c>
      <c r="D41" s="2" t="s">
        <v>22</v>
      </c>
      <c r="E41">
        <v>103.8</v>
      </c>
    </row>
    <row r="42" spans="1:5" x14ac:dyDescent="0.3">
      <c r="A42" t="s">
        <v>10</v>
      </c>
      <c r="B42" t="s">
        <v>11</v>
      </c>
      <c r="C42" t="s">
        <v>41</v>
      </c>
      <c r="D42" s="2" t="s">
        <v>24</v>
      </c>
      <c r="E42">
        <v>311</v>
      </c>
    </row>
    <row r="43" spans="1:5" x14ac:dyDescent="0.3">
      <c r="A43" t="s">
        <v>10</v>
      </c>
      <c r="B43" t="s">
        <v>11</v>
      </c>
      <c r="C43" t="s">
        <v>41</v>
      </c>
      <c r="D43" s="2" t="s">
        <v>25</v>
      </c>
      <c r="E43">
        <v>358.6</v>
      </c>
    </row>
    <row r="44" spans="1:5" x14ac:dyDescent="0.3">
      <c r="A44" t="s">
        <v>10</v>
      </c>
      <c r="B44" t="s">
        <v>11</v>
      </c>
      <c r="C44" t="s">
        <v>41</v>
      </c>
      <c r="D44" s="2" t="s">
        <v>26</v>
      </c>
      <c r="E44">
        <v>391.7</v>
      </c>
    </row>
    <row r="45" spans="1:5" x14ac:dyDescent="0.3">
      <c r="A45" t="s">
        <v>10</v>
      </c>
      <c r="B45" t="s">
        <v>11</v>
      </c>
      <c r="C45" t="s">
        <v>41</v>
      </c>
      <c r="D45" s="2" t="s">
        <v>27</v>
      </c>
      <c r="E45">
        <v>434.8</v>
      </c>
    </row>
    <row r="46" spans="1:5" x14ac:dyDescent="0.3">
      <c r="A46" t="s">
        <v>10</v>
      </c>
      <c r="B46" t="s">
        <v>11</v>
      </c>
      <c r="C46" t="s">
        <v>41</v>
      </c>
      <c r="D46" s="2" t="s">
        <v>28</v>
      </c>
      <c r="E46">
        <v>629.9</v>
      </c>
    </row>
    <row r="47" spans="1:5" x14ac:dyDescent="0.3">
      <c r="A47" t="s">
        <v>10</v>
      </c>
      <c r="B47" t="s">
        <v>11</v>
      </c>
      <c r="C47" t="s">
        <v>41</v>
      </c>
      <c r="D47" s="2" t="s">
        <v>29</v>
      </c>
      <c r="E47">
        <v>703.5</v>
      </c>
    </row>
    <row r="48" spans="1:5" x14ac:dyDescent="0.3">
      <c r="A48" t="s">
        <v>10</v>
      </c>
      <c r="B48" t="s">
        <v>11</v>
      </c>
      <c r="C48" t="s">
        <v>41</v>
      </c>
      <c r="D48" s="2" t="s">
        <v>30</v>
      </c>
      <c r="E48">
        <v>783</v>
      </c>
    </row>
    <row r="49" spans="1:5" x14ac:dyDescent="0.3">
      <c r="A49" t="s">
        <v>10</v>
      </c>
      <c r="B49" t="s">
        <v>11</v>
      </c>
      <c r="C49" t="s">
        <v>41</v>
      </c>
      <c r="D49" s="2" t="s">
        <v>31</v>
      </c>
      <c r="E49">
        <v>916.7</v>
      </c>
    </row>
    <row r="50" spans="1:5" x14ac:dyDescent="0.3">
      <c r="A50" t="s">
        <v>10</v>
      </c>
      <c r="B50" t="s">
        <v>11</v>
      </c>
      <c r="C50" t="s">
        <v>41</v>
      </c>
      <c r="D50" s="2" t="s">
        <v>32</v>
      </c>
      <c r="E50">
        <v>622.29999999999995</v>
      </c>
    </row>
    <row r="51" spans="1:5" x14ac:dyDescent="0.3">
      <c r="A51" t="s">
        <v>10</v>
      </c>
      <c r="B51" t="s">
        <v>11</v>
      </c>
      <c r="C51" t="s">
        <v>41</v>
      </c>
      <c r="D51" s="2" t="s">
        <v>33</v>
      </c>
      <c r="E51">
        <v>390.7</v>
      </c>
    </row>
    <row r="52" spans="1:5" x14ac:dyDescent="0.3">
      <c r="A52" t="s">
        <v>10</v>
      </c>
      <c r="B52" t="s">
        <v>11</v>
      </c>
      <c r="C52" t="s">
        <v>41</v>
      </c>
      <c r="D52" s="2" t="s">
        <v>34</v>
      </c>
      <c r="E52">
        <v>713.7</v>
      </c>
    </row>
    <row r="53" spans="1:5" x14ac:dyDescent="0.3">
      <c r="A53" t="s">
        <v>10</v>
      </c>
      <c r="B53" t="s">
        <v>11</v>
      </c>
      <c r="C53" t="s">
        <v>41</v>
      </c>
      <c r="D53" s="2" t="s">
        <v>35</v>
      </c>
      <c r="E53">
        <v>1047.3599999999999</v>
      </c>
    </row>
    <row r="54" spans="1:5" x14ac:dyDescent="0.3">
      <c r="A54" t="s">
        <v>10</v>
      </c>
      <c r="B54" t="s">
        <v>11</v>
      </c>
      <c r="C54" t="s">
        <v>42</v>
      </c>
      <c r="D54" s="2" t="s">
        <v>22</v>
      </c>
      <c r="E54">
        <v>8.6999999999999993</v>
      </c>
    </row>
    <row r="55" spans="1:5" x14ac:dyDescent="0.3">
      <c r="A55" t="s">
        <v>10</v>
      </c>
      <c r="B55" t="s">
        <v>11</v>
      </c>
      <c r="C55" t="s">
        <v>42</v>
      </c>
      <c r="D55" s="2" t="s">
        <v>24</v>
      </c>
      <c r="E55">
        <v>11.4</v>
      </c>
    </row>
    <row r="56" spans="1:5" x14ac:dyDescent="0.3">
      <c r="A56" t="s">
        <v>10</v>
      </c>
      <c r="B56" t="s">
        <v>11</v>
      </c>
      <c r="C56" t="s">
        <v>42</v>
      </c>
      <c r="D56" s="2" t="s">
        <v>25</v>
      </c>
      <c r="E56">
        <v>12.7</v>
      </c>
    </row>
    <row r="57" spans="1:5" x14ac:dyDescent="0.3">
      <c r="A57" t="s">
        <v>10</v>
      </c>
      <c r="B57" t="s">
        <v>11</v>
      </c>
      <c r="C57" t="s">
        <v>42</v>
      </c>
      <c r="D57" s="2" t="s">
        <v>26</v>
      </c>
      <c r="E57">
        <v>10.5</v>
      </c>
    </row>
    <row r="58" spans="1:5" x14ac:dyDescent="0.3">
      <c r="A58" t="s">
        <v>10</v>
      </c>
      <c r="B58" t="s">
        <v>11</v>
      </c>
      <c r="C58" t="s">
        <v>42</v>
      </c>
      <c r="D58" s="2" t="s">
        <v>27</v>
      </c>
      <c r="E58">
        <v>10.7</v>
      </c>
    </row>
    <row r="59" spans="1:5" x14ac:dyDescent="0.3">
      <c r="A59" t="s">
        <v>10</v>
      </c>
      <c r="B59" t="s">
        <v>11</v>
      </c>
      <c r="C59" t="s">
        <v>42</v>
      </c>
      <c r="D59" s="2" t="s">
        <v>28</v>
      </c>
      <c r="E59">
        <v>34.200000000000003</v>
      </c>
    </row>
    <row r="60" spans="1:5" x14ac:dyDescent="0.3">
      <c r="A60" t="s">
        <v>10</v>
      </c>
      <c r="B60" t="s">
        <v>11</v>
      </c>
      <c r="C60" t="s">
        <v>42</v>
      </c>
      <c r="D60" s="2" t="s">
        <v>29</v>
      </c>
      <c r="E60">
        <v>37</v>
      </c>
    </row>
    <row r="61" spans="1:5" x14ac:dyDescent="0.3">
      <c r="A61" t="s">
        <v>10</v>
      </c>
      <c r="B61" t="s">
        <v>11</v>
      </c>
      <c r="C61" t="s">
        <v>42</v>
      </c>
      <c r="D61" s="2" t="s">
        <v>30</v>
      </c>
      <c r="E61">
        <v>39.299999999999997</v>
      </c>
    </row>
    <row r="62" spans="1:5" x14ac:dyDescent="0.3">
      <c r="A62" t="s">
        <v>10</v>
      </c>
      <c r="B62" t="s">
        <v>11</v>
      </c>
      <c r="C62" t="s">
        <v>42</v>
      </c>
      <c r="D62" s="2" t="s">
        <v>31</v>
      </c>
      <c r="E62">
        <v>45.4</v>
      </c>
    </row>
    <row r="63" spans="1:5" x14ac:dyDescent="0.3">
      <c r="A63" t="s">
        <v>10</v>
      </c>
      <c r="B63" t="s">
        <v>11</v>
      </c>
      <c r="C63" t="s">
        <v>42</v>
      </c>
      <c r="D63" s="2" t="s">
        <v>32</v>
      </c>
      <c r="E63">
        <v>10.1</v>
      </c>
    </row>
    <row r="64" spans="1:5" x14ac:dyDescent="0.3">
      <c r="A64" t="s">
        <v>10</v>
      </c>
      <c r="B64" t="s">
        <v>11</v>
      </c>
      <c r="C64" t="s">
        <v>42</v>
      </c>
      <c r="D64" s="2" t="s">
        <v>33</v>
      </c>
      <c r="E64">
        <v>4.21</v>
      </c>
    </row>
    <row r="65" spans="1:5" x14ac:dyDescent="0.3">
      <c r="A65" t="s">
        <v>10</v>
      </c>
      <c r="B65" t="s">
        <v>11</v>
      </c>
      <c r="C65" t="s">
        <v>42</v>
      </c>
      <c r="D65" s="2" t="s">
        <v>34</v>
      </c>
      <c r="E65">
        <v>77.209999999999994</v>
      </c>
    </row>
    <row r="66" spans="1:5" x14ac:dyDescent="0.3">
      <c r="A66" t="s">
        <v>10</v>
      </c>
      <c r="B66" t="s">
        <v>11</v>
      </c>
      <c r="C66" t="s">
        <v>42</v>
      </c>
      <c r="D66" s="2" t="s">
        <v>35</v>
      </c>
      <c r="E66">
        <v>114.66</v>
      </c>
    </row>
    <row r="67" spans="1:5" x14ac:dyDescent="0.3">
      <c r="A67" t="s">
        <v>10</v>
      </c>
      <c r="B67" t="s">
        <v>11</v>
      </c>
      <c r="C67" t="s">
        <v>43</v>
      </c>
      <c r="D67" s="2" t="s">
        <v>22</v>
      </c>
      <c r="E67">
        <v>79.2</v>
      </c>
    </row>
    <row r="68" spans="1:5" x14ac:dyDescent="0.3">
      <c r="A68" t="s">
        <v>10</v>
      </c>
      <c r="B68" t="s">
        <v>11</v>
      </c>
      <c r="C68" t="s">
        <v>43</v>
      </c>
      <c r="D68" s="2" t="s">
        <v>24</v>
      </c>
      <c r="E68">
        <v>104.8</v>
      </c>
    </row>
    <row r="69" spans="1:5" x14ac:dyDescent="0.3">
      <c r="A69" t="s">
        <v>10</v>
      </c>
      <c r="B69" t="s">
        <v>11</v>
      </c>
      <c r="C69" t="s">
        <v>43</v>
      </c>
      <c r="D69" s="2" t="s">
        <v>25</v>
      </c>
      <c r="E69">
        <v>120.3</v>
      </c>
    </row>
    <row r="70" spans="1:5" x14ac:dyDescent="0.3">
      <c r="A70" t="s">
        <v>10</v>
      </c>
      <c r="B70" t="s">
        <v>11</v>
      </c>
      <c r="C70" t="s">
        <v>43</v>
      </c>
      <c r="D70" s="2" t="s">
        <v>26</v>
      </c>
      <c r="E70">
        <v>127.4</v>
      </c>
    </row>
    <row r="71" spans="1:5" x14ac:dyDescent="0.3">
      <c r="A71" t="s">
        <v>10</v>
      </c>
      <c r="B71" t="s">
        <v>11</v>
      </c>
      <c r="C71" t="s">
        <v>43</v>
      </c>
      <c r="D71" s="2" t="s">
        <v>27</v>
      </c>
      <c r="E71">
        <v>132.19999999999999</v>
      </c>
    </row>
    <row r="72" spans="1:5" x14ac:dyDescent="0.3">
      <c r="A72" t="s">
        <v>10</v>
      </c>
      <c r="B72" t="s">
        <v>11</v>
      </c>
      <c r="C72" t="s">
        <v>43</v>
      </c>
      <c r="D72" s="2" t="s">
        <v>28</v>
      </c>
      <c r="E72">
        <v>187.7</v>
      </c>
    </row>
    <row r="73" spans="1:5" x14ac:dyDescent="0.3">
      <c r="A73" t="s">
        <v>10</v>
      </c>
      <c r="B73" t="s">
        <v>11</v>
      </c>
      <c r="C73" t="s">
        <v>43</v>
      </c>
      <c r="D73" s="2" t="s">
        <v>29</v>
      </c>
      <c r="E73">
        <v>209.7</v>
      </c>
    </row>
    <row r="74" spans="1:5" x14ac:dyDescent="0.3">
      <c r="A74" t="s">
        <v>10</v>
      </c>
      <c r="B74" t="s">
        <v>11</v>
      </c>
      <c r="C74" t="s">
        <v>43</v>
      </c>
      <c r="D74" s="2" t="s">
        <v>30</v>
      </c>
      <c r="E74">
        <v>232.5</v>
      </c>
    </row>
    <row r="75" spans="1:5" x14ac:dyDescent="0.3">
      <c r="A75" t="s">
        <v>10</v>
      </c>
      <c r="B75" t="s">
        <v>11</v>
      </c>
      <c r="C75" t="s">
        <v>43</v>
      </c>
      <c r="D75" s="2" t="s">
        <v>31</v>
      </c>
      <c r="E75">
        <v>250.7</v>
      </c>
    </row>
    <row r="76" spans="1:5" x14ac:dyDescent="0.3">
      <c r="A76" t="s">
        <v>10</v>
      </c>
      <c r="B76" t="s">
        <v>11</v>
      </c>
      <c r="C76" t="s">
        <v>43</v>
      </c>
      <c r="D76" s="2" t="s">
        <v>32</v>
      </c>
      <c r="E76">
        <v>183.2</v>
      </c>
    </row>
    <row r="77" spans="1:5" x14ac:dyDescent="0.3">
      <c r="A77" t="s">
        <v>10</v>
      </c>
      <c r="B77" t="s">
        <v>11</v>
      </c>
      <c r="C77" t="s">
        <v>43</v>
      </c>
      <c r="D77" s="2" t="s">
        <v>33</v>
      </c>
      <c r="E77">
        <v>89.04</v>
      </c>
    </row>
    <row r="78" spans="1:5" x14ac:dyDescent="0.3">
      <c r="A78" t="s">
        <v>10</v>
      </c>
      <c r="B78" t="s">
        <v>11</v>
      </c>
      <c r="C78" t="s">
        <v>43</v>
      </c>
      <c r="D78" s="2" t="s">
        <v>34</v>
      </c>
      <c r="E78">
        <v>509.94</v>
      </c>
    </row>
    <row r="79" spans="1:5" x14ac:dyDescent="0.3">
      <c r="A79" t="s">
        <v>10</v>
      </c>
      <c r="B79" t="s">
        <v>11</v>
      </c>
      <c r="C79" t="s">
        <v>43</v>
      </c>
      <c r="D79" s="2" t="s">
        <v>35</v>
      </c>
      <c r="E79">
        <v>985.09</v>
      </c>
    </row>
    <row r="80" spans="1:5" x14ac:dyDescent="0.3">
      <c r="A80" t="s">
        <v>10</v>
      </c>
      <c r="B80" t="s">
        <v>11</v>
      </c>
      <c r="C80" t="s">
        <v>44</v>
      </c>
      <c r="D80" s="2" t="s">
        <v>22</v>
      </c>
      <c r="E80">
        <v>1.1000000000000001</v>
      </c>
    </row>
    <row r="81" spans="1:5" x14ac:dyDescent="0.3">
      <c r="A81" t="s">
        <v>10</v>
      </c>
      <c r="B81" t="s">
        <v>11</v>
      </c>
      <c r="C81" t="s">
        <v>44</v>
      </c>
      <c r="D81" s="2" t="s">
        <v>24</v>
      </c>
      <c r="E81">
        <v>1.7</v>
      </c>
    </row>
    <row r="82" spans="1:5" x14ac:dyDescent="0.3">
      <c r="A82" t="s">
        <v>10</v>
      </c>
      <c r="B82" t="s">
        <v>11</v>
      </c>
      <c r="C82" t="s">
        <v>44</v>
      </c>
      <c r="D82" s="2" t="s">
        <v>25</v>
      </c>
      <c r="E82">
        <v>2.2000000000000002</v>
      </c>
    </row>
    <row r="83" spans="1:5" x14ac:dyDescent="0.3">
      <c r="A83" t="s">
        <v>10</v>
      </c>
      <c r="B83" t="s">
        <v>11</v>
      </c>
      <c r="C83" t="s">
        <v>44</v>
      </c>
      <c r="D83" s="2" t="s">
        <v>26</v>
      </c>
      <c r="E83">
        <v>3</v>
      </c>
    </row>
    <row r="84" spans="1:5" x14ac:dyDescent="0.3">
      <c r="A84" t="s">
        <v>10</v>
      </c>
      <c r="B84" t="s">
        <v>11</v>
      </c>
      <c r="C84" t="s">
        <v>44</v>
      </c>
      <c r="D84" s="2" t="s">
        <v>27</v>
      </c>
      <c r="E84">
        <v>3.8</v>
      </c>
    </row>
    <row r="85" spans="1:5" x14ac:dyDescent="0.3">
      <c r="A85" t="s">
        <v>10</v>
      </c>
      <c r="B85" t="s">
        <v>11</v>
      </c>
      <c r="C85" t="s">
        <v>44</v>
      </c>
      <c r="D85" s="2" t="s">
        <v>28</v>
      </c>
      <c r="E85">
        <v>4.5999999999999996</v>
      </c>
    </row>
    <row r="86" spans="1:5" x14ac:dyDescent="0.3">
      <c r="A86" t="s">
        <v>10</v>
      </c>
      <c r="B86" t="s">
        <v>11</v>
      </c>
      <c r="C86" t="s">
        <v>44</v>
      </c>
      <c r="D86" s="2" t="s">
        <v>29</v>
      </c>
      <c r="E86">
        <v>4.5999999999999996</v>
      </c>
    </row>
    <row r="87" spans="1:5" x14ac:dyDescent="0.3">
      <c r="A87" t="s">
        <v>10</v>
      </c>
      <c r="B87" t="s">
        <v>11</v>
      </c>
      <c r="C87" t="s">
        <v>44</v>
      </c>
      <c r="D87" s="2" t="s">
        <v>30</v>
      </c>
      <c r="E87">
        <v>5.6</v>
      </c>
    </row>
    <row r="88" spans="1:5" x14ac:dyDescent="0.3">
      <c r="A88" t="s">
        <v>10</v>
      </c>
      <c r="B88" t="s">
        <v>11</v>
      </c>
      <c r="C88" t="s">
        <v>44</v>
      </c>
      <c r="D88" s="2" t="s">
        <v>31</v>
      </c>
      <c r="E88">
        <v>6.3</v>
      </c>
    </row>
    <row r="89" spans="1:5" x14ac:dyDescent="0.3">
      <c r="A89" t="s">
        <v>10</v>
      </c>
      <c r="B89" t="s">
        <v>11</v>
      </c>
      <c r="C89" t="s">
        <v>44</v>
      </c>
      <c r="D89" s="2" t="s">
        <v>32</v>
      </c>
      <c r="E89">
        <v>4.3</v>
      </c>
    </row>
    <row r="90" spans="1:5" x14ac:dyDescent="0.3">
      <c r="A90" t="s">
        <v>10</v>
      </c>
      <c r="B90" t="s">
        <v>11</v>
      </c>
      <c r="C90" t="s">
        <v>44</v>
      </c>
      <c r="D90" s="2" t="s">
        <v>33</v>
      </c>
      <c r="E90">
        <v>3.42</v>
      </c>
    </row>
    <row r="91" spans="1:5" x14ac:dyDescent="0.3">
      <c r="A91" t="s">
        <v>10</v>
      </c>
      <c r="B91" t="s">
        <v>11</v>
      </c>
      <c r="C91" t="s">
        <v>44</v>
      </c>
      <c r="D91" s="2" t="s">
        <v>34</v>
      </c>
      <c r="E91">
        <v>63.87</v>
      </c>
    </row>
    <row r="92" spans="1:5" x14ac:dyDescent="0.3">
      <c r="A92" t="s">
        <v>10</v>
      </c>
      <c r="B92" t="s">
        <v>11</v>
      </c>
      <c r="C92" t="s">
        <v>44</v>
      </c>
      <c r="D92" s="2" t="s">
        <v>35</v>
      </c>
      <c r="E92">
        <v>92.37</v>
      </c>
    </row>
    <row r="93" spans="1:5" x14ac:dyDescent="0.3">
      <c r="A93" t="s">
        <v>10</v>
      </c>
      <c r="B93" t="s">
        <v>11</v>
      </c>
      <c r="C93" t="s">
        <v>45</v>
      </c>
      <c r="D93" s="2" t="s">
        <v>22</v>
      </c>
      <c r="E93">
        <v>1.5</v>
      </c>
    </row>
    <row r="94" spans="1:5" x14ac:dyDescent="0.3">
      <c r="A94" t="s">
        <v>10</v>
      </c>
      <c r="B94" t="s">
        <v>11</v>
      </c>
      <c r="C94" t="s">
        <v>45</v>
      </c>
      <c r="D94" s="2" t="s">
        <v>24</v>
      </c>
      <c r="E94">
        <v>0.9</v>
      </c>
    </row>
    <row r="95" spans="1:5" x14ac:dyDescent="0.3">
      <c r="A95" t="s">
        <v>10</v>
      </c>
      <c r="B95" t="s">
        <v>11</v>
      </c>
      <c r="C95" t="s">
        <v>45</v>
      </c>
      <c r="D95" s="2" t="s">
        <v>25</v>
      </c>
      <c r="E95">
        <v>4</v>
      </c>
    </row>
    <row r="96" spans="1:5" x14ac:dyDescent="0.3">
      <c r="A96" t="s">
        <v>10</v>
      </c>
      <c r="B96" t="s">
        <v>11</v>
      </c>
      <c r="C96" t="s">
        <v>45</v>
      </c>
      <c r="D96" s="2" t="s">
        <v>26</v>
      </c>
      <c r="E96">
        <v>5.8</v>
      </c>
    </row>
    <row r="97" spans="1:5" x14ac:dyDescent="0.3">
      <c r="A97" t="s">
        <v>10</v>
      </c>
      <c r="B97" t="s">
        <v>11</v>
      </c>
      <c r="C97" t="s">
        <v>45</v>
      </c>
      <c r="D97" s="2" t="s">
        <v>27</v>
      </c>
      <c r="E97">
        <v>8.3000000000000007</v>
      </c>
    </row>
    <row r="98" spans="1:5" x14ac:dyDescent="0.3">
      <c r="A98" t="s">
        <v>10</v>
      </c>
      <c r="B98" t="s">
        <v>11</v>
      </c>
      <c r="C98" t="s">
        <v>45</v>
      </c>
      <c r="D98" s="2" t="s">
        <v>28</v>
      </c>
      <c r="E98">
        <v>11.2</v>
      </c>
    </row>
    <row r="99" spans="1:5" x14ac:dyDescent="0.3">
      <c r="A99" t="s">
        <v>10</v>
      </c>
      <c r="B99" t="s">
        <v>11</v>
      </c>
      <c r="C99" t="s">
        <v>45</v>
      </c>
      <c r="D99" s="2" t="s">
        <v>29</v>
      </c>
      <c r="E99">
        <v>12</v>
      </c>
    </row>
    <row r="100" spans="1:5" x14ac:dyDescent="0.3">
      <c r="A100" t="s">
        <v>10</v>
      </c>
      <c r="B100" t="s">
        <v>11</v>
      </c>
      <c r="C100" t="s">
        <v>45</v>
      </c>
      <c r="D100" s="2" t="s">
        <v>30</v>
      </c>
      <c r="E100">
        <v>12.4</v>
      </c>
    </row>
    <row r="101" spans="1:5" x14ac:dyDescent="0.3">
      <c r="A101" t="s">
        <v>10</v>
      </c>
      <c r="B101" t="s">
        <v>11</v>
      </c>
      <c r="C101" t="s">
        <v>45</v>
      </c>
      <c r="D101" s="2" t="s">
        <v>31</v>
      </c>
      <c r="E101">
        <v>12.7</v>
      </c>
    </row>
    <row r="102" spans="1:5" x14ac:dyDescent="0.3">
      <c r="A102" t="s">
        <v>10</v>
      </c>
      <c r="B102" t="s">
        <v>11</v>
      </c>
      <c r="C102" t="s">
        <v>45</v>
      </c>
      <c r="D102" s="2" t="s">
        <v>32</v>
      </c>
      <c r="E102">
        <v>4.5999999999999996</v>
      </c>
    </row>
    <row r="103" spans="1:5" x14ac:dyDescent="0.3">
      <c r="A103" t="s">
        <v>10</v>
      </c>
      <c r="B103" t="s">
        <v>11</v>
      </c>
      <c r="C103" t="s">
        <v>45</v>
      </c>
      <c r="D103" s="2" t="s">
        <v>33</v>
      </c>
      <c r="E103">
        <v>0.5</v>
      </c>
    </row>
    <row r="104" spans="1:5" x14ac:dyDescent="0.3">
      <c r="A104" t="s">
        <v>10</v>
      </c>
      <c r="B104" t="s">
        <v>11</v>
      </c>
      <c r="C104" t="s">
        <v>45</v>
      </c>
      <c r="D104" s="2" t="s">
        <v>34</v>
      </c>
      <c r="E104">
        <v>60.56</v>
      </c>
    </row>
    <row r="105" spans="1:5" x14ac:dyDescent="0.3">
      <c r="A105" t="s">
        <v>10</v>
      </c>
      <c r="B105" t="s">
        <v>11</v>
      </c>
      <c r="C105" t="s">
        <v>45</v>
      </c>
      <c r="D105" s="2" t="s">
        <v>35</v>
      </c>
      <c r="E105">
        <v>117.39</v>
      </c>
    </row>
    <row r="106" spans="1:5" x14ac:dyDescent="0.3">
      <c r="A106" t="s">
        <v>10</v>
      </c>
      <c r="B106" t="s">
        <v>11</v>
      </c>
      <c r="C106" t="s">
        <v>46</v>
      </c>
      <c r="D106" s="2" t="s">
        <v>22</v>
      </c>
      <c r="E106">
        <v>7.5</v>
      </c>
    </row>
    <row r="107" spans="1:5" x14ac:dyDescent="0.3">
      <c r="A107" t="s">
        <v>10</v>
      </c>
      <c r="B107" t="s">
        <v>11</v>
      </c>
      <c r="C107" t="s">
        <v>46</v>
      </c>
      <c r="D107" s="2" t="s">
        <v>24</v>
      </c>
      <c r="E107">
        <v>10.3</v>
      </c>
    </row>
    <row r="108" spans="1:5" x14ac:dyDescent="0.3">
      <c r="A108" t="s">
        <v>10</v>
      </c>
      <c r="B108" t="s">
        <v>11</v>
      </c>
      <c r="C108" t="s">
        <v>46</v>
      </c>
      <c r="D108" s="2" t="s">
        <v>25</v>
      </c>
      <c r="E108">
        <v>12.2</v>
      </c>
    </row>
    <row r="109" spans="1:5" x14ac:dyDescent="0.3">
      <c r="A109" t="s">
        <v>10</v>
      </c>
      <c r="B109" t="s">
        <v>11</v>
      </c>
      <c r="C109" t="s">
        <v>46</v>
      </c>
      <c r="D109" s="2" t="s">
        <v>26</v>
      </c>
      <c r="E109">
        <v>13.8</v>
      </c>
    </row>
    <row r="110" spans="1:5" x14ac:dyDescent="0.3">
      <c r="A110" t="s">
        <v>10</v>
      </c>
      <c r="B110" t="s">
        <v>11</v>
      </c>
      <c r="C110" t="s">
        <v>46</v>
      </c>
      <c r="D110" s="2" t="s">
        <v>27</v>
      </c>
      <c r="E110">
        <v>15.1</v>
      </c>
    </row>
    <row r="111" spans="1:5" x14ac:dyDescent="0.3">
      <c r="A111" t="s">
        <v>10</v>
      </c>
      <c r="B111" t="s">
        <v>11</v>
      </c>
      <c r="C111" t="s">
        <v>46</v>
      </c>
      <c r="D111" s="2" t="s">
        <v>28</v>
      </c>
      <c r="E111">
        <v>16.899999999999999</v>
      </c>
    </row>
    <row r="112" spans="1:5" x14ac:dyDescent="0.3">
      <c r="A112" t="s">
        <v>10</v>
      </c>
      <c r="B112" t="s">
        <v>11</v>
      </c>
      <c r="C112" t="s">
        <v>46</v>
      </c>
      <c r="D112" s="2" t="s">
        <v>29</v>
      </c>
      <c r="E112">
        <v>19</v>
      </c>
    </row>
    <row r="113" spans="1:5" x14ac:dyDescent="0.3">
      <c r="A113" t="s">
        <v>10</v>
      </c>
      <c r="B113" t="s">
        <v>11</v>
      </c>
      <c r="C113" t="s">
        <v>46</v>
      </c>
      <c r="D113" s="2" t="s">
        <v>30</v>
      </c>
      <c r="E113">
        <v>21.2</v>
      </c>
    </row>
    <row r="114" spans="1:5" x14ac:dyDescent="0.3">
      <c r="A114" t="s">
        <v>10</v>
      </c>
      <c r="B114" t="s">
        <v>11</v>
      </c>
      <c r="C114" t="s">
        <v>46</v>
      </c>
      <c r="D114" s="2" t="s">
        <v>31</v>
      </c>
      <c r="E114">
        <v>23.2</v>
      </c>
    </row>
    <row r="115" spans="1:5" x14ac:dyDescent="0.3">
      <c r="A115" t="s">
        <v>10</v>
      </c>
      <c r="B115" t="s">
        <v>11</v>
      </c>
      <c r="C115" t="s">
        <v>46</v>
      </c>
      <c r="D115" s="2" t="s">
        <v>32</v>
      </c>
      <c r="E115">
        <v>18.899999999999999</v>
      </c>
    </row>
    <row r="116" spans="1:5" x14ac:dyDescent="0.3">
      <c r="A116" t="s">
        <v>10</v>
      </c>
      <c r="B116" t="s">
        <v>11</v>
      </c>
      <c r="C116" t="s">
        <v>46</v>
      </c>
      <c r="D116" s="2" t="s">
        <v>33</v>
      </c>
      <c r="E116">
        <v>9.42</v>
      </c>
    </row>
    <row r="117" spans="1:5" x14ac:dyDescent="0.3">
      <c r="A117" t="s">
        <v>10</v>
      </c>
      <c r="B117" t="s">
        <v>11</v>
      </c>
      <c r="C117" t="s">
        <v>46</v>
      </c>
      <c r="D117" s="2" t="s">
        <v>34</v>
      </c>
      <c r="E117">
        <v>354.19</v>
      </c>
    </row>
    <row r="118" spans="1:5" x14ac:dyDescent="0.3">
      <c r="A118" t="s">
        <v>10</v>
      </c>
      <c r="B118" t="s">
        <v>11</v>
      </c>
      <c r="C118" t="s">
        <v>46</v>
      </c>
      <c r="D118" s="2" t="s">
        <v>35</v>
      </c>
      <c r="E118">
        <v>719.5</v>
      </c>
    </row>
    <row r="119" spans="1:5" x14ac:dyDescent="0.3">
      <c r="A119" t="s">
        <v>10</v>
      </c>
      <c r="B119" t="s">
        <v>11</v>
      </c>
      <c r="C119" t="s">
        <v>47</v>
      </c>
      <c r="D119" s="2" t="s">
        <v>22</v>
      </c>
      <c r="E119">
        <v>5.5</v>
      </c>
    </row>
    <row r="120" spans="1:5" x14ac:dyDescent="0.3">
      <c r="A120" t="s">
        <v>10</v>
      </c>
      <c r="B120" t="s">
        <v>11</v>
      </c>
      <c r="C120" t="s">
        <v>47</v>
      </c>
      <c r="D120" s="2" t="s">
        <v>24</v>
      </c>
      <c r="E120">
        <v>13.4</v>
      </c>
    </row>
    <row r="121" spans="1:5" x14ac:dyDescent="0.3">
      <c r="A121" t="s">
        <v>10</v>
      </c>
      <c r="B121" t="s">
        <v>11</v>
      </c>
      <c r="C121" t="s">
        <v>47</v>
      </c>
      <c r="D121" s="2" t="s">
        <v>25</v>
      </c>
      <c r="E121">
        <v>13.7</v>
      </c>
    </row>
    <row r="122" spans="1:5" x14ac:dyDescent="0.3">
      <c r="A122" t="s">
        <v>10</v>
      </c>
      <c r="B122" t="s">
        <v>11</v>
      </c>
      <c r="C122" t="s">
        <v>47</v>
      </c>
      <c r="D122" s="2" t="s">
        <v>26</v>
      </c>
      <c r="E122">
        <v>13.6</v>
      </c>
    </row>
    <row r="123" spans="1:5" x14ac:dyDescent="0.3">
      <c r="A123" t="s">
        <v>10</v>
      </c>
      <c r="B123" t="s">
        <v>11</v>
      </c>
      <c r="C123" t="s">
        <v>47</v>
      </c>
      <c r="D123" s="2" t="s">
        <v>27</v>
      </c>
      <c r="E123">
        <v>13.9</v>
      </c>
    </row>
    <row r="124" spans="1:5" x14ac:dyDescent="0.3">
      <c r="A124" t="s">
        <v>10</v>
      </c>
      <c r="B124" t="s">
        <v>11</v>
      </c>
      <c r="C124" t="s">
        <v>47</v>
      </c>
      <c r="D124" s="2" t="s">
        <v>28</v>
      </c>
      <c r="E124">
        <v>15.5</v>
      </c>
    </row>
    <row r="125" spans="1:5" x14ac:dyDescent="0.3">
      <c r="A125" t="s">
        <v>10</v>
      </c>
      <c r="B125" t="s">
        <v>11</v>
      </c>
      <c r="C125" t="s">
        <v>47</v>
      </c>
      <c r="D125" s="2" t="s">
        <v>29</v>
      </c>
      <c r="E125">
        <v>16.3</v>
      </c>
    </row>
    <row r="126" spans="1:5" x14ac:dyDescent="0.3">
      <c r="A126" t="s">
        <v>10</v>
      </c>
      <c r="B126" t="s">
        <v>11</v>
      </c>
      <c r="C126" t="s">
        <v>47</v>
      </c>
      <c r="D126" s="2" t="s">
        <v>30</v>
      </c>
      <c r="E126">
        <v>17.5</v>
      </c>
    </row>
    <row r="127" spans="1:5" x14ac:dyDescent="0.3">
      <c r="A127" t="s">
        <v>10</v>
      </c>
      <c r="B127" t="s">
        <v>11</v>
      </c>
      <c r="C127" t="s">
        <v>47</v>
      </c>
      <c r="D127" s="2" t="s">
        <v>31</v>
      </c>
      <c r="E127">
        <v>20.7</v>
      </c>
    </row>
    <row r="128" spans="1:5" x14ac:dyDescent="0.3">
      <c r="A128" t="s">
        <v>10</v>
      </c>
      <c r="B128" t="s">
        <v>11</v>
      </c>
      <c r="C128" t="s">
        <v>47</v>
      </c>
      <c r="D128" s="2" t="s">
        <v>32</v>
      </c>
      <c r="E128">
        <v>11.3</v>
      </c>
    </row>
    <row r="129" spans="1:5" x14ac:dyDescent="0.3">
      <c r="A129" t="s">
        <v>10</v>
      </c>
      <c r="B129" t="s">
        <v>11</v>
      </c>
      <c r="C129" t="s">
        <v>47</v>
      </c>
      <c r="D129" s="2" t="s">
        <v>33</v>
      </c>
      <c r="E129">
        <v>10.17</v>
      </c>
    </row>
    <row r="130" spans="1:5" x14ac:dyDescent="0.3">
      <c r="A130" t="s">
        <v>10</v>
      </c>
      <c r="B130" t="s">
        <v>11</v>
      </c>
      <c r="C130" t="s">
        <v>47</v>
      </c>
      <c r="D130" s="2" t="s">
        <v>34</v>
      </c>
      <c r="E130">
        <v>64.59</v>
      </c>
    </row>
    <row r="131" spans="1:5" x14ac:dyDescent="0.3">
      <c r="A131" t="s">
        <v>10</v>
      </c>
      <c r="B131" t="s">
        <v>11</v>
      </c>
      <c r="C131" t="s">
        <v>47</v>
      </c>
      <c r="D131" s="2" t="s">
        <v>35</v>
      </c>
      <c r="E131">
        <v>104.02</v>
      </c>
    </row>
    <row r="132" spans="1:5" x14ac:dyDescent="0.3">
      <c r="A132" t="s">
        <v>10</v>
      </c>
      <c r="B132" t="s">
        <v>11</v>
      </c>
      <c r="C132" t="s">
        <v>48</v>
      </c>
      <c r="D132" s="2" t="s">
        <v>22</v>
      </c>
      <c r="E132">
        <v>4.3</v>
      </c>
    </row>
    <row r="133" spans="1:5" x14ac:dyDescent="0.3">
      <c r="A133" t="s">
        <v>10</v>
      </c>
      <c r="B133" t="s">
        <v>11</v>
      </c>
      <c r="C133" t="s">
        <v>48</v>
      </c>
      <c r="D133" s="2" t="s">
        <v>24</v>
      </c>
      <c r="E133">
        <v>5.5</v>
      </c>
    </row>
    <row r="134" spans="1:5" x14ac:dyDescent="0.3">
      <c r="A134" t="s">
        <v>10</v>
      </c>
      <c r="B134" t="s">
        <v>11</v>
      </c>
      <c r="C134" t="s">
        <v>48</v>
      </c>
      <c r="D134" s="2" t="s">
        <v>25</v>
      </c>
      <c r="E134">
        <v>13.9</v>
      </c>
    </row>
    <row r="135" spans="1:5" x14ac:dyDescent="0.3">
      <c r="A135" t="s">
        <v>10</v>
      </c>
      <c r="B135" t="s">
        <v>11</v>
      </c>
      <c r="C135" t="s">
        <v>48</v>
      </c>
      <c r="D135" s="2" t="s">
        <v>26</v>
      </c>
      <c r="E135">
        <v>18.8</v>
      </c>
    </row>
    <row r="136" spans="1:5" x14ac:dyDescent="0.3">
      <c r="A136" t="s">
        <v>10</v>
      </c>
      <c r="B136" t="s">
        <v>11</v>
      </c>
      <c r="C136" t="s">
        <v>48</v>
      </c>
      <c r="D136" s="2" t="s">
        <v>27</v>
      </c>
      <c r="E136">
        <v>8.5</v>
      </c>
    </row>
    <row r="137" spans="1:5" x14ac:dyDescent="0.3">
      <c r="A137" t="s">
        <v>10</v>
      </c>
      <c r="B137" t="s">
        <v>11</v>
      </c>
      <c r="C137" t="s">
        <v>48</v>
      </c>
      <c r="D137" s="2" t="s">
        <v>28</v>
      </c>
      <c r="E137">
        <v>10.3</v>
      </c>
    </row>
    <row r="138" spans="1:5" x14ac:dyDescent="0.3">
      <c r="A138" t="s">
        <v>10</v>
      </c>
      <c r="B138" t="s">
        <v>11</v>
      </c>
      <c r="C138" t="s">
        <v>48</v>
      </c>
      <c r="D138" s="2" t="s">
        <v>29</v>
      </c>
      <c r="E138">
        <v>12</v>
      </c>
    </row>
    <row r="139" spans="1:5" x14ac:dyDescent="0.3">
      <c r="A139" t="s">
        <v>10</v>
      </c>
      <c r="B139" t="s">
        <v>11</v>
      </c>
      <c r="C139" t="s">
        <v>48</v>
      </c>
      <c r="D139" s="2" t="s">
        <v>30</v>
      </c>
      <c r="E139">
        <v>12.5</v>
      </c>
    </row>
    <row r="140" spans="1:5" x14ac:dyDescent="0.3">
      <c r="A140" t="s">
        <v>10</v>
      </c>
      <c r="B140" t="s">
        <v>11</v>
      </c>
      <c r="C140" t="s">
        <v>48</v>
      </c>
      <c r="D140" s="2" t="s">
        <v>31</v>
      </c>
      <c r="E140">
        <v>13.6</v>
      </c>
    </row>
    <row r="141" spans="1:5" x14ac:dyDescent="0.3">
      <c r="A141" t="s">
        <v>10</v>
      </c>
      <c r="B141" t="s">
        <v>11</v>
      </c>
      <c r="C141" t="s">
        <v>48</v>
      </c>
      <c r="D141" s="2" t="s">
        <v>32</v>
      </c>
      <c r="E141">
        <v>4.4000000000000004</v>
      </c>
    </row>
    <row r="142" spans="1:5" x14ac:dyDescent="0.3">
      <c r="A142" t="s">
        <v>10</v>
      </c>
      <c r="B142" t="s">
        <v>11</v>
      </c>
      <c r="C142" t="s">
        <v>48</v>
      </c>
      <c r="D142" s="2" t="s">
        <v>33</v>
      </c>
      <c r="E142">
        <v>1.86</v>
      </c>
    </row>
    <row r="143" spans="1:5" x14ac:dyDescent="0.3">
      <c r="A143" t="s">
        <v>10</v>
      </c>
      <c r="B143" t="s">
        <v>11</v>
      </c>
      <c r="C143" t="s">
        <v>48</v>
      </c>
      <c r="D143" s="2" t="s">
        <v>34</v>
      </c>
      <c r="E143">
        <v>97.2</v>
      </c>
    </row>
    <row r="144" spans="1:5" x14ac:dyDescent="0.3">
      <c r="A144" t="s">
        <v>10</v>
      </c>
      <c r="B144" t="s">
        <v>11</v>
      </c>
      <c r="C144" t="s">
        <v>48</v>
      </c>
      <c r="D144" s="2" t="s">
        <v>35</v>
      </c>
      <c r="E144">
        <v>230.37</v>
      </c>
    </row>
    <row r="145" spans="1:5" x14ac:dyDescent="0.3">
      <c r="A145" t="s">
        <v>10</v>
      </c>
      <c r="B145" t="s">
        <v>11</v>
      </c>
      <c r="C145" t="s">
        <v>50</v>
      </c>
      <c r="D145" s="2" t="s">
        <v>22</v>
      </c>
      <c r="E145">
        <v>16.100000000000001</v>
      </c>
    </row>
    <row r="146" spans="1:5" x14ac:dyDescent="0.3">
      <c r="A146" t="s">
        <v>10</v>
      </c>
      <c r="B146" t="s">
        <v>11</v>
      </c>
      <c r="C146" t="s">
        <v>50</v>
      </c>
      <c r="D146" s="2" t="s">
        <v>24</v>
      </c>
      <c r="E146">
        <v>25.2</v>
      </c>
    </row>
    <row r="147" spans="1:5" x14ac:dyDescent="0.3">
      <c r="A147" t="s">
        <v>10</v>
      </c>
      <c r="B147" t="s">
        <v>11</v>
      </c>
      <c r="C147" t="s">
        <v>50</v>
      </c>
      <c r="D147" s="2" t="s">
        <v>25</v>
      </c>
      <c r="E147">
        <v>28.5</v>
      </c>
    </row>
    <row r="148" spans="1:5" x14ac:dyDescent="0.3">
      <c r="A148" t="s">
        <v>10</v>
      </c>
      <c r="B148" t="s">
        <v>11</v>
      </c>
      <c r="C148" t="s">
        <v>50</v>
      </c>
      <c r="D148" s="2" t="s">
        <v>26</v>
      </c>
      <c r="E148">
        <v>30.2</v>
      </c>
    </row>
    <row r="149" spans="1:5" x14ac:dyDescent="0.3">
      <c r="A149" t="s">
        <v>10</v>
      </c>
      <c r="B149" t="s">
        <v>11</v>
      </c>
      <c r="C149" t="s">
        <v>50</v>
      </c>
      <c r="D149" s="2" t="s">
        <v>27</v>
      </c>
      <c r="E149">
        <v>35.5</v>
      </c>
    </row>
    <row r="150" spans="1:5" x14ac:dyDescent="0.3">
      <c r="A150" t="s">
        <v>10</v>
      </c>
      <c r="B150" t="s">
        <v>11</v>
      </c>
      <c r="C150" t="s">
        <v>50</v>
      </c>
      <c r="D150" s="2" t="s">
        <v>28</v>
      </c>
      <c r="E150">
        <v>38.799999999999997</v>
      </c>
    </row>
    <row r="151" spans="1:5" x14ac:dyDescent="0.3">
      <c r="A151" t="s">
        <v>10</v>
      </c>
      <c r="B151" t="s">
        <v>11</v>
      </c>
      <c r="C151" t="s">
        <v>50</v>
      </c>
      <c r="D151" s="2" t="s">
        <v>29</v>
      </c>
      <c r="E151">
        <v>43.7</v>
      </c>
    </row>
    <row r="152" spans="1:5" x14ac:dyDescent="0.3">
      <c r="A152" t="s">
        <v>10</v>
      </c>
      <c r="B152" t="s">
        <v>11</v>
      </c>
      <c r="C152" t="s">
        <v>50</v>
      </c>
      <c r="D152" s="2" t="s">
        <v>30</v>
      </c>
      <c r="E152">
        <v>44.6</v>
      </c>
    </row>
    <row r="153" spans="1:5" x14ac:dyDescent="0.3">
      <c r="A153" t="s">
        <v>10</v>
      </c>
      <c r="B153" t="s">
        <v>11</v>
      </c>
      <c r="C153" t="s">
        <v>50</v>
      </c>
      <c r="D153" s="2" t="s">
        <v>31</v>
      </c>
      <c r="E153">
        <v>50.2</v>
      </c>
    </row>
    <row r="154" spans="1:5" x14ac:dyDescent="0.3">
      <c r="A154" t="s">
        <v>10</v>
      </c>
      <c r="B154" t="s">
        <v>11</v>
      </c>
      <c r="C154" t="s">
        <v>50</v>
      </c>
      <c r="D154" s="2" t="s">
        <v>32</v>
      </c>
      <c r="E154">
        <v>23.9</v>
      </c>
    </row>
    <row r="155" spans="1:5" x14ac:dyDescent="0.3">
      <c r="A155" t="s">
        <v>10</v>
      </c>
      <c r="B155" t="s">
        <v>11</v>
      </c>
      <c r="C155" t="s">
        <v>50</v>
      </c>
      <c r="D155" s="2" t="s">
        <v>33</v>
      </c>
      <c r="E155">
        <v>6.4</v>
      </c>
    </row>
    <row r="156" spans="1:5" x14ac:dyDescent="0.3">
      <c r="A156" t="s">
        <v>10</v>
      </c>
      <c r="B156" t="s">
        <v>11</v>
      </c>
      <c r="C156" t="s">
        <v>50</v>
      </c>
      <c r="D156" s="2" t="s">
        <v>34</v>
      </c>
      <c r="E156">
        <v>20.97</v>
      </c>
    </row>
    <row r="157" spans="1:5" x14ac:dyDescent="0.3">
      <c r="A157" t="s">
        <v>10</v>
      </c>
      <c r="B157" t="s">
        <v>11</v>
      </c>
      <c r="C157" t="s">
        <v>50</v>
      </c>
      <c r="D157" s="2" t="s">
        <v>35</v>
      </c>
      <c r="E157">
        <v>24.17</v>
      </c>
    </row>
    <row r="158" spans="1:5" x14ac:dyDescent="0.3">
      <c r="A158" t="s">
        <v>10</v>
      </c>
      <c r="B158" t="s">
        <v>11</v>
      </c>
      <c r="C158" t="s">
        <v>51</v>
      </c>
      <c r="D158" s="2" t="s">
        <v>22</v>
      </c>
      <c r="E158">
        <v>2</v>
      </c>
    </row>
    <row r="159" spans="1:5" x14ac:dyDescent="0.3">
      <c r="A159" t="s">
        <v>10</v>
      </c>
      <c r="B159" t="s">
        <v>11</v>
      </c>
      <c r="C159" t="s">
        <v>51</v>
      </c>
      <c r="D159" s="2" t="s">
        <v>24</v>
      </c>
      <c r="E159">
        <v>0.8</v>
      </c>
    </row>
    <row r="160" spans="1:5" x14ac:dyDescent="0.3">
      <c r="A160" t="s">
        <v>10</v>
      </c>
      <c r="B160" t="s">
        <v>11</v>
      </c>
      <c r="C160" t="s">
        <v>51</v>
      </c>
      <c r="D160" s="2" t="s">
        <v>25</v>
      </c>
      <c r="E160">
        <v>2.2000000000000002</v>
      </c>
    </row>
    <row r="161" spans="1:5" x14ac:dyDescent="0.3">
      <c r="A161" t="s">
        <v>10</v>
      </c>
      <c r="B161" t="s">
        <v>11</v>
      </c>
      <c r="C161" t="s">
        <v>51</v>
      </c>
      <c r="D161" s="2" t="s">
        <v>26</v>
      </c>
      <c r="E161">
        <v>4.5</v>
      </c>
    </row>
    <row r="162" spans="1:5" x14ac:dyDescent="0.3">
      <c r="A162" t="s">
        <v>10</v>
      </c>
      <c r="B162" t="s">
        <v>11</v>
      </c>
      <c r="C162" t="s">
        <v>51</v>
      </c>
      <c r="D162" s="2" t="s">
        <v>27</v>
      </c>
      <c r="E162">
        <v>1.8</v>
      </c>
    </row>
    <row r="163" spans="1:5" x14ac:dyDescent="0.3">
      <c r="A163" t="s">
        <v>10</v>
      </c>
      <c r="B163" t="s">
        <v>11</v>
      </c>
      <c r="C163" t="s">
        <v>51</v>
      </c>
      <c r="D163" s="2" t="s">
        <v>28</v>
      </c>
      <c r="E163">
        <v>5.6</v>
      </c>
    </row>
    <row r="164" spans="1:5" x14ac:dyDescent="0.3">
      <c r="A164" t="s">
        <v>10</v>
      </c>
      <c r="B164" t="s">
        <v>11</v>
      </c>
      <c r="C164" t="s">
        <v>51</v>
      </c>
      <c r="D164" s="2" t="s">
        <v>29</v>
      </c>
      <c r="E164">
        <v>6</v>
      </c>
    </row>
    <row r="165" spans="1:5" x14ac:dyDescent="0.3">
      <c r="A165" t="s">
        <v>10</v>
      </c>
      <c r="B165" t="s">
        <v>11</v>
      </c>
      <c r="C165" t="s">
        <v>51</v>
      </c>
      <c r="D165" s="2" t="s">
        <v>30</v>
      </c>
      <c r="E165">
        <v>6.4</v>
      </c>
    </row>
    <row r="166" spans="1:5" x14ac:dyDescent="0.3">
      <c r="A166" t="s">
        <v>10</v>
      </c>
      <c r="B166" t="s">
        <v>11</v>
      </c>
      <c r="C166" t="s">
        <v>51</v>
      </c>
      <c r="D166" s="2" t="s">
        <v>31</v>
      </c>
      <c r="E166">
        <v>7.7</v>
      </c>
    </row>
    <row r="167" spans="1:5" x14ac:dyDescent="0.3">
      <c r="A167" t="s">
        <v>10</v>
      </c>
      <c r="B167" t="s">
        <v>11</v>
      </c>
      <c r="C167" t="s">
        <v>51</v>
      </c>
      <c r="D167" s="2" t="s">
        <v>32</v>
      </c>
      <c r="E167">
        <v>2.9</v>
      </c>
    </row>
    <row r="168" spans="1:5" x14ac:dyDescent="0.3">
      <c r="A168" t="s">
        <v>10</v>
      </c>
      <c r="B168" t="s">
        <v>11</v>
      </c>
      <c r="C168" t="s">
        <v>51</v>
      </c>
      <c r="D168" s="2" t="s">
        <v>33</v>
      </c>
      <c r="E168">
        <v>2.65</v>
      </c>
    </row>
    <row r="169" spans="1:5" x14ac:dyDescent="0.3">
      <c r="A169" t="s">
        <v>10</v>
      </c>
      <c r="B169" t="s">
        <v>11</v>
      </c>
      <c r="C169" t="s">
        <v>51</v>
      </c>
      <c r="D169" s="2" t="s">
        <v>34</v>
      </c>
      <c r="E169">
        <v>6.22</v>
      </c>
    </row>
    <row r="170" spans="1:5" x14ac:dyDescent="0.3">
      <c r="A170" t="s">
        <v>10</v>
      </c>
      <c r="B170" t="s">
        <v>11</v>
      </c>
      <c r="C170" t="s">
        <v>51</v>
      </c>
      <c r="D170" s="2" t="s">
        <v>35</v>
      </c>
      <c r="E170">
        <v>4.24</v>
      </c>
    </row>
    <row r="171" spans="1:5" x14ac:dyDescent="0.3">
      <c r="A171" t="s">
        <v>10</v>
      </c>
      <c r="B171" t="s">
        <v>11</v>
      </c>
      <c r="C171" t="s">
        <v>52</v>
      </c>
      <c r="D171" s="2" t="s">
        <v>22</v>
      </c>
      <c r="E171">
        <v>0.1</v>
      </c>
    </row>
    <row r="172" spans="1:5" x14ac:dyDescent="0.3">
      <c r="A172" t="s">
        <v>10</v>
      </c>
      <c r="B172" t="s">
        <v>11</v>
      </c>
      <c r="C172" t="s">
        <v>52</v>
      </c>
      <c r="D172" s="2" t="s">
        <v>24</v>
      </c>
      <c r="E172">
        <v>0.1</v>
      </c>
    </row>
    <row r="173" spans="1:5" x14ac:dyDescent="0.3">
      <c r="A173" t="s">
        <v>10</v>
      </c>
      <c r="B173" t="s">
        <v>11</v>
      </c>
      <c r="C173" t="s">
        <v>52</v>
      </c>
      <c r="D173" s="2" t="s">
        <v>25</v>
      </c>
      <c r="E173">
        <v>0.1</v>
      </c>
    </row>
    <row r="174" spans="1:5" x14ac:dyDescent="0.3">
      <c r="A174" t="s">
        <v>10</v>
      </c>
      <c r="B174" t="s">
        <v>11</v>
      </c>
      <c r="C174" t="s">
        <v>52</v>
      </c>
      <c r="D174" s="2" t="s">
        <v>26</v>
      </c>
      <c r="E174">
        <v>0.1</v>
      </c>
    </row>
    <row r="175" spans="1:5" x14ac:dyDescent="0.3">
      <c r="A175" t="s">
        <v>10</v>
      </c>
      <c r="B175" t="s">
        <v>11</v>
      </c>
      <c r="C175" t="s">
        <v>52</v>
      </c>
      <c r="D175" s="2" t="s">
        <v>27</v>
      </c>
      <c r="E175">
        <v>0.2</v>
      </c>
    </row>
    <row r="176" spans="1:5" x14ac:dyDescent="0.3">
      <c r="A176" t="s">
        <v>10</v>
      </c>
      <c r="B176" t="s">
        <v>11</v>
      </c>
      <c r="C176" t="s">
        <v>52</v>
      </c>
      <c r="D176" s="2" t="s">
        <v>28</v>
      </c>
      <c r="E176">
        <v>0.02</v>
      </c>
    </row>
    <row r="177" spans="1:5" x14ac:dyDescent="0.3">
      <c r="A177" t="s">
        <v>10</v>
      </c>
      <c r="B177" t="s">
        <v>11</v>
      </c>
      <c r="C177" t="s">
        <v>52</v>
      </c>
      <c r="D177" s="2" t="s">
        <v>29</v>
      </c>
      <c r="E177">
        <v>0.02</v>
      </c>
    </row>
    <row r="178" spans="1:5" x14ac:dyDescent="0.3">
      <c r="A178" t="s">
        <v>10</v>
      </c>
      <c r="B178" t="s">
        <v>11</v>
      </c>
      <c r="C178" t="s">
        <v>52</v>
      </c>
      <c r="D178" s="2" t="s">
        <v>30</v>
      </c>
      <c r="E178">
        <v>0.1</v>
      </c>
    </row>
    <row r="179" spans="1:5" x14ac:dyDescent="0.3">
      <c r="A179" t="s">
        <v>10</v>
      </c>
      <c r="B179" t="s">
        <v>11</v>
      </c>
      <c r="C179" t="s">
        <v>52</v>
      </c>
      <c r="D179" s="2" t="s">
        <v>31</v>
      </c>
      <c r="E179">
        <v>0.1</v>
      </c>
    </row>
    <row r="180" spans="1:5" x14ac:dyDescent="0.3">
      <c r="A180" t="s">
        <v>10</v>
      </c>
      <c r="B180" t="s">
        <v>11</v>
      </c>
      <c r="C180" t="s">
        <v>52</v>
      </c>
      <c r="D180" s="2" t="s">
        <v>32</v>
      </c>
      <c r="E180">
        <v>0.1</v>
      </c>
    </row>
    <row r="181" spans="1:5" x14ac:dyDescent="0.3">
      <c r="A181" t="s">
        <v>10</v>
      </c>
      <c r="B181" t="s">
        <v>11</v>
      </c>
      <c r="C181" t="s">
        <v>52</v>
      </c>
      <c r="D181" s="2" t="s">
        <v>33</v>
      </c>
      <c r="E181">
        <v>0.4</v>
      </c>
    </row>
    <row r="182" spans="1:5" x14ac:dyDescent="0.3">
      <c r="A182" t="s">
        <v>10</v>
      </c>
      <c r="B182" t="s">
        <v>11</v>
      </c>
      <c r="C182" t="s">
        <v>52</v>
      </c>
      <c r="D182" s="2" t="s">
        <v>34</v>
      </c>
      <c r="E182">
        <v>0.6</v>
      </c>
    </row>
    <row r="183" spans="1:5" x14ac:dyDescent="0.3">
      <c r="A183" t="s">
        <v>10</v>
      </c>
      <c r="B183" t="s">
        <v>11</v>
      </c>
      <c r="C183" t="s">
        <v>52</v>
      </c>
      <c r="D183" s="2" t="s">
        <v>35</v>
      </c>
      <c r="E183">
        <v>0.64</v>
      </c>
    </row>
    <row r="184" spans="1:5" x14ac:dyDescent="0.3">
      <c r="A184" t="s">
        <v>10</v>
      </c>
      <c r="B184" t="s">
        <v>11</v>
      </c>
      <c r="C184" t="s">
        <v>53</v>
      </c>
      <c r="D184" s="2" t="s">
        <v>22</v>
      </c>
      <c r="E184">
        <v>2</v>
      </c>
    </row>
    <row r="185" spans="1:5" x14ac:dyDescent="0.3">
      <c r="A185" t="s">
        <v>10</v>
      </c>
      <c r="B185" t="s">
        <v>11</v>
      </c>
      <c r="C185" t="s">
        <v>53</v>
      </c>
      <c r="D185" s="2" t="s">
        <v>24</v>
      </c>
      <c r="E185">
        <v>1.4</v>
      </c>
    </row>
    <row r="186" spans="1:5" x14ac:dyDescent="0.3">
      <c r="A186" t="s">
        <v>10</v>
      </c>
      <c r="B186" t="s">
        <v>11</v>
      </c>
      <c r="C186" t="s">
        <v>53</v>
      </c>
      <c r="D186" s="2" t="s">
        <v>25</v>
      </c>
      <c r="E186">
        <v>2.5</v>
      </c>
    </row>
    <row r="187" spans="1:5" x14ac:dyDescent="0.3">
      <c r="A187" t="s">
        <v>10</v>
      </c>
      <c r="B187" t="s">
        <v>11</v>
      </c>
      <c r="C187" t="s">
        <v>53</v>
      </c>
      <c r="D187" s="2" t="s">
        <v>26</v>
      </c>
      <c r="E187">
        <v>2.7</v>
      </c>
    </row>
    <row r="188" spans="1:5" x14ac:dyDescent="0.3">
      <c r="A188" t="s">
        <v>10</v>
      </c>
      <c r="B188" t="s">
        <v>11</v>
      </c>
      <c r="C188" t="s">
        <v>53</v>
      </c>
      <c r="D188" s="2" t="s">
        <v>27</v>
      </c>
      <c r="E188">
        <v>3.6</v>
      </c>
    </row>
    <row r="189" spans="1:5" x14ac:dyDescent="0.3">
      <c r="A189" t="s">
        <v>10</v>
      </c>
      <c r="B189" t="s">
        <v>11</v>
      </c>
      <c r="C189" t="s">
        <v>53</v>
      </c>
      <c r="D189" s="2" t="s">
        <v>28</v>
      </c>
      <c r="E189">
        <v>4.2</v>
      </c>
    </row>
    <row r="190" spans="1:5" x14ac:dyDescent="0.3">
      <c r="A190" t="s">
        <v>10</v>
      </c>
      <c r="B190" t="s">
        <v>11</v>
      </c>
      <c r="C190" t="s">
        <v>53</v>
      </c>
      <c r="D190" s="2" t="s">
        <v>29</v>
      </c>
      <c r="E190">
        <v>4.5999999999999996</v>
      </c>
    </row>
    <row r="191" spans="1:5" x14ac:dyDescent="0.3">
      <c r="A191" t="s">
        <v>10</v>
      </c>
      <c r="B191" t="s">
        <v>11</v>
      </c>
      <c r="C191" t="s">
        <v>53</v>
      </c>
      <c r="D191" s="2" t="s">
        <v>30</v>
      </c>
      <c r="E191">
        <v>4.9000000000000004</v>
      </c>
    </row>
    <row r="192" spans="1:5" x14ac:dyDescent="0.3">
      <c r="A192" t="s">
        <v>10</v>
      </c>
      <c r="B192" t="s">
        <v>11</v>
      </c>
      <c r="C192" t="s">
        <v>53</v>
      </c>
      <c r="D192" s="2" t="s">
        <v>31</v>
      </c>
      <c r="E192">
        <v>6.1</v>
      </c>
    </row>
    <row r="193" spans="1:5" x14ac:dyDescent="0.3">
      <c r="A193" t="s">
        <v>10</v>
      </c>
      <c r="B193" t="s">
        <v>11</v>
      </c>
      <c r="C193" t="s">
        <v>53</v>
      </c>
      <c r="D193" s="2" t="s">
        <v>32</v>
      </c>
      <c r="E193">
        <v>6</v>
      </c>
    </row>
    <row r="194" spans="1:5" x14ac:dyDescent="0.3">
      <c r="A194" t="s">
        <v>10</v>
      </c>
      <c r="B194" t="s">
        <v>11</v>
      </c>
      <c r="C194" t="s">
        <v>53</v>
      </c>
      <c r="D194" s="2" t="s">
        <v>33</v>
      </c>
      <c r="E194">
        <v>0.98</v>
      </c>
    </row>
    <row r="195" spans="1:5" x14ac:dyDescent="0.3">
      <c r="A195" t="s">
        <v>10</v>
      </c>
      <c r="B195" t="s">
        <v>11</v>
      </c>
      <c r="C195" t="s">
        <v>53</v>
      </c>
      <c r="D195" s="2" t="s">
        <v>34</v>
      </c>
      <c r="E195">
        <v>12</v>
      </c>
    </row>
    <row r="196" spans="1:5" x14ac:dyDescent="0.3">
      <c r="A196" t="s">
        <v>10</v>
      </c>
      <c r="B196" t="s">
        <v>11</v>
      </c>
      <c r="C196" t="s">
        <v>53</v>
      </c>
      <c r="D196" s="2" t="s">
        <v>35</v>
      </c>
      <c r="E196">
        <v>24.38</v>
      </c>
    </row>
    <row r="197" spans="1:5" x14ac:dyDescent="0.3">
      <c r="A197" t="s">
        <v>10</v>
      </c>
      <c r="B197" t="s">
        <v>11</v>
      </c>
      <c r="C197" t="s">
        <v>54</v>
      </c>
      <c r="D197" s="2" t="s">
        <v>22</v>
      </c>
      <c r="E197">
        <v>84</v>
      </c>
    </row>
    <row r="198" spans="1:5" x14ac:dyDescent="0.3">
      <c r="A198" t="s">
        <v>10</v>
      </c>
      <c r="B198" t="s">
        <v>11</v>
      </c>
      <c r="C198" t="s">
        <v>54</v>
      </c>
      <c r="D198" s="2" t="s">
        <v>24</v>
      </c>
      <c r="E198">
        <v>93.7</v>
      </c>
    </row>
    <row r="199" spans="1:5" x14ac:dyDescent="0.3">
      <c r="A199" t="s">
        <v>10</v>
      </c>
      <c r="B199" t="s">
        <v>11</v>
      </c>
      <c r="C199" t="s">
        <v>54</v>
      </c>
      <c r="D199" s="2" t="s">
        <v>25</v>
      </c>
      <c r="E199">
        <v>105.6</v>
      </c>
    </row>
    <row r="200" spans="1:5" x14ac:dyDescent="0.3">
      <c r="A200" t="s">
        <v>10</v>
      </c>
      <c r="B200" t="s">
        <v>11</v>
      </c>
      <c r="C200" t="s">
        <v>54</v>
      </c>
      <c r="D200" s="2" t="s">
        <v>26</v>
      </c>
      <c r="E200">
        <v>110.9</v>
      </c>
    </row>
    <row r="201" spans="1:5" x14ac:dyDescent="0.3">
      <c r="A201" t="s">
        <v>10</v>
      </c>
      <c r="B201" t="s">
        <v>11</v>
      </c>
      <c r="C201" t="s">
        <v>54</v>
      </c>
      <c r="D201" s="2" t="s">
        <v>27</v>
      </c>
      <c r="E201">
        <v>129.9</v>
      </c>
    </row>
    <row r="202" spans="1:5" x14ac:dyDescent="0.3">
      <c r="A202" t="s">
        <v>10</v>
      </c>
      <c r="B202" t="s">
        <v>11</v>
      </c>
      <c r="C202" t="s">
        <v>54</v>
      </c>
      <c r="D202" s="2" t="s">
        <v>28</v>
      </c>
      <c r="E202">
        <v>143.6</v>
      </c>
    </row>
    <row r="203" spans="1:5" x14ac:dyDescent="0.3">
      <c r="A203" t="s">
        <v>10</v>
      </c>
      <c r="B203" t="s">
        <v>11</v>
      </c>
      <c r="C203" t="s">
        <v>54</v>
      </c>
      <c r="D203" s="2" t="s">
        <v>29</v>
      </c>
      <c r="E203">
        <v>162.9</v>
      </c>
    </row>
    <row r="204" spans="1:5" x14ac:dyDescent="0.3">
      <c r="A204" t="s">
        <v>10</v>
      </c>
      <c r="B204" t="s">
        <v>11</v>
      </c>
      <c r="C204" t="s">
        <v>54</v>
      </c>
      <c r="D204" s="2" t="s">
        <v>30</v>
      </c>
      <c r="E204">
        <v>179.1</v>
      </c>
    </row>
    <row r="205" spans="1:5" x14ac:dyDescent="0.3">
      <c r="A205" t="s">
        <v>10</v>
      </c>
      <c r="B205" t="s">
        <v>11</v>
      </c>
      <c r="C205" t="s">
        <v>54</v>
      </c>
      <c r="D205" s="2" t="s">
        <v>31</v>
      </c>
      <c r="E205">
        <v>189</v>
      </c>
    </row>
    <row r="206" spans="1:5" x14ac:dyDescent="0.3">
      <c r="A206" t="s">
        <v>10</v>
      </c>
      <c r="B206" t="s">
        <v>11</v>
      </c>
      <c r="C206" t="s">
        <v>54</v>
      </c>
      <c r="D206" s="2" t="s">
        <v>32</v>
      </c>
      <c r="E206">
        <v>93.6</v>
      </c>
    </row>
    <row r="207" spans="1:5" x14ac:dyDescent="0.3">
      <c r="A207" t="s">
        <v>10</v>
      </c>
      <c r="B207" t="s">
        <v>11</v>
      </c>
      <c r="C207" t="s">
        <v>54</v>
      </c>
      <c r="D207" s="2" t="s">
        <v>33</v>
      </c>
      <c r="E207">
        <v>60.03</v>
      </c>
    </row>
    <row r="208" spans="1:5" x14ac:dyDescent="0.3">
      <c r="A208" t="s">
        <v>10</v>
      </c>
      <c r="B208" t="s">
        <v>11</v>
      </c>
      <c r="C208" t="s">
        <v>54</v>
      </c>
      <c r="D208" s="2" t="s">
        <v>34</v>
      </c>
      <c r="E208">
        <v>115.59</v>
      </c>
    </row>
    <row r="209" spans="1:5" x14ac:dyDescent="0.3">
      <c r="A209" t="s">
        <v>10</v>
      </c>
      <c r="B209" t="s">
        <v>11</v>
      </c>
      <c r="C209" t="s">
        <v>54</v>
      </c>
      <c r="D209" s="2" t="s">
        <v>35</v>
      </c>
      <c r="E209">
        <v>282.52999999999997</v>
      </c>
    </row>
    <row r="210" spans="1:5" x14ac:dyDescent="0.3">
      <c r="A210" t="s">
        <v>10</v>
      </c>
      <c r="B210" t="s">
        <v>11</v>
      </c>
      <c r="C210" t="s">
        <v>55</v>
      </c>
      <c r="D210" s="2" t="s">
        <v>22</v>
      </c>
      <c r="E210">
        <v>0.3</v>
      </c>
    </row>
    <row r="211" spans="1:5" x14ac:dyDescent="0.3">
      <c r="A211" t="s">
        <v>10</v>
      </c>
      <c r="B211" t="s">
        <v>11</v>
      </c>
      <c r="C211" t="s">
        <v>55</v>
      </c>
      <c r="D211" s="2" t="s">
        <v>24</v>
      </c>
      <c r="E211">
        <v>0.4</v>
      </c>
    </row>
    <row r="212" spans="1:5" x14ac:dyDescent="0.3">
      <c r="A212" t="s">
        <v>10</v>
      </c>
      <c r="B212" t="s">
        <v>11</v>
      </c>
      <c r="C212" t="s">
        <v>55</v>
      </c>
      <c r="D212" s="2" t="s">
        <v>25</v>
      </c>
      <c r="E212">
        <v>0.7</v>
      </c>
    </row>
    <row r="213" spans="1:5" x14ac:dyDescent="0.3">
      <c r="A213" t="s">
        <v>10</v>
      </c>
      <c r="B213" t="s">
        <v>11</v>
      </c>
      <c r="C213" t="s">
        <v>55</v>
      </c>
      <c r="D213" s="2" t="s">
        <v>26</v>
      </c>
      <c r="E213">
        <v>0.5</v>
      </c>
    </row>
    <row r="214" spans="1:5" x14ac:dyDescent="0.3">
      <c r="A214" t="s">
        <v>10</v>
      </c>
      <c r="B214" t="s">
        <v>11</v>
      </c>
      <c r="C214" t="s">
        <v>55</v>
      </c>
      <c r="D214" s="2" t="s">
        <v>27</v>
      </c>
      <c r="E214">
        <v>0.1</v>
      </c>
    </row>
    <row r="215" spans="1:5" x14ac:dyDescent="0.3">
      <c r="A215" t="s">
        <v>10</v>
      </c>
      <c r="B215" t="s">
        <v>11</v>
      </c>
      <c r="C215" t="s">
        <v>55</v>
      </c>
      <c r="D215" s="2" t="s">
        <v>28</v>
      </c>
      <c r="E215">
        <v>1.4</v>
      </c>
    </row>
    <row r="216" spans="1:5" x14ac:dyDescent="0.3">
      <c r="A216" t="s">
        <v>10</v>
      </c>
      <c r="B216" t="s">
        <v>11</v>
      </c>
      <c r="C216" t="s">
        <v>55</v>
      </c>
      <c r="D216" s="2" t="s">
        <v>29</v>
      </c>
      <c r="E216">
        <v>1.5</v>
      </c>
    </row>
    <row r="217" spans="1:5" x14ac:dyDescent="0.3">
      <c r="A217" t="s">
        <v>10</v>
      </c>
      <c r="B217" t="s">
        <v>11</v>
      </c>
      <c r="C217" t="s">
        <v>55</v>
      </c>
      <c r="D217" s="2" t="s">
        <v>30</v>
      </c>
      <c r="E217">
        <v>2.7</v>
      </c>
    </row>
    <row r="218" spans="1:5" x14ac:dyDescent="0.3">
      <c r="A218" t="s">
        <v>10</v>
      </c>
      <c r="B218" t="s">
        <v>11</v>
      </c>
      <c r="C218" t="s">
        <v>55</v>
      </c>
      <c r="D218" s="2" t="s">
        <v>31</v>
      </c>
      <c r="E218">
        <v>3</v>
      </c>
    </row>
    <row r="219" spans="1:5" x14ac:dyDescent="0.3">
      <c r="A219" t="s">
        <v>10</v>
      </c>
      <c r="B219" t="s">
        <v>11</v>
      </c>
      <c r="C219" t="s">
        <v>55</v>
      </c>
      <c r="D219" s="2" t="s">
        <v>32</v>
      </c>
      <c r="E219">
        <v>1.5</v>
      </c>
    </row>
    <row r="220" spans="1:5" x14ac:dyDescent="0.3">
      <c r="A220" t="s">
        <v>10</v>
      </c>
      <c r="B220" t="s">
        <v>11</v>
      </c>
      <c r="C220" t="s">
        <v>55</v>
      </c>
      <c r="D220" s="2" t="s">
        <v>33</v>
      </c>
      <c r="E220">
        <v>0.77</v>
      </c>
    </row>
    <row r="221" spans="1:5" x14ac:dyDescent="0.3">
      <c r="A221" t="s">
        <v>10</v>
      </c>
      <c r="B221" t="s">
        <v>11</v>
      </c>
      <c r="C221" t="s">
        <v>55</v>
      </c>
      <c r="D221" s="2" t="s">
        <v>34</v>
      </c>
      <c r="E221">
        <v>9.7799999999999994</v>
      </c>
    </row>
    <row r="222" spans="1:5" x14ac:dyDescent="0.3">
      <c r="A222" t="s">
        <v>10</v>
      </c>
      <c r="B222" t="s">
        <v>11</v>
      </c>
      <c r="C222" t="s">
        <v>55</v>
      </c>
      <c r="D222" s="2" t="s">
        <v>35</v>
      </c>
      <c r="E222">
        <v>40.159999999999997</v>
      </c>
    </row>
    <row r="223" spans="1:5" x14ac:dyDescent="0.3">
      <c r="A223" t="s">
        <v>10</v>
      </c>
      <c r="B223" t="s">
        <v>11</v>
      </c>
      <c r="C223" t="s">
        <v>56</v>
      </c>
      <c r="D223" s="2" t="s">
        <v>22</v>
      </c>
      <c r="E223">
        <v>7.9</v>
      </c>
    </row>
    <row r="224" spans="1:5" x14ac:dyDescent="0.3">
      <c r="A224" t="s">
        <v>10</v>
      </c>
      <c r="B224" t="s">
        <v>11</v>
      </c>
      <c r="C224" t="s">
        <v>56</v>
      </c>
      <c r="D224" s="2" t="s">
        <v>24</v>
      </c>
      <c r="E224">
        <v>13.2</v>
      </c>
    </row>
    <row r="225" spans="1:5" x14ac:dyDescent="0.3">
      <c r="A225" t="s">
        <v>10</v>
      </c>
      <c r="B225" t="s">
        <v>11</v>
      </c>
      <c r="C225" t="s">
        <v>56</v>
      </c>
      <c r="D225" s="2" t="s">
        <v>25</v>
      </c>
      <c r="E225">
        <v>14.5</v>
      </c>
    </row>
    <row r="226" spans="1:5" x14ac:dyDescent="0.3">
      <c r="A226" t="s">
        <v>10</v>
      </c>
      <c r="B226" t="s">
        <v>11</v>
      </c>
      <c r="C226" t="s">
        <v>56</v>
      </c>
      <c r="D226" s="2" t="s">
        <v>26</v>
      </c>
      <c r="E226">
        <v>15.8</v>
      </c>
    </row>
    <row r="227" spans="1:5" x14ac:dyDescent="0.3">
      <c r="A227" t="s">
        <v>10</v>
      </c>
      <c r="B227" t="s">
        <v>11</v>
      </c>
      <c r="C227" t="s">
        <v>56</v>
      </c>
      <c r="D227" s="2" t="s">
        <v>27</v>
      </c>
      <c r="E227">
        <v>18.600000000000001</v>
      </c>
    </row>
    <row r="228" spans="1:5" x14ac:dyDescent="0.3">
      <c r="A228" t="s">
        <v>10</v>
      </c>
      <c r="B228" t="s">
        <v>11</v>
      </c>
      <c r="C228" t="s">
        <v>56</v>
      </c>
      <c r="D228" s="2" t="s">
        <v>28</v>
      </c>
      <c r="E228">
        <v>25.3</v>
      </c>
    </row>
    <row r="229" spans="1:5" x14ac:dyDescent="0.3">
      <c r="A229" t="s">
        <v>10</v>
      </c>
      <c r="B229" t="s">
        <v>11</v>
      </c>
      <c r="C229" t="s">
        <v>56</v>
      </c>
      <c r="D229" s="2" t="s">
        <v>29</v>
      </c>
      <c r="E229">
        <v>27.7</v>
      </c>
    </row>
    <row r="230" spans="1:5" x14ac:dyDescent="0.3">
      <c r="A230" t="s">
        <v>10</v>
      </c>
      <c r="B230" t="s">
        <v>11</v>
      </c>
      <c r="C230" t="s">
        <v>56</v>
      </c>
      <c r="D230" s="2" t="s">
        <v>30</v>
      </c>
      <c r="E230">
        <v>32.4</v>
      </c>
    </row>
    <row r="231" spans="1:5" x14ac:dyDescent="0.3">
      <c r="A231" t="s">
        <v>10</v>
      </c>
      <c r="B231" t="s">
        <v>11</v>
      </c>
      <c r="C231" t="s">
        <v>56</v>
      </c>
      <c r="D231" s="2" t="s">
        <v>31</v>
      </c>
      <c r="E231">
        <v>36.700000000000003</v>
      </c>
    </row>
    <row r="232" spans="1:5" x14ac:dyDescent="0.3">
      <c r="A232" t="s">
        <v>10</v>
      </c>
      <c r="B232" t="s">
        <v>11</v>
      </c>
      <c r="C232" t="s">
        <v>56</v>
      </c>
      <c r="D232" s="2" t="s">
        <v>32</v>
      </c>
      <c r="E232">
        <v>18</v>
      </c>
    </row>
    <row r="233" spans="1:5" x14ac:dyDescent="0.3">
      <c r="A233" t="s">
        <v>10</v>
      </c>
      <c r="B233" t="s">
        <v>11</v>
      </c>
      <c r="C233" t="s">
        <v>56</v>
      </c>
      <c r="D233" s="2" t="s">
        <v>33</v>
      </c>
      <c r="E233">
        <v>29.7</v>
      </c>
    </row>
    <row r="234" spans="1:5" x14ac:dyDescent="0.3">
      <c r="A234" t="s">
        <v>10</v>
      </c>
      <c r="B234" t="s">
        <v>11</v>
      </c>
      <c r="C234" t="s">
        <v>56</v>
      </c>
      <c r="D234" s="2" t="s">
        <v>34</v>
      </c>
      <c r="E234">
        <v>160.77000000000001</v>
      </c>
    </row>
    <row r="235" spans="1:5" x14ac:dyDescent="0.3">
      <c r="A235" t="s">
        <v>10</v>
      </c>
      <c r="B235" t="s">
        <v>11</v>
      </c>
      <c r="C235" t="s">
        <v>56</v>
      </c>
      <c r="D235" s="2" t="s">
        <v>35</v>
      </c>
      <c r="E235">
        <v>219.56</v>
      </c>
    </row>
    <row r="236" spans="1:5" x14ac:dyDescent="0.3">
      <c r="A236" t="s">
        <v>10</v>
      </c>
      <c r="B236" t="s">
        <v>11</v>
      </c>
      <c r="C236" t="s">
        <v>57</v>
      </c>
      <c r="D236" s="2" t="s">
        <v>22</v>
      </c>
      <c r="E236">
        <v>14.7</v>
      </c>
    </row>
    <row r="237" spans="1:5" x14ac:dyDescent="0.3">
      <c r="A237" t="s">
        <v>10</v>
      </c>
      <c r="B237" t="s">
        <v>11</v>
      </c>
      <c r="C237" t="s">
        <v>57</v>
      </c>
      <c r="D237" s="2" t="s">
        <v>24</v>
      </c>
      <c r="E237">
        <v>18.3</v>
      </c>
    </row>
    <row r="238" spans="1:5" x14ac:dyDescent="0.3">
      <c r="A238" t="s">
        <v>10</v>
      </c>
      <c r="B238" t="s">
        <v>11</v>
      </c>
      <c r="C238" t="s">
        <v>57</v>
      </c>
      <c r="D238" s="2" t="s">
        <v>25</v>
      </c>
      <c r="E238">
        <v>13.9</v>
      </c>
    </row>
    <row r="239" spans="1:5" x14ac:dyDescent="0.3">
      <c r="A239" t="s">
        <v>10</v>
      </c>
      <c r="B239" t="s">
        <v>11</v>
      </c>
      <c r="C239" t="s">
        <v>57</v>
      </c>
      <c r="D239" s="2" t="s">
        <v>26</v>
      </c>
      <c r="E239">
        <v>8.5</v>
      </c>
    </row>
    <row r="240" spans="1:5" x14ac:dyDescent="0.3">
      <c r="A240" t="s">
        <v>10</v>
      </c>
      <c r="B240" t="s">
        <v>11</v>
      </c>
      <c r="C240" t="s">
        <v>57</v>
      </c>
      <c r="D240" s="2" t="s">
        <v>27</v>
      </c>
      <c r="E240">
        <v>7.7</v>
      </c>
    </row>
    <row r="241" spans="1:5" x14ac:dyDescent="0.3">
      <c r="A241" t="s">
        <v>10</v>
      </c>
      <c r="B241" t="s">
        <v>11</v>
      </c>
      <c r="C241" t="s">
        <v>57</v>
      </c>
      <c r="D241" s="2" t="s">
        <v>28</v>
      </c>
      <c r="E241">
        <v>7.6</v>
      </c>
    </row>
    <row r="242" spans="1:5" x14ac:dyDescent="0.3">
      <c r="A242" t="s">
        <v>10</v>
      </c>
      <c r="B242" t="s">
        <v>11</v>
      </c>
      <c r="C242" t="s">
        <v>57</v>
      </c>
      <c r="D242" s="2" t="s">
        <v>29</v>
      </c>
      <c r="E242">
        <v>8</v>
      </c>
    </row>
    <row r="243" spans="1:5" x14ac:dyDescent="0.3">
      <c r="A243" t="s">
        <v>10</v>
      </c>
      <c r="B243" t="s">
        <v>11</v>
      </c>
      <c r="C243" t="s">
        <v>57</v>
      </c>
      <c r="D243" s="2" t="s">
        <v>30</v>
      </c>
      <c r="E243">
        <v>8.3000000000000007</v>
      </c>
    </row>
    <row r="244" spans="1:5" x14ac:dyDescent="0.3">
      <c r="A244" t="s">
        <v>10</v>
      </c>
      <c r="B244" t="s">
        <v>11</v>
      </c>
      <c r="C244" t="s">
        <v>57</v>
      </c>
      <c r="D244" s="2" t="s">
        <v>31</v>
      </c>
      <c r="E244">
        <v>9.3000000000000007</v>
      </c>
    </row>
    <row r="245" spans="1:5" x14ac:dyDescent="0.3">
      <c r="A245" t="s">
        <v>10</v>
      </c>
      <c r="B245" t="s">
        <v>11</v>
      </c>
      <c r="C245" t="s">
        <v>57</v>
      </c>
      <c r="D245" s="2" t="s">
        <v>32</v>
      </c>
      <c r="E245">
        <v>2.5</v>
      </c>
    </row>
    <row r="246" spans="1:5" x14ac:dyDescent="0.3">
      <c r="A246" t="s">
        <v>10</v>
      </c>
      <c r="B246" t="s">
        <v>11</v>
      </c>
      <c r="C246" t="s">
        <v>57</v>
      </c>
      <c r="D246" s="2" t="s">
        <v>33</v>
      </c>
      <c r="E246">
        <v>9.1</v>
      </c>
    </row>
    <row r="247" spans="1:5" x14ac:dyDescent="0.3">
      <c r="A247" t="s">
        <v>10</v>
      </c>
      <c r="B247" t="s">
        <v>11</v>
      </c>
      <c r="C247" t="s">
        <v>57</v>
      </c>
      <c r="D247" s="2" t="s">
        <v>34</v>
      </c>
      <c r="E247">
        <v>20.32</v>
      </c>
    </row>
    <row r="248" spans="1:5" x14ac:dyDescent="0.3">
      <c r="A248" t="s">
        <v>10</v>
      </c>
      <c r="B248" t="s">
        <v>11</v>
      </c>
      <c r="C248" t="s">
        <v>57</v>
      </c>
      <c r="D248" s="2" t="s">
        <v>35</v>
      </c>
      <c r="E248">
        <v>24.77</v>
      </c>
    </row>
    <row r="249" spans="1:5" x14ac:dyDescent="0.3">
      <c r="A249" t="s">
        <v>10</v>
      </c>
      <c r="B249" t="s">
        <v>11</v>
      </c>
      <c r="C249" t="s">
        <v>58</v>
      </c>
      <c r="D249" s="2" t="s">
        <v>22</v>
      </c>
      <c r="E249">
        <v>6.4</v>
      </c>
    </row>
    <row r="250" spans="1:5" x14ac:dyDescent="0.3">
      <c r="A250" t="s">
        <v>10</v>
      </c>
      <c r="B250" t="s">
        <v>11</v>
      </c>
      <c r="C250" t="s">
        <v>58</v>
      </c>
      <c r="D250" s="2" t="s">
        <v>24</v>
      </c>
      <c r="E250">
        <v>9.3000000000000007</v>
      </c>
    </row>
    <row r="251" spans="1:5" x14ac:dyDescent="0.3">
      <c r="A251" t="s">
        <v>10</v>
      </c>
      <c r="B251" t="s">
        <v>11</v>
      </c>
      <c r="C251" t="s">
        <v>58</v>
      </c>
      <c r="D251" s="2" t="s">
        <v>25</v>
      </c>
      <c r="E251">
        <v>10</v>
      </c>
    </row>
    <row r="252" spans="1:5" x14ac:dyDescent="0.3">
      <c r="A252" t="s">
        <v>10</v>
      </c>
      <c r="B252" t="s">
        <v>11</v>
      </c>
      <c r="C252" t="s">
        <v>58</v>
      </c>
      <c r="D252" s="2" t="s">
        <v>26</v>
      </c>
      <c r="E252">
        <v>11</v>
      </c>
    </row>
    <row r="253" spans="1:5" x14ac:dyDescent="0.3">
      <c r="A253" t="s">
        <v>10</v>
      </c>
      <c r="B253" t="s">
        <v>11</v>
      </c>
      <c r="C253" t="s">
        <v>58</v>
      </c>
      <c r="D253" s="2" t="s">
        <v>27</v>
      </c>
      <c r="E253">
        <v>25.7</v>
      </c>
    </row>
    <row r="254" spans="1:5" x14ac:dyDescent="0.3">
      <c r="A254" t="s">
        <v>10</v>
      </c>
      <c r="B254" t="s">
        <v>11</v>
      </c>
      <c r="C254" t="s">
        <v>58</v>
      </c>
      <c r="D254" s="2" t="s">
        <v>28</v>
      </c>
      <c r="E254">
        <v>34.4</v>
      </c>
    </row>
    <row r="255" spans="1:5" x14ac:dyDescent="0.3">
      <c r="A255" t="s">
        <v>10</v>
      </c>
      <c r="B255" t="s">
        <v>11</v>
      </c>
      <c r="C255" t="s">
        <v>58</v>
      </c>
      <c r="D255" s="2" t="s">
        <v>29</v>
      </c>
      <c r="E255">
        <v>37.299999999999997</v>
      </c>
    </row>
    <row r="256" spans="1:5" x14ac:dyDescent="0.3">
      <c r="A256" t="s">
        <v>10</v>
      </c>
      <c r="B256" t="s">
        <v>11</v>
      </c>
      <c r="C256" t="s">
        <v>58</v>
      </c>
      <c r="D256" s="2" t="s">
        <v>30</v>
      </c>
      <c r="E256">
        <v>40.9</v>
      </c>
    </row>
    <row r="257" spans="1:5" x14ac:dyDescent="0.3">
      <c r="A257" t="s">
        <v>10</v>
      </c>
      <c r="B257" t="s">
        <v>11</v>
      </c>
      <c r="C257" t="s">
        <v>58</v>
      </c>
      <c r="D257" s="2" t="s">
        <v>31</v>
      </c>
      <c r="E257">
        <v>46.6</v>
      </c>
    </row>
    <row r="258" spans="1:5" x14ac:dyDescent="0.3">
      <c r="A258" t="s">
        <v>10</v>
      </c>
      <c r="B258" t="s">
        <v>11</v>
      </c>
      <c r="C258" t="s">
        <v>58</v>
      </c>
      <c r="D258" s="2" t="s">
        <v>32</v>
      </c>
      <c r="E258">
        <v>26.2</v>
      </c>
    </row>
    <row r="259" spans="1:5" x14ac:dyDescent="0.3">
      <c r="A259" t="s">
        <v>10</v>
      </c>
      <c r="B259" t="s">
        <v>11</v>
      </c>
      <c r="C259" t="s">
        <v>58</v>
      </c>
      <c r="D259" s="2" t="s">
        <v>33</v>
      </c>
      <c r="E259">
        <v>8</v>
      </c>
    </row>
    <row r="260" spans="1:5" x14ac:dyDescent="0.3">
      <c r="A260" t="s">
        <v>10</v>
      </c>
      <c r="B260" t="s">
        <v>11</v>
      </c>
      <c r="C260" t="s">
        <v>58</v>
      </c>
      <c r="D260" s="2" t="s">
        <v>34</v>
      </c>
      <c r="E260">
        <v>36.99</v>
      </c>
    </row>
    <row r="261" spans="1:5" x14ac:dyDescent="0.3">
      <c r="A261" t="s">
        <v>10</v>
      </c>
      <c r="B261" t="s">
        <v>11</v>
      </c>
      <c r="C261" t="s">
        <v>58</v>
      </c>
      <c r="D261" s="2" t="s">
        <v>35</v>
      </c>
      <c r="E261">
        <v>72.23</v>
      </c>
    </row>
    <row r="262" spans="1:5" x14ac:dyDescent="0.3">
      <c r="A262" t="s">
        <v>10</v>
      </c>
      <c r="B262" t="s">
        <v>11</v>
      </c>
      <c r="C262" t="s">
        <v>59</v>
      </c>
      <c r="D262" s="2" t="s">
        <v>22</v>
      </c>
      <c r="E262">
        <v>4</v>
      </c>
    </row>
    <row r="263" spans="1:5" x14ac:dyDescent="0.3">
      <c r="A263" t="s">
        <v>10</v>
      </c>
      <c r="B263" t="s">
        <v>11</v>
      </c>
      <c r="C263" t="s">
        <v>59</v>
      </c>
      <c r="D263" s="2" t="s">
        <v>24</v>
      </c>
      <c r="E263">
        <v>7</v>
      </c>
    </row>
    <row r="264" spans="1:5" x14ac:dyDescent="0.3">
      <c r="A264" t="s">
        <v>10</v>
      </c>
      <c r="B264" t="s">
        <v>11</v>
      </c>
      <c r="C264" t="s">
        <v>59</v>
      </c>
      <c r="D264" s="2" t="s">
        <v>25</v>
      </c>
      <c r="E264">
        <v>7.7</v>
      </c>
    </row>
    <row r="265" spans="1:5" x14ac:dyDescent="0.3">
      <c r="A265" t="s">
        <v>10</v>
      </c>
      <c r="B265" t="s">
        <v>11</v>
      </c>
      <c r="C265" t="s">
        <v>59</v>
      </c>
      <c r="D265" s="2" t="s">
        <v>26</v>
      </c>
      <c r="E265">
        <v>8.3000000000000007</v>
      </c>
    </row>
    <row r="266" spans="1:5" x14ac:dyDescent="0.3">
      <c r="A266" t="s">
        <v>10</v>
      </c>
      <c r="B266" t="s">
        <v>11</v>
      </c>
      <c r="C266" t="s">
        <v>59</v>
      </c>
      <c r="D266" s="2" t="s">
        <v>27</v>
      </c>
      <c r="E266">
        <v>12.4</v>
      </c>
    </row>
    <row r="267" spans="1:5" x14ac:dyDescent="0.3">
      <c r="A267" t="s">
        <v>10</v>
      </c>
      <c r="B267" t="s">
        <v>11</v>
      </c>
      <c r="C267" t="s">
        <v>59</v>
      </c>
      <c r="D267" s="2" t="s">
        <v>28</v>
      </c>
      <c r="E267">
        <v>13.6</v>
      </c>
    </row>
    <row r="268" spans="1:5" x14ac:dyDescent="0.3">
      <c r="A268" t="s">
        <v>10</v>
      </c>
      <c r="B268" t="s">
        <v>11</v>
      </c>
      <c r="C268" t="s">
        <v>59</v>
      </c>
      <c r="D268" s="2" t="s">
        <v>29</v>
      </c>
      <c r="E268">
        <v>15</v>
      </c>
    </row>
    <row r="269" spans="1:5" x14ac:dyDescent="0.3">
      <c r="A269" t="s">
        <v>10</v>
      </c>
      <c r="B269" t="s">
        <v>11</v>
      </c>
      <c r="C269" t="s">
        <v>59</v>
      </c>
      <c r="D269" s="2" t="s">
        <v>30</v>
      </c>
      <c r="E269">
        <v>16.399999999999999</v>
      </c>
    </row>
    <row r="270" spans="1:5" x14ac:dyDescent="0.3">
      <c r="A270" t="s">
        <v>10</v>
      </c>
      <c r="B270" t="s">
        <v>11</v>
      </c>
      <c r="C270" t="s">
        <v>59</v>
      </c>
      <c r="D270" s="2" t="s">
        <v>31</v>
      </c>
      <c r="E270">
        <v>19.2</v>
      </c>
    </row>
    <row r="271" spans="1:5" x14ac:dyDescent="0.3">
      <c r="A271" t="s">
        <v>10</v>
      </c>
      <c r="B271" t="s">
        <v>11</v>
      </c>
      <c r="C271" t="s">
        <v>59</v>
      </c>
      <c r="D271" s="2" t="s">
        <v>32</v>
      </c>
      <c r="E271">
        <v>17.399999999999999</v>
      </c>
    </row>
    <row r="272" spans="1:5" x14ac:dyDescent="0.3">
      <c r="A272" t="s">
        <v>10</v>
      </c>
      <c r="B272" t="s">
        <v>11</v>
      </c>
      <c r="C272" t="s">
        <v>59</v>
      </c>
      <c r="D272" s="2" t="s">
        <v>33</v>
      </c>
      <c r="E272">
        <v>3.8</v>
      </c>
    </row>
    <row r="273" spans="1:5" x14ac:dyDescent="0.3">
      <c r="A273" t="s">
        <v>10</v>
      </c>
      <c r="B273" t="s">
        <v>11</v>
      </c>
      <c r="C273" t="s">
        <v>59</v>
      </c>
      <c r="D273" s="2" t="s">
        <v>34</v>
      </c>
      <c r="E273">
        <v>141.59</v>
      </c>
    </row>
    <row r="274" spans="1:5" x14ac:dyDescent="0.3">
      <c r="A274" t="s">
        <v>10</v>
      </c>
      <c r="B274" t="s">
        <v>11</v>
      </c>
      <c r="C274" t="s">
        <v>59</v>
      </c>
      <c r="D274" s="2" t="s">
        <v>35</v>
      </c>
      <c r="E274">
        <v>244.57</v>
      </c>
    </row>
    <row r="275" spans="1:5" x14ac:dyDescent="0.3">
      <c r="A275" t="s">
        <v>10</v>
      </c>
      <c r="B275" t="s">
        <v>11</v>
      </c>
      <c r="C275" t="s">
        <v>60</v>
      </c>
      <c r="D275" s="2" t="s">
        <v>22</v>
      </c>
      <c r="E275">
        <v>0.1</v>
      </c>
    </row>
    <row r="276" spans="1:5" x14ac:dyDescent="0.3">
      <c r="A276" t="s">
        <v>10</v>
      </c>
      <c r="B276" t="s">
        <v>11</v>
      </c>
      <c r="C276" t="s">
        <v>60</v>
      </c>
      <c r="D276" s="2" t="s">
        <v>24</v>
      </c>
      <c r="E276">
        <v>0.9</v>
      </c>
    </row>
    <row r="277" spans="1:5" x14ac:dyDescent="0.3">
      <c r="A277" t="s">
        <v>10</v>
      </c>
      <c r="B277" t="s">
        <v>11</v>
      </c>
      <c r="C277" t="s">
        <v>60</v>
      </c>
      <c r="D277" s="2" t="s">
        <v>25</v>
      </c>
      <c r="E277">
        <v>0.1</v>
      </c>
    </row>
    <row r="278" spans="1:5" x14ac:dyDescent="0.3">
      <c r="A278" t="s">
        <v>10</v>
      </c>
      <c r="B278" t="s">
        <v>11</v>
      </c>
      <c r="C278" t="s">
        <v>60</v>
      </c>
      <c r="D278" s="2" t="s">
        <v>26</v>
      </c>
      <c r="E278">
        <v>0.1</v>
      </c>
    </row>
    <row r="279" spans="1:5" x14ac:dyDescent="0.3">
      <c r="A279" t="s">
        <v>10</v>
      </c>
      <c r="B279" t="s">
        <v>11</v>
      </c>
      <c r="C279" t="s">
        <v>60</v>
      </c>
      <c r="D279" s="2" t="s">
        <v>27</v>
      </c>
      <c r="E279">
        <v>0.1</v>
      </c>
    </row>
    <row r="280" spans="1:5" x14ac:dyDescent="0.3">
      <c r="A280" t="s">
        <v>10</v>
      </c>
      <c r="B280" t="s">
        <v>11</v>
      </c>
      <c r="C280" t="s">
        <v>60</v>
      </c>
      <c r="D280" s="2" t="s">
        <v>28</v>
      </c>
      <c r="E280">
        <v>0.1</v>
      </c>
    </row>
    <row r="281" spans="1:5" x14ac:dyDescent="0.3">
      <c r="A281" t="s">
        <v>10</v>
      </c>
      <c r="B281" t="s">
        <v>11</v>
      </c>
      <c r="C281" t="s">
        <v>60</v>
      </c>
      <c r="D281" s="2" t="s">
        <v>29</v>
      </c>
      <c r="E281">
        <v>0.1</v>
      </c>
    </row>
    <row r="282" spans="1:5" x14ac:dyDescent="0.3">
      <c r="A282" t="s">
        <v>10</v>
      </c>
      <c r="B282" t="s">
        <v>11</v>
      </c>
      <c r="C282" t="s">
        <v>60</v>
      </c>
      <c r="D282" s="2" t="s">
        <v>30</v>
      </c>
      <c r="E282">
        <v>0.1</v>
      </c>
    </row>
    <row r="283" spans="1:5" x14ac:dyDescent="0.3">
      <c r="A283" t="s">
        <v>10</v>
      </c>
      <c r="B283" t="s">
        <v>11</v>
      </c>
      <c r="C283" t="s">
        <v>60</v>
      </c>
      <c r="D283" s="2" t="s">
        <v>31</v>
      </c>
      <c r="E283">
        <v>0.1</v>
      </c>
    </row>
    <row r="284" spans="1:5" x14ac:dyDescent="0.3">
      <c r="A284" t="s">
        <v>10</v>
      </c>
      <c r="B284" t="s">
        <v>11</v>
      </c>
      <c r="C284" t="s">
        <v>60</v>
      </c>
      <c r="D284" s="2" t="s">
        <v>32</v>
      </c>
      <c r="E284">
        <v>1.3</v>
      </c>
    </row>
    <row r="285" spans="1:5" x14ac:dyDescent="0.3">
      <c r="A285" t="s">
        <v>10</v>
      </c>
      <c r="B285" t="s">
        <v>11</v>
      </c>
      <c r="C285" t="s">
        <v>60</v>
      </c>
      <c r="D285" s="2" t="s">
        <v>33</v>
      </c>
      <c r="E285">
        <v>0.77</v>
      </c>
    </row>
    <row r="286" spans="1:5" x14ac:dyDescent="0.3">
      <c r="A286" t="s">
        <v>10</v>
      </c>
      <c r="B286" t="s">
        <v>11</v>
      </c>
      <c r="C286" t="s">
        <v>60</v>
      </c>
      <c r="D286" s="2" t="s">
        <v>34</v>
      </c>
      <c r="E286">
        <v>1.79</v>
      </c>
    </row>
    <row r="287" spans="1:5" x14ac:dyDescent="0.3">
      <c r="A287" t="s">
        <v>10</v>
      </c>
      <c r="B287" t="s">
        <v>11</v>
      </c>
      <c r="C287" t="s">
        <v>60</v>
      </c>
      <c r="D287" s="2" t="s">
        <v>35</v>
      </c>
      <c r="E287">
        <v>2.97</v>
      </c>
    </row>
    <row r="288" spans="1:5" x14ac:dyDescent="0.3">
      <c r="A288" t="s">
        <v>10</v>
      </c>
      <c r="B288" t="s">
        <v>11</v>
      </c>
      <c r="C288" t="s">
        <v>61</v>
      </c>
      <c r="D288" s="2" t="s">
        <v>22</v>
      </c>
      <c r="E288">
        <v>0.1</v>
      </c>
    </row>
    <row r="289" spans="1:5" x14ac:dyDescent="0.3">
      <c r="A289" t="s">
        <v>10</v>
      </c>
      <c r="B289" t="s">
        <v>11</v>
      </c>
      <c r="C289" t="s">
        <v>61</v>
      </c>
      <c r="D289" s="2" t="s">
        <v>24</v>
      </c>
      <c r="E289">
        <v>0.1</v>
      </c>
    </row>
    <row r="290" spans="1:5" x14ac:dyDescent="0.3">
      <c r="A290" t="s">
        <v>10</v>
      </c>
      <c r="B290" t="s">
        <v>11</v>
      </c>
      <c r="C290" t="s">
        <v>61</v>
      </c>
      <c r="D290" s="2" t="s">
        <v>25</v>
      </c>
      <c r="E290">
        <v>0.1</v>
      </c>
    </row>
    <row r="291" spans="1:5" x14ac:dyDescent="0.3">
      <c r="A291" t="s">
        <v>10</v>
      </c>
      <c r="B291" t="s">
        <v>11</v>
      </c>
      <c r="C291" t="s">
        <v>61</v>
      </c>
      <c r="D291" s="2" t="s">
        <v>26</v>
      </c>
      <c r="E291">
        <v>1.4</v>
      </c>
    </row>
    <row r="292" spans="1:5" x14ac:dyDescent="0.3">
      <c r="A292" t="s">
        <v>10</v>
      </c>
      <c r="B292" t="s">
        <v>11</v>
      </c>
      <c r="C292" t="s">
        <v>61</v>
      </c>
      <c r="D292" s="2" t="s">
        <v>27</v>
      </c>
      <c r="E292">
        <v>1.6</v>
      </c>
    </row>
    <row r="293" spans="1:5" x14ac:dyDescent="0.3">
      <c r="A293" t="s">
        <v>10</v>
      </c>
      <c r="B293" t="s">
        <v>11</v>
      </c>
      <c r="C293" t="s">
        <v>61</v>
      </c>
      <c r="D293" s="2" t="s">
        <v>28</v>
      </c>
      <c r="E293">
        <v>2.1</v>
      </c>
    </row>
    <row r="294" spans="1:5" x14ac:dyDescent="0.3">
      <c r="A294" t="s">
        <v>10</v>
      </c>
      <c r="B294" t="s">
        <v>11</v>
      </c>
      <c r="C294" t="s">
        <v>61</v>
      </c>
      <c r="D294" s="2" t="s">
        <v>29</v>
      </c>
      <c r="E294">
        <v>2.2000000000000002</v>
      </c>
    </row>
    <row r="295" spans="1:5" x14ac:dyDescent="0.3">
      <c r="A295" t="s">
        <v>10</v>
      </c>
      <c r="B295" t="s">
        <v>11</v>
      </c>
      <c r="C295" t="s">
        <v>61</v>
      </c>
      <c r="D295" s="2" t="s">
        <v>30</v>
      </c>
      <c r="E295">
        <v>2.2000000000000002</v>
      </c>
    </row>
    <row r="296" spans="1:5" x14ac:dyDescent="0.3">
      <c r="A296" t="s">
        <v>10</v>
      </c>
      <c r="B296" t="s">
        <v>11</v>
      </c>
      <c r="C296" t="s">
        <v>61</v>
      </c>
      <c r="D296" s="2" t="s">
        <v>31</v>
      </c>
      <c r="E296">
        <v>2.4</v>
      </c>
    </row>
    <row r="297" spans="1:5" x14ac:dyDescent="0.3">
      <c r="A297" t="s">
        <v>10</v>
      </c>
      <c r="B297" t="s">
        <v>11</v>
      </c>
      <c r="C297" t="s">
        <v>61</v>
      </c>
      <c r="D297" s="2" t="s">
        <v>32</v>
      </c>
      <c r="E297">
        <v>1.5</v>
      </c>
    </row>
    <row r="298" spans="1:5" x14ac:dyDescent="0.3">
      <c r="A298" t="s">
        <v>10</v>
      </c>
      <c r="B298" t="s">
        <v>11</v>
      </c>
      <c r="C298" t="s">
        <v>61</v>
      </c>
      <c r="D298" s="2" t="s">
        <v>33</v>
      </c>
      <c r="E298">
        <v>3.7</v>
      </c>
    </row>
    <row r="299" spans="1:5" x14ac:dyDescent="0.3">
      <c r="A299" t="s">
        <v>10</v>
      </c>
      <c r="B299" t="s">
        <v>11</v>
      </c>
      <c r="C299" t="s">
        <v>61</v>
      </c>
      <c r="D299" s="2" t="s">
        <v>34</v>
      </c>
      <c r="E299">
        <v>5.17</v>
      </c>
    </row>
    <row r="300" spans="1:5" x14ac:dyDescent="0.3">
      <c r="A300" t="s">
        <v>10</v>
      </c>
      <c r="B300" t="s">
        <v>11</v>
      </c>
      <c r="C300" t="s">
        <v>61</v>
      </c>
      <c r="D300" s="2" t="s">
        <v>35</v>
      </c>
      <c r="E300">
        <v>5.58</v>
      </c>
    </row>
    <row r="301" spans="1:5" x14ac:dyDescent="0.3">
      <c r="A301" t="s">
        <v>10</v>
      </c>
      <c r="B301" t="s">
        <v>11</v>
      </c>
      <c r="C301" t="s">
        <v>62</v>
      </c>
      <c r="D301" s="2" t="s">
        <v>22</v>
      </c>
      <c r="E301">
        <v>0.1</v>
      </c>
    </row>
    <row r="302" spans="1:5" x14ac:dyDescent="0.3">
      <c r="A302" t="s">
        <v>10</v>
      </c>
      <c r="B302" t="s">
        <v>11</v>
      </c>
      <c r="C302" t="s">
        <v>62</v>
      </c>
      <c r="D302" s="2" t="s">
        <v>24</v>
      </c>
      <c r="E302">
        <v>0.1</v>
      </c>
    </row>
    <row r="303" spans="1:5" x14ac:dyDescent="0.3">
      <c r="A303" t="s">
        <v>10</v>
      </c>
      <c r="B303" t="s">
        <v>11</v>
      </c>
      <c r="C303" t="s">
        <v>62</v>
      </c>
      <c r="D303" s="2" t="s">
        <v>25</v>
      </c>
      <c r="E303">
        <v>1.2</v>
      </c>
    </row>
    <row r="304" spans="1:5" x14ac:dyDescent="0.3">
      <c r="A304" t="s">
        <v>10</v>
      </c>
      <c r="B304" t="s">
        <v>11</v>
      </c>
      <c r="C304" t="s">
        <v>62</v>
      </c>
      <c r="D304" s="2" t="s">
        <v>26</v>
      </c>
      <c r="E304">
        <v>11.1</v>
      </c>
    </row>
    <row r="305" spans="1:5" x14ac:dyDescent="0.3">
      <c r="A305" t="s">
        <v>10</v>
      </c>
      <c r="B305" t="s">
        <v>11</v>
      </c>
      <c r="C305" t="s">
        <v>62</v>
      </c>
      <c r="D305" s="2" t="s">
        <v>27</v>
      </c>
      <c r="E305">
        <v>15.1</v>
      </c>
    </row>
    <row r="306" spans="1:5" x14ac:dyDescent="0.3">
      <c r="A306" t="s">
        <v>10</v>
      </c>
      <c r="B306" t="s">
        <v>11</v>
      </c>
      <c r="C306" t="s">
        <v>62</v>
      </c>
      <c r="D306" s="2" t="s">
        <v>28</v>
      </c>
      <c r="E306">
        <v>12.9</v>
      </c>
    </row>
    <row r="307" spans="1:5" x14ac:dyDescent="0.3">
      <c r="A307" t="s">
        <v>10</v>
      </c>
      <c r="B307" t="s">
        <v>11</v>
      </c>
      <c r="C307" t="s">
        <v>62</v>
      </c>
      <c r="D307" s="2" t="s">
        <v>29</v>
      </c>
      <c r="E307">
        <v>14</v>
      </c>
    </row>
    <row r="308" spans="1:5" x14ac:dyDescent="0.3">
      <c r="A308" t="s">
        <v>10</v>
      </c>
      <c r="B308" t="s">
        <v>11</v>
      </c>
      <c r="C308" t="s">
        <v>62</v>
      </c>
      <c r="D308" s="2" t="s">
        <v>30</v>
      </c>
      <c r="E308">
        <v>14.6</v>
      </c>
    </row>
    <row r="309" spans="1:5" x14ac:dyDescent="0.3">
      <c r="A309" t="s">
        <v>10</v>
      </c>
      <c r="B309" t="s">
        <v>11</v>
      </c>
      <c r="C309" t="s">
        <v>62</v>
      </c>
      <c r="D309" s="2" t="s">
        <v>31</v>
      </c>
      <c r="E309">
        <v>15</v>
      </c>
    </row>
    <row r="310" spans="1:5" x14ac:dyDescent="0.3">
      <c r="A310" t="s">
        <v>10</v>
      </c>
      <c r="B310" t="s">
        <v>11</v>
      </c>
      <c r="C310" t="s">
        <v>62</v>
      </c>
      <c r="D310" s="2" t="s">
        <v>32</v>
      </c>
      <c r="E310">
        <v>14.8</v>
      </c>
    </row>
    <row r="311" spans="1:5" x14ac:dyDescent="0.3">
      <c r="A311" t="s">
        <v>10</v>
      </c>
      <c r="B311" t="s">
        <v>11</v>
      </c>
      <c r="C311" t="s">
        <v>62</v>
      </c>
      <c r="D311" s="2" t="s">
        <v>33</v>
      </c>
      <c r="E311">
        <v>6.6</v>
      </c>
    </row>
    <row r="312" spans="1:5" x14ac:dyDescent="0.3">
      <c r="A312" t="s">
        <v>10</v>
      </c>
      <c r="B312" t="s">
        <v>11</v>
      </c>
      <c r="C312" t="s">
        <v>62</v>
      </c>
      <c r="D312" s="2" t="s">
        <v>34</v>
      </c>
      <c r="E312">
        <v>13.62</v>
      </c>
    </row>
    <row r="313" spans="1:5" x14ac:dyDescent="0.3">
      <c r="A313" t="s">
        <v>10</v>
      </c>
      <c r="B313" t="s">
        <v>11</v>
      </c>
      <c r="C313" t="s">
        <v>62</v>
      </c>
      <c r="D313" s="2" t="s">
        <v>35</v>
      </c>
      <c r="E313">
        <v>33.24</v>
      </c>
    </row>
    <row r="314" spans="1:5" x14ac:dyDescent="0.3">
      <c r="A314" t="s">
        <v>10</v>
      </c>
      <c r="B314" t="s">
        <v>11</v>
      </c>
      <c r="C314" t="s">
        <v>63</v>
      </c>
      <c r="D314" s="2" t="s">
        <v>22</v>
      </c>
      <c r="E314">
        <v>4.3</v>
      </c>
    </row>
    <row r="315" spans="1:5" x14ac:dyDescent="0.3">
      <c r="A315" t="s">
        <v>10</v>
      </c>
      <c r="B315" t="s">
        <v>11</v>
      </c>
      <c r="C315" t="s">
        <v>63</v>
      </c>
      <c r="D315" s="2" t="s">
        <v>24</v>
      </c>
      <c r="E315">
        <v>0.2</v>
      </c>
    </row>
    <row r="316" spans="1:5" x14ac:dyDescent="0.3">
      <c r="A316" t="s">
        <v>10</v>
      </c>
      <c r="B316" t="s">
        <v>11</v>
      </c>
      <c r="C316" t="s">
        <v>63</v>
      </c>
      <c r="D316" s="2" t="s">
        <v>25</v>
      </c>
      <c r="E316">
        <v>0.1</v>
      </c>
    </row>
    <row r="317" spans="1:5" x14ac:dyDescent="0.3">
      <c r="A317" t="s">
        <v>10</v>
      </c>
      <c r="B317" t="s">
        <v>11</v>
      </c>
      <c r="C317" t="s">
        <v>63</v>
      </c>
      <c r="D317" s="2" t="s">
        <v>26</v>
      </c>
      <c r="E317">
        <v>0.1</v>
      </c>
    </row>
    <row r="318" spans="1:5" x14ac:dyDescent="0.3">
      <c r="A318" t="s">
        <v>10</v>
      </c>
      <c r="B318" t="s">
        <v>11</v>
      </c>
      <c r="C318" t="s">
        <v>63</v>
      </c>
      <c r="D318" s="2" t="s">
        <v>27</v>
      </c>
      <c r="E318">
        <v>1.5</v>
      </c>
    </row>
    <row r="319" spans="1:5" x14ac:dyDescent="0.3">
      <c r="A319" t="s">
        <v>10</v>
      </c>
      <c r="B319" t="s">
        <v>11</v>
      </c>
      <c r="C319" t="s">
        <v>63</v>
      </c>
      <c r="D319" s="2" t="s">
        <v>28</v>
      </c>
      <c r="E319">
        <v>1.8</v>
      </c>
    </row>
    <row r="320" spans="1:5" x14ac:dyDescent="0.3">
      <c r="A320" t="s">
        <v>10</v>
      </c>
      <c r="B320" t="s">
        <v>11</v>
      </c>
      <c r="C320" t="s">
        <v>63</v>
      </c>
      <c r="D320" s="2" t="s">
        <v>29</v>
      </c>
      <c r="E320">
        <v>2</v>
      </c>
    </row>
    <row r="321" spans="1:5" x14ac:dyDescent="0.3">
      <c r="A321" t="s">
        <v>10</v>
      </c>
      <c r="B321" t="s">
        <v>11</v>
      </c>
      <c r="C321" t="s">
        <v>63</v>
      </c>
      <c r="D321" s="2" t="s">
        <v>30</v>
      </c>
      <c r="E321">
        <v>2.2000000000000002</v>
      </c>
    </row>
    <row r="322" spans="1:5" x14ac:dyDescent="0.3">
      <c r="A322" t="s">
        <v>10</v>
      </c>
      <c r="B322" t="s">
        <v>11</v>
      </c>
      <c r="C322" t="s">
        <v>63</v>
      </c>
      <c r="D322" s="2" t="s">
        <v>31</v>
      </c>
      <c r="E322">
        <v>2.4</v>
      </c>
    </row>
    <row r="323" spans="1:5" x14ac:dyDescent="0.3">
      <c r="A323" t="s">
        <v>10</v>
      </c>
      <c r="B323" t="s">
        <v>11</v>
      </c>
      <c r="C323" t="s">
        <v>63</v>
      </c>
      <c r="D323" s="2" t="s">
        <v>32</v>
      </c>
      <c r="E323">
        <v>1.5</v>
      </c>
    </row>
    <row r="324" spans="1:5" x14ac:dyDescent="0.3">
      <c r="A324" t="s">
        <v>10</v>
      </c>
      <c r="B324" t="s">
        <v>11</v>
      </c>
      <c r="C324" t="s">
        <v>63</v>
      </c>
      <c r="D324" s="2" t="s">
        <v>33</v>
      </c>
      <c r="E324">
        <v>0.1</v>
      </c>
    </row>
    <row r="325" spans="1:5" x14ac:dyDescent="0.3">
      <c r="A325" t="s">
        <v>10</v>
      </c>
      <c r="B325" t="s">
        <v>11</v>
      </c>
      <c r="C325" t="s">
        <v>63</v>
      </c>
      <c r="D325" s="2" t="s">
        <v>34</v>
      </c>
      <c r="E325">
        <v>0.1</v>
      </c>
    </row>
    <row r="326" spans="1:5" x14ac:dyDescent="0.3">
      <c r="A326" t="s">
        <v>10</v>
      </c>
      <c r="B326" t="s">
        <v>11</v>
      </c>
      <c r="C326" t="s">
        <v>63</v>
      </c>
      <c r="D326" s="2" t="s">
        <v>35</v>
      </c>
      <c r="E326">
        <v>0.1</v>
      </c>
    </row>
    <row r="327" spans="1:5" x14ac:dyDescent="0.3">
      <c r="A327" t="s">
        <v>10</v>
      </c>
      <c r="B327" t="s">
        <v>11</v>
      </c>
      <c r="C327" t="s">
        <v>65</v>
      </c>
      <c r="D327" s="2" t="s">
        <v>22</v>
      </c>
      <c r="E327">
        <v>21.5</v>
      </c>
    </row>
    <row r="328" spans="1:5" x14ac:dyDescent="0.3">
      <c r="A328" t="s">
        <v>10</v>
      </c>
      <c r="B328" t="s">
        <v>11</v>
      </c>
      <c r="C328" t="s">
        <v>65</v>
      </c>
      <c r="D328" s="2" t="s">
        <v>24</v>
      </c>
      <c r="E328">
        <v>43.3</v>
      </c>
    </row>
    <row r="329" spans="1:5" x14ac:dyDescent="0.3">
      <c r="A329" t="s">
        <v>10</v>
      </c>
      <c r="B329" t="s">
        <v>11</v>
      </c>
      <c r="C329" t="s">
        <v>65</v>
      </c>
      <c r="D329" s="2" t="s">
        <v>25</v>
      </c>
      <c r="E329">
        <v>50.1</v>
      </c>
    </row>
    <row r="330" spans="1:5" x14ac:dyDescent="0.3">
      <c r="A330" t="s">
        <v>10</v>
      </c>
      <c r="B330" t="s">
        <v>11</v>
      </c>
      <c r="C330" t="s">
        <v>65</v>
      </c>
      <c r="D330" s="2" t="s">
        <v>26</v>
      </c>
      <c r="E330">
        <v>60</v>
      </c>
    </row>
    <row r="331" spans="1:5" x14ac:dyDescent="0.3">
      <c r="A331" t="s">
        <v>10</v>
      </c>
      <c r="B331" t="s">
        <v>11</v>
      </c>
      <c r="C331" t="s">
        <v>65</v>
      </c>
      <c r="D331" s="2" t="s">
        <v>27</v>
      </c>
      <c r="E331">
        <v>73.099999999999994</v>
      </c>
    </row>
    <row r="332" spans="1:5" x14ac:dyDescent="0.3">
      <c r="A332" t="s">
        <v>10</v>
      </c>
      <c r="B332" t="s">
        <v>11</v>
      </c>
      <c r="C332" t="s">
        <v>65</v>
      </c>
      <c r="D332" s="2" t="s">
        <v>28</v>
      </c>
      <c r="E332">
        <v>88.1</v>
      </c>
    </row>
    <row r="333" spans="1:5" x14ac:dyDescent="0.3">
      <c r="A333" t="s">
        <v>10</v>
      </c>
      <c r="B333" t="s">
        <v>11</v>
      </c>
      <c r="C333" t="s">
        <v>65</v>
      </c>
      <c r="D333" s="2" t="s">
        <v>29</v>
      </c>
      <c r="E333">
        <v>97.2</v>
      </c>
    </row>
    <row r="334" spans="1:5" x14ac:dyDescent="0.3">
      <c r="A334" t="s">
        <v>10</v>
      </c>
      <c r="B334" t="s">
        <v>11</v>
      </c>
      <c r="C334" t="s">
        <v>65</v>
      </c>
      <c r="D334" s="2" t="s">
        <v>30</v>
      </c>
      <c r="E334">
        <v>108.6</v>
      </c>
    </row>
    <row r="335" spans="1:5" x14ac:dyDescent="0.3">
      <c r="A335" t="s">
        <v>10</v>
      </c>
      <c r="B335" t="s">
        <v>11</v>
      </c>
      <c r="C335" t="s">
        <v>65</v>
      </c>
      <c r="D335" s="2" t="s">
        <v>31</v>
      </c>
      <c r="E335">
        <v>119</v>
      </c>
    </row>
    <row r="336" spans="1:5" x14ac:dyDescent="0.3">
      <c r="A336" t="s">
        <v>10</v>
      </c>
      <c r="B336" t="s">
        <v>11</v>
      </c>
      <c r="C336" t="s">
        <v>65</v>
      </c>
      <c r="D336" s="2" t="s">
        <v>32</v>
      </c>
      <c r="E336">
        <v>80.2</v>
      </c>
    </row>
    <row r="337" spans="1:5" x14ac:dyDescent="0.3">
      <c r="A337" t="s">
        <v>10</v>
      </c>
      <c r="B337" t="s">
        <v>11</v>
      </c>
      <c r="C337" t="s">
        <v>65</v>
      </c>
      <c r="D337" s="2" t="s">
        <v>33</v>
      </c>
      <c r="E337">
        <v>25.83</v>
      </c>
    </row>
    <row r="338" spans="1:5" x14ac:dyDescent="0.3">
      <c r="A338" t="s">
        <v>10</v>
      </c>
      <c r="B338" t="s">
        <v>11</v>
      </c>
      <c r="C338" t="s">
        <v>65</v>
      </c>
      <c r="D338" s="2" t="s">
        <v>34</v>
      </c>
      <c r="E338">
        <v>197</v>
      </c>
    </row>
    <row r="339" spans="1:5" x14ac:dyDescent="0.3">
      <c r="A339" t="s">
        <v>10</v>
      </c>
      <c r="B339" t="s">
        <v>11</v>
      </c>
      <c r="C339" t="s">
        <v>65</v>
      </c>
      <c r="D339" s="2" t="s">
        <v>35</v>
      </c>
      <c r="E339">
        <v>293.39</v>
      </c>
    </row>
    <row r="340" spans="1:5" x14ac:dyDescent="0.3">
      <c r="A340" t="s">
        <v>10</v>
      </c>
      <c r="B340" t="s">
        <v>11</v>
      </c>
      <c r="C340" t="s">
        <v>66</v>
      </c>
      <c r="D340" s="2" t="s">
        <v>22</v>
      </c>
      <c r="E340">
        <v>38.1</v>
      </c>
    </row>
    <row r="341" spans="1:5" x14ac:dyDescent="0.3">
      <c r="A341" t="s">
        <v>10</v>
      </c>
      <c r="B341" t="s">
        <v>11</v>
      </c>
      <c r="C341" t="s">
        <v>66</v>
      </c>
      <c r="D341" s="2" t="s">
        <v>24</v>
      </c>
      <c r="E341">
        <v>51.8</v>
      </c>
    </row>
    <row r="342" spans="1:5" x14ac:dyDescent="0.3">
      <c r="A342" t="s">
        <v>10</v>
      </c>
      <c r="B342" t="s">
        <v>11</v>
      </c>
      <c r="C342" t="s">
        <v>66</v>
      </c>
      <c r="D342" s="2" t="s">
        <v>25</v>
      </c>
      <c r="E342">
        <v>48</v>
      </c>
    </row>
    <row r="343" spans="1:5" x14ac:dyDescent="0.3">
      <c r="A343" t="s">
        <v>10</v>
      </c>
      <c r="B343" t="s">
        <v>11</v>
      </c>
      <c r="C343" t="s">
        <v>66</v>
      </c>
      <c r="D343" s="2" t="s">
        <v>26</v>
      </c>
      <c r="E343">
        <v>48.8</v>
      </c>
    </row>
    <row r="344" spans="1:5" x14ac:dyDescent="0.3">
      <c r="A344" t="s">
        <v>10</v>
      </c>
      <c r="B344" t="s">
        <v>11</v>
      </c>
      <c r="C344" t="s">
        <v>66</v>
      </c>
      <c r="D344" s="2" t="s">
        <v>27</v>
      </c>
      <c r="E344">
        <v>53.1</v>
      </c>
    </row>
    <row r="345" spans="1:5" x14ac:dyDescent="0.3">
      <c r="A345" t="s">
        <v>10</v>
      </c>
      <c r="B345" t="s">
        <v>11</v>
      </c>
      <c r="C345" t="s">
        <v>66</v>
      </c>
      <c r="D345" s="2" t="s">
        <v>28</v>
      </c>
      <c r="E345">
        <v>68</v>
      </c>
    </row>
    <row r="346" spans="1:5" x14ac:dyDescent="0.3">
      <c r="A346" t="s">
        <v>10</v>
      </c>
      <c r="B346" t="s">
        <v>11</v>
      </c>
      <c r="C346" t="s">
        <v>66</v>
      </c>
      <c r="D346" s="2" t="s">
        <v>29</v>
      </c>
      <c r="E346">
        <v>88.7</v>
      </c>
    </row>
    <row r="347" spans="1:5" x14ac:dyDescent="0.3">
      <c r="A347" t="s">
        <v>10</v>
      </c>
      <c r="B347" t="s">
        <v>11</v>
      </c>
      <c r="C347" t="s">
        <v>66</v>
      </c>
      <c r="D347" s="2" t="s">
        <v>30</v>
      </c>
      <c r="E347">
        <v>96.5</v>
      </c>
    </row>
    <row r="348" spans="1:5" x14ac:dyDescent="0.3">
      <c r="A348" t="s">
        <v>10</v>
      </c>
      <c r="B348" t="s">
        <v>11</v>
      </c>
      <c r="C348" t="s">
        <v>66</v>
      </c>
      <c r="D348" s="2" t="s">
        <v>31</v>
      </c>
      <c r="E348">
        <v>109.7</v>
      </c>
    </row>
    <row r="349" spans="1:5" x14ac:dyDescent="0.3">
      <c r="A349" t="s">
        <v>10</v>
      </c>
      <c r="B349" t="s">
        <v>11</v>
      </c>
      <c r="C349" t="s">
        <v>66</v>
      </c>
      <c r="D349" s="2" t="s">
        <v>32</v>
      </c>
      <c r="E349">
        <v>52.3</v>
      </c>
    </row>
    <row r="350" spans="1:5" x14ac:dyDescent="0.3">
      <c r="A350" t="s">
        <v>10</v>
      </c>
      <c r="B350" t="s">
        <v>11</v>
      </c>
      <c r="C350" t="s">
        <v>66</v>
      </c>
      <c r="D350" s="2" t="s">
        <v>33</v>
      </c>
      <c r="E350">
        <v>13.27</v>
      </c>
    </row>
    <row r="351" spans="1:5" x14ac:dyDescent="0.3">
      <c r="A351" t="s">
        <v>10</v>
      </c>
      <c r="B351" t="s">
        <v>11</v>
      </c>
      <c r="C351" t="s">
        <v>66</v>
      </c>
      <c r="D351" s="2" t="s">
        <v>34</v>
      </c>
      <c r="E351">
        <v>114</v>
      </c>
    </row>
    <row r="352" spans="1:5" x14ac:dyDescent="0.3">
      <c r="A352" t="s">
        <v>10</v>
      </c>
      <c r="B352" t="s">
        <v>11</v>
      </c>
      <c r="C352" t="s">
        <v>66</v>
      </c>
      <c r="D352" s="2" t="s">
        <v>35</v>
      </c>
      <c r="E352">
        <v>221.83</v>
      </c>
    </row>
    <row r="353" spans="1:5" x14ac:dyDescent="0.3">
      <c r="A353" t="s">
        <v>10</v>
      </c>
      <c r="B353" t="s">
        <v>11</v>
      </c>
      <c r="C353" t="s">
        <v>67</v>
      </c>
      <c r="D353" s="2" t="s">
        <v>22</v>
      </c>
      <c r="E353">
        <v>2.8</v>
      </c>
    </row>
    <row r="354" spans="1:5" x14ac:dyDescent="0.3">
      <c r="A354" t="s">
        <v>10</v>
      </c>
      <c r="B354" t="s">
        <v>11</v>
      </c>
      <c r="C354" t="s">
        <v>67</v>
      </c>
      <c r="D354" s="2" t="s">
        <v>24</v>
      </c>
      <c r="E354">
        <v>5.2</v>
      </c>
    </row>
    <row r="355" spans="1:5" x14ac:dyDescent="0.3">
      <c r="A355" t="s">
        <v>10</v>
      </c>
      <c r="B355" t="s">
        <v>11</v>
      </c>
      <c r="C355" t="s">
        <v>67</v>
      </c>
      <c r="D355" s="2" t="s">
        <v>25</v>
      </c>
      <c r="E355">
        <v>7.8</v>
      </c>
    </row>
    <row r="356" spans="1:5" x14ac:dyDescent="0.3">
      <c r="A356" t="s">
        <v>10</v>
      </c>
      <c r="B356" t="s">
        <v>11</v>
      </c>
      <c r="C356" t="s">
        <v>67</v>
      </c>
      <c r="D356" s="2" t="s">
        <v>26</v>
      </c>
      <c r="E356">
        <v>10.8</v>
      </c>
    </row>
    <row r="357" spans="1:5" x14ac:dyDescent="0.3">
      <c r="A357" t="s">
        <v>10</v>
      </c>
      <c r="B357" t="s">
        <v>11</v>
      </c>
      <c r="C357" t="s">
        <v>67</v>
      </c>
      <c r="D357" s="2" t="s">
        <v>27</v>
      </c>
      <c r="E357">
        <v>16.399999999999999</v>
      </c>
    </row>
    <row r="358" spans="1:5" x14ac:dyDescent="0.3">
      <c r="A358" t="s">
        <v>10</v>
      </c>
      <c r="B358" t="s">
        <v>11</v>
      </c>
      <c r="C358" t="s">
        <v>67</v>
      </c>
      <c r="D358" s="2" t="s">
        <v>28</v>
      </c>
      <c r="E358">
        <v>15.9</v>
      </c>
    </row>
    <row r="359" spans="1:5" x14ac:dyDescent="0.3">
      <c r="A359" t="s">
        <v>10</v>
      </c>
      <c r="B359" t="s">
        <v>11</v>
      </c>
      <c r="C359" t="s">
        <v>67</v>
      </c>
      <c r="D359" s="2" t="s">
        <v>29</v>
      </c>
      <c r="E359">
        <v>21.6</v>
      </c>
    </row>
    <row r="360" spans="1:5" x14ac:dyDescent="0.3">
      <c r="A360" t="s">
        <v>10</v>
      </c>
      <c r="B360" t="s">
        <v>11</v>
      </c>
      <c r="C360" t="s">
        <v>67</v>
      </c>
      <c r="D360" s="2" t="s">
        <v>30</v>
      </c>
      <c r="E360">
        <v>23.4</v>
      </c>
    </row>
    <row r="361" spans="1:5" x14ac:dyDescent="0.3">
      <c r="A361" t="s">
        <v>10</v>
      </c>
      <c r="B361" t="s">
        <v>11</v>
      </c>
      <c r="C361" t="s">
        <v>67</v>
      </c>
      <c r="D361" s="2" t="s">
        <v>31</v>
      </c>
      <c r="E361">
        <v>27</v>
      </c>
    </row>
    <row r="362" spans="1:5" x14ac:dyDescent="0.3">
      <c r="A362" t="s">
        <v>10</v>
      </c>
      <c r="B362" t="s">
        <v>11</v>
      </c>
      <c r="C362" t="s">
        <v>67</v>
      </c>
      <c r="D362" s="2" t="s">
        <v>32</v>
      </c>
      <c r="E362">
        <v>12.2</v>
      </c>
    </row>
    <row r="363" spans="1:5" x14ac:dyDescent="0.3">
      <c r="A363" t="s">
        <v>10</v>
      </c>
      <c r="B363" t="s">
        <v>11</v>
      </c>
      <c r="C363" t="s">
        <v>67</v>
      </c>
      <c r="D363" s="2" t="s">
        <v>33</v>
      </c>
      <c r="E363">
        <v>7.78</v>
      </c>
    </row>
    <row r="364" spans="1:5" x14ac:dyDescent="0.3">
      <c r="A364" t="s">
        <v>10</v>
      </c>
      <c r="B364" t="s">
        <v>11</v>
      </c>
      <c r="C364" t="s">
        <v>67</v>
      </c>
      <c r="D364" s="2" t="s">
        <v>34</v>
      </c>
      <c r="E364">
        <v>16.399999999999999</v>
      </c>
    </row>
    <row r="365" spans="1:5" x14ac:dyDescent="0.3">
      <c r="A365" t="s">
        <v>10</v>
      </c>
      <c r="B365" t="s">
        <v>11</v>
      </c>
      <c r="C365" t="s">
        <v>67</v>
      </c>
      <c r="D365" s="2" t="s">
        <v>35</v>
      </c>
      <c r="E365">
        <v>46.37</v>
      </c>
    </row>
    <row r="366" spans="1:5" x14ac:dyDescent="0.3">
      <c r="A366" t="s">
        <v>10</v>
      </c>
      <c r="B366" t="s">
        <v>11</v>
      </c>
      <c r="C366" t="s">
        <v>68</v>
      </c>
      <c r="D366" s="2" t="s">
        <v>22</v>
      </c>
      <c r="E366">
        <v>15.8</v>
      </c>
    </row>
    <row r="367" spans="1:5" x14ac:dyDescent="0.3">
      <c r="A367" t="s">
        <v>10</v>
      </c>
      <c r="B367" t="s">
        <v>11</v>
      </c>
      <c r="C367" t="s">
        <v>68</v>
      </c>
      <c r="D367" s="2" t="s">
        <v>24</v>
      </c>
      <c r="E367">
        <v>54.3</v>
      </c>
    </row>
    <row r="368" spans="1:5" x14ac:dyDescent="0.3">
      <c r="A368" t="s">
        <v>10</v>
      </c>
      <c r="B368" t="s">
        <v>11</v>
      </c>
      <c r="C368" t="s">
        <v>68</v>
      </c>
      <c r="D368" s="2" t="s">
        <v>25</v>
      </c>
      <c r="E368">
        <v>59.2</v>
      </c>
    </row>
    <row r="369" spans="1:5" x14ac:dyDescent="0.3">
      <c r="A369" t="s">
        <v>10</v>
      </c>
      <c r="B369" t="s">
        <v>11</v>
      </c>
      <c r="C369" t="s">
        <v>68</v>
      </c>
      <c r="D369" s="2" t="s">
        <v>26</v>
      </c>
      <c r="E369">
        <v>94.6</v>
      </c>
    </row>
    <row r="370" spans="1:5" x14ac:dyDescent="0.3">
      <c r="A370" t="s">
        <v>10</v>
      </c>
      <c r="B370" t="s">
        <v>11</v>
      </c>
      <c r="C370" t="s">
        <v>68</v>
      </c>
      <c r="D370" s="2" t="s">
        <v>27</v>
      </c>
      <c r="E370">
        <v>179.9</v>
      </c>
    </row>
    <row r="371" spans="1:5" x14ac:dyDescent="0.3">
      <c r="A371" t="s">
        <v>10</v>
      </c>
      <c r="B371" t="s">
        <v>11</v>
      </c>
      <c r="C371" t="s">
        <v>68</v>
      </c>
      <c r="D371" s="2" t="s">
        <v>28</v>
      </c>
      <c r="E371">
        <v>168.6</v>
      </c>
    </row>
    <row r="372" spans="1:5" x14ac:dyDescent="0.3">
      <c r="A372" t="s">
        <v>10</v>
      </c>
      <c r="B372" t="s">
        <v>11</v>
      </c>
      <c r="C372" t="s">
        <v>68</v>
      </c>
      <c r="D372" s="2" t="s">
        <v>29</v>
      </c>
      <c r="E372">
        <v>232.7</v>
      </c>
    </row>
    <row r="373" spans="1:5" x14ac:dyDescent="0.3">
      <c r="A373" t="s">
        <v>10</v>
      </c>
      <c r="B373" t="s">
        <v>11</v>
      </c>
      <c r="C373" t="s">
        <v>68</v>
      </c>
      <c r="D373" s="2" t="s">
        <v>30</v>
      </c>
      <c r="E373">
        <v>284.2</v>
      </c>
    </row>
    <row r="374" spans="1:5" x14ac:dyDescent="0.3">
      <c r="A374" t="s">
        <v>10</v>
      </c>
      <c r="B374" t="s">
        <v>11</v>
      </c>
      <c r="C374" t="s">
        <v>68</v>
      </c>
      <c r="D374" s="2" t="s">
        <v>31</v>
      </c>
      <c r="E374">
        <v>300.3</v>
      </c>
    </row>
    <row r="375" spans="1:5" x14ac:dyDescent="0.3">
      <c r="A375" t="s">
        <v>10</v>
      </c>
      <c r="B375" t="s">
        <v>11</v>
      </c>
      <c r="C375" t="s">
        <v>68</v>
      </c>
      <c r="D375" s="2" t="s">
        <v>32</v>
      </c>
      <c r="E375">
        <v>125.4</v>
      </c>
    </row>
    <row r="376" spans="1:5" x14ac:dyDescent="0.3">
      <c r="A376" t="s">
        <v>10</v>
      </c>
      <c r="B376" t="s">
        <v>11</v>
      </c>
      <c r="C376" t="s">
        <v>68</v>
      </c>
      <c r="D376" s="2" t="s">
        <v>33</v>
      </c>
      <c r="E376">
        <v>52.37</v>
      </c>
    </row>
    <row r="377" spans="1:5" x14ac:dyDescent="0.3">
      <c r="A377" t="s">
        <v>10</v>
      </c>
      <c r="B377" t="s">
        <v>11</v>
      </c>
      <c r="C377" t="s">
        <v>68</v>
      </c>
      <c r="D377" s="2" t="s">
        <v>34</v>
      </c>
      <c r="E377">
        <v>218.57</v>
      </c>
    </row>
    <row r="378" spans="1:5" x14ac:dyDescent="0.3">
      <c r="A378" t="s">
        <v>10</v>
      </c>
      <c r="B378" t="s">
        <v>11</v>
      </c>
      <c r="C378" t="s">
        <v>68</v>
      </c>
      <c r="D378" s="2" t="s">
        <v>35</v>
      </c>
      <c r="E378">
        <v>383.87</v>
      </c>
    </row>
    <row r="379" spans="1:5" x14ac:dyDescent="0.3">
      <c r="A379" t="s">
        <v>10</v>
      </c>
      <c r="B379" t="s">
        <v>11</v>
      </c>
      <c r="C379" t="s">
        <v>69</v>
      </c>
      <c r="D379" s="2" t="s">
        <v>22</v>
      </c>
      <c r="E379">
        <v>15.5</v>
      </c>
    </row>
    <row r="380" spans="1:5" x14ac:dyDescent="0.3">
      <c r="A380" t="s">
        <v>10</v>
      </c>
      <c r="B380" t="s">
        <v>11</v>
      </c>
      <c r="C380" t="s">
        <v>69</v>
      </c>
      <c r="D380" s="2" t="s">
        <v>24</v>
      </c>
      <c r="E380">
        <v>34.4</v>
      </c>
    </row>
    <row r="381" spans="1:5" x14ac:dyDescent="0.3">
      <c r="A381" t="s">
        <v>10</v>
      </c>
      <c r="B381" t="s">
        <v>11</v>
      </c>
      <c r="C381" t="s">
        <v>69</v>
      </c>
      <c r="D381" s="2" t="s">
        <v>25</v>
      </c>
      <c r="E381">
        <v>34</v>
      </c>
    </row>
    <row r="382" spans="1:5" x14ac:dyDescent="0.3">
      <c r="A382" t="s">
        <v>10</v>
      </c>
      <c r="B382" t="s">
        <v>11</v>
      </c>
      <c r="C382" t="s">
        <v>69</v>
      </c>
      <c r="D382" s="2" t="s">
        <v>26</v>
      </c>
      <c r="E382">
        <v>27</v>
      </c>
    </row>
    <row r="383" spans="1:5" x14ac:dyDescent="0.3">
      <c r="A383" t="s">
        <v>10</v>
      </c>
      <c r="B383" t="s">
        <v>11</v>
      </c>
      <c r="C383" t="s">
        <v>69</v>
      </c>
      <c r="D383" s="2" t="s">
        <v>27</v>
      </c>
      <c r="E383">
        <v>29.2</v>
      </c>
    </row>
    <row r="384" spans="1:5" x14ac:dyDescent="0.3">
      <c r="A384" t="s">
        <v>10</v>
      </c>
      <c r="B384" t="s">
        <v>11</v>
      </c>
      <c r="C384" t="s">
        <v>69</v>
      </c>
      <c r="D384" s="2" t="s">
        <v>28</v>
      </c>
      <c r="E384">
        <v>29.8</v>
      </c>
    </row>
    <row r="385" spans="1:5" x14ac:dyDescent="0.3">
      <c r="A385" t="s">
        <v>10</v>
      </c>
      <c r="B385" t="s">
        <v>11</v>
      </c>
      <c r="C385" t="s">
        <v>69</v>
      </c>
      <c r="D385" s="2" t="s">
        <v>29</v>
      </c>
      <c r="E385">
        <v>33.5</v>
      </c>
    </row>
    <row r="386" spans="1:5" x14ac:dyDescent="0.3">
      <c r="A386" t="s">
        <v>10</v>
      </c>
      <c r="B386" t="s">
        <v>11</v>
      </c>
      <c r="C386" t="s">
        <v>69</v>
      </c>
      <c r="D386" s="2" t="s">
        <v>30</v>
      </c>
      <c r="E386">
        <v>35.6</v>
      </c>
    </row>
    <row r="387" spans="1:5" x14ac:dyDescent="0.3">
      <c r="A387" t="s">
        <v>10</v>
      </c>
      <c r="B387" t="s">
        <v>11</v>
      </c>
      <c r="C387" t="s">
        <v>69</v>
      </c>
      <c r="D387" s="2" t="s">
        <v>31</v>
      </c>
      <c r="E387">
        <v>37.9</v>
      </c>
    </row>
    <row r="388" spans="1:5" x14ac:dyDescent="0.3">
      <c r="A388" t="s">
        <v>10</v>
      </c>
      <c r="B388" t="s">
        <v>11</v>
      </c>
      <c r="C388" t="s">
        <v>69</v>
      </c>
      <c r="D388" s="2" t="s">
        <v>32</v>
      </c>
      <c r="E388">
        <v>6.7</v>
      </c>
    </row>
    <row r="389" spans="1:5" x14ac:dyDescent="0.3">
      <c r="A389" t="s">
        <v>10</v>
      </c>
      <c r="B389" t="s">
        <v>11</v>
      </c>
      <c r="C389" t="s">
        <v>69</v>
      </c>
      <c r="D389" s="2" t="s">
        <v>33</v>
      </c>
      <c r="E389">
        <v>6.54</v>
      </c>
    </row>
    <row r="390" spans="1:5" x14ac:dyDescent="0.3">
      <c r="A390" t="s">
        <v>10</v>
      </c>
      <c r="B390" t="s">
        <v>11</v>
      </c>
      <c r="C390" t="s">
        <v>69</v>
      </c>
      <c r="D390" s="2" t="s">
        <v>34</v>
      </c>
      <c r="E390">
        <v>20.190000000000001</v>
      </c>
    </row>
    <row r="391" spans="1:5" x14ac:dyDescent="0.3">
      <c r="A391" t="s">
        <v>10</v>
      </c>
      <c r="B391" t="s">
        <v>11</v>
      </c>
      <c r="C391" t="s">
        <v>69</v>
      </c>
      <c r="D391" s="2" t="s">
        <v>35</v>
      </c>
      <c r="E391">
        <v>26.19</v>
      </c>
    </row>
    <row r="392" spans="1:5" x14ac:dyDescent="0.3">
      <c r="A392" t="s">
        <v>10</v>
      </c>
      <c r="B392" t="s">
        <v>11</v>
      </c>
      <c r="C392" t="s">
        <v>70</v>
      </c>
      <c r="D392" s="2" t="s">
        <v>22</v>
      </c>
      <c r="E392">
        <v>81.400000000000006</v>
      </c>
    </row>
    <row r="393" spans="1:5" x14ac:dyDescent="0.3">
      <c r="A393" t="s">
        <v>10</v>
      </c>
      <c r="B393" t="s">
        <v>11</v>
      </c>
      <c r="C393" t="s">
        <v>70</v>
      </c>
      <c r="D393" s="2" t="s">
        <v>24</v>
      </c>
      <c r="E393">
        <v>110.8</v>
      </c>
    </row>
    <row r="394" spans="1:5" x14ac:dyDescent="0.3">
      <c r="A394" t="s">
        <v>10</v>
      </c>
      <c r="B394" t="s">
        <v>11</v>
      </c>
      <c r="C394" t="s">
        <v>70</v>
      </c>
      <c r="D394" s="2" t="s">
        <v>25</v>
      </c>
      <c r="E394">
        <v>129.1</v>
      </c>
    </row>
    <row r="395" spans="1:5" x14ac:dyDescent="0.3">
      <c r="A395" t="s">
        <v>10</v>
      </c>
      <c r="B395" t="s">
        <v>11</v>
      </c>
      <c r="C395" t="s">
        <v>70</v>
      </c>
      <c r="D395" s="2" t="s">
        <v>26</v>
      </c>
      <c r="E395">
        <v>141.4</v>
      </c>
    </row>
    <row r="396" spans="1:5" x14ac:dyDescent="0.3">
      <c r="A396" t="s">
        <v>10</v>
      </c>
      <c r="B396" t="s">
        <v>11</v>
      </c>
      <c r="C396" t="s">
        <v>70</v>
      </c>
      <c r="D396" s="2" t="s">
        <v>27</v>
      </c>
      <c r="E396">
        <v>134.9</v>
      </c>
    </row>
    <row r="397" spans="1:5" x14ac:dyDescent="0.3">
      <c r="A397" t="s">
        <v>10</v>
      </c>
      <c r="B397" t="s">
        <v>11</v>
      </c>
      <c r="C397" t="s">
        <v>70</v>
      </c>
      <c r="D397" s="2" t="s">
        <v>28</v>
      </c>
      <c r="E397">
        <v>176.7</v>
      </c>
    </row>
    <row r="398" spans="1:5" x14ac:dyDescent="0.3">
      <c r="A398" t="s">
        <v>10</v>
      </c>
      <c r="B398" t="s">
        <v>11</v>
      </c>
      <c r="C398" t="s">
        <v>70</v>
      </c>
      <c r="D398" s="2" t="s">
        <v>29</v>
      </c>
      <c r="E398">
        <v>190.1</v>
      </c>
    </row>
    <row r="399" spans="1:5" x14ac:dyDescent="0.3">
      <c r="A399" t="s">
        <v>10</v>
      </c>
      <c r="B399" t="s">
        <v>11</v>
      </c>
      <c r="C399" t="s">
        <v>70</v>
      </c>
      <c r="D399" s="2" t="s">
        <v>30</v>
      </c>
      <c r="E399">
        <v>205.8</v>
      </c>
    </row>
    <row r="400" spans="1:5" x14ac:dyDescent="0.3">
      <c r="A400" t="s">
        <v>10</v>
      </c>
      <c r="B400" t="s">
        <v>11</v>
      </c>
      <c r="C400" t="s">
        <v>70</v>
      </c>
      <c r="D400" s="2" t="s">
        <v>31</v>
      </c>
      <c r="E400">
        <v>238.8</v>
      </c>
    </row>
    <row r="401" spans="1:5" x14ac:dyDescent="0.3">
      <c r="A401" t="s">
        <v>10</v>
      </c>
      <c r="B401" t="s">
        <v>11</v>
      </c>
      <c r="C401" t="s">
        <v>70</v>
      </c>
      <c r="D401" s="2" t="s">
        <v>32</v>
      </c>
      <c r="E401">
        <v>104.2</v>
      </c>
    </row>
    <row r="402" spans="1:5" x14ac:dyDescent="0.3">
      <c r="A402" t="s">
        <v>10</v>
      </c>
      <c r="B402" t="s">
        <v>11</v>
      </c>
      <c r="C402" t="s">
        <v>70</v>
      </c>
      <c r="D402" s="2" t="s">
        <v>33</v>
      </c>
      <c r="E402">
        <v>20.96</v>
      </c>
    </row>
    <row r="403" spans="1:5" x14ac:dyDescent="0.3">
      <c r="A403" t="s">
        <v>10</v>
      </c>
      <c r="B403" t="s">
        <v>11</v>
      </c>
      <c r="C403" t="s">
        <v>70</v>
      </c>
      <c r="D403" s="2" t="s">
        <v>34</v>
      </c>
      <c r="E403">
        <v>188.02</v>
      </c>
    </row>
    <row r="404" spans="1:5" x14ac:dyDescent="0.3">
      <c r="A404" t="s">
        <v>10</v>
      </c>
      <c r="B404" t="s">
        <v>11</v>
      </c>
      <c r="C404" t="s">
        <v>70</v>
      </c>
      <c r="D404" s="2" t="s">
        <v>35</v>
      </c>
      <c r="E404">
        <v>326.52999999999997</v>
      </c>
    </row>
    <row r="405" spans="1:5" x14ac:dyDescent="0.3">
      <c r="A405" t="s">
        <v>10</v>
      </c>
      <c r="B405" t="s">
        <v>11</v>
      </c>
      <c r="C405" t="s">
        <v>71</v>
      </c>
      <c r="D405" s="2" t="s">
        <v>22</v>
      </c>
      <c r="E405">
        <v>379.9</v>
      </c>
    </row>
    <row r="406" spans="1:5" x14ac:dyDescent="0.3">
      <c r="A406" t="s">
        <v>10</v>
      </c>
      <c r="B406" t="s">
        <v>11</v>
      </c>
      <c r="C406" t="s">
        <v>71</v>
      </c>
      <c r="D406" s="2" t="s">
        <v>24</v>
      </c>
      <c r="E406">
        <v>621.4</v>
      </c>
    </row>
    <row r="407" spans="1:5" x14ac:dyDescent="0.3">
      <c r="A407" t="s">
        <v>10</v>
      </c>
      <c r="B407" t="s">
        <v>11</v>
      </c>
      <c r="C407" t="s">
        <v>71</v>
      </c>
      <c r="D407" s="2" t="s">
        <v>25</v>
      </c>
      <c r="E407">
        <v>686.7</v>
      </c>
    </row>
    <row r="408" spans="1:5" x14ac:dyDescent="0.3">
      <c r="A408" t="s">
        <v>10</v>
      </c>
      <c r="B408" t="s">
        <v>11</v>
      </c>
      <c r="C408" t="s">
        <v>71</v>
      </c>
      <c r="D408" s="2" t="s">
        <v>26</v>
      </c>
      <c r="E408">
        <v>987.1</v>
      </c>
    </row>
    <row r="409" spans="1:5" x14ac:dyDescent="0.3">
      <c r="A409" t="s">
        <v>10</v>
      </c>
      <c r="B409" t="s">
        <v>11</v>
      </c>
      <c r="C409" t="s">
        <v>71</v>
      </c>
      <c r="D409" s="2" t="s">
        <v>27</v>
      </c>
      <c r="E409">
        <v>1166.4000000000001</v>
      </c>
    </row>
    <row r="410" spans="1:5" x14ac:dyDescent="0.3">
      <c r="A410" t="s">
        <v>10</v>
      </c>
      <c r="B410" t="s">
        <v>11</v>
      </c>
      <c r="C410" t="s">
        <v>71</v>
      </c>
      <c r="D410" s="2" t="s">
        <v>28</v>
      </c>
      <c r="E410">
        <v>1461.6</v>
      </c>
    </row>
    <row r="411" spans="1:5" x14ac:dyDescent="0.3">
      <c r="A411" t="s">
        <v>10</v>
      </c>
      <c r="B411" t="s">
        <v>11</v>
      </c>
      <c r="C411" t="s">
        <v>71</v>
      </c>
      <c r="D411" s="2" t="s">
        <v>29</v>
      </c>
      <c r="E411">
        <v>1597.2</v>
      </c>
    </row>
    <row r="412" spans="1:5" x14ac:dyDescent="0.3">
      <c r="A412" t="s">
        <v>10</v>
      </c>
      <c r="B412" t="s">
        <v>11</v>
      </c>
      <c r="C412" t="s">
        <v>71</v>
      </c>
      <c r="D412" s="2" t="s">
        <v>30</v>
      </c>
      <c r="E412">
        <v>1905.6</v>
      </c>
    </row>
    <row r="413" spans="1:5" x14ac:dyDescent="0.3">
      <c r="A413" t="s">
        <v>10</v>
      </c>
      <c r="B413" t="s">
        <v>11</v>
      </c>
      <c r="C413" t="s">
        <v>71</v>
      </c>
      <c r="D413" s="2" t="s">
        <v>31</v>
      </c>
      <c r="E413">
        <v>2113.3000000000002</v>
      </c>
    </row>
    <row r="414" spans="1:5" x14ac:dyDescent="0.3">
      <c r="A414" t="s">
        <v>10</v>
      </c>
      <c r="B414" t="s">
        <v>11</v>
      </c>
      <c r="C414" t="s">
        <v>71</v>
      </c>
      <c r="D414" s="2" t="s">
        <v>32</v>
      </c>
      <c r="E414">
        <v>563.79999999999995</v>
      </c>
    </row>
    <row r="415" spans="1:5" x14ac:dyDescent="0.3">
      <c r="A415" t="s">
        <v>10</v>
      </c>
      <c r="B415" t="s">
        <v>11</v>
      </c>
      <c r="C415" t="s">
        <v>71</v>
      </c>
      <c r="D415" s="2" t="s">
        <v>33</v>
      </c>
      <c r="E415">
        <v>635.71</v>
      </c>
    </row>
    <row r="416" spans="1:5" x14ac:dyDescent="0.3">
      <c r="A416" t="s">
        <v>10</v>
      </c>
      <c r="B416" t="s">
        <v>11</v>
      </c>
      <c r="C416" t="s">
        <v>71</v>
      </c>
      <c r="D416" s="2" t="s">
        <v>34</v>
      </c>
      <c r="E416">
        <v>2394.0500000000002</v>
      </c>
    </row>
    <row r="417" spans="1:5" x14ac:dyDescent="0.3">
      <c r="A417" t="s">
        <v>10</v>
      </c>
      <c r="B417" t="s">
        <v>11</v>
      </c>
      <c r="C417" t="s">
        <v>71</v>
      </c>
      <c r="D417" s="2" t="s">
        <v>35</v>
      </c>
      <c r="E417">
        <v>4170.54</v>
      </c>
    </row>
    <row r="418" spans="1:5" x14ac:dyDescent="0.3">
      <c r="A418" t="s">
        <v>10</v>
      </c>
      <c r="B418" t="s">
        <v>11</v>
      </c>
      <c r="C418" t="s">
        <v>72</v>
      </c>
      <c r="D418" s="2" t="s">
        <v>22</v>
      </c>
      <c r="E418">
        <v>64.400000000000006</v>
      </c>
    </row>
    <row r="419" spans="1:5" x14ac:dyDescent="0.3">
      <c r="A419" t="s">
        <v>10</v>
      </c>
      <c r="B419" t="s">
        <v>11</v>
      </c>
      <c r="C419" t="s">
        <v>72</v>
      </c>
      <c r="D419" s="2" t="s">
        <v>24</v>
      </c>
      <c r="E419">
        <v>106.7</v>
      </c>
    </row>
    <row r="420" spans="1:5" x14ac:dyDescent="0.3">
      <c r="A420" t="s">
        <v>10</v>
      </c>
      <c r="B420" t="s">
        <v>11</v>
      </c>
      <c r="C420" t="s">
        <v>72</v>
      </c>
      <c r="D420" s="2" t="s">
        <v>25</v>
      </c>
      <c r="E420">
        <v>140.80000000000001</v>
      </c>
    </row>
    <row r="421" spans="1:5" x14ac:dyDescent="0.3">
      <c r="A421" t="s">
        <v>10</v>
      </c>
      <c r="B421" t="s">
        <v>11</v>
      </c>
      <c r="C421" t="s">
        <v>72</v>
      </c>
      <c r="D421" s="2" t="s">
        <v>26</v>
      </c>
      <c r="E421">
        <v>201.1</v>
      </c>
    </row>
    <row r="422" spans="1:5" x14ac:dyDescent="0.3">
      <c r="A422" t="s">
        <v>10</v>
      </c>
      <c r="B422" t="s">
        <v>11</v>
      </c>
      <c r="C422" t="s">
        <v>72</v>
      </c>
      <c r="D422" s="2" t="s">
        <v>27</v>
      </c>
      <c r="E422">
        <v>289.60000000000002</v>
      </c>
    </row>
    <row r="423" spans="1:5" x14ac:dyDescent="0.3">
      <c r="A423" t="s">
        <v>10</v>
      </c>
      <c r="B423" t="s">
        <v>11</v>
      </c>
      <c r="C423" t="s">
        <v>72</v>
      </c>
      <c r="D423" s="2" t="s">
        <v>28</v>
      </c>
      <c r="E423">
        <v>364.9</v>
      </c>
    </row>
    <row r="424" spans="1:5" x14ac:dyDescent="0.3">
      <c r="A424" t="s">
        <v>10</v>
      </c>
      <c r="B424" t="s">
        <v>11</v>
      </c>
      <c r="C424" t="s">
        <v>72</v>
      </c>
      <c r="D424" s="2" t="s">
        <v>29</v>
      </c>
      <c r="E424">
        <v>414</v>
      </c>
    </row>
    <row r="425" spans="1:5" x14ac:dyDescent="0.3">
      <c r="A425" t="s">
        <v>10</v>
      </c>
      <c r="B425" t="s">
        <v>11</v>
      </c>
      <c r="C425" t="s">
        <v>72</v>
      </c>
      <c r="D425" s="2" t="s">
        <v>30</v>
      </c>
      <c r="E425">
        <v>439</v>
      </c>
    </row>
    <row r="426" spans="1:5" x14ac:dyDescent="0.3">
      <c r="A426" t="s">
        <v>10</v>
      </c>
      <c r="B426" t="s">
        <v>11</v>
      </c>
      <c r="C426" t="s">
        <v>72</v>
      </c>
      <c r="D426" s="2" t="s">
        <v>31</v>
      </c>
      <c r="E426">
        <v>476.3</v>
      </c>
    </row>
    <row r="427" spans="1:5" x14ac:dyDescent="0.3">
      <c r="A427" t="s">
        <v>10</v>
      </c>
      <c r="B427" t="s">
        <v>11</v>
      </c>
      <c r="C427" t="s">
        <v>72</v>
      </c>
      <c r="D427" s="2" t="s">
        <v>32</v>
      </c>
      <c r="E427">
        <v>93</v>
      </c>
    </row>
    <row r="428" spans="1:5" x14ac:dyDescent="0.3">
      <c r="A428" t="s">
        <v>10</v>
      </c>
      <c r="B428" t="s">
        <v>11</v>
      </c>
      <c r="C428" t="s">
        <v>72</v>
      </c>
      <c r="D428" s="2" t="s">
        <v>33</v>
      </c>
      <c r="E428">
        <v>75.290000000000006</v>
      </c>
    </row>
    <row r="429" spans="1:5" x14ac:dyDescent="0.3">
      <c r="A429" t="s">
        <v>10</v>
      </c>
      <c r="B429" t="s">
        <v>11</v>
      </c>
      <c r="C429" t="s">
        <v>72</v>
      </c>
      <c r="D429" s="2" t="s">
        <v>34</v>
      </c>
      <c r="E429">
        <v>109.53</v>
      </c>
    </row>
    <row r="430" spans="1:5" x14ac:dyDescent="0.3">
      <c r="A430" t="s">
        <v>10</v>
      </c>
      <c r="B430" t="s">
        <v>11</v>
      </c>
      <c r="C430" t="s">
        <v>72</v>
      </c>
      <c r="D430" s="2" t="s">
        <v>35</v>
      </c>
      <c r="E430">
        <v>245.33</v>
      </c>
    </row>
    <row r="431" spans="1:5" x14ac:dyDescent="0.3">
      <c r="A431" t="s">
        <v>10</v>
      </c>
      <c r="B431" t="s">
        <v>11</v>
      </c>
      <c r="C431" t="s">
        <v>73</v>
      </c>
      <c r="D431" s="2" t="s">
        <v>22</v>
      </c>
      <c r="E431">
        <v>2.5</v>
      </c>
    </row>
    <row r="432" spans="1:5" x14ac:dyDescent="0.3">
      <c r="A432" t="s">
        <v>10</v>
      </c>
      <c r="B432" t="s">
        <v>11</v>
      </c>
      <c r="C432" t="s">
        <v>73</v>
      </c>
      <c r="D432" s="2" t="s">
        <v>24</v>
      </c>
      <c r="E432">
        <v>4.4000000000000004</v>
      </c>
    </row>
    <row r="433" spans="1:5" x14ac:dyDescent="0.3">
      <c r="A433" t="s">
        <v>10</v>
      </c>
      <c r="B433" t="s">
        <v>11</v>
      </c>
      <c r="C433" t="s">
        <v>73</v>
      </c>
      <c r="D433" s="2" t="s">
        <v>25</v>
      </c>
      <c r="E433">
        <v>5</v>
      </c>
    </row>
    <row r="434" spans="1:5" x14ac:dyDescent="0.3">
      <c r="A434" t="s">
        <v>10</v>
      </c>
      <c r="B434" t="s">
        <v>11</v>
      </c>
      <c r="C434" t="s">
        <v>73</v>
      </c>
      <c r="D434" s="2" t="s">
        <v>26</v>
      </c>
      <c r="E434">
        <v>5.2</v>
      </c>
    </row>
    <row r="435" spans="1:5" x14ac:dyDescent="0.3">
      <c r="A435" t="s">
        <v>10</v>
      </c>
      <c r="B435" t="s">
        <v>11</v>
      </c>
      <c r="C435" t="s">
        <v>73</v>
      </c>
      <c r="D435" s="2" t="s">
        <v>27</v>
      </c>
      <c r="E435">
        <v>6.1</v>
      </c>
    </row>
    <row r="436" spans="1:5" x14ac:dyDescent="0.3">
      <c r="A436" t="s">
        <v>10</v>
      </c>
      <c r="B436" t="s">
        <v>11</v>
      </c>
      <c r="C436" t="s">
        <v>73</v>
      </c>
      <c r="D436" s="2" t="s">
        <v>28</v>
      </c>
      <c r="E436">
        <v>7.9</v>
      </c>
    </row>
    <row r="437" spans="1:5" x14ac:dyDescent="0.3">
      <c r="A437" t="s">
        <v>10</v>
      </c>
      <c r="B437" t="s">
        <v>11</v>
      </c>
      <c r="C437" t="s">
        <v>73</v>
      </c>
      <c r="D437" s="2" t="s">
        <v>29</v>
      </c>
      <c r="E437">
        <v>8.6999999999999993</v>
      </c>
    </row>
    <row r="438" spans="1:5" x14ac:dyDescent="0.3">
      <c r="A438" t="s">
        <v>10</v>
      </c>
      <c r="B438" t="s">
        <v>11</v>
      </c>
      <c r="C438" t="s">
        <v>73</v>
      </c>
      <c r="D438" s="2" t="s">
        <v>30</v>
      </c>
      <c r="E438">
        <v>9.3000000000000007</v>
      </c>
    </row>
    <row r="439" spans="1:5" x14ac:dyDescent="0.3">
      <c r="A439" t="s">
        <v>10</v>
      </c>
      <c r="B439" t="s">
        <v>11</v>
      </c>
      <c r="C439" t="s">
        <v>73</v>
      </c>
      <c r="D439" s="2" t="s">
        <v>31</v>
      </c>
      <c r="E439">
        <v>10.9</v>
      </c>
    </row>
    <row r="440" spans="1:5" x14ac:dyDescent="0.3">
      <c r="A440" t="s">
        <v>10</v>
      </c>
      <c r="B440" t="s">
        <v>11</v>
      </c>
      <c r="C440" t="s">
        <v>73</v>
      </c>
      <c r="D440" s="2" t="s">
        <v>32</v>
      </c>
      <c r="E440">
        <v>4.4000000000000004</v>
      </c>
    </row>
    <row r="441" spans="1:5" x14ac:dyDescent="0.3">
      <c r="A441" t="s">
        <v>10</v>
      </c>
      <c r="B441" t="s">
        <v>11</v>
      </c>
      <c r="C441" t="s">
        <v>73</v>
      </c>
      <c r="D441" s="2" t="s">
        <v>33</v>
      </c>
      <c r="E441">
        <v>2.63</v>
      </c>
    </row>
    <row r="442" spans="1:5" x14ac:dyDescent="0.3">
      <c r="A442" t="s">
        <v>10</v>
      </c>
      <c r="B442" t="s">
        <v>11</v>
      </c>
      <c r="C442" t="s">
        <v>73</v>
      </c>
      <c r="D442" s="2" t="s">
        <v>34</v>
      </c>
      <c r="E442">
        <v>14.13</v>
      </c>
    </row>
    <row r="443" spans="1:5" x14ac:dyDescent="0.3">
      <c r="A443" t="s">
        <v>10</v>
      </c>
      <c r="B443" t="s">
        <v>11</v>
      </c>
      <c r="C443" t="s">
        <v>73</v>
      </c>
      <c r="D443" s="2" t="s">
        <v>35</v>
      </c>
      <c r="E443">
        <v>33.03</v>
      </c>
    </row>
    <row r="444" spans="1:5" x14ac:dyDescent="0.3">
      <c r="A444" t="s">
        <v>10</v>
      </c>
      <c r="B444" t="s">
        <v>11</v>
      </c>
      <c r="C444" t="s">
        <v>74</v>
      </c>
      <c r="D444" s="2" t="s">
        <v>22</v>
      </c>
      <c r="E444">
        <v>14.9</v>
      </c>
    </row>
    <row r="445" spans="1:5" x14ac:dyDescent="0.3">
      <c r="A445" t="s">
        <v>10</v>
      </c>
      <c r="B445" t="s">
        <v>11</v>
      </c>
      <c r="C445" t="s">
        <v>74</v>
      </c>
      <c r="D445" s="2" t="s">
        <v>24</v>
      </c>
      <c r="E445">
        <v>24.8</v>
      </c>
    </row>
    <row r="446" spans="1:5" x14ac:dyDescent="0.3">
      <c r="A446" t="s">
        <v>10</v>
      </c>
      <c r="B446" t="s">
        <v>11</v>
      </c>
      <c r="C446" t="s">
        <v>74</v>
      </c>
      <c r="D446" s="2" t="s">
        <v>25</v>
      </c>
      <c r="E446">
        <v>26.1</v>
      </c>
    </row>
    <row r="447" spans="1:5" x14ac:dyDescent="0.3">
      <c r="A447" t="s">
        <v>10</v>
      </c>
      <c r="B447" t="s">
        <v>11</v>
      </c>
      <c r="C447" t="s">
        <v>74</v>
      </c>
      <c r="D447" s="2" t="s">
        <v>26</v>
      </c>
      <c r="E447">
        <v>30.4</v>
      </c>
    </row>
    <row r="448" spans="1:5" x14ac:dyDescent="0.3">
      <c r="A448" t="s">
        <v>10</v>
      </c>
      <c r="B448" t="s">
        <v>11</v>
      </c>
      <c r="C448" t="s">
        <v>74</v>
      </c>
      <c r="D448" s="2" t="s">
        <v>27</v>
      </c>
      <c r="E448">
        <v>32.4</v>
      </c>
    </row>
    <row r="449" spans="1:5" x14ac:dyDescent="0.3">
      <c r="A449" t="s">
        <v>10</v>
      </c>
      <c r="B449" t="s">
        <v>11</v>
      </c>
      <c r="C449" t="s">
        <v>74</v>
      </c>
      <c r="D449" s="2" t="s">
        <v>28</v>
      </c>
      <c r="E449">
        <v>37.299999999999997</v>
      </c>
    </row>
    <row r="450" spans="1:5" x14ac:dyDescent="0.3">
      <c r="A450" t="s">
        <v>10</v>
      </c>
      <c r="B450" t="s">
        <v>11</v>
      </c>
      <c r="C450" t="s">
        <v>74</v>
      </c>
      <c r="D450" s="2" t="s">
        <v>29</v>
      </c>
      <c r="E450">
        <v>45.2</v>
      </c>
    </row>
    <row r="451" spans="1:5" x14ac:dyDescent="0.3">
      <c r="A451" t="s">
        <v>10</v>
      </c>
      <c r="B451" t="s">
        <v>11</v>
      </c>
      <c r="C451" t="s">
        <v>74</v>
      </c>
      <c r="D451" s="2" t="s">
        <v>30</v>
      </c>
      <c r="E451">
        <v>50.9</v>
      </c>
    </row>
    <row r="452" spans="1:5" x14ac:dyDescent="0.3">
      <c r="A452" t="s">
        <v>10</v>
      </c>
      <c r="B452" t="s">
        <v>11</v>
      </c>
      <c r="C452" t="s">
        <v>74</v>
      </c>
      <c r="D452" s="2" t="s">
        <v>31</v>
      </c>
      <c r="E452">
        <v>59.2</v>
      </c>
    </row>
    <row r="453" spans="1:5" x14ac:dyDescent="0.3">
      <c r="A453" t="s">
        <v>10</v>
      </c>
      <c r="B453" t="s">
        <v>11</v>
      </c>
      <c r="C453" t="s">
        <v>74</v>
      </c>
      <c r="D453" s="2" t="s">
        <v>32</v>
      </c>
      <c r="E453">
        <v>36.5</v>
      </c>
    </row>
    <row r="454" spans="1:5" x14ac:dyDescent="0.3">
      <c r="A454" t="s">
        <v>10</v>
      </c>
      <c r="B454" t="s">
        <v>11</v>
      </c>
      <c r="C454" t="s">
        <v>74</v>
      </c>
      <c r="D454" s="2" t="s">
        <v>33</v>
      </c>
      <c r="E454">
        <v>17.809999999999999</v>
      </c>
    </row>
    <row r="455" spans="1:5" x14ac:dyDescent="0.3">
      <c r="A455" t="s">
        <v>10</v>
      </c>
      <c r="B455" t="s">
        <v>11</v>
      </c>
      <c r="C455" t="s">
        <v>74</v>
      </c>
      <c r="D455" s="2" t="s">
        <v>34</v>
      </c>
      <c r="E455">
        <v>206</v>
      </c>
    </row>
    <row r="456" spans="1:5" x14ac:dyDescent="0.3">
      <c r="A456" t="s">
        <v>10</v>
      </c>
      <c r="B456" t="s">
        <v>11</v>
      </c>
      <c r="C456" t="s">
        <v>74</v>
      </c>
      <c r="D456" s="2" t="s">
        <v>35</v>
      </c>
      <c r="E456">
        <v>384.47</v>
      </c>
    </row>
    <row r="457" spans="1:5" x14ac:dyDescent="0.3">
      <c r="A457" t="s">
        <v>10</v>
      </c>
      <c r="B457" t="s">
        <v>11</v>
      </c>
      <c r="C457" t="s">
        <v>75</v>
      </c>
      <c r="D457" s="2" t="s">
        <v>22</v>
      </c>
      <c r="E457">
        <v>1.5</v>
      </c>
    </row>
    <row r="458" spans="1:5" x14ac:dyDescent="0.3">
      <c r="A458" t="s">
        <v>10</v>
      </c>
      <c r="B458" t="s">
        <v>11</v>
      </c>
      <c r="C458" t="s">
        <v>75</v>
      </c>
      <c r="D458" s="2" t="s">
        <v>24</v>
      </c>
      <c r="E458">
        <v>1.5</v>
      </c>
    </row>
    <row r="459" spans="1:5" x14ac:dyDescent="0.3">
      <c r="A459" t="s">
        <v>10</v>
      </c>
      <c r="B459" t="s">
        <v>11</v>
      </c>
      <c r="C459" t="s">
        <v>75</v>
      </c>
      <c r="D459" s="2" t="s">
        <v>25</v>
      </c>
      <c r="E459">
        <v>1.3</v>
      </c>
    </row>
    <row r="460" spans="1:5" x14ac:dyDescent="0.3">
      <c r="A460" t="s">
        <v>10</v>
      </c>
      <c r="B460" t="s">
        <v>11</v>
      </c>
      <c r="C460" t="s">
        <v>75</v>
      </c>
      <c r="D460" s="2" t="s">
        <v>26</v>
      </c>
      <c r="E460">
        <v>1.6</v>
      </c>
    </row>
    <row r="461" spans="1:5" x14ac:dyDescent="0.3">
      <c r="A461" t="s">
        <v>10</v>
      </c>
      <c r="B461" t="s">
        <v>11</v>
      </c>
      <c r="C461" t="s">
        <v>75</v>
      </c>
      <c r="D461" s="2" t="s">
        <v>27</v>
      </c>
      <c r="E461">
        <v>2</v>
      </c>
    </row>
    <row r="462" spans="1:5" x14ac:dyDescent="0.3">
      <c r="A462" t="s">
        <v>10</v>
      </c>
      <c r="B462" t="s">
        <v>11</v>
      </c>
      <c r="C462" t="s">
        <v>75</v>
      </c>
      <c r="D462" s="2" t="s">
        <v>28</v>
      </c>
      <c r="E462">
        <v>3.3</v>
      </c>
    </row>
    <row r="463" spans="1:5" x14ac:dyDescent="0.3">
      <c r="A463" t="s">
        <v>10</v>
      </c>
      <c r="B463" t="s">
        <v>11</v>
      </c>
      <c r="C463" t="s">
        <v>75</v>
      </c>
      <c r="D463" s="2" t="s">
        <v>29</v>
      </c>
      <c r="E463">
        <v>3.7</v>
      </c>
    </row>
    <row r="464" spans="1:5" x14ac:dyDescent="0.3">
      <c r="A464" t="s">
        <v>10</v>
      </c>
      <c r="B464" t="s">
        <v>11</v>
      </c>
      <c r="C464" t="s">
        <v>75</v>
      </c>
      <c r="D464" s="2" t="s">
        <v>30</v>
      </c>
      <c r="E464">
        <v>4.2</v>
      </c>
    </row>
    <row r="465" spans="1:5" x14ac:dyDescent="0.3">
      <c r="A465" t="s">
        <v>10</v>
      </c>
      <c r="B465" t="s">
        <v>11</v>
      </c>
      <c r="C465" t="s">
        <v>75</v>
      </c>
      <c r="D465" s="2" t="s">
        <v>31</v>
      </c>
      <c r="E465">
        <v>4.3</v>
      </c>
    </row>
    <row r="466" spans="1:5" x14ac:dyDescent="0.3">
      <c r="A466" t="s">
        <v>10</v>
      </c>
      <c r="B466" t="s">
        <v>11</v>
      </c>
      <c r="C466" t="s">
        <v>75</v>
      </c>
      <c r="D466" s="2" t="s">
        <v>32</v>
      </c>
      <c r="E466">
        <v>2.1</v>
      </c>
    </row>
    <row r="467" spans="1:5" x14ac:dyDescent="0.3">
      <c r="A467" t="s">
        <v>10</v>
      </c>
      <c r="B467" t="s">
        <v>11</v>
      </c>
      <c r="C467" t="s">
        <v>75</v>
      </c>
      <c r="D467" s="2" t="s">
        <v>33</v>
      </c>
      <c r="E467">
        <v>1.43</v>
      </c>
    </row>
    <row r="468" spans="1:5" x14ac:dyDescent="0.3">
      <c r="A468" t="s">
        <v>10</v>
      </c>
      <c r="B468" t="s">
        <v>11</v>
      </c>
      <c r="C468" t="s">
        <v>75</v>
      </c>
      <c r="D468" s="2" t="s">
        <v>34</v>
      </c>
      <c r="E468">
        <v>9.6999999999999993</v>
      </c>
    </row>
    <row r="469" spans="1:5" x14ac:dyDescent="0.3">
      <c r="A469" t="s">
        <v>10</v>
      </c>
      <c r="B469" t="s">
        <v>11</v>
      </c>
      <c r="C469" t="s">
        <v>75</v>
      </c>
      <c r="D469" s="2" t="s">
        <v>35</v>
      </c>
      <c r="E469">
        <v>8.4</v>
      </c>
    </row>
    <row r="470" spans="1:5" x14ac:dyDescent="0.3">
      <c r="A470" t="s">
        <v>10</v>
      </c>
      <c r="B470" t="s">
        <v>11</v>
      </c>
      <c r="C470" t="s">
        <v>76</v>
      </c>
      <c r="D470" s="2" t="s">
        <v>22</v>
      </c>
      <c r="E470">
        <v>124.4</v>
      </c>
    </row>
    <row r="471" spans="1:5" x14ac:dyDescent="0.3">
      <c r="A471" t="s">
        <v>10</v>
      </c>
      <c r="B471" t="s">
        <v>11</v>
      </c>
      <c r="C471" t="s">
        <v>76</v>
      </c>
      <c r="D471" s="2" t="s">
        <v>24</v>
      </c>
      <c r="E471">
        <v>136.9</v>
      </c>
    </row>
    <row r="472" spans="1:5" x14ac:dyDescent="0.3">
      <c r="A472" t="s">
        <v>10</v>
      </c>
      <c r="B472" t="s">
        <v>11</v>
      </c>
      <c r="C472" t="s">
        <v>76</v>
      </c>
      <c r="D472" s="2" t="s">
        <v>25</v>
      </c>
      <c r="E472">
        <v>154.69999999999999</v>
      </c>
    </row>
    <row r="473" spans="1:5" x14ac:dyDescent="0.3">
      <c r="A473" t="s">
        <v>10</v>
      </c>
      <c r="B473" t="s">
        <v>11</v>
      </c>
      <c r="C473" t="s">
        <v>76</v>
      </c>
      <c r="D473" s="2" t="s">
        <v>26</v>
      </c>
      <c r="E473">
        <v>164.5</v>
      </c>
    </row>
    <row r="474" spans="1:5" x14ac:dyDescent="0.3">
      <c r="A474" t="s">
        <v>10</v>
      </c>
      <c r="B474" t="s">
        <v>11</v>
      </c>
      <c r="C474" t="s">
        <v>76</v>
      </c>
      <c r="D474" s="2" t="s">
        <v>27</v>
      </c>
      <c r="E474">
        <v>197.4</v>
      </c>
    </row>
    <row r="475" spans="1:5" x14ac:dyDescent="0.3">
      <c r="A475" t="s">
        <v>10</v>
      </c>
      <c r="B475" t="s">
        <v>11</v>
      </c>
      <c r="C475" t="s">
        <v>76</v>
      </c>
      <c r="D475" s="2" t="s">
        <v>28</v>
      </c>
      <c r="E475">
        <v>290.2</v>
      </c>
    </row>
    <row r="476" spans="1:5" x14ac:dyDescent="0.3">
      <c r="A476" t="s">
        <v>10</v>
      </c>
      <c r="B476" t="s">
        <v>11</v>
      </c>
      <c r="C476" t="s">
        <v>76</v>
      </c>
      <c r="D476" s="2" t="s">
        <v>29</v>
      </c>
      <c r="E476">
        <v>372.8</v>
      </c>
    </row>
    <row r="477" spans="1:5" x14ac:dyDescent="0.3">
      <c r="A477" t="s">
        <v>10</v>
      </c>
      <c r="B477" t="s">
        <v>11</v>
      </c>
      <c r="C477" t="s">
        <v>76</v>
      </c>
      <c r="D477" s="2" t="s">
        <v>30</v>
      </c>
      <c r="E477">
        <v>477.5</v>
      </c>
    </row>
    <row r="478" spans="1:5" x14ac:dyDescent="0.3">
      <c r="A478" t="s">
        <v>10</v>
      </c>
      <c r="B478" t="s">
        <v>11</v>
      </c>
      <c r="C478" t="s">
        <v>76</v>
      </c>
      <c r="D478" s="2" t="s">
        <v>31</v>
      </c>
      <c r="E478">
        <v>544.5</v>
      </c>
    </row>
    <row r="479" spans="1:5" x14ac:dyDescent="0.3">
      <c r="A479" t="s">
        <v>10</v>
      </c>
      <c r="B479" t="s">
        <v>11</v>
      </c>
      <c r="C479" t="s">
        <v>76</v>
      </c>
      <c r="D479" s="2" t="s">
        <v>32</v>
      </c>
      <c r="E479">
        <v>245.1</v>
      </c>
    </row>
    <row r="480" spans="1:5" x14ac:dyDescent="0.3">
      <c r="A480" t="s">
        <v>10</v>
      </c>
      <c r="B480" t="s">
        <v>11</v>
      </c>
      <c r="C480" t="s">
        <v>76</v>
      </c>
      <c r="D480" s="2" t="s">
        <v>33</v>
      </c>
      <c r="E480">
        <v>166.41</v>
      </c>
    </row>
    <row r="481" spans="1:5" x14ac:dyDescent="0.3">
      <c r="A481" t="s">
        <v>10</v>
      </c>
      <c r="B481" t="s">
        <v>11</v>
      </c>
      <c r="C481" t="s">
        <v>76</v>
      </c>
      <c r="D481" s="2" t="s">
        <v>34</v>
      </c>
      <c r="E481">
        <v>1375.52</v>
      </c>
    </row>
    <row r="482" spans="1:5" x14ac:dyDescent="0.3">
      <c r="A482" t="s">
        <v>10</v>
      </c>
      <c r="B482" t="s">
        <v>11</v>
      </c>
      <c r="C482" t="s">
        <v>76</v>
      </c>
      <c r="D482" s="2" t="s">
        <v>35</v>
      </c>
      <c r="E482">
        <v>3212.7</v>
      </c>
    </row>
    <row r="483" spans="1:5" x14ac:dyDescent="0.3">
      <c r="A483" t="s">
        <v>10</v>
      </c>
      <c r="B483" t="s">
        <v>11</v>
      </c>
      <c r="C483" t="s">
        <v>77</v>
      </c>
      <c r="D483" s="2" t="s">
        <v>22</v>
      </c>
      <c r="E483">
        <v>2.2000000000000002</v>
      </c>
    </row>
    <row r="484" spans="1:5" x14ac:dyDescent="0.3">
      <c r="A484" t="s">
        <v>10</v>
      </c>
      <c r="B484" t="s">
        <v>11</v>
      </c>
      <c r="C484" t="s">
        <v>77</v>
      </c>
      <c r="D484" s="2" t="s">
        <v>24</v>
      </c>
      <c r="E484">
        <v>2.9</v>
      </c>
    </row>
    <row r="485" spans="1:5" x14ac:dyDescent="0.3">
      <c r="A485" t="s">
        <v>10</v>
      </c>
      <c r="B485" t="s">
        <v>11</v>
      </c>
      <c r="C485" t="s">
        <v>77</v>
      </c>
      <c r="D485" s="2" t="s">
        <v>25</v>
      </c>
      <c r="E485">
        <v>1.7</v>
      </c>
    </row>
    <row r="486" spans="1:5" x14ac:dyDescent="0.3">
      <c r="A486" t="s">
        <v>10</v>
      </c>
      <c r="B486" t="s">
        <v>11</v>
      </c>
      <c r="C486" t="s">
        <v>77</v>
      </c>
      <c r="D486" s="2" t="s">
        <v>26</v>
      </c>
      <c r="E486">
        <v>2.2000000000000002</v>
      </c>
    </row>
    <row r="487" spans="1:5" x14ac:dyDescent="0.3">
      <c r="A487" t="s">
        <v>10</v>
      </c>
      <c r="B487" t="s">
        <v>11</v>
      </c>
      <c r="C487" t="s">
        <v>77</v>
      </c>
      <c r="D487" s="2" t="s">
        <v>27</v>
      </c>
      <c r="E487">
        <v>1.9</v>
      </c>
    </row>
    <row r="488" spans="1:5" x14ac:dyDescent="0.3">
      <c r="A488" t="s">
        <v>10</v>
      </c>
      <c r="B488" t="s">
        <v>11</v>
      </c>
      <c r="C488" t="s">
        <v>77</v>
      </c>
      <c r="D488" s="2" t="s">
        <v>28</v>
      </c>
      <c r="E488">
        <v>2</v>
      </c>
    </row>
    <row r="489" spans="1:5" x14ac:dyDescent="0.3">
      <c r="A489" t="s">
        <v>10</v>
      </c>
      <c r="B489" t="s">
        <v>11</v>
      </c>
      <c r="C489" t="s">
        <v>77</v>
      </c>
      <c r="D489" s="2" t="s">
        <v>29</v>
      </c>
      <c r="E489">
        <v>2.2999999999999998</v>
      </c>
    </row>
    <row r="490" spans="1:5" x14ac:dyDescent="0.3">
      <c r="A490" t="s">
        <v>10</v>
      </c>
      <c r="B490" t="s">
        <v>11</v>
      </c>
      <c r="C490" t="s">
        <v>77</v>
      </c>
      <c r="D490" s="2" t="s">
        <v>30</v>
      </c>
      <c r="E490">
        <v>2.5</v>
      </c>
    </row>
    <row r="491" spans="1:5" x14ac:dyDescent="0.3">
      <c r="A491" t="s">
        <v>10</v>
      </c>
      <c r="B491" t="s">
        <v>11</v>
      </c>
      <c r="C491" t="s">
        <v>77</v>
      </c>
      <c r="D491" s="2" t="s">
        <v>31</v>
      </c>
      <c r="E491">
        <v>2.9</v>
      </c>
    </row>
    <row r="492" spans="1:5" x14ac:dyDescent="0.3">
      <c r="A492" t="s">
        <v>10</v>
      </c>
      <c r="B492" t="s">
        <v>11</v>
      </c>
      <c r="C492" t="s">
        <v>77</v>
      </c>
      <c r="D492" s="2" t="s">
        <v>32</v>
      </c>
      <c r="E492">
        <v>1.4</v>
      </c>
    </row>
    <row r="493" spans="1:5" x14ac:dyDescent="0.3">
      <c r="A493" t="s">
        <v>10</v>
      </c>
      <c r="B493" t="s">
        <v>11</v>
      </c>
      <c r="C493" t="s">
        <v>77</v>
      </c>
      <c r="D493" s="2" t="s">
        <v>33</v>
      </c>
      <c r="E493">
        <v>1.35</v>
      </c>
    </row>
    <row r="494" spans="1:5" x14ac:dyDescent="0.3">
      <c r="A494" t="s">
        <v>10</v>
      </c>
      <c r="B494" t="s">
        <v>11</v>
      </c>
      <c r="C494" t="s">
        <v>77</v>
      </c>
      <c r="D494" s="2" t="s">
        <v>34</v>
      </c>
      <c r="E494">
        <v>7.04</v>
      </c>
    </row>
    <row r="495" spans="1:5" x14ac:dyDescent="0.3">
      <c r="A495" t="s">
        <v>10</v>
      </c>
      <c r="B495" t="s">
        <v>11</v>
      </c>
      <c r="C495" t="s">
        <v>77</v>
      </c>
      <c r="D495" s="2" t="s">
        <v>35</v>
      </c>
      <c r="E495">
        <v>30.15</v>
      </c>
    </row>
    <row r="496" spans="1:5" x14ac:dyDescent="0.3">
      <c r="A496" t="s">
        <v>10</v>
      </c>
      <c r="B496" t="s">
        <v>11</v>
      </c>
      <c r="C496" t="s">
        <v>78</v>
      </c>
      <c r="D496" s="2" t="s">
        <v>22</v>
      </c>
      <c r="E496">
        <v>45.9</v>
      </c>
    </row>
    <row r="497" spans="1:5" x14ac:dyDescent="0.3">
      <c r="A497" t="s">
        <v>10</v>
      </c>
      <c r="B497" t="s">
        <v>11</v>
      </c>
      <c r="C497" t="s">
        <v>78</v>
      </c>
      <c r="D497" s="2" t="s">
        <v>24</v>
      </c>
      <c r="E497">
        <v>56.2</v>
      </c>
    </row>
    <row r="498" spans="1:5" x14ac:dyDescent="0.3">
      <c r="A498" t="s">
        <v>10</v>
      </c>
      <c r="B498" t="s">
        <v>11</v>
      </c>
      <c r="C498" t="s">
        <v>78</v>
      </c>
      <c r="D498" s="2" t="s">
        <v>25</v>
      </c>
      <c r="E498">
        <v>61.8</v>
      </c>
    </row>
    <row r="499" spans="1:5" x14ac:dyDescent="0.3">
      <c r="A499" t="s">
        <v>10</v>
      </c>
      <c r="B499" t="s">
        <v>11</v>
      </c>
      <c r="C499" t="s">
        <v>78</v>
      </c>
      <c r="D499" s="2" t="s">
        <v>26</v>
      </c>
      <c r="E499">
        <v>43.8</v>
      </c>
    </row>
    <row r="500" spans="1:5" x14ac:dyDescent="0.3">
      <c r="A500" t="s">
        <v>10</v>
      </c>
      <c r="B500" t="s">
        <v>11</v>
      </c>
      <c r="C500" t="s">
        <v>78</v>
      </c>
      <c r="D500" s="2" t="s">
        <v>27</v>
      </c>
      <c r="E500">
        <v>46.4</v>
      </c>
    </row>
    <row r="501" spans="1:5" x14ac:dyDescent="0.3">
      <c r="A501" t="s">
        <v>10</v>
      </c>
      <c r="B501" t="s">
        <v>11</v>
      </c>
      <c r="C501" t="s">
        <v>78</v>
      </c>
      <c r="D501" s="2" t="s">
        <v>28</v>
      </c>
      <c r="E501">
        <v>49.7</v>
      </c>
    </row>
    <row r="502" spans="1:5" x14ac:dyDescent="0.3">
      <c r="A502" t="s">
        <v>10</v>
      </c>
      <c r="B502" t="s">
        <v>11</v>
      </c>
      <c r="C502" t="s">
        <v>78</v>
      </c>
      <c r="D502" s="2" t="s">
        <v>29</v>
      </c>
      <c r="E502">
        <v>56.6</v>
      </c>
    </row>
    <row r="503" spans="1:5" x14ac:dyDescent="0.3">
      <c r="A503" t="s">
        <v>10</v>
      </c>
      <c r="B503" t="s">
        <v>11</v>
      </c>
      <c r="C503" t="s">
        <v>78</v>
      </c>
      <c r="D503" s="2" t="s">
        <v>30</v>
      </c>
      <c r="E503">
        <v>61.4</v>
      </c>
    </row>
    <row r="504" spans="1:5" x14ac:dyDescent="0.3">
      <c r="A504" t="s">
        <v>10</v>
      </c>
      <c r="B504" t="s">
        <v>11</v>
      </c>
      <c r="C504" t="s">
        <v>78</v>
      </c>
      <c r="D504" s="2" t="s">
        <v>31</v>
      </c>
      <c r="E504">
        <v>67.400000000000006</v>
      </c>
    </row>
    <row r="505" spans="1:5" x14ac:dyDescent="0.3">
      <c r="A505" t="s">
        <v>10</v>
      </c>
      <c r="B505" t="s">
        <v>11</v>
      </c>
      <c r="C505" t="s">
        <v>78</v>
      </c>
      <c r="D505" s="2" t="s">
        <v>32</v>
      </c>
      <c r="E505">
        <v>40</v>
      </c>
    </row>
    <row r="506" spans="1:5" x14ac:dyDescent="0.3">
      <c r="A506" t="s">
        <v>10</v>
      </c>
      <c r="B506" t="s">
        <v>11</v>
      </c>
      <c r="C506" t="s">
        <v>78</v>
      </c>
      <c r="D506" s="2" t="s">
        <v>33</v>
      </c>
      <c r="E506">
        <v>33.5</v>
      </c>
    </row>
    <row r="507" spans="1:5" x14ac:dyDescent="0.3">
      <c r="A507" t="s">
        <v>10</v>
      </c>
      <c r="B507" t="s">
        <v>11</v>
      </c>
      <c r="C507" t="s">
        <v>78</v>
      </c>
      <c r="D507" s="2" t="s">
        <v>34</v>
      </c>
      <c r="E507">
        <v>106.22</v>
      </c>
    </row>
    <row r="508" spans="1:5" x14ac:dyDescent="0.3">
      <c r="A508" t="s">
        <v>10</v>
      </c>
      <c r="B508" t="s">
        <v>11</v>
      </c>
      <c r="C508" t="s">
        <v>78</v>
      </c>
      <c r="D508" s="2" t="s">
        <v>35</v>
      </c>
      <c r="E508">
        <v>181.3</v>
      </c>
    </row>
    <row r="509" spans="1:5" x14ac:dyDescent="0.3">
      <c r="A509" t="s">
        <v>10</v>
      </c>
      <c r="B509" t="s">
        <v>11</v>
      </c>
      <c r="C509" t="s">
        <v>80</v>
      </c>
      <c r="D509" s="2" t="s">
        <v>22</v>
      </c>
      <c r="E509">
        <v>1.4</v>
      </c>
    </row>
    <row r="510" spans="1:5" x14ac:dyDescent="0.3">
      <c r="A510" t="s">
        <v>10</v>
      </c>
      <c r="B510" t="s">
        <v>11</v>
      </c>
      <c r="C510" t="s">
        <v>80</v>
      </c>
      <c r="D510" s="2" t="s">
        <v>24</v>
      </c>
      <c r="E510">
        <v>2.2000000000000002</v>
      </c>
    </row>
    <row r="511" spans="1:5" x14ac:dyDescent="0.3">
      <c r="A511" t="s">
        <v>10</v>
      </c>
      <c r="B511" t="s">
        <v>11</v>
      </c>
      <c r="C511" t="s">
        <v>80</v>
      </c>
      <c r="D511" s="2" t="s">
        <v>25</v>
      </c>
      <c r="E511">
        <v>2</v>
      </c>
    </row>
    <row r="512" spans="1:5" x14ac:dyDescent="0.3">
      <c r="A512" t="s">
        <v>10</v>
      </c>
      <c r="B512" t="s">
        <v>11</v>
      </c>
      <c r="C512" t="s">
        <v>80</v>
      </c>
      <c r="D512" s="2" t="s">
        <v>26</v>
      </c>
      <c r="E512">
        <v>2.8</v>
      </c>
    </row>
    <row r="513" spans="1:5" x14ac:dyDescent="0.3">
      <c r="A513" t="s">
        <v>10</v>
      </c>
      <c r="B513" t="s">
        <v>11</v>
      </c>
      <c r="C513" t="s">
        <v>80</v>
      </c>
      <c r="D513" s="2" t="s">
        <v>27</v>
      </c>
      <c r="E513">
        <v>3</v>
      </c>
    </row>
    <row r="514" spans="1:5" x14ac:dyDescent="0.3">
      <c r="A514" t="s">
        <v>10</v>
      </c>
      <c r="B514" t="s">
        <v>11</v>
      </c>
      <c r="C514" t="s">
        <v>80</v>
      </c>
      <c r="D514" s="2" t="s">
        <v>28</v>
      </c>
      <c r="E514">
        <v>2.2000000000000002</v>
      </c>
    </row>
    <row r="515" spans="1:5" x14ac:dyDescent="0.3">
      <c r="A515" t="s">
        <v>10</v>
      </c>
      <c r="B515" t="s">
        <v>11</v>
      </c>
      <c r="C515" t="s">
        <v>80</v>
      </c>
      <c r="D515" s="2" t="s">
        <v>29</v>
      </c>
      <c r="E515">
        <v>2.6</v>
      </c>
    </row>
    <row r="516" spans="1:5" x14ac:dyDescent="0.3">
      <c r="A516" t="s">
        <v>10</v>
      </c>
      <c r="B516" t="s">
        <v>11</v>
      </c>
      <c r="C516" t="s">
        <v>80</v>
      </c>
      <c r="D516" s="2" t="s">
        <v>30</v>
      </c>
      <c r="E516">
        <v>2.8</v>
      </c>
    </row>
    <row r="517" spans="1:5" x14ac:dyDescent="0.3">
      <c r="A517" t="s">
        <v>10</v>
      </c>
      <c r="B517" t="s">
        <v>11</v>
      </c>
      <c r="C517" t="s">
        <v>80</v>
      </c>
      <c r="D517" s="2" t="s">
        <v>31</v>
      </c>
      <c r="E517">
        <v>3.2</v>
      </c>
    </row>
    <row r="518" spans="1:5" x14ac:dyDescent="0.3">
      <c r="A518" t="s">
        <v>10</v>
      </c>
      <c r="B518" t="s">
        <v>11</v>
      </c>
      <c r="C518" t="s">
        <v>80</v>
      </c>
      <c r="D518" s="2" t="s">
        <v>32</v>
      </c>
      <c r="E518">
        <v>1.5</v>
      </c>
    </row>
    <row r="519" spans="1:5" x14ac:dyDescent="0.3">
      <c r="A519" t="s">
        <v>10</v>
      </c>
      <c r="B519" t="s">
        <v>11</v>
      </c>
      <c r="C519" t="s">
        <v>80</v>
      </c>
      <c r="D519" s="2" t="s">
        <v>33</v>
      </c>
      <c r="E519">
        <v>0.86</v>
      </c>
    </row>
    <row r="520" spans="1:5" x14ac:dyDescent="0.3">
      <c r="A520" t="s">
        <v>10</v>
      </c>
      <c r="B520" t="s">
        <v>11</v>
      </c>
      <c r="C520" t="s">
        <v>80</v>
      </c>
      <c r="D520" s="2" t="s">
        <v>34</v>
      </c>
      <c r="E520">
        <v>6.07</v>
      </c>
    </row>
    <row r="521" spans="1:5" x14ac:dyDescent="0.3">
      <c r="A521" t="s">
        <v>10</v>
      </c>
      <c r="B521" t="s">
        <v>11</v>
      </c>
      <c r="C521" t="s">
        <v>80</v>
      </c>
      <c r="D521" s="2" t="s">
        <v>35</v>
      </c>
      <c r="E521">
        <v>11.82</v>
      </c>
    </row>
    <row r="522" spans="1:5" x14ac:dyDescent="0.3">
      <c r="A522" t="s">
        <v>10</v>
      </c>
      <c r="B522" t="s">
        <v>11</v>
      </c>
      <c r="C522" t="s">
        <v>81</v>
      </c>
      <c r="D522" s="2" t="s">
        <v>22</v>
      </c>
      <c r="E522">
        <v>11.2</v>
      </c>
    </row>
    <row r="523" spans="1:5" x14ac:dyDescent="0.3">
      <c r="A523" t="s">
        <v>10</v>
      </c>
      <c r="B523" t="s">
        <v>11</v>
      </c>
      <c r="C523" t="s">
        <v>81</v>
      </c>
      <c r="D523" s="2" t="s">
        <v>24</v>
      </c>
      <c r="E523">
        <v>20.3</v>
      </c>
    </row>
    <row r="524" spans="1:5" x14ac:dyDescent="0.3">
      <c r="A524" t="s">
        <v>10</v>
      </c>
      <c r="B524" t="s">
        <v>11</v>
      </c>
      <c r="C524" t="s">
        <v>81</v>
      </c>
      <c r="D524" s="2" t="s">
        <v>25</v>
      </c>
      <c r="E524">
        <v>22.3</v>
      </c>
    </row>
    <row r="525" spans="1:5" x14ac:dyDescent="0.3">
      <c r="A525" t="s">
        <v>10</v>
      </c>
      <c r="B525" t="s">
        <v>11</v>
      </c>
      <c r="C525" t="s">
        <v>81</v>
      </c>
      <c r="D525" s="2" t="s">
        <v>26</v>
      </c>
      <c r="E525">
        <v>25.3</v>
      </c>
    </row>
    <row r="526" spans="1:5" x14ac:dyDescent="0.3">
      <c r="A526" t="s">
        <v>10</v>
      </c>
      <c r="B526" t="s">
        <v>11</v>
      </c>
      <c r="C526" t="s">
        <v>81</v>
      </c>
      <c r="D526" s="2" t="s">
        <v>27</v>
      </c>
      <c r="E526">
        <v>26.2</v>
      </c>
    </row>
    <row r="527" spans="1:5" x14ac:dyDescent="0.3">
      <c r="A527" t="s">
        <v>10</v>
      </c>
      <c r="B527" t="s">
        <v>11</v>
      </c>
      <c r="C527" t="s">
        <v>81</v>
      </c>
      <c r="D527" s="2" t="s">
        <v>28</v>
      </c>
      <c r="E527">
        <v>25.6</v>
      </c>
    </row>
    <row r="528" spans="1:5" x14ac:dyDescent="0.3">
      <c r="A528" t="s">
        <v>10</v>
      </c>
      <c r="B528" t="s">
        <v>11</v>
      </c>
      <c r="C528" t="s">
        <v>81</v>
      </c>
      <c r="D528" s="2" t="s">
        <v>29</v>
      </c>
      <c r="E528">
        <v>28.4</v>
      </c>
    </row>
    <row r="529" spans="1:5" x14ac:dyDescent="0.3">
      <c r="A529" t="s">
        <v>10</v>
      </c>
      <c r="B529" t="s">
        <v>11</v>
      </c>
      <c r="C529" t="s">
        <v>81</v>
      </c>
      <c r="D529" s="2" t="s">
        <v>30</v>
      </c>
      <c r="E529">
        <v>30.8</v>
      </c>
    </row>
    <row r="530" spans="1:5" x14ac:dyDescent="0.3">
      <c r="A530" t="s">
        <v>10</v>
      </c>
      <c r="B530" t="s">
        <v>11</v>
      </c>
      <c r="C530" t="s">
        <v>81</v>
      </c>
      <c r="D530" s="2" t="s">
        <v>31</v>
      </c>
      <c r="E530">
        <v>33.200000000000003</v>
      </c>
    </row>
    <row r="531" spans="1:5" x14ac:dyDescent="0.3">
      <c r="A531" t="s">
        <v>10</v>
      </c>
      <c r="B531" t="s">
        <v>11</v>
      </c>
      <c r="C531" t="s">
        <v>81</v>
      </c>
      <c r="D531" s="2" t="s">
        <v>32</v>
      </c>
      <c r="E531">
        <v>9.1</v>
      </c>
    </row>
    <row r="532" spans="1:5" x14ac:dyDescent="0.3">
      <c r="A532" t="s">
        <v>10</v>
      </c>
      <c r="B532" t="s">
        <v>11</v>
      </c>
      <c r="C532" t="s">
        <v>81</v>
      </c>
      <c r="D532" s="2" t="s">
        <v>33</v>
      </c>
      <c r="E532">
        <v>10.3</v>
      </c>
    </row>
    <row r="533" spans="1:5" x14ac:dyDescent="0.3">
      <c r="A533" t="s">
        <v>10</v>
      </c>
      <c r="B533" t="s">
        <v>11</v>
      </c>
      <c r="C533" t="s">
        <v>81</v>
      </c>
      <c r="D533" s="2" t="s">
        <v>34</v>
      </c>
      <c r="E533">
        <v>34.950000000000003</v>
      </c>
    </row>
    <row r="534" spans="1:5" x14ac:dyDescent="0.3">
      <c r="A534" t="s">
        <v>10</v>
      </c>
      <c r="B534" t="s">
        <v>11</v>
      </c>
      <c r="C534" t="s">
        <v>81</v>
      </c>
      <c r="D534" s="2" t="s">
        <v>35</v>
      </c>
      <c r="E534">
        <v>74.62</v>
      </c>
    </row>
    <row r="535" spans="1:5" x14ac:dyDescent="0.3">
      <c r="A535" t="s">
        <v>10</v>
      </c>
      <c r="B535" t="s">
        <v>11</v>
      </c>
      <c r="C535" t="s">
        <v>82</v>
      </c>
      <c r="D535" s="2" t="s">
        <v>22</v>
      </c>
      <c r="E535">
        <v>8.5</v>
      </c>
    </row>
    <row r="536" spans="1:5" x14ac:dyDescent="0.3">
      <c r="A536" t="s">
        <v>10</v>
      </c>
      <c r="B536" t="s">
        <v>11</v>
      </c>
      <c r="C536" t="s">
        <v>82</v>
      </c>
      <c r="D536" s="2" t="s">
        <v>24</v>
      </c>
      <c r="E536">
        <v>2.5</v>
      </c>
    </row>
    <row r="537" spans="1:5" x14ac:dyDescent="0.3">
      <c r="A537" t="s">
        <v>10</v>
      </c>
      <c r="B537" t="s">
        <v>11</v>
      </c>
      <c r="C537" t="s">
        <v>82</v>
      </c>
      <c r="D537" s="2" t="s">
        <v>25</v>
      </c>
      <c r="E537">
        <v>23.1</v>
      </c>
    </row>
    <row r="538" spans="1:5" x14ac:dyDescent="0.3">
      <c r="A538" t="s">
        <v>10</v>
      </c>
      <c r="B538" t="s">
        <v>11</v>
      </c>
      <c r="C538" t="s">
        <v>82</v>
      </c>
      <c r="D538" s="2" t="s">
        <v>26</v>
      </c>
      <c r="E538">
        <v>27.1</v>
      </c>
    </row>
    <row r="539" spans="1:5" x14ac:dyDescent="0.3">
      <c r="A539" t="s">
        <v>10</v>
      </c>
      <c r="B539" t="s">
        <v>11</v>
      </c>
      <c r="C539" t="s">
        <v>82</v>
      </c>
      <c r="D539" s="2" t="s">
        <v>27</v>
      </c>
      <c r="E539">
        <v>31.8</v>
      </c>
    </row>
    <row r="540" spans="1:5" x14ac:dyDescent="0.3">
      <c r="A540" t="s">
        <v>10</v>
      </c>
      <c r="B540" t="s">
        <v>11</v>
      </c>
      <c r="C540" t="s">
        <v>82</v>
      </c>
      <c r="D540" s="2" t="s">
        <v>28</v>
      </c>
      <c r="E540">
        <v>37.799999999999997</v>
      </c>
    </row>
    <row r="541" spans="1:5" x14ac:dyDescent="0.3">
      <c r="A541" t="s">
        <v>10</v>
      </c>
      <c r="B541" t="s">
        <v>11</v>
      </c>
      <c r="C541" t="s">
        <v>82</v>
      </c>
      <c r="D541" s="2" t="s">
        <v>29</v>
      </c>
      <c r="E541">
        <v>43.4</v>
      </c>
    </row>
    <row r="542" spans="1:5" x14ac:dyDescent="0.3">
      <c r="A542" t="s">
        <v>10</v>
      </c>
      <c r="B542" t="s">
        <v>11</v>
      </c>
      <c r="C542" t="s">
        <v>82</v>
      </c>
      <c r="D542" s="2" t="s">
        <v>30</v>
      </c>
      <c r="E542">
        <v>46.5</v>
      </c>
    </row>
    <row r="543" spans="1:5" x14ac:dyDescent="0.3">
      <c r="A543" t="s">
        <v>10</v>
      </c>
      <c r="B543" t="s">
        <v>11</v>
      </c>
      <c r="C543" t="s">
        <v>82</v>
      </c>
      <c r="D543" s="2" t="s">
        <v>31</v>
      </c>
      <c r="E543">
        <v>53.4</v>
      </c>
    </row>
    <row r="544" spans="1:5" x14ac:dyDescent="0.3">
      <c r="A544" t="s">
        <v>10</v>
      </c>
      <c r="B544" t="s">
        <v>11</v>
      </c>
      <c r="C544" t="s">
        <v>82</v>
      </c>
      <c r="D544" s="2" t="s">
        <v>32</v>
      </c>
      <c r="E544">
        <v>34.4</v>
      </c>
    </row>
    <row r="545" spans="1:5" x14ac:dyDescent="0.3">
      <c r="A545" t="s">
        <v>10</v>
      </c>
      <c r="B545" t="s">
        <v>11</v>
      </c>
      <c r="C545" t="s">
        <v>82</v>
      </c>
      <c r="D545" s="2" t="s">
        <v>33</v>
      </c>
      <c r="E545">
        <v>22.26</v>
      </c>
    </row>
    <row r="546" spans="1:5" x14ac:dyDescent="0.3">
      <c r="A546" t="s">
        <v>10</v>
      </c>
      <c r="B546" t="s">
        <v>11</v>
      </c>
      <c r="C546" t="s">
        <v>82</v>
      </c>
      <c r="D546" s="2" t="s">
        <v>34</v>
      </c>
      <c r="E546">
        <v>51</v>
      </c>
    </row>
    <row r="547" spans="1:5" x14ac:dyDescent="0.3">
      <c r="A547" t="s">
        <v>10</v>
      </c>
      <c r="B547" t="s">
        <v>11</v>
      </c>
      <c r="C547" t="s">
        <v>82</v>
      </c>
      <c r="D547" s="2" t="s">
        <v>35</v>
      </c>
      <c r="E547">
        <v>62.81</v>
      </c>
    </row>
    <row r="548" spans="1:5" x14ac:dyDescent="0.3">
      <c r="A548" t="s">
        <v>10</v>
      </c>
      <c r="B548" t="s">
        <v>11</v>
      </c>
      <c r="C548" t="s">
        <v>83</v>
      </c>
      <c r="D548" s="2" t="s">
        <v>22</v>
      </c>
      <c r="E548">
        <v>0.5</v>
      </c>
    </row>
    <row r="549" spans="1:5" x14ac:dyDescent="0.3">
      <c r="A549" t="s">
        <v>10</v>
      </c>
      <c r="B549" t="s">
        <v>11</v>
      </c>
      <c r="C549" t="s">
        <v>83</v>
      </c>
      <c r="D549" s="2" t="s">
        <v>24</v>
      </c>
      <c r="E549">
        <v>0.3</v>
      </c>
    </row>
    <row r="550" spans="1:5" x14ac:dyDescent="0.3">
      <c r="A550" t="s">
        <v>10</v>
      </c>
      <c r="B550" t="s">
        <v>11</v>
      </c>
      <c r="C550" t="s">
        <v>83</v>
      </c>
      <c r="D550" s="2" t="s">
        <v>25</v>
      </c>
      <c r="E550">
        <v>0.3</v>
      </c>
    </row>
    <row r="551" spans="1:5" x14ac:dyDescent="0.3">
      <c r="A551" t="s">
        <v>10</v>
      </c>
      <c r="B551" t="s">
        <v>11</v>
      </c>
      <c r="C551" t="s">
        <v>83</v>
      </c>
      <c r="D551" s="2" t="s">
        <v>26</v>
      </c>
      <c r="E551">
        <v>0.2</v>
      </c>
    </row>
    <row r="552" spans="1:5" x14ac:dyDescent="0.3">
      <c r="A552" t="s">
        <v>10</v>
      </c>
      <c r="B552" t="s">
        <v>11</v>
      </c>
      <c r="C552" t="s">
        <v>83</v>
      </c>
      <c r="D552" s="2" t="s">
        <v>27</v>
      </c>
      <c r="E552">
        <v>1</v>
      </c>
    </row>
    <row r="553" spans="1:5" x14ac:dyDescent="0.3">
      <c r="A553" t="s">
        <v>10</v>
      </c>
      <c r="B553" t="s">
        <v>11</v>
      </c>
      <c r="C553" t="s">
        <v>83</v>
      </c>
      <c r="D553" s="2" t="s">
        <v>28</v>
      </c>
      <c r="E553">
        <v>0.6</v>
      </c>
    </row>
    <row r="554" spans="1:5" x14ac:dyDescent="0.3">
      <c r="A554" t="s">
        <v>10</v>
      </c>
      <c r="B554" t="s">
        <v>11</v>
      </c>
      <c r="C554" t="s">
        <v>83</v>
      </c>
      <c r="D554" s="2" t="s">
        <v>29</v>
      </c>
      <c r="E554">
        <v>0.7</v>
      </c>
    </row>
    <row r="555" spans="1:5" x14ac:dyDescent="0.3">
      <c r="A555" t="s">
        <v>10</v>
      </c>
      <c r="B555" t="s">
        <v>11</v>
      </c>
      <c r="C555" t="s">
        <v>83</v>
      </c>
      <c r="D555" s="2" t="s">
        <v>30</v>
      </c>
      <c r="E555">
        <v>0.7</v>
      </c>
    </row>
    <row r="556" spans="1:5" x14ac:dyDescent="0.3">
      <c r="A556" t="s">
        <v>10</v>
      </c>
      <c r="B556" t="s">
        <v>11</v>
      </c>
      <c r="C556" t="s">
        <v>83</v>
      </c>
      <c r="D556" s="2" t="s">
        <v>31</v>
      </c>
      <c r="E556">
        <v>0.7</v>
      </c>
    </row>
    <row r="557" spans="1:5" x14ac:dyDescent="0.3">
      <c r="A557" t="s">
        <v>10</v>
      </c>
      <c r="B557" t="s">
        <v>11</v>
      </c>
      <c r="C557" t="s">
        <v>83</v>
      </c>
      <c r="D557" s="2" t="s">
        <v>32</v>
      </c>
      <c r="E557">
        <v>0.3</v>
      </c>
    </row>
    <row r="558" spans="1:5" x14ac:dyDescent="0.3">
      <c r="A558" t="s">
        <v>10</v>
      </c>
      <c r="B558" t="s">
        <v>11</v>
      </c>
      <c r="C558" t="s">
        <v>83</v>
      </c>
      <c r="D558" s="2" t="s">
        <v>33</v>
      </c>
      <c r="E558">
        <v>1.2</v>
      </c>
    </row>
    <row r="559" spans="1:5" x14ac:dyDescent="0.3">
      <c r="A559" t="s">
        <v>10</v>
      </c>
      <c r="B559" t="s">
        <v>11</v>
      </c>
      <c r="C559" t="s">
        <v>83</v>
      </c>
      <c r="D559" s="2" t="s">
        <v>34</v>
      </c>
      <c r="E559">
        <v>9.84</v>
      </c>
    </row>
    <row r="560" spans="1:5" x14ac:dyDescent="0.3">
      <c r="A560" t="s">
        <v>10</v>
      </c>
      <c r="B560" t="s">
        <v>11</v>
      </c>
      <c r="C560" t="s">
        <v>83</v>
      </c>
      <c r="D560" s="2" t="s">
        <v>35</v>
      </c>
      <c r="E560">
        <v>18.309999999999999</v>
      </c>
    </row>
    <row r="561" spans="1:5" x14ac:dyDescent="0.3">
      <c r="A561" t="s">
        <v>10</v>
      </c>
      <c r="B561" t="s">
        <v>11</v>
      </c>
      <c r="C561" t="s">
        <v>84</v>
      </c>
      <c r="D561" s="2" t="s">
        <v>22</v>
      </c>
      <c r="E561">
        <v>62.3</v>
      </c>
    </row>
    <row r="562" spans="1:5" x14ac:dyDescent="0.3">
      <c r="A562" t="s">
        <v>10</v>
      </c>
      <c r="B562" t="s">
        <v>11</v>
      </c>
      <c r="C562" t="s">
        <v>84</v>
      </c>
      <c r="D562" s="2" t="s">
        <v>24</v>
      </c>
      <c r="E562">
        <v>36.200000000000003</v>
      </c>
    </row>
    <row r="563" spans="1:5" x14ac:dyDescent="0.3">
      <c r="A563" t="s">
        <v>10</v>
      </c>
      <c r="B563" t="s">
        <v>11</v>
      </c>
      <c r="C563" t="s">
        <v>84</v>
      </c>
      <c r="D563" s="2" t="s">
        <v>25</v>
      </c>
      <c r="E563">
        <v>36.700000000000003</v>
      </c>
    </row>
    <row r="564" spans="1:5" x14ac:dyDescent="0.3">
      <c r="A564" t="s">
        <v>10</v>
      </c>
      <c r="B564" t="s">
        <v>11</v>
      </c>
      <c r="C564" t="s">
        <v>84</v>
      </c>
      <c r="D564" s="2" t="s">
        <v>26</v>
      </c>
      <c r="E564">
        <v>32.799999999999997</v>
      </c>
    </row>
    <row r="565" spans="1:5" x14ac:dyDescent="0.3">
      <c r="A565" t="s">
        <v>10</v>
      </c>
      <c r="B565" t="s">
        <v>11</v>
      </c>
      <c r="C565" t="s">
        <v>84</v>
      </c>
      <c r="D565" s="2" t="s">
        <v>27</v>
      </c>
      <c r="E565">
        <v>47.2</v>
      </c>
    </row>
    <row r="566" spans="1:5" x14ac:dyDescent="0.3">
      <c r="A566" t="s">
        <v>10</v>
      </c>
      <c r="B566" t="s">
        <v>11</v>
      </c>
      <c r="C566" t="s">
        <v>84</v>
      </c>
      <c r="D566" s="2" t="s">
        <v>28</v>
      </c>
      <c r="E566">
        <v>39.1</v>
      </c>
    </row>
    <row r="567" spans="1:5" x14ac:dyDescent="0.3">
      <c r="A567" t="s">
        <v>10</v>
      </c>
      <c r="B567" t="s">
        <v>11</v>
      </c>
      <c r="C567" t="s">
        <v>84</v>
      </c>
      <c r="D567" s="2" t="s">
        <v>29</v>
      </c>
      <c r="E567">
        <v>44.9</v>
      </c>
    </row>
    <row r="568" spans="1:5" x14ac:dyDescent="0.3">
      <c r="A568" t="s">
        <v>10</v>
      </c>
      <c r="B568" t="s">
        <v>11</v>
      </c>
      <c r="C568" t="s">
        <v>84</v>
      </c>
      <c r="D568" s="2" t="s">
        <v>30</v>
      </c>
      <c r="E568">
        <v>47.3</v>
      </c>
    </row>
    <row r="569" spans="1:5" x14ac:dyDescent="0.3">
      <c r="A569" t="s">
        <v>10</v>
      </c>
      <c r="B569" t="s">
        <v>11</v>
      </c>
      <c r="C569" t="s">
        <v>84</v>
      </c>
      <c r="D569" s="2" t="s">
        <v>31</v>
      </c>
      <c r="E569">
        <v>54.6</v>
      </c>
    </row>
    <row r="570" spans="1:5" x14ac:dyDescent="0.3">
      <c r="A570" t="s">
        <v>10</v>
      </c>
      <c r="B570" t="s">
        <v>11</v>
      </c>
      <c r="C570" t="s">
        <v>84</v>
      </c>
      <c r="D570" s="2" t="s">
        <v>32</v>
      </c>
      <c r="E570">
        <v>17.399999999999999</v>
      </c>
    </row>
    <row r="571" spans="1:5" x14ac:dyDescent="0.3">
      <c r="A571" t="s">
        <v>10</v>
      </c>
      <c r="B571" t="s">
        <v>11</v>
      </c>
      <c r="C571" t="s">
        <v>84</v>
      </c>
      <c r="D571" s="2" t="s">
        <v>33</v>
      </c>
      <c r="E571">
        <v>16.39</v>
      </c>
    </row>
    <row r="572" spans="1:5" x14ac:dyDescent="0.3">
      <c r="A572" t="s">
        <v>10</v>
      </c>
      <c r="B572" t="s">
        <v>11</v>
      </c>
      <c r="C572" t="s">
        <v>84</v>
      </c>
      <c r="D572" s="2" t="s">
        <v>34</v>
      </c>
      <c r="E572">
        <v>55.77</v>
      </c>
    </row>
    <row r="573" spans="1:5" x14ac:dyDescent="0.3">
      <c r="A573" t="s">
        <v>10</v>
      </c>
      <c r="B573" t="s">
        <v>11</v>
      </c>
      <c r="C573" t="s">
        <v>84</v>
      </c>
      <c r="D573" s="2" t="s">
        <v>35</v>
      </c>
      <c r="E573">
        <v>62.92</v>
      </c>
    </row>
    <row r="574" spans="1:5" x14ac:dyDescent="0.3">
      <c r="A574" t="s">
        <v>10</v>
      </c>
      <c r="B574" t="s">
        <v>11</v>
      </c>
      <c r="C574" t="s">
        <v>86</v>
      </c>
      <c r="D574" s="2" t="s">
        <v>22</v>
      </c>
      <c r="E574">
        <v>2.2999999999999998</v>
      </c>
    </row>
    <row r="575" spans="1:5" x14ac:dyDescent="0.3">
      <c r="A575" t="s">
        <v>10</v>
      </c>
      <c r="B575" t="s">
        <v>11</v>
      </c>
      <c r="C575" t="s">
        <v>86</v>
      </c>
      <c r="D575" s="2" t="s">
        <v>24</v>
      </c>
      <c r="E575">
        <v>0.9</v>
      </c>
    </row>
    <row r="576" spans="1:5" x14ac:dyDescent="0.3">
      <c r="A576" t="s">
        <v>10</v>
      </c>
      <c r="B576" t="s">
        <v>11</v>
      </c>
      <c r="C576" t="s">
        <v>86</v>
      </c>
      <c r="D576" s="2" t="s">
        <v>25</v>
      </c>
      <c r="E576">
        <v>3</v>
      </c>
    </row>
    <row r="577" spans="1:5" x14ac:dyDescent="0.3">
      <c r="A577" t="s">
        <v>10</v>
      </c>
      <c r="B577" t="s">
        <v>11</v>
      </c>
      <c r="C577" t="s">
        <v>86</v>
      </c>
      <c r="D577" s="2" t="s">
        <v>26</v>
      </c>
      <c r="E577">
        <v>4.0999999999999996</v>
      </c>
    </row>
    <row r="578" spans="1:5" x14ac:dyDescent="0.3">
      <c r="A578" t="s">
        <v>10</v>
      </c>
      <c r="B578" t="s">
        <v>11</v>
      </c>
      <c r="C578" t="s">
        <v>86</v>
      </c>
      <c r="D578" s="2" t="s">
        <v>27</v>
      </c>
      <c r="E578">
        <v>5.5</v>
      </c>
    </row>
    <row r="579" spans="1:5" x14ac:dyDescent="0.3">
      <c r="A579" t="s">
        <v>10</v>
      </c>
      <c r="B579" t="s">
        <v>11</v>
      </c>
      <c r="C579" t="s">
        <v>86</v>
      </c>
      <c r="D579" s="2" t="s">
        <v>28</v>
      </c>
      <c r="E579">
        <v>12.4</v>
      </c>
    </row>
    <row r="580" spans="1:5" x14ac:dyDescent="0.3">
      <c r="A580" t="s">
        <v>10</v>
      </c>
      <c r="B580" t="s">
        <v>11</v>
      </c>
      <c r="C580" t="s">
        <v>86</v>
      </c>
      <c r="D580" s="2" t="s">
        <v>29</v>
      </c>
      <c r="E580">
        <v>13.7</v>
      </c>
    </row>
    <row r="581" spans="1:5" x14ac:dyDescent="0.3">
      <c r="A581" t="s">
        <v>10</v>
      </c>
      <c r="B581" t="s">
        <v>11</v>
      </c>
      <c r="C581" t="s">
        <v>86</v>
      </c>
      <c r="D581" s="2" t="s">
        <v>30</v>
      </c>
      <c r="E581">
        <v>13.9</v>
      </c>
    </row>
    <row r="582" spans="1:5" x14ac:dyDescent="0.3">
      <c r="A582" t="s">
        <v>10</v>
      </c>
      <c r="B582" t="s">
        <v>11</v>
      </c>
      <c r="C582" t="s">
        <v>86</v>
      </c>
      <c r="D582" s="2" t="s">
        <v>31</v>
      </c>
      <c r="E582">
        <v>18.2</v>
      </c>
    </row>
    <row r="583" spans="1:5" x14ac:dyDescent="0.3">
      <c r="A583" t="s">
        <v>10</v>
      </c>
      <c r="B583" t="s">
        <v>11</v>
      </c>
      <c r="C583" t="s">
        <v>86</v>
      </c>
      <c r="D583" s="2" t="s">
        <v>32</v>
      </c>
      <c r="E583">
        <v>3.4</v>
      </c>
    </row>
    <row r="584" spans="1:5" x14ac:dyDescent="0.3">
      <c r="A584" t="s">
        <v>10</v>
      </c>
      <c r="B584" t="s">
        <v>11</v>
      </c>
      <c r="C584" t="s">
        <v>86</v>
      </c>
      <c r="D584" s="2" t="s">
        <v>33</v>
      </c>
      <c r="E584">
        <v>2.81</v>
      </c>
    </row>
    <row r="585" spans="1:5" x14ac:dyDescent="0.3">
      <c r="A585" t="s">
        <v>10</v>
      </c>
      <c r="B585" t="s">
        <v>11</v>
      </c>
      <c r="C585" t="s">
        <v>86</v>
      </c>
      <c r="D585" s="2" t="s">
        <v>34</v>
      </c>
      <c r="E585">
        <v>9.98</v>
      </c>
    </row>
    <row r="586" spans="1:5" x14ac:dyDescent="0.3">
      <c r="A586" t="s">
        <v>10</v>
      </c>
      <c r="B586" t="s">
        <v>11</v>
      </c>
      <c r="C586" t="s">
        <v>86</v>
      </c>
      <c r="D586" s="2" t="s">
        <v>35</v>
      </c>
      <c r="E586">
        <v>26.44</v>
      </c>
    </row>
    <row r="587" spans="1:5" x14ac:dyDescent="0.3">
      <c r="A587" t="s">
        <v>10</v>
      </c>
      <c r="B587" t="s">
        <v>11</v>
      </c>
      <c r="C587" t="s">
        <v>87</v>
      </c>
      <c r="D587" s="2" t="s">
        <v>22</v>
      </c>
      <c r="E587">
        <v>16.8</v>
      </c>
    </row>
    <row r="588" spans="1:5" x14ac:dyDescent="0.3">
      <c r="A588" t="s">
        <v>10</v>
      </c>
      <c r="B588" t="s">
        <v>11</v>
      </c>
      <c r="C588" t="s">
        <v>87</v>
      </c>
      <c r="D588" s="2" t="s">
        <v>24</v>
      </c>
      <c r="E588">
        <v>9.1999999999999993</v>
      </c>
    </row>
    <row r="589" spans="1:5" x14ac:dyDescent="0.3">
      <c r="A589" t="s">
        <v>10</v>
      </c>
      <c r="B589" t="s">
        <v>11</v>
      </c>
      <c r="C589" t="s">
        <v>87</v>
      </c>
      <c r="D589" s="2" t="s">
        <v>25</v>
      </c>
      <c r="E589">
        <v>15.4</v>
      </c>
    </row>
    <row r="590" spans="1:5" x14ac:dyDescent="0.3">
      <c r="A590" t="s">
        <v>10</v>
      </c>
      <c r="B590" t="s">
        <v>11</v>
      </c>
      <c r="C590" t="s">
        <v>87</v>
      </c>
      <c r="D590" s="2" t="s">
        <v>26</v>
      </c>
      <c r="E590">
        <v>22.5</v>
      </c>
    </row>
    <row r="591" spans="1:5" x14ac:dyDescent="0.3">
      <c r="A591" t="s">
        <v>10</v>
      </c>
      <c r="B591" t="s">
        <v>11</v>
      </c>
      <c r="C591" t="s">
        <v>87</v>
      </c>
      <c r="D591" s="2" t="s">
        <v>27</v>
      </c>
      <c r="E591">
        <v>17.899999999999999</v>
      </c>
    </row>
    <row r="592" spans="1:5" x14ac:dyDescent="0.3">
      <c r="A592" t="s">
        <v>10</v>
      </c>
      <c r="B592" t="s">
        <v>11</v>
      </c>
      <c r="C592" t="s">
        <v>87</v>
      </c>
      <c r="D592" s="2" t="s">
        <v>28</v>
      </c>
      <c r="E592">
        <v>19</v>
      </c>
    </row>
    <row r="593" spans="1:5" x14ac:dyDescent="0.3">
      <c r="A593" t="s">
        <v>10</v>
      </c>
      <c r="B593" t="s">
        <v>11</v>
      </c>
      <c r="C593" t="s">
        <v>87</v>
      </c>
      <c r="D593" s="2" t="s">
        <v>29</v>
      </c>
      <c r="E593">
        <v>20.2</v>
      </c>
    </row>
    <row r="594" spans="1:5" x14ac:dyDescent="0.3">
      <c r="A594" t="s">
        <v>10</v>
      </c>
      <c r="B594" t="s">
        <v>11</v>
      </c>
      <c r="C594" t="s">
        <v>87</v>
      </c>
      <c r="D594" s="2" t="s">
        <v>30</v>
      </c>
      <c r="E594">
        <v>20.8</v>
      </c>
    </row>
    <row r="595" spans="1:5" x14ac:dyDescent="0.3">
      <c r="A595" t="s">
        <v>10</v>
      </c>
      <c r="B595" t="s">
        <v>11</v>
      </c>
      <c r="C595" t="s">
        <v>87</v>
      </c>
      <c r="D595" s="2" t="s">
        <v>31</v>
      </c>
      <c r="E595">
        <v>22.4</v>
      </c>
    </row>
    <row r="596" spans="1:5" x14ac:dyDescent="0.3">
      <c r="A596" t="s">
        <v>10</v>
      </c>
      <c r="B596" t="s">
        <v>11</v>
      </c>
      <c r="C596" t="s">
        <v>87</v>
      </c>
      <c r="D596" s="2" t="s">
        <v>32</v>
      </c>
      <c r="E596">
        <v>9.4</v>
      </c>
    </row>
    <row r="597" spans="1:5" x14ac:dyDescent="0.3">
      <c r="A597" t="s">
        <v>10</v>
      </c>
      <c r="B597" t="s">
        <v>11</v>
      </c>
      <c r="C597" t="s">
        <v>87</v>
      </c>
      <c r="D597" s="2" t="s">
        <v>33</v>
      </c>
      <c r="E597">
        <v>4.42</v>
      </c>
    </row>
    <row r="598" spans="1:5" x14ac:dyDescent="0.3">
      <c r="A598" t="s">
        <v>10</v>
      </c>
      <c r="B598" t="s">
        <v>11</v>
      </c>
      <c r="C598" t="s">
        <v>87</v>
      </c>
      <c r="D598" s="2" t="s">
        <v>34</v>
      </c>
      <c r="E598">
        <v>7.38</v>
      </c>
    </row>
    <row r="599" spans="1:5" x14ac:dyDescent="0.3">
      <c r="A599" t="s">
        <v>10</v>
      </c>
      <c r="B599" t="s">
        <v>11</v>
      </c>
      <c r="C599" t="s">
        <v>87</v>
      </c>
      <c r="D599" s="2" t="s">
        <v>35</v>
      </c>
      <c r="E599">
        <v>26.66</v>
      </c>
    </row>
    <row r="600" spans="1:5" x14ac:dyDescent="0.3">
      <c r="A600" t="s">
        <v>10</v>
      </c>
      <c r="B600" t="s">
        <v>11</v>
      </c>
      <c r="C600" t="s">
        <v>88</v>
      </c>
      <c r="D600" s="2" t="s">
        <v>22</v>
      </c>
      <c r="E600">
        <v>152.69999999999999</v>
      </c>
    </row>
    <row r="601" spans="1:5" x14ac:dyDescent="0.3">
      <c r="A601" t="s">
        <v>10</v>
      </c>
      <c r="B601" t="s">
        <v>11</v>
      </c>
      <c r="C601" t="s">
        <v>88</v>
      </c>
      <c r="D601" s="2" t="s">
        <v>24</v>
      </c>
      <c r="E601">
        <v>205.6</v>
      </c>
    </row>
    <row r="602" spans="1:5" x14ac:dyDescent="0.3">
      <c r="A602" t="s">
        <v>10</v>
      </c>
      <c r="B602" t="s">
        <v>11</v>
      </c>
      <c r="C602" t="s">
        <v>88</v>
      </c>
      <c r="D602" s="2" t="s">
        <v>25</v>
      </c>
      <c r="E602">
        <v>198.7</v>
      </c>
    </row>
    <row r="603" spans="1:5" x14ac:dyDescent="0.3">
      <c r="A603" t="s">
        <v>10</v>
      </c>
      <c r="B603" t="s">
        <v>11</v>
      </c>
      <c r="C603" t="s">
        <v>88</v>
      </c>
      <c r="D603" s="2" t="s">
        <v>26</v>
      </c>
      <c r="E603">
        <v>30.9</v>
      </c>
    </row>
    <row r="604" spans="1:5" x14ac:dyDescent="0.3">
      <c r="A604" t="s">
        <v>10</v>
      </c>
      <c r="B604" t="s">
        <v>11</v>
      </c>
      <c r="C604" t="s">
        <v>88</v>
      </c>
      <c r="D604" s="2" t="s">
        <v>27</v>
      </c>
      <c r="E604">
        <v>26.7</v>
      </c>
    </row>
    <row r="605" spans="1:5" x14ac:dyDescent="0.3">
      <c r="A605" t="s">
        <v>10</v>
      </c>
      <c r="B605" t="s">
        <v>11</v>
      </c>
      <c r="C605" t="s">
        <v>88</v>
      </c>
      <c r="D605" s="2" t="s">
        <v>28</v>
      </c>
      <c r="E605">
        <v>77.3</v>
      </c>
    </row>
    <row r="606" spans="1:5" x14ac:dyDescent="0.3">
      <c r="A606" t="s">
        <v>10</v>
      </c>
      <c r="B606" t="s">
        <v>11</v>
      </c>
      <c r="C606" t="s">
        <v>88</v>
      </c>
      <c r="D606" s="2" t="s">
        <v>29</v>
      </c>
      <c r="E606">
        <v>85.9</v>
      </c>
    </row>
    <row r="607" spans="1:5" x14ac:dyDescent="0.3">
      <c r="A607" t="s">
        <v>10</v>
      </c>
      <c r="B607" t="s">
        <v>11</v>
      </c>
      <c r="C607" t="s">
        <v>88</v>
      </c>
      <c r="D607" s="2" t="s">
        <v>30</v>
      </c>
      <c r="E607">
        <v>101.2</v>
      </c>
    </row>
    <row r="608" spans="1:5" x14ac:dyDescent="0.3">
      <c r="A608" t="s">
        <v>10</v>
      </c>
      <c r="B608" t="s">
        <v>11</v>
      </c>
      <c r="C608" t="s">
        <v>88</v>
      </c>
      <c r="D608" s="2" t="s">
        <v>31</v>
      </c>
      <c r="E608">
        <v>126.8</v>
      </c>
    </row>
    <row r="609" spans="1:5" x14ac:dyDescent="0.3">
      <c r="A609" t="s">
        <v>10</v>
      </c>
      <c r="B609" t="s">
        <v>11</v>
      </c>
      <c r="C609" t="s">
        <v>88</v>
      </c>
      <c r="D609" s="2" t="s">
        <v>32</v>
      </c>
      <c r="E609">
        <v>45.8</v>
      </c>
    </row>
    <row r="610" spans="1:5" x14ac:dyDescent="0.3">
      <c r="A610" t="s">
        <v>10</v>
      </c>
      <c r="B610" t="s">
        <v>11</v>
      </c>
      <c r="C610" t="s">
        <v>88</v>
      </c>
      <c r="D610" s="2" t="s">
        <v>33</v>
      </c>
      <c r="E610">
        <v>35.590000000000003</v>
      </c>
    </row>
    <row r="611" spans="1:5" x14ac:dyDescent="0.3">
      <c r="A611" t="s">
        <v>10</v>
      </c>
      <c r="B611" t="s">
        <v>11</v>
      </c>
      <c r="C611" t="s">
        <v>88</v>
      </c>
      <c r="D611" s="2" t="s">
        <v>34</v>
      </c>
      <c r="E611">
        <v>287.58999999999997</v>
      </c>
    </row>
    <row r="612" spans="1:5" x14ac:dyDescent="0.3">
      <c r="A612" t="s">
        <v>10</v>
      </c>
      <c r="B612" t="s">
        <v>11</v>
      </c>
      <c r="C612" t="s">
        <v>88</v>
      </c>
      <c r="D612" s="2" t="s">
        <v>35</v>
      </c>
      <c r="E612">
        <v>304.25</v>
      </c>
    </row>
    <row r="613" spans="1:5" x14ac:dyDescent="0.3">
      <c r="A613" t="s">
        <v>10</v>
      </c>
      <c r="B613" t="s">
        <v>11</v>
      </c>
      <c r="C613" t="s">
        <v>89</v>
      </c>
      <c r="D613" s="2" t="s">
        <v>22</v>
      </c>
      <c r="E613">
        <v>27.4</v>
      </c>
    </row>
    <row r="614" spans="1:5" x14ac:dyDescent="0.3">
      <c r="A614" t="s">
        <v>10</v>
      </c>
      <c r="B614" t="s">
        <v>11</v>
      </c>
      <c r="C614" t="s">
        <v>89</v>
      </c>
      <c r="D614" s="2" t="s">
        <v>24</v>
      </c>
      <c r="E614">
        <v>69.7</v>
      </c>
    </row>
    <row r="615" spans="1:5" x14ac:dyDescent="0.3">
      <c r="A615" t="s">
        <v>10</v>
      </c>
      <c r="B615" t="s">
        <v>11</v>
      </c>
      <c r="C615" t="s">
        <v>89</v>
      </c>
      <c r="D615" s="2" t="s">
        <v>25</v>
      </c>
      <c r="E615">
        <v>62.4</v>
      </c>
    </row>
    <row r="616" spans="1:5" x14ac:dyDescent="0.3">
      <c r="A616" t="s">
        <v>10</v>
      </c>
      <c r="B616" t="s">
        <v>11</v>
      </c>
      <c r="C616" t="s">
        <v>89</v>
      </c>
      <c r="D616" s="2" t="s">
        <v>26</v>
      </c>
      <c r="E616">
        <v>68.3</v>
      </c>
    </row>
    <row r="617" spans="1:5" x14ac:dyDescent="0.3">
      <c r="A617" t="s">
        <v>10</v>
      </c>
      <c r="B617" t="s">
        <v>11</v>
      </c>
      <c r="C617" t="s">
        <v>89</v>
      </c>
      <c r="D617" s="2" t="s">
        <v>27</v>
      </c>
      <c r="E617">
        <v>73.099999999999994</v>
      </c>
    </row>
    <row r="618" spans="1:5" x14ac:dyDescent="0.3">
      <c r="A618" t="s">
        <v>10</v>
      </c>
      <c r="B618" t="s">
        <v>11</v>
      </c>
      <c r="C618" t="s">
        <v>89</v>
      </c>
      <c r="D618" s="2" t="s">
        <v>28</v>
      </c>
      <c r="E618">
        <v>91.4</v>
      </c>
    </row>
    <row r="619" spans="1:5" x14ac:dyDescent="0.3">
      <c r="A619" t="s">
        <v>10</v>
      </c>
      <c r="B619" t="s">
        <v>11</v>
      </c>
      <c r="C619" t="s">
        <v>89</v>
      </c>
      <c r="D619" s="2" t="s">
        <v>29</v>
      </c>
      <c r="E619">
        <v>99.2</v>
      </c>
    </row>
    <row r="620" spans="1:5" x14ac:dyDescent="0.3">
      <c r="A620" t="s">
        <v>10</v>
      </c>
      <c r="B620" t="s">
        <v>11</v>
      </c>
      <c r="C620" t="s">
        <v>89</v>
      </c>
      <c r="D620" s="2" t="s">
        <v>30</v>
      </c>
      <c r="E620">
        <v>104.5</v>
      </c>
    </row>
    <row r="621" spans="1:5" x14ac:dyDescent="0.3">
      <c r="A621" t="s">
        <v>10</v>
      </c>
      <c r="B621" t="s">
        <v>11</v>
      </c>
      <c r="C621" t="s">
        <v>89</v>
      </c>
      <c r="D621" s="2" t="s">
        <v>31</v>
      </c>
      <c r="E621">
        <v>113.5</v>
      </c>
    </row>
    <row r="622" spans="1:5" x14ac:dyDescent="0.3">
      <c r="A622" t="s">
        <v>10</v>
      </c>
      <c r="B622" t="s">
        <v>11</v>
      </c>
      <c r="C622" t="s">
        <v>89</v>
      </c>
      <c r="D622" s="2" t="s">
        <v>32</v>
      </c>
      <c r="E622">
        <v>52.8</v>
      </c>
    </row>
    <row r="623" spans="1:5" x14ac:dyDescent="0.3">
      <c r="A623" t="s">
        <v>10</v>
      </c>
      <c r="B623" t="s">
        <v>11</v>
      </c>
      <c r="C623" t="s">
        <v>89</v>
      </c>
      <c r="D623" s="2" t="s">
        <v>33</v>
      </c>
      <c r="E623">
        <v>21.59</v>
      </c>
    </row>
    <row r="624" spans="1:5" x14ac:dyDescent="0.3">
      <c r="A624" t="s">
        <v>10</v>
      </c>
      <c r="B624" t="s">
        <v>11</v>
      </c>
      <c r="C624" t="s">
        <v>89</v>
      </c>
      <c r="D624" s="2" t="s">
        <v>34</v>
      </c>
      <c r="E624">
        <v>41.33</v>
      </c>
    </row>
    <row r="625" spans="1:5" x14ac:dyDescent="0.3">
      <c r="A625" t="s">
        <v>10</v>
      </c>
      <c r="B625" t="s">
        <v>11</v>
      </c>
      <c r="C625" t="s">
        <v>89</v>
      </c>
      <c r="D625" s="2" t="s">
        <v>35</v>
      </c>
      <c r="E625">
        <v>137.68</v>
      </c>
    </row>
    <row r="626" spans="1:5" x14ac:dyDescent="0.3">
      <c r="A626" t="s">
        <v>10</v>
      </c>
      <c r="B626" t="s">
        <v>11</v>
      </c>
      <c r="C626" t="s">
        <v>90</v>
      </c>
      <c r="D626" s="2" t="s">
        <v>22</v>
      </c>
      <c r="E626">
        <v>305.8</v>
      </c>
    </row>
    <row r="627" spans="1:5" x14ac:dyDescent="0.3">
      <c r="A627" t="s">
        <v>10</v>
      </c>
      <c r="B627" t="s">
        <v>11</v>
      </c>
      <c r="C627" t="s">
        <v>90</v>
      </c>
      <c r="D627" s="2" t="s">
        <v>24</v>
      </c>
      <c r="E627">
        <v>170.9</v>
      </c>
    </row>
    <row r="628" spans="1:5" x14ac:dyDescent="0.3">
      <c r="A628" t="s">
        <v>10</v>
      </c>
      <c r="B628" t="s">
        <v>11</v>
      </c>
      <c r="C628" t="s">
        <v>90</v>
      </c>
      <c r="D628" s="2" t="s">
        <v>25</v>
      </c>
      <c r="E628">
        <v>228.7</v>
      </c>
    </row>
    <row r="629" spans="1:5" x14ac:dyDescent="0.3">
      <c r="A629" t="s">
        <v>10</v>
      </c>
      <c r="B629" t="s">
        <v>11</v>
      </c>
      <c r="C629" t="s">
        <v>90</v>
      </c>
      <c r="D629" s="2" t="s">
        <v>26</v>
      </c>
      <c r="E629">
        <v>195.2</v>
      </c>
    </row>
    <row r="630" spans="1:5" x14ac:dyDescent="0.3">
      <c r="A630" t="s">
        <v>10</v>
      </c>
      <c r="B630" t="s">
        <v>11</v>
      </c>
      <c r="C630" t="s">
        <v>90</v>
      </c>
      <c r="D630" s="2" t="s">
        <v>27</v>
      </c>
      <c r="E630">
        <v>217.6</v>
      </c>
    </row>
    <row r="631" spans="1:5" x14ac:dyDescent="0.3">
      <c r="A631" t="s">
        <v>10</v>
      </c>
      <c r="B631" t="s">
        <v>11</v>
      </c>
      <c r="C631" t="s">
        <v>90</v>
      </c>
      <c r="D631" s="2" t="s">
        <v>28</v>
      </c>
      <c r="E631">
        <v>263.3</v>
      </c>
    </row>
    <row r="632" spans="1:5" x14ac:dyDescent="0.3">
      <c r="A632" t="s">
        <v>10</v>
      </c>
      <c r="B632" t="s">
        <v>11</v>
      </c>
      <c r="C632" t="s">
        <v>90</v>
      </c>
      <c r="D632" s="2" t="s">
        <v>29</v>
      </c>
      <c r="E632">
        <v>294.7</v>
      </c>
    </row>
    <row r="633" spans="1:5" x14ac:dyDescent="0.3">
      <c r="A633" t="s">
        <v>10</v>
      </c>
      <c r="B633" t="s">
        <v>11</v>
      </c>
      <c r="C633" t="s">
        <v>90</v>
      </c>
      <c r="D633" s="2" t="s">
        <v>30</v>
      </c>
      <c r="E633">
        <v>314.39999999999998</v>
      </c>
    </row>
    <row r="634" spans="1:5" x14ac:dyDescent="0.3">
      <c r="A634" t="s">
        <v>10</v>
      </c>
      <c r="B634" t="s">
        <v>11</v>
      </c>
      <c r="C634" t="s">
        <v>90</v>
      </c>
      <c r="D634" s="2" t="s">
        <v>31</v>
      </c>
      <c r="E634">
        <v>353.3</v>
      </c>
    </row>
    <row r="635" spans="1:5" x14ac:dyDescent="0.3">
      <c r="A635" t="s">
        <v>10</v>
      </c>
      <c r="B635" t="s">
        <v>11</v>
      </c>
      <c r="C635" t="s">
        <v>90</v>
      </c>
      <c r="D635" s="2" t="s">
        <v>32</v>
      </c>
      <c r="E635">
        <v>156.69999999999999</v>
      </c>
    </row>
    <row r="636" spans="1:5" x14ac:dyDescent="0.3">
      <c r="A636" t="s">
        <v>10</v>
      </c>
      <c r="B636" t="s">
        <v>11</v>
      </c>
      <c r="C636" t="s">
        <v>90</v>
      </c>
      <c r="D636" s="2" t="s">
        <v>33</v>
      </c>
      <c r="E636">
        <v>86.89</v>
      </c>
    </row>
    <row r="637" spans="1:5" x14ac:dyDescent="0.3">
      <c r="A637" t="s">
        <v>10</v>
      </c>
      <c r="B637" t="s">
        <v>11</v>
      </c>
      <c r="C637" t="s">
        <v>90</v>
      </c>
      <c r="D637" s="2" t="s">
        <v>34</v>
      </c>
      <c r="E637">
        <v>174.33</v>
      </c>
    </row>
    <row r="638" spans="1:5" x14ac:dyDescent="0.3">
      <c r="A638" t="s">
        <v>10</v>
      </c>
      <c r="B638" t="s">
        <v>11</v>
      </c>
      <c r="C638" t="s">
        <v>90</v>
      </c>
      <c r="D638" s="2" t="s">
        <v>35</v>
      </c>
      <c r="E638">
        <v>362.17</v>
      </c>
    </row>
    <row r="639" spans="1:5" x14ac:dyDescent="0.3">
      <c r="A639" t="s">
        <v>10</v>
      </c>
      <c r="B639" t="s">
        <v>11</v>
      </c>
      <c r="C639" t="s">
        <v>91</v>
      </c>
      <c r="D639" s="2" t="s">
        <v>22</v>
      </c>
      <c r="E639">
        <v>9507.1</v>
      </c>
    </row>
    <row r="640" spans="1:5" x14ac:dyDescent="0.3">
      <c r="A640" t="s">
        <v>10</v>
      </c>
      <c r="B640" t="s">
        <v>11</v>
      </c>
      <c r="C640" t="s">
        <v>91</v>
      </c>
      <c r="D640" s="2" t="s">
        <v>24</v>
      </c>
      <c r="E640">
        <v>13049.5</v>
      </c>
    </row>
    <row r="641" spans="1:5" x14ac:dyDescent="0.3">
      <c r="A641" t="s">
        <v>10</v>
      </c>
      <c r="B641" t="s">
        <v>11</v>
      </c>
      <c r="C641" t="s">
        <v>91</v>
      </c>
      <c r="D641" s="2" t="s">
        <v>25</v>
      </c>
      <c r="E641">
        <v>14850.6</v>
      </c>
    </row>
    <row r="642" spans="1:5" x14ac:dyDescent="0.3">
      <c r="A642" t="s">
        <v>10</v>
      </c>
      <c r="B642" t="s">
        <v>11</v>
      </c>
      <c r="C642" t="s">
        <v>91</v>
      </c>
      <c r="D642" s="2" t="s">
        <v>26</v>
      </c>
      <c r="E642">
        <v>16771.900000000001</v>
      </c>
    </row>
    <row r="643" spans="1:5" x14ac:dyDescent="0.3">
      <c r="A643" t="s">
        <v>10</v>
      </c>
      <c r="B643" t="s">
        <v>11</v>
      </c>
      <c r="C643" t="s">
        <v>91</v>
      </c>
      <c r="D643" s="2" t="s">
        <v>27</v>
      </c>
      <c r="E643">
        <v>18456.3</v>
      </c>
    </row>
    <row r="644" spans="1:5" x14ac:dyDescent="0.3">
      <c r="A644" t="s">
        <v>10</v>
      </c>
      <c r="B644" t="s">
        <v>11</v>
      </c>
      <c r="C644" t="s">
        <v>91</v>
      </c>
      <c r="D644" s="2" t="s">
        <v>28</v>
      </c>
      <c r="E644">
        <v>19097</v>
      </c>
    </row>
    <row r="645" spans="1:5" x14ac:dyDescent="0.3">
      <c r="A645" t="s">
        <v>10</v>
      </c>
      <c r="B645" t="s">
        <v>11</v>
      </c>
      <c r="C645" t="s">
        <v>91</v>
      </c>
      <c r="D645" s="2" t="s">
        <v>29</v>
      </c>
      <c r="E645">
        <v>21580.5</v>
      </c>
    </row>
    <row r="646" spans="1:5" x14ac:dyDescent="0.3">
      <c r="A646" t="s">
        <v>10</v>
      </c>
      <c r="B646" t="s">
        <v>11</v>
      </c>
      <c r="C646" t="s">
        <v>91</v>
      </c>
      <c r="D646" s="2" t="s">
        <v>30</v>
      </c>
      <c r="E646">
        <v>24218.9</v>
      </c>
    </row>
    <row r="647" spans="1:5" x14ac:dyDescent="0.3">
      <c r="A647" t="s">
        <v>10</v>
      </c>
      <c r="B647" t="s">
        <v>11</v>
      </c>
      <c r="C647" t="s">
        <v>91</v>
      </c>
      <c r="D647" s="2" t="s">
        <v>31</v>
      </c>
      <c r="E647">
        <v>26834.5</v>
      </c>
    </row>
    <row r="648" spans="1:5" x14ac:dyDescent="0.3">
      <c r="A648" t="s">
        <v>10</v>
      </c>
      <c r="B648" t="s">
        <v>11</v>
      </c>
      <c r="C648" t="s">
        <v>91</v>
      </c>
      <c r="D648" s="2" t="s">
        <v>32</v>
      </c>
      <c r="E648">
        <v>7996.7</v>
      </c>
    </row>
    <row r="649" spans="1:5" x14ac:dyDescent="0.3">
      <c r="A649" t="s">
        <v>10</v>
      </c>
      <c r="B649" t="s">
        <v>11</v>
      </c>
      <c r="C649" t="s">
        <v>91</v>
      </c>
      <c r="D649" s="2" t="s">
        <v>33</v>
      </c>
      <c r="E649">
        <v>3350.62</v>
      </c>
    </row>
    <row r="650" spans="1:5" x14ac:dyDescent="0.3">
      <c r="A650" t="s">
        <v>10</v>
      </c>
      <c r="B650" t="s">
        <v>11</v>
      </c>
      <c r="C650" t="s">
        <v>91</v>
      </c>
      <c r="D650" s="2" t="s">
        <v>34</v>
      </c>
      <c r="E650">
        <v>18540</v>
      </c>
    </row>
    <row r="651" spans="1:5" x14ac:dyDescent="0.3">
      <c r="A651" t="s">
        <v>10</v>
      </c>
      <c r="B651" t="s">
        <v>11</v>
      </c>
      <c r="C651" t="s">
        <v>91</v>
      </c>
      <c r="D651" s="2" t="s">
        <v>35</v>
      </c>
      <c r="E651">
        <v>29392.69</v>
      </c>
    </row>
    <row r="652" spans="1:5" x14ac:dyDescent="0.3">
      <c r="A652" t="s">
        <v>10</v>
      </c>
      <c r="B652" t="s">
        <v>11</v>
      </c>
      <c r="C652" t="s">
        <v>93</v>
      </c>
      <c r="D652" s="2" t="s">
        <v>22</v>
      </c>
      <c r="E652">
        <v>5.4</v>
      </c>
    </row>
    <row r="653" spans="1:5" x14ac:dyDescent="0.3">
      <c r="A653" t="s">
        <v>10</v>
      </c>
      <c r="B653" t="s">
        <v>11</v>
      </c>
      <c r="C653" t="s">
        <v>93</v>
      </c>
      <c r="D653" s="2" t="s">
        <v>24</v>
      </c>
      <c r="E653">
        <v>9.9</v>
      </c>
    </row>
    <row r="654" spans="1:5" x14ac:dyDescent="0.3">
      <c r="A654" t="s">
        <v>10</v>
      </c>
      <c r="B654" t="s">
        <v>11</v>
      </c>
      <c r="C654" t="s">
        <v>93</v>
      </c>
      <c r="D654" s="2" t="s">
        <v>25</v>
      </c>
      <c r="E654">
        <v>12</v>
      </c>
    </row>
    <row r="655" spans="1:5" x14ac:dyDescent="0.3">
      <c r="A655" t="s">
        <v>10</v>
      </c>
      <c r="B655" t="s">
        <v>11</v>
      </c>
      <c r="C655" t="s">
        <v>93</v>
      </c>
      <c r="D655" s="2" t="s">
        <v>26</v>
      </c>
      <c r="E655">
        <v>14</v>
      </c>
    </row>
    <row r="656" spans="1:5" x14ac:dyDescent="0.3">
      <c r="A656" t="s">
        <v>10</v>
      </c>
      <c r="B656" t="s">
        <v>11</v>
      </c>
      <c r="C656" t="s">
        <v>93</v>
      </c>
      <c r="D656" s="2" t="s">
        <v>27</v>
      </c>
      <c r="E656">
        <v>14</v>
      </c>
    </row>
    <row r="657" spans="1:5" x14ac:dyDescent="0.3">
      <c r="A657" t="s">
        <v>10</v>
      </c>
      <c r="B657" t="s">
        <v>11</v>
      </c>
      <c r="C657" t="s">
        <v>93</v>
      </c>
      <c r="D657" s="2" t="s">
        <v>28</v>
      </c>
      <c r="E657">
        <v>33.4</v>
      </c>
    </row>
    <row r="658" spans="1:5" x14ac:dyDescent="0.3">
      <c r="A658" t="s">
        <v>10</v>
      </c>
      <c r="B658" t="s">
        <v>11</v>
      </c>
      <c r="C658" t="s">
        <v>93</v>
      </c>
      <c r="D658" s="2" t="s">
        <v>29</v>
      </c>
      <c r="E658">
        <v>35.5</v>
      </c>
    </row>
    <row r="659" spans="1:5" x14ac:dyDescent="0.3">
      <c r="A659" t="s">
        <v>10</v>
      </c>
      <c r="B659" t="s">
        <v>11</v>
      </c>
      <c r="C659" t="s">
        <v>93</v>
      </c>
      <c r="D659" s="2" t="s">
        <v>30</v>
      </c>
      <c r="E659">
        <v>38.1</v>
      </c>
    </row>
    <row r="660" spans="1:5" x14ac:dyDescent="0.3">
      <c r="A660" t="s">
        <v>10</v>
      </c>
      <c r="B660" t="s">
        <v>11</v>
      </c>
      <c r="C660" t="s">
        <v>93</v>
      </c>
      <c r="D660" s="2" t="s">
        <v>31</v>
      </c>
      <c r="E660">
        <v>39.5</v>
      </c>
    </row>
    <row r="661" spans="1:5" x14ac:dyDescent="0.3">
      <c r="A661" t="s">
        <v>10</v>
      </c>
      <c r="B661" t="s">
        <v>11</v>
      </c>
      <c r="C661" t="s">
        <v>93</v>
      </c>
      <c r="D661" s="2" t="s">
        <v>32</v>
      </c>
      <c r="E661">
        <v>21.9</v>
      </c>
    </row>
    <row r="662" spans="1:5" x14ac:dyDescent="0.3">
      <c r="A662" t="s">
        <v>10</v>
      </c>
      <c r="B662" t="s">
        <v>11</v>
      </c>
      <c r="C662" t="s">
        <v>93</v>
      </c>
      <c r="D662" s="2" t="s">
        <v>33</v>
      </c>
      <c r="E662">
        <v>16.46</v>
      </c>
    </row>
    <row r="663" spans="1:5" x14ac:dyDescent="0.3">
      <c r="A663" t="s">
        <v>10</v>
      </c>
      <c r="B663" t="s">
        <v>11</v>
      </c>
      <c r="C663" t="s">
        <v>93</v>
      </c>
      <c r="D663" s="2" t="s">
        <v>34</v>
      </c>
      <c r="E663">
        <v>48.85</v>
      </c>
    </row>
    <row r="664" spans="1:5" x14ac:dyDescent="0.3">
      <c r="A664" t="s">
        <v>10</v>
      </c>
      <c r="B664" t="s">
        <v>11</v>
      </c>
      <c r="C664" t="s">
        <v>93</v>
      </c>
      <c r="D664" s="2" t="s">
        <v>35</v>
      </c>
      <c r="E664">
        <v>80.94</v>
      </c>
    </row>
    <row r="665" spans="1:5" x14ac:dyDescent="0.3">
      <c r="A665" t="s">
        <v>10</v>
      </c>
      <c r="B665" t="s">
        <v>11</v>
      </c>
      <c r="C665" t="s">
        <v>94</v>
      </c>
      <c r="D665" s="2" t="s">
        <v>22</v>
      </c>
      <c r="E665">
        <v>28.6</v>
      </c>
    </row>
    <row r="666" spans="1:5" x14ac:dyDescent="0.3">
      <c r="A666" t="s">
        <v>10</v>
      </c>
      <c r="B666" t="s">
        <v>11</v>
      </c>
      <c r="C666" t="s">
        <v>94</v>
      </c>
      <c r="D666" s="2" t="s">
        <v>24</v>
      </c>
      <c r="E666">
        <v>49.8</v>
      </c>
    </row>
    <row r="667" spans="1:5" x14ac:dyDescent="0.3">
      <c r="A667" t="s">
        <v>10</v>
      </c>
      <c r="B667" t="s">
        <v>11</v>
      </c>
      <c r="C667" t="s">
        <v>94</v>
      </c>
      <c r="D667" s="2" t="s">
        <v>25</v>
      </c>
      <c r="E667">
        <v>48.1</v>
      </c>
    </row>
    <row r="668" spans="1:5" x14ac:dyDescent="0.3">
      <c r="A668" t="s">
        <v>10</v>
      </c>
      <c r="B668" t="s">
        <v>11</v>
      </c>
      <c r="C668" t="s">
        <v>94</v>
      </c>
      <c r="D668" s="2" t="s">
        <v>26</v>
      </c>
      <c r="E668">
        <v>54.4</v>
      </c>
    </row>
    <row r="669" spans="1:5" x14ac:dyDescent="0.3">
      <c r="A669" t="s">
        <v>10</v>
      </c>
      <c r="B669" t="s">
        <v>11</v>
      </c>
      <c r="C669" t="s">
        <v>94</v>
      </c>
      <c r="D669" s="2" t="s">
        <v>27</v>
      </c>
      <c r="E669">
        <v>61.4</v>
      </c>
    </row>
    <row r="670" spans="1:5" x14ac:dyDescent="0.3">
      <c r="A670" t="s">
        <v>10</v>
      </c>
      <c r="B670" t="s">
        <v>11</v>
      </c>
      <c r="C670" t="s">
        <v>94</v>
      </c>
      <c r="D670" s="2" t="s">
        <v>28</v>
      </c>
      <c r="E670">
        <v>98.4</v>
      </c>
    </row>
    <row r="671" spans="1:5" x14ac:dyDescent="0.3">
      <c r="A671" t="s">
        <v>10</v>
      </c>
      <c r="B671" t="s">
        <v>11</v>
      </c>
      <c r="C671" t="s">
        <v>94</v>
      </c>
      <c r="D671" s="2" t="s">
        <v>29</v>
      </c>
      <c r="E671">
        <v>107.5</v>
      </c>
    </row>
    <row r="672" spans="1:5" x14ac:dyDescent="0.3">
      <c r="A672" t="s">
        <v>10</v>
      </c>
      <c r="B672" t="s">
        <v>11</v>
      </c>
      <c r="C672" t="s">
        <v>94</v>
      </c>
      <c r="D672" s="2" t="s">
        <v>30</v>
      </c>
      <c r="E672">
        <v>115.1</v>
      </c>
    </row>
    <row r="673" spans="1:5" x14ac:dyDescent="0.3">
      <c r="A673" t="s">
        <v>10</v>
      </c>
      <c r="B673" t="s">
        <v>11</v>
      </c>
      <c r="C673" t="s">
        <v>94</v>
      </c>
      <c r="D673" s="2" t="s">
        <v>31</v>
      </c>
      <c r="E673">
        <v>127.1</v>
      </c>
    </row>
    <row r="674" spans="1:5" x14ac:dyDescent="0.3">
      <c r="A674" t="s">
        <v>10</v>
      </c>
      <c r="B674" t="s">
        <v>11</v>
      </c>
      <c r="C674" t="s">
        <v>94</v>
      </c>
      <c r="D674" s="2" t="s">
        <v>32</v>
      </c>
      <c r="E674">
        <v>33.1</v>
      </c>
    </row>
    <row r="675" spans="1:5" x14ac:dyDescent="0.3">
      <c r="A675" t="s">
        <v>10</v>
      </c>
      <c r="B675" t="s">
        <v>11</v>
      </c>
      <c r="C675" t="s">
        <v>94</v>
      </c>
      <c r="D675" s="2" t="s">
        <v>33</v>
      </c>
      <c r="E675">
        <v>6.86</v>
      </c>
    </row>
    <row r="676" spans="1:5" x14ac:dyDescent="0.3">
      <c r="A676" t="s">
        <v>10</v>
      </c>
      <c r="B676" t="s">
        <v>11</v>
      </c>
      <c r="C676" t="s">
        <v>94</v>
      </c>
      <c r="D676" s="2" t="s">
        <v>34</v>
      </c>
      <c r="E676">
        <v>131</v>
      </c>
    </row>
    <row r="677" spans="1:5" x14ac:dyDescent="0.3">
      <c r="A677" t="s">
        <v>10</v>
      </c>
      <c r="B677" t="s">
        <v>11</v>
      </c>
      <c r="C677" t="s">
        <v>94</v>
      </c>
      <c r="D677" s="2" t="s">
        <v>35</v>
      </c>
      <c r="E677">
        <v>371.48</v>
      </c>
    </row>
    <row r="678" spans="1:5" x14ac:dyDescent="0.3">
      <c r="A678" t="s">
        <v>10</v>
      </c>
      <c r="B678" t="s">
        <v>11</v>
      </c>
      <c r="C678" t="s">
        <v>95</v>
      </c>
      <c r="D678" s="2" t="s">
        <v>22</v>
      </c>
      <c r="E678">
        <v>22.8</v>
      </c>
    </row>
    <row r="679" spans="1:5" x14ac:dyDescent="0.3">
      <c r="A679" t="s">
        <v>10</v>
      </c>
      <c r="B679" t="s">
        <v>11</v>
      </c>
      <c r="C679" t="s">
        <v>95</v>
      </c>
      <c r="D679" s="2" t="s">
        <v>24</v>
      </c>
      <c r="E679">
        <v>35.1</v>
      </c>
    </row>
    <row r="680" spans="1:5" x14ac:dyDescent="0.3">
      <c r="A680" t="s">
        <v>10</v>
      </c>
      <c r="B680" t="s">
        <v>11</v>
      </c>
      <c r="C680" t="s">
        <v>95</v>
      </c>
      <c r="D680" s="2" t="s">
        <v>25</v>
      </c>
      <c r="E680">
        <v>42.3</v>
      </c>
    </row>
    <row r="681" spans="1:5" x14ac:dyDescent="0.3">
      <c r="A681" t="s">
        <v>10</v>
      </c>
      <c r="B681" t="s">
        <v>11</v>
      </c>
      <c r="C681" t="s">
        <v>95</v>
      </c>
      <c r="D681" s="2" t="s">
        <v>26</v>
      </c>
      <c r="E681">
        <v>46.6</v>
      </c>
    </row>
    <row r="682" spans="1:5" x14ac:dyDescent="0.3">
      <c r="A682" t="s">
        <v>10</v>
      </c>
      <c r="B682" t="s">
        <v>11</v>
      </c>
      <c r="C682" t="s">
        <v>95</v>
      </c>
      <c r="D682" s="2" t="s">
        <v>27</v>
      </c>
      <c r="E682">
        <v>50.5</v>
      </c>
    </row>
    <row r="683" spans="1:5" x14ac:dyDescent="0.3">
      <c r="A683" t="s">
        <v>10</v>
      </c>
      <c r="B683" t="s">
        <v>11</v>
      </c>
      <c r="C683" t="s">
        <v>95</v>
      </c>
      <c r="D683" s="2" t="s">
        <v>28</v>
      </c>
      <c r="E683">
        <v>57.4</v>
      </c>
    </row>
    <row r="684" spans="1:5" x14ac:dyDescent="0.3">
      <c r="A684" t="s">
        <v>10</v>
      </c>
      <c r="B684" t="s">
        <v>11</v>
      </c>
      <c r="C684" t="s">
        <v>95</v>
      </c>
      <c r="D684" s="2" t="s">
        <v>29</v>
      </c>
      <c r="E684">
        <v>60.9</v>
      </c>
    </row>
    <row r="685" spans="1:5" x14ac:dyDescent="0.3">
      <c r="A685" t="s">
        <v>10</v>
      </c>
      <c r="B685" t="s">
        <v>11</v>
      </c>
      <c r="C685" t="s">
        <v>95</v>
      </c>
      <c r="D685" s="2" t="s">
        <v>30</v>
      </c>
      <c r="E685">
        <v>65</v>
      </c>
    </row>
    <row r="686" spans="1:5" x14ac:dyDescent="0.3">
      <c r="A686" t="s">
        <v>10</v>
      </c>
      <c r="B686" t="s">
        <v>11</v>
      </c>
      <c r="C686" t="s">
        <v>95</v>
      </c>
      <c r="D686" s="2" t="s">
        <v>31</v>
      </c>
      <c r="E686">
        <v>72.2</v>
      </c>
    </row>
    <row r="687" spans="1:5" x14ac:dyDescent="0.3">
      <c r="A687" t="s">
        <v>10</v>
      </c>
      <c r="B687" t="s">
        <v>11</v>
      </c>
      <c r="C687" t="s">
        <v>95</v>
      </c>
      <c r="D687" s="2" t="s">
        <v>32</v>
      </c>
      <c r="E687">
        <v>45.1</v>
      </c>
    </row>
    <row r="688" spans="1:5" x14ac:dyDescent="0.3">
      <c r="A688" t="s">
        <v>10</v>
      </c>
      <c r="B688" t="s">
        <v>11</v>
      </c>
      <c r="C688" t="s">
        <v>95</v>
      </c>
      <c r="D688" s="2" t="s">
        <v>33</v>
      </c>
      <c r="E688">
        <v>24.23</v>
      </c>
    </row>
    <row r="689" spans="1:5" x14ac:dyDescent="0.3">
      <c r="A689" t="s">
        <v>10</v>
      </c>
      <c r="B689" t="s">
        <v>11</v>
      </c>
      <c r="C689" t="s">
        <v>95</v>
      </c>
      <c r="D689" s="2" t="s">
        <v>34</v>
      </c>
      <c r="E689">
        <v>74</v>
      </c>
    </row>
    <row r="690" spans="1:5" x14ac:dyDescent="0.3">
      <c r="A690" t="s">
        <v>10</v>
      </c>
      <c r="B690" t="s">
        <v>11</v>
      </c>
      <c r="C690" t="s">
        <v>95</v>
      </c>
      <c r="D690" s="2" t="s">
        <v>35</v>
      </c>
      <c r="E690">
        <v>232.01</v>
      </c>
    </row>
    <row r="691" spans="1:5" x14ac:dyDescent="0.3">
      <c r="A691" t="s">
        <v>10</v>
      </c>
      <c r="B691" t="s">
        <v>11</v>
      </c>
      <c r="C691" t="s">
        <v>96</v>
      </c>
      <c r="D691" s="2" t="s">
        <v>22</v>
      </c>
      <c r="E691">
        <v>5.5</v>
      </c>
    </row>
    <row r="692" spans="1:5" x14ac:dyDescent="0.3">
      <c r="A692" t="s">
        <v>10</v>
      </c>
      <c r="B692" t="s">
        <v>11</v>
      </c>
      <c r="C692" t="s">
        <v>96</v>
      </c>
      <c r="D692" s="2" t="s">
        <v>24</v>
      </c>
      <c r="E692">
        <v>8.6</v>
      </c>
    </row>
    <row r="693" spans="1:5" x14ac:dyDescent="0.3">
      <c r="A693" t="s">
        <v>10</v>
      </c>
      <c r="B693" t="s">
        <v>11</v>
      </c>
      <c r="C693" t="s">
        <v>96</v>
      </c>
      <c r="D693" s="2" t="s">
        <v>25</v>
      </c>
      <c r="E693">
        <v>6.1</v>
      </c>
    </row>
    <row r="694" spans="1:5" x14ac:dyDescent="0.3">
      <c r="A694" t="s">
        <v>10</v>
      </c>
      <c r="B694" t="s">
        <v>11</v>
      </c>
      <c r="C694" t="s">
        <v>96</v>
      </c>
      <c r="D694" s="2" t="s">
        <v>26</v>
      </c>
      <c r="E694">
        <v>8.8000000000000007</v>
      </c>
    </row>
    <row r="695" spans="1:5" x14ac:dyDescent="0.3">
      <c r="A695" t="s">
        <v>10</v>
      </c>
      <c r="B695" t="s">
        <v>11</v>
      </c>
      <c r="C695" t="s">
        <v>96</v>
      </c>
      <c r="D695" s="2" t="s">
        <v>27</v>
      </c>
      <c r="E695">
        <v>18.399999999999999</v>
      </c>
    </row>
    <row r="696" spans="1:5" x14ac:dyDescent="0.3">
      <c r="A696" t="s">
        <v>10</v>
      </c>
      <c r="B696" t="s">
        <v>11</v>
      </c>
      <c r="C696" t="s">
        <v>96</v>
      </c>
      <c r="D696" s="2" t="s">
        <v>28</v>
      </c>
      <c r="E696">
        <v>21.6</v>
      </c>
    </row>
    <row r="697" spans="1:5" x14ac:dyDescent="0.3">
      <c r="A697" t="s">
        <v>10</v>
      </c>
      <c r="B697" t="s">
        <v>11</v>
      </c>
      <c r="C697" t="s">
        <v>96</v>
      </c>
      <c r="D697" s="2" t="s">
        <v>29</v>
      </c>
      <c r="E697">
        <v>22.6</v>
      </c>
    </row>
    <row r="698" spans="1:5" x14ac:dyDescent="0.3">
      <c r="A698" t="s">
        <v>10</v>
      </c>
      <c r="B698" t="s">
        <v>11</v>
      </c>
      <c r="C698" t="s">
        <v>96</v>
      </c>
      <c r="D698" s="2" t="s">
        <v>30</v>
      </c>
      <c r="E698">
        <v>23.9</v>
      </c>
    </row>
    <row r="699" spans="1:5" x14ac:dyDescent="0.3">
      <c r="A699" t="s">
        <v>10</v>
      </c>
      <c r="B699" t="s">
        <v>11</v>
      </c>
      <c r="C699" t="s">
        <v>96</v>
      </c>
      <c r="D699" s="2" t="s">
        <v>31</v>
      </c>
      <c r="E699">
        <v>27.6</v>
      </c>
    </row>
    <row r="700" spans="1:5" x14ac:dyDescent="0.3">
      <c r="A700" t="s">
        <v>10</v>
      </c>
      <c r="B700" t="s">
        <v>11</v>
      </c>
      <c r="C700" t="s">
        <v>96</v>
      </c>
      <c r="D700" s="2" t="s">
        <v>32</v>
      </c>
      <c r="E700">
        <v>16.100000000000001</v>
      </c>
    </row>
    <row r="701" spans="1:5" x14ac:dyDescent="0.3">
      <c r="A701" t="s">
        <v>10</v>
      </c>
      <c r="B701" t="s">
        <v>11</v>
      </c>
      <c r="C701" t="s">
        <v>96</v>
      </c>
      <c r="D701" s="2" t="s">
        <v>33</v>
      </c>
      <c r="E701">
        <v>13.87</v>
      </c>
    </row>
    <row r="702" spans="1:5" x14ac:dyDescent="0.3">
      <c r="A702" t="s">
        <v>10</v>
      </c>
      <c r="B702" t="s">
        <v>11</v>
      </c>
      <c r="C702" t="s">
        <v>96</v>
      </c>
      <c r="D702" s="2" t="s">
        <v>34</v>
      </c>
      <c r="E702">
        <v>30.85</v>
      </c>
    </row>
    <row r="703" spans="1:5" x14ac:dyDescent="0.3">
      <c r="A703" t="s">
        <v>10</v>
      </c>
      <c r="B703" t="s">
        <v>11</v>
      </c>
      <c r="C703" t="s">
        <v>96</v>
      </c>
      <c r="D703" s="2" t="s">
        <v>35</v>
      </c>
      <c r="E703">
        <v>73.790000000000006</v>
      </c>
    </row>
    <row r="704" spans="1:5" x14ac:dyDescent="0.3">
      <c r="A704" t="s">
        <v>10</v>
      </c>
      <c r="B704" t="s">
        <v>11</v>
      </c>
      <c r="C704" t="s">
        <v>97</v>
      </c>
      <c r="D704" s="2" t="s">
        <v>22</v>
      </c>
      <c r="E704">
        <v>15</v>
      </c>
    </row>
    <row r="705" spans="1:5" x14ac:dyDescent="0.3">
      <c r="A705" t="s">
        <v>10</v>
      </c>
      <c r="B705" t="s">
        <v>11</v>
      </c>
      <c r="C705" t="s">
        <v>97</v>
      </c>
      <c r="D705" s="2" t="s">
        <v>24</v>
      </c>
      <c r="E705">
        <v>18.3</v>
      </c>
    </row>
    <row r="706" spans="1:5" x14ac:dyDescent="0.3">
      <c r="A706" t="s">
        <v>10</v>
      </c>
      <c r="B706" t="s">
        <v>11</v>
      </c>
      <c r="C706" t="s">
        <v>97</v>
      </c>
      <c r="D706" s="2" t="s">
        <v>25</v>
      </c>
      <c r="E706">
        <v>19.899999999999999</v>
      </c>
    </row>
    <row r="707" spans="1:5" x14ac:dyDescent="0.3">
      <c r="A707" t="s">
        <v>10</v>
      </c>
      <c r="B707" t="s">
        <v>11</v>
      </c>
      <c r="C707" t="s">
        <v>97</v>
      </c>
      <c r="D707" s="2" t="s">
        <v>26</v>
      </c>
      <c r="E707">
        <v>28.8</v>
      </c>
    </row>
    <row r="708" spans="1:5" x14ac:dyDescent="0.3">
      <c r="A708" t="s">
        <v>10</v>
      </c>
      <c r="B708" t="s">
        <v>11</v>
      </c>
      <c r="C708" t="s">
        <v>97</v>
      </c>
      <c r="D708" s="2" t="s">
        <v>27</v>
      </c>
      <c r="E708">
        <v>29.1</v>
      </c>
    </row>
    <row r="709" spans="1:5" x14ac:dyDescent="0.3">
      <c r="A709" t="s">
        <v>10</v>
      </c>
      <c r="B709" t="s">
        <v>11</v>
      </c>
      <c r="C709" t="s">
        <v>97</v>
      </c>
      <c r="D709" s="2" t="s">
        <v>28</v>
      </c>
      <c r="E709">
        <v>36.700000000000003</v>
      </c>
    </row>
    <row r="710" spans="1:5" x14ac:dyDescent="0.3">
      <c r="A710" t="s">
        <v>10</v>
      </c>
      <c r="B710" t="s">
        <v>11</v>
      </c>
      <c r="C710" t="s">
        <v>97</v>
      </c>
      <c r="D710" s="2" t="s">
        <v>29</v>
      </c>
      <c r="E710">
        <v>38</v>
      </c>
    </row>
    <row r="711" spans="1:5" x14ac:dyDescent="0.3">
      <c r="A711" t="s">
        <v>10</v>
      </c>
      <c r="B711" t="s">
        <v>11</v>
      </c>
      <c r="C711" t="s">
        <v>97</v>
      </c>
      <c r="D711" s="2" t="s">
        <v>30</v>
      </c>
      <c r="E711">
        <v>40.299999999999997</v>
      </c>
    </row>
    <row r="712" spans="1:5" x14ac:dyDescent="0.3">
      <c r="A712" t="s">
        <v>10</v>
      </c>
      <c r="B712" t="s">
        <v>11</v>
      </c>
      <c r="C712" t="s">
        <v>97</v>
      </c>
      <c r="D712" s="2" t="s">
        <v>31</v>
      </c>
      <c r="E712">
        <v>43.5</v>
      </c>
    </row>
    <row r="713" spans="1:5" x14ac:dyDescent="0.3">
      <c r="A713" t="s">
        <v>10</v>
      </c>
      <c r="B713" t="s">
        <v>11</v>
      </c>
      <c r="C713" t="s">
        <v>97</v>
      </c>
      <c r="D713" s="2" t="s">
        <v>32</v>
      </c>
      <c r="E713">
        <v>24.6</v>
      </c>
    </row>
    <row r="714" spans="1:5" x14ac:dyDescent="0.3">
      <c r="A714" t="s">
        <v>10</v>
      </c>
      <c r="B714" t="s">
        <v>11</v>
      </c>
      <c r="C714" t="s">
        <v>97</v>
      </c>
      <c r="D714" s="2" t="s">
        <v>33</v>
      </c>
      <c r="E714">
        <v>15.93</v>
      </c>
    </row>
    <row r="715" spans="1:5" x14ac:dyDescent="0.3">
      <c r="A715" t="s">
        <v>10</v>
      </c>
      <c r="B715" t="s">
        <v>11</v>
      </c>
      <c r="C715" t="s">
        <v>97</v>
      </c>
      <c r="D715" s="2" t="s">
        <v>34</v>
      </c>
      <c r="E715">
        <v>177.74</v>
      </c>
    </row>
    <row r="716" spans="1:5" x14ac:dyDescent="0.3">
      <c r="A716" t="s">
        <v>10</v>
      </c>
      <c r="B716" t="s">
        <v>11</v>
      </c>
      <c r="C716" t="s">
        <v>97</v>
      </c>
      <c r="D716" s="2" t="s">
        <v>35</v>
      </c>
      <c r="E716">
        <v>360.03</v>
      </c>
    </row>
    <row r="717" spans="1:5" x14ac:dyDescent="0.3">
      <c r="A717" t="s">
        <v>10</v>
      </c>
      <c r="B717" t="s">
        <v>11</v>
      </c>
      <c r="C717" t="s">
        <v>98</v>
      </c>
      <c r="D717" s="2" t="s">
        <v>22</v>
      </c>
      <c r="E717">
        <v>10.1</v>
      </c>
    </row>
    <row r="718" spans="1:5" x14ac:dyDescent="0.3">
      <c r="A718" t="s">
        <v>10</v>
      </c>
      <c r="B718" t="s">
        <v>11</v>
      </c>
      <c r="C718" t="s">
        <v>98</v>
      </c>
      <c r="D718" s="2" t="s">
        <v>24</v>
      </c>
      <c r="E718">
        <v>13.5</v>
      </c>
    </row>
    <row r="719" spans="1:5" x14ac:dyDescent="0.3">
      <c r="A719" t="s">
        <v>10</v>
      </c>
      <c r="B719" t="s">
        <v>11</v>
      </c>
      <c r="C719" t="s">
        <v>98</v>
      </c>
      <c r="D719" s="2" t="s">
        <v>25</v>
      </c>
      <c r="E719">
        <v>17</v>
      </c>
    </row>
    <row r="720" spans="1:5" x14ac:dyDescent="0.3">
      <c r="A720" t="s">
        <v>10</v>
      </c>
      <c r="B720" t="s">
        <v>11</v>
      </c>
      <c r="C720" t="s">
        <v>98</v>
      </c>
      <c r="D720" s="2" t="s">
        <v>26</v>
      </c>
      <c r="E720">
        <v>20.6</v>
      </c>
    </row>
    <row r="721" spans="1:5" x14ac:dyDescent="0.3">
      <c r="A721" t="s">
        <v>10</v>
      </c>
      <c r="B721" t="s">
        <v>11</v>
      </c>
      <c r="C721" t="s">
        <v>98</v>
      </c>
      <c r="D721" s="2" t="s">
        <v>27</v>
      </c>
      <c r="E721">
        <v>27.6</v>
      </c>
    </row>
    <row r="722" spans="1:5" x14ac:dyDescent="0.3">
      <c r="A722" t="s">
        <v>10</v>
      </c>
      <c r="B722" t="s">
        <v>11</v>
      </c>
      <c r="C722" t="s">
        <v>98</v>
      </c>
      <c r="D722" s="2" t="s">
        <v>28</v>
      </c>
      <c r="E722">
        <v>33.1</v>
      </c>
    </row>
    <row r="723" spans="1:5" x14ac:dyDescent="0.3">
      <c r="A723" t="s">
        <v>10</v>
      </c>
      <c r="B723" t="s">
        <v>11</v>
      </c>
      <c r="C723" t="s">
        <v>98</v>
      </c>
      <c r="D723" s="2" t="s">
        <v>29</v>
      </c>
      <c r="E723">
        <v>36.200000000000003</v>
      </c>
    </row>
    <row r="724" spans="1:5" x14ac:dyDescent="0.3">
      <c r="A724" t="s">
        <v>10</v>
      </c>
      <c r="B724" t="s">
        <v>11</v>
      </c>
      <c r="C724" t="s">
        <v>98</v>
      </c>
      <c r="D724" s="2" t="s">
        <v>30</v>
      </c>
      <c r="E724">
        <v>39.700000000000003</v>
      </c>
    </row>
    <row r="725" spans="1:5" x14ac:dyDescent="0.3">
      <c r="A725" t="s">
        <v>10</v>
      </c>
      <c r="B725" t="s">
        <v>11</v>
      </c>
      <c r="C725" t="s">
        <v>98</v>
      </c>
      <c r="D725" s="2" t="s">
        <v>31</v>
      </c>
      <c r="E725">
        <v>43.7</v>
      </c>
    </row>
    <row r="726" spans="1:5" x14ac:dyDescent="0.3">
      <c r="A726" t="s">
        <v>10</v>
      </c>
      <c r="B726" t="s">
        <v>11</v>
      </c>
      <c r="C726" t="s">
        <v>98</v>
      </c>
      <c r="D726" s="2" t="s">
        <v>32</v>
      </c>
      <c r="E726">
        <v>16</v>
      </c>
    </row>
    <row r="727" spans="1:5" x14ac:dyDescent="0.3">
      <c r="A727" t="s">
        <v>10</v>
      </c>
      <c r="B727" t="s">
        <v>11</v>
      </c>
      <c r="C727" t="s">
        <v>98</v>
      </c>
      <c r="D727" s="2" t="s">
        <v>33</v>
      </c>
      <c r="E727">
        <v>8.51</v>
      </c>
    </row>
    <row r="728" spans="1:5" x14ac:dyDescent="0.3">
      <c r="A728" t="s">
        <v>10</v>
      </c>
      <c r="B728" t="s">
        <v>11</v>
      </c>
      <c r="C728" t="s">
        <v>98</v>
      </c>
      <c r="D728" s="2" t="s">
        <v>34</v>
      </c>
      <c r="E728">
        <v>23.81</v>
      </c>
    </row>
    <row r="729" spans="1:5" x14ac:dyDescent="0.3">
      <c r="A729" t="s">
        <v>10</v>
      </c>
      <c r="B729" t="s">
        <v>11</v>
      </c>
      <c r="C729" t="s">
        <v>98</v>
      </c>
      <c r="D729" s="2" t="s">
        <v>35</v>
      </c>
      <c r="E729">
        <v>47.55</v>
      </c>
    </row>
    <row r="730" spans="1:5" x14ac:dyDescent="0.3">
      <c r="A730" t="s">
        <v>10</v>
      </c>
      <c r="B730" t="s">
        <v>11</v>
      </c>
      <c r="C730" t="s">
        <v>99</v>
      </c>
      <c r="D730" s="2" t="s">
        <v>22</v>
      </c>
      <c r="E730">
        <v>37.9</v>
      </c>
    </row>
    <row r="731" spans="1:5" x14ac:dyDescent="0.3">
      <c r="A731" t="s">
        <v>10</v>
      </c>
      <c r="B731" t="s">
        <v>11</v>
      </c>
      <c r="C731" t="s">
        <v>99</v>
      </c>
      <c r="D731" s="2" t="s">
        <v>24</v>
      </c>
      <c r="E731">
        <v>27.3</v>
      </c>
    </row>
    <row r="732" spans="1:5" x14ac:dyDescent="0.3">
      <c r="A732" t="s">
        <v>10</v>
      </c>
      <c r="B732" t="s">
        <v>11</v>
      </c>
      <c r="C732" t="s">
        <v>99</v>
      </c>
      <c r="D732" s="2" t="s">
        <v>25</v>
      </c>
      <c r="E732">
        <v>35.6</v>
      </c>
    </row>
    <row r="733" spans="1:5" x14ac:dyDescent="0.3">
      <c r="A733" t="s">
        <v>10</v>
      </c>
      <c r="B733" t="s">
        <v>11</v>
      </c>
      <c r="C733" t="s">
        <v>99</v>
      </c>
      <c r="D733" s="2" t="s">
        <v>26</v>
      </c>
      <c r="E733">
        <v>19.8</v>
      </c>
    </row>
    <row r="734" spans="1:5" x14ac:dyDescent="0.3">
      <c r="A734" t="s">
        <v>10</v>
      </c>
      <c r="B734" t="s">
        <v>11</v>
      </c>
      <c r="C734" t="s">
        <v>99</v>
      </c>
      <c r="D734" s="2" t="s">
        <v>27</v>
      </c>
      <c r="E734">
        <v>26.3</v>
      </c>
    </row>
    <row r="735" spans="1:5" x14ac:dyDescent="0.3">
      <c r="A735" t="s">
        <v>10</v>
      </c>
      <c r="B735" t="s">
        <v>11</v>
      </c>
      <c r="C735" t="s">
        <v>99</v>
      </c>
      <c r="D735" s="2" t="s">
        <v>28</v>
      </c>
      <c r="E735">
        <v>35.5</v>
      </c>
    </row>
    <row r="736" spans="1:5" x14ac:dyDescent="0.3">
      <c r="A736" t="s">
        <v>10</v>
      </c>
      <c r="B736" t="s">
        <v>11</v>
      </c>
      <c r="C736" t="s">
        <v>99</v>
      </c>
      <c r="D736" s="2" t="s">
        <v>29</v>
      </c>
      <c r="E736">
        <v>37.6</v>
      </c>
    </row>
    <row r="737" spans="1:5" x14ac:dyDescent="0.3">
      <c r="A737" t="s">
        <v>10</v>
      </c>
      <c r="B737" t="s">
        <v>11</v>
      </c>
      <c r="C737" t="s">
        <v>99</v>
      </c>
      <c r="D737" s="2" t="s">
        <v>30</v>
      </c>
      <c r="E737">
        <v>42.8</v>
      </c>
    </row>
    <row r="738" spans="1:5" x14ac:dyDescent="0.3">
      <c r="A738" t="s">
        <v>10</v>
      </c>
      <c r="B738" t="s">
        <v>11</v>
      </c>
      <c r="C738" t="s">
        <v>99</v>
      </c>
      <c r="D738" s="2" t="s">
        <v>31</v>
      </c>
      <c r="E738">
        <v>47.3</v>
      </c>
    </row>
    <row r="739" spans="1:5" x14ac:dyDescent="0.3">
      <c r="A739" t="s">
        <v>10</v>
      </c>
      <c r="B739" t="s">
        <v>11</v>
      </c>
      <c r="C739" t="s">
        <v>99</v>
      </c>
      <c r="D739" s="2" t="s">
        <v>32</v>
      </c>
      <c r="E739">
        <v>15.8</v>
      </c>
    </row>
    <row r="740" spans="1:5" x14ac:dyDescent="0.3">
      <c r="A740" t="s">
        <v>10</v>
      </c>
      <c r="B740" t="s">
        <v>11</v>
      </c>
      <c r="C740" t="s">
        <v>99</v>
      </c>
      <c r="D740" s="2" t="s">
        <v>33</v>
      </c>
      <c r="E740">
        <v>8.57</v>
      </c>
    </row>
    <row r="741" spans="1:5" x14ac:dyDescent="0.3">
      <c r="A741" t="s">
        <v>10</v>
      </c>
      <c r="B741" t="s">
        <v>11</v>
      </c>
      <c r="C741" t="s">
        <v>99</v>
      </c>
      <c r="D741" s="2" t="s">
        <v>34</v>
      </c>
      <c r="E741">
        <v>134</v>
      </c>
    </row>
    <row r="742" spans="1:5" x14ac:dyDescent="0.3">
      <c r="A742" t="s">
        <v>10</v>
      </c>
      <c r="B742" t="s">
        <v>11</v>
      </c>
      <c r="C742" t="s">
        <v>99</v>
      </c>
      <c r="D742" s="2" t="s">
        <v>35</v>
      </c>
      <c r="E742">
        <v>175.48</v>
      </c>
    </row>
    <row r="743" spans="1:5" x14ac:dyDescent="0.3">
      <c r="A743" t="s">
        <v>10</v>
      </c>
      <c r="B743" t="s">
        <v>11</v>
      </c>
      <c r="C743" t="s">
        <v>100</v>
      </c>
      <c r="D743" s="2" t="s">
        <v>22</v>
      </c>
      <c r="E743">
        <v>27.2</v>
      </c>
    </row>
    <row r="744" spans="1:5" x14ac:dyDescent="0.3">
      <c r="A744" t="s">
        <v>10</v>
      </c>
      <c r="B744" t="s">
        <v>11</v>
      </c>
      <c r="C744" t="s">
        <v>100</v>
      </c>
      <c r="D744" s="2" t="s">
        <v>24</v>
      </c>
      <c r="E744">
        <v>32.799999999999997</v>
      </c>
    </row>
    <row r="745" spans="1:5" x14ac:dyDescent="0.3">
      <c r="A745" t="s">
        <v>10</v>
      </c>
      <c r="B745" t="s">
        <v>11</v>
      </c>
      <c r="C745" t="s">
        <v>100</v>
      </c>
      <c r="D745" s="2" t="s">
        <v>25</v>
      </c>
      <c r="E745">
        <v>79.400000000000006</v>
      </c>
    </row>
    <row r="746" spans="1:5" x14ac:dyDescent="0.3">
      <c r="A746" t="s">
        <v>10</v>
      </c>
      <c r="B746" t="s">
        <v>11</v>
      </c>
      <c r="C746" t="s">
        <v>100</v>
      </c>
      <c r="D746" s="2" t="s">
        <v>26</v>
      </c>
      <c r="E746">
        <v>95.5</v>
      </c>
    </row>
    <row r="747" spans="1:5" x14ac:dyDescent="0.3">
      <c r="A747" t="s">
        <v>10</v>
      </c>
      <c r="B747" t="s">
        <v>11</v>
      </c>
      <c r="C747" t="s">
        <v>100</v>
      </c>
      <c r="D747" s="2" t="s">
        <v>27</v>
      </c>
      <c r="E747">
        <v>137.69999999999999</v>
      </c>
    </row>
    <row r="748" spans="1:5" x14ac:dyDescent="0.3">
      <c r="A748" t="s">
        <v>10</v>
      </c>
      <c r="B748" t="s">
        <v>11</v>
      </c>
      <c r="C748" t="s">
        <v>100</v>
      </c>
      <c r="D748" s="2" t="s">
        <v>28</v>
      </c>
      <c r="E748">
        <v>239.6</v>
      </c>
    </row>
    <row r="749" spans="1:5" x14ac:dyDescent="0.3">
      <c r="A749" t="s">
        <v>10</v>
      </c>
      <c r="B749" t="s">
        <v>11</v>
      </c>
      <c r="C749" t="s">
        <v>100</v>
      </c>
      <c r="D749" s="2" t="s">
        <v>29</v>
      </c>
      <c r="E749">
        <v>287.5</v>
      </c>
    </row>
    <row r="750" spans="1:5" x14ac:dyDescent="0.3">
      <c r="A750" t="s">
        <v>10</v>
      </c>
      <c r="B750" t="s">
        <v>11</v>
      </c>
      <c r="C750" t="s">
        <v>100</v>
      </c>
      <c r="D750" s="2" t="s">
        <v>30</v>
      </c>
      <c r="E750">
        <v>316.5</v>
      </c>
    </row>
    <row r="751" spans="1:5" x14ac:dyDescent="0.3">
      <c r="A751" t="s">
        <v>10</v>
      </c>
      <c r="B751" t="s">
        <v>11</v>
      </c>
      <c r="C751" t="s">
        <v>100</v>
      </c>
      <c r="D751" s="2" t="s">
        <v>31</v>
      </c>
      <c r="E751">
        <v>348.8</v>
      </c>
    </row>
    <row r="752" spans="1:5" x14ac:dyDescent="0.3">
      <c r="A752" t="s">
        <v>10</v>
      </c>
      <c r="B752" t="s">
        <v>11</v>
      </c>
      <c r="C752" t="s">
        <v>100</v>
      </c>
      <c r="D752" s="2" t="s">
        <v>32</v>
      </c>
      <c r="E752">
        <v>186</v>
      </c>
    </row>
    <row r="753" spans="1:5" x14ac:dyDescent="0.3">
      <c r="A753" t="s">
        <v>10</v>
      </c>
      <c r="B753" t="s">
        <v>11</v>
      </c>
      <c r="C753" t="s">
        <v>100</v>
      </c>
      <c r="D753" s="2" t="s">
        <v>33</v>
      </c>
      <c r="E753">
        <v>166.3</v>
      </c>
    </row>
    <row r="754" spans="1:5" x14ac:dyDescent="0.3">
      <c r="A754" t="s">
        <v>10</v>
      </c>
      <c r="B754" t="s">
        <v>11</v>
      </c>
      <c r="C754" t="s">
        <v>100</v>
      </c>
      <c r="D754" s="2" t="s">
        <v>34</v>
      </c>
      <c r="E754">
        <v>874.26</v>
      </c>
    </row>
    <row r="755" spans="1:5" x14ac:dyDescent="0.3">
      <c r="A755" t="s">
        <v>10</v>
      </c>
      <c r="B755" t="s">
        <v>11</v>
      </c>
      <c r="C755" t="s">
        <v>100</v>
      </c>
      <c r="D755" s="2" t="s">
        <v>35</v>
      </c>
      <c r="E755">
        <v>1474.31</v>
      </c>
    </row>
    <row r="756" spans="1:5" x14ac:dyDescent="0.3">
      <c r="A756" t="s">
        <v>10</v>
      </c>
      <c r="B756" t="s">
        <v>11</v>
      </c>
      <c r="C756" t="s">
        <v>101</v>
      </c>
      <c r="D756" s="2" t="s">
        <v>22</v>
      </c>
      <c r="E756">
        <v>102.6</v>
      </c>
    </row>
    <row r="757" spans="1:5" x14ac:dyDescent="0.3">
      <c r="A757" t="s">
        <v>10</v>
      </c>
      <c r="B757" t="s">
        <v>11</v>
      </c>
      <c r="C757" t="s">
        <v>101</v>
      </c>
      <c r="D757" s="2" t="s">
        <v>24</v>
      </c>
      <c r="E757">
        <v>174.1</v>
      </c>
    </row>
    <row r="758" spans="1:5" x14ac:dyDescent="0.3">
      <c r="A758" t="s">
        <v>10</v>
      </c>
      <c r="B758" t="s">
        <v>11</v>
      </c>
      <c r="C758" t="s">
        <v>101</v>
      </c>
      <c r="D758" s="2" t="s">
        <v>25</v>
      </c>
      <c r="E758">
        <v>160.80000000000001</v>
      </c>
    </row>
    <row r="759" spans="1:5" x14ac:dyDescent="0.3">
      <c r="A759" t="s">
        <v>10</v>
      </c>
      <c r="B759" t="s">
        <v>11</v>
      </c>
      <c r="C759" t="s">
        <v>101</v>
      </c>
      <c r="D759" s="2" t="s">
        <v>26</v>
      </c>
      <c r="E759">
        <v>150.19999999999999</v>
      </c>
    </row>
    <row r="760" spans="1:5" x14ac:dyDescent="0.3">
      <c r="A760" t="s">
        <v>10</v>
      </c>
      <c r="B760" t="s">
        <v>11</v>
      </c>
      <c r="C760" t="s">
        <v>101</v>
      </c>
      <c r="D760" s="2" t="s">
        <v>27</v>
      </c>
      <c r="E760">
        <v>131.30000000000001</v>
      </c>
    </row>
    <row r="761" spans="1:5" x14ac:dyDescent="0.3">
      <c r="A761" t="s">
        <v>10</v>
      </c>
      <c r="B761" t="s">
        <v>11</v>
      </c>
      <c r="C761" t="s">
        <v>101</v>
      </c>
      <c r="D761" s="2" t="s">
        <v>28</v>
      </c>
      <c r="E761">
        <v>153.6</v>
      </c>
    </row>
    <row r="762" spans="1:5" x14ac:dyDescent="0.3">
      <c r="A762" t="s">
        <v>10</v>
      </c>
      <c r="B762" t="s">
        <v>11</v>
      </c>
      <c r="C762" t="s">
        <v>101</v>
      </c>
      <c r="D762" s="2" t="s">
        <v>29</v>
      </c>
      <c r="E762">
        <v>168.5</v>
      </c>
    </row>
    <row r="763" spans="1:5" x14ac:dyDescent="0.3">
      <c r="A763" t="s">
        <v>10</v>
      </c>
      <c r="B763" t="s">
        <v>11</v>
      </c>
      <c r="C763" t="s">
        <v>101</v>
      </c>
      <c r="D763" s="2" t="s">
        <v>30</v>
      </c>
      <c r="E763">
        <v>189</v>
      </c>
    </row>
    <row r="764" spans="1:5" x14ac:dyDescent="0.3">
      <c r="A764" t="s">
        <v>10</v>
      </c>
      <c r="B764" t="s">
        <v>11</v>
      </c>
      <c r="C764" t="s">
        <v>101</v>
      </c>
      <c r="D764" s="2" t="s">
        <v>31</v>
      </c>
      <c r="E764">
        <v>214.2</v>
      </c>
    </row>
    <row r="765" spans="1:5" x14ac:dyDescent="0.3">
      <c r="A765" t="s">
        <v>10</v>
      </c>
      <c r="B765" t="s">
        <v>11</v>
      </c>
      <c r="C765" t="s">
        <v>101</v>
      </c>
      <c r="D765" s="2" t="s">
        <v>32</v>
      </c>
      <c r="E765">
        <v>64.3</v>
      </c>
    </row>
    <row r="766" spans="1:5" x14ac:dyDescent="0.3">
      <c r="A766" t="s">
        <v>10</v>
      </c>
      <c r="B766" t="s">
        <v>11</v>
      </c>
      <c r="C766" t="s">
        <v>101</v>
      </c>
      <c r="D766" s="2" t="s">
        <v>33</v>
      </c>
      <c r="E766">
        <v>35.9</v>
      </c>
    </row>
    <row r="767" spans="1:5" x14ac:dyDescent="0.3">
      <c r="A767" t="s">
        <v>10</v>
      </c>
      <c r="B767" t="s">
        <v>11</v>
      </c>
      <c r="C767" t="s">
        <v>101</v>
      </c>
      <c r="D767" s="2" t="s">
        <v>34</v>
      </c>
      <c r="E767">
        <v>331.88</v>
      </c>
    </row>
    <row r="768" spans="1:5" x14ac:dyDescent="0.3">
      <c r="A768" t="s">
        <v>10</v>
      </c>
      <c r="B768" t="s">
        <v>11</v>
      </c>
      <c r="C768" t="s">
        <v>101</v>
      </c>
      <c r="D768" s="2" t="s">
        <v>35</v>
      </c>
      <c r="E768">
        <v>397.92</v>
      </c>
    </row>
    <row r="769" spans="1:5" x14ac:dyDescent="0.3">
      <c r="A769" t="s">
        <v>10</v>
      </c>
      <c r="B769" t="s">
        <v>11</v>
      </c>
      <c r="C769" t="s">
        <v>102</v>
      </c>
      <c r="D769" s="2" t="s">
        <v>22</v>
      </c>
      <c r="E769">
        <v>0.1</v>
      </c>
    </row>
    <row r="770" spans="1:5" x14ac:dyDescent="0.3">
      <c r="A770" t="s">
        <v>10</v>
      </c>
      <c r="B770" t="s">
        <v>11</v>
      </c>
      <c r="C770" t="s">
        <v>102</v>
      </c>
      <c r="D770" s="2" t="s">
        <v>24</v>
      </c>
      <c r="E770">
        <v>0.1</v>
      </c>
    </row>
    <row r="771" spans="1:5" x14ac:dyDescent="0.3">
      <c r="A771" t="s">
        <v>10</v>
      </c>
      <c r="B771" t="s">
        <v>11</v>
      </c>
      <c r="C771" t="s">
        <v>102</v>
      </c>
      <c r="D771" s="2" t="s">
        <v>25</v>
      </c>
      <c r="E771">
        <v>4</v>
      </c>
    </row>
    <row r="772" spans="1:5" x14ac:dyDescent="0.3">
      <c r="A772" t="s">
        <v>10</v>
      </c>
      <c r="B772" t="s">
        <v>11</v>
      </c>
      <c r="C772" t="s">
        <v>102</v>
      </c>
      <c r="D772" s="2" t="s">
        <v>26</v>
      </c>
      <c r="E772">
        <v>2.6</v>
      </c>
    </row>
    <row r="773" spans="1:5" x14ac:dyDescent="0.3">
      <c r="A773" t="s">
        <v>10</v>
      </c>
      <c r="B773" t="s">
        <v>11</v>
      </c>
      <c r="C773" t="s">
        <v>102</v>
      </c>
      <c r="D773" s="2" t="s">
        <v>27</v>
      </c>
      <c r="E773">
        <v>1.6</v>
      </c>
    </row>
    <row r="774" spans="1:5" x14ac:dyDescent="0.3">
      <c r="A774" t="s">
        <v>10</v>
      </c>
      <c r="B774" t="s">
        <v>11</v>
      </c>
      <c r="C774" t="s">
        <v>102</v>
      </c>
      <c r="D774" s="2" t="s">
        <v>28</v>
      </c>
      <c r="E774">
        <v>1.2</v>
      </c>
    </row>
    <row r="775" spans="1:5" x14ac:dyDescent="0.3">
      <c r="A775" t="s">
        <v>10</v>
      </c>
      <c r="B775" t="s">
        <v>11</v>
      </c>
      <c r="C775" t="s">
        <v>102</v>
      </c>
      <c r="D775" s="2" t="s">
        <v>29</v>
      </c>
      <c r="E775">
        <v>1.2</v>
      </c>
    </row>
    <row r="776" spans="1:5" x14ac:dyDescent="0.3">
      <c r="A776" t="s">
        <v>10</v>
      </c>
      <c r="B776" t="s">
        <v>11</v>
      </c>
      <c r="C776" t="s">
        <v>102</v>
      </c>
      <c r="D776" s="2" t="s">
        <v>30</v>
      </c>
      <c r="E776">
        <v>0.02</v>
      </c>
    </row>
    <row r="777" spans="1:5" x14ac:dyDescent="0.3">
      <c r="A777" t="s">
        <v>10</v>
      </c>
      <c r="B777" t="s">
        <v>11</v>
      </c>
      <c r="C777" t="s">
        <v>102</v>
      </c>
      <c r="D777" s="2" t="s">
        <v>31</v>
      </c>
      <c r="E777">
        <v>0.1</v>
      </c>
    </row>
    <row r="778" spans="1:5" x14ac:dyDescent="0.3">
      <c r="A778" t="s">
        <v>10</v>
      </c>
      <c r="B778" t="s">
        <v>11</v>
      </c>
      <c r="C778" t="s">
        <v>102</v>
      </c>
      <c r="D778" s="2" t="s">
        <v>32</v>
      </c>
      <c r="E778">
        <v>0.1</v>
      </c>
    </row>
    <row r="779" spans="1:5" x14ac:dyDescent="0.3">
      <c r="A779" t="s">
        <v>10</v>
      </c>
      <c r="B779" t="s">
        <v>11</v>
      </c>
      <c r="C779" t="s">
        <v>102</v>
      </c>
      <c r="D779" s="2" t="s">
        <v>33</v>
      </c>
      <c r="E779">
        <v>0.1</v>
      </c>
    </row>
    <row r="780" spans="1:5" x14ac:dyDescent="0.3">
      <c r="A780" t="s">
        <v>10</v>
      </c>
      <c r="B780" t="s">
        <v>11</v>
      </c>
      <c r="C780" t="s">
        <v>102</v>
      </c>
      <c r="D780" s="2" t="s">
        <v>34</v>
      </c>
      <c r="E780">
        <v>0.54</v>
      </c>
    </row>
    <row r="781" spans="1:5" x14ac:dyDescent="0.3">
      <c r="A781" t="s">
        <v>10</v>
      </c>
      <c r="B781" t="s">
        <v>11</v>
      </c>
      <c r="C781" t="s">
        <v>102</v>
      </c>
      <c r="D781" s="2" t="s">
        <v>35</v>
      </c>
      <c r="E781">
        <v>0.1</v>
      </c>
    </row>
    <row r="782" spans="1:5" x14ac:dyDescent="0.3">
      <c r="A782" t="s">
        <v>10</v>
      </c>
      <c r="B782" t="s">
        <v>11</v>
      </c>
      <c r="C782" t="s">
        <v>103</v>
      </c>
      <c r="D782" s="2" t="s">
        <v>22</v>
      </c>
      <c r="E782">
        <v>1.3</v>
      </c>
    </row>
    <row r="783" spans="1:5" x14ac:dyDescent="0.3">
      <c r="A783" t="s">
        <v>10</v>
      </c>
      <c r="B783" t="s">
        <v>11</v>
      </c>
      <c r="C783" t="s">
        <v>103</v>
      </c>
      <c r="D783" s="2" t="s">
        <v>24</v>
      </c>
      <c r="E783">
        <v>1.3</v>
      </c>
    </row>
    <row r="784" spans="1:5" x14ac:dyDescent="0.3">
      <c r="A784" t="s">
        <v>10</v>
      </c>
      <c r="B784" t="s">
        <v>11</v>
      </c>
      <c r="C784" t="s">
        <v>103</v>
      </c>
      <c r="D784" s="2" t="s">
        <v>25</v>
      </c>
      <c r="E784">
        <v>0.5</v>
      </c>
    </row>
    <row r="785" spans="1:5" x14ac:dyDescent="0.3">
      <c r="A785" t="s">
        <v>10</v>
      </c>
      <c r="B785" t="s">
        <v>11</v>
      </c>
      <c r="C785" t="s">
        <v>103</v>
      </c>
      <c r="D785" s="2" t="s">
        <v>26</v>
      </c>
      <c r="E785">
        <v>0.7</v>
      </c>
    </row>
    <row r="786" spans="1:5" x14ac:dyDescent="0.3">
      <c r="A786" t="s">
        <v>10</v>
      </c>
      <c r="B786" t="s">
        <v>11</v>
      </c>
      <c r="C786" t="s">
        <v>103</v>
      </c>
      <c r="D786" s="2" t="s">
        <v>27</v>
      </c>
      <c r="E786">
        <v>0.8</v>
      </c>
    </row>
    <row r="787" spans="1:5" x14ac:dyDescent="0.3">
      <c r="A787" t="s">
        <v>10</v>
      </c>
      <c r="B787" t="s">
        <v>11</v>
      </c>
      <c r="C787" t="s">
        <v>103</v>
      </c>
      <c r="D787" s="2" t="s">
        <v>28</v>
      </c>
      <c r="E787">
        <v>8.1999999999999993</v>
      </c>
    </row>
    <row r="788" spans="1:5" x14ac:dyDescent="0.3">
      <c r="A788" t="s">
        <v>10</v>
      </c>
      <c r="B788" t="s">
        <v>11</v>
      </c>
      <c r="C788" t="s">
        <v>103</v>
      </c>
      <c r="D788" s="2" t="s">
        <v>29</v>
      </c>
      <c r="E788">
        <v>9.1</v>
      </c>
    </row>
    <row r="789" spans="1:5" x14ac:dyDescent="0.3">
      <c r="A789" t="s">
        <v>10</v>
      </c>
      <c r="B789" t="s">
        <v>11</v>
      </c>
      <c r="C789" t="s">
        <v>103</v>
      </c>
      <c r="D789" s="2" t="s">
        <v>30</v>
      </c>
      <c r="E789">
        <v>10.199999999999999</v>
      </c>
    </row>
    <row r="790" spans="1:5" x14ac:dyDescent="0.3">
      <c r="A790" t="s">
        <v>10</v>
      </c>
      <c r="B790" t="s">
        <v>11</v>
      </c>
      <c r="C790" t="s">
        <v>103</v>
      </c>
      <c r="D790" s="2" t="s">
        <v>31</v>
      </c>
      <c r="E790">
        <v>11.4</v>
      </c>
    </row>
    <row r="791" spans="1:5" x14ac:dyDescent="0.3">
      <c r="A791" t="s">
        <v>10</v>
      </c>
      <c r="B791" t="s">
        <v>11</v>
      </c>
      <c r="C791" t="s">
        <v>103</v>
      </c>
      <c r="D791" s="2" t="s">
        <v>32</v>
      </c>
      <c r="E791">
        <v>7.8</v>
      </c>
    </row>
    <row r="792" spans="1:5" x14ac:dyDescent="0.3">
      <c r="A792" t="s">
        <v>10</v>
      </c>
      <c r="B792" t="s">
        <v>11</v>
      </c>
      <c r="C792" t="s">
        <v>103</v>
      </c>
      <c r="D792" s="2" t="s">
        <v>33</v>
      </c>
      <c r="E792">
        <v>3.68</v>
      </c>
    </row>
    <row r="793" spans="1:5" x14ac:dyDescent="0.3">
      <c r="A793" t="s">
        <v>10</v>
      </c>
      <c r="B793" t="s">
        <v>11</v>
      </c>
      <c r="C793" t="s">
        <v>103</v>
      </c>
      <c r="D793" s="2" t="s">
        <v>34</v>
      </c>
      <c r="E793">
        <v>21.91</v>
      </c>
    </row>
    <row r="794" spans="1:5" x14ac:dyDescent="0.3">
      <c r="A794" t="s">
        <v>10</v>
      </c>
      <c r="B794" t="s">
        <v>11</v>
      </c>
      <c r="C794" t="s">
        <v>103</v>
      </c>
      <c r="D794" s="2" t="s">
        <v>35</v>
      </c>
      <c r="E794">
        <v>62.46</v>
      </c>
    </row>
    <row r="795" spans="1:5" x14ac:dyDescent="0.3">
      <c r="A795" t="s">
        <v>10</v>
      </c>
      <c r="B795" t="s">
        <v>11</v>
      </c>
      <c r="C795" t="s">
        <v>104</v>
      </c>
      <c r="D795" s="2" t="s">
        <v>22</v>
      </c>
      <c r="E795">
        <v>0.1</v>
      </c>
    </row>
    <row r="796" spans="1:5" x14ac:dyDescent="0.3">
      <c r="A796" t="s">
        <v>10</v>
      </c>
      <c r="B796" t="s">
        <v>11</v>
      </c>
      <c r="C796" t="s">
        <v>104</v>
      </c>
      <c r="D796" s="2" t="s">
        <v>24</v>
      </c>
      <c r="E796">
        <v>0.1</v>
      </c>
    </row>
    <row r="797" spans="1:5" x14ac:dyDescent="0.3">
      <c r="A797" t="s">
        <v>10</v>
      </c>
      <c r="B797" t="s">
        <v>11</v>
      </c>
      <c r="C797" t="s">
        <v>104</v>
      </c>
      <c r="D797" s="2" t="s">
        <v>25</v>
      </c>
      <c r="E797">
        <v>0.1</v>
      </c>
    </row>
    <row r="798" spans="1:5" x14ac:dyDescent="0.3">
      <c r="A798" t="s">
        <v>10</v>
      </c>
      <c r="B798" t="s">
        <v>11</v>
      </c>
      <c r="C798" t="s">
        <v>104</v>
      </c>
      <c r="D798" s="2" t="s">
        <v>26</v>
      </c>
      <c r="E798">
        <v>0.1</v>
      </c>
    </row>
    <row r="799" spans="1:5" x14ac:dyDescent="0.3">
      <c r="A799" t="s">
        <v>10</v>
      </c>
      <c r="B799" t="s">
        <v>11</v>
      </c>
      <c r="C799" t="s">
        <v>104</v>
      </c>
      <c r="D799" s="2" t="s">
        <v>27</v>
      </c>
      <c r="E799">
        <v>0.1</v>
      </c>
    </row>
    <row r="800" spans="1:5" x14ac:dyDescent="0.3">
      <c r="A800" t="s">
        <v>10</v>
      </c>
      <c r="B800" t="s">
        <v>11</v>
      </c>
      <c r="C800" t="s">
        <v>104</v>
      </c>
      <c r="D800" s="2" t="s">
        <v>28</v>
      </c>
      <c r="E800">
        <v>3</v>
      </c>
    </row>
    <row r="801" spans="1:5" x14ac:dyDescent="0.3">
      <c r="A801" t="s">
        <v>10</v>
      </c>
      <c r="B801" t="s">
        <v>11</v>
      </c>
      <c r="C801" t="s">
        <v>104</v>
      </c>
      <c r="D801" s="2" t="s">
        <v>29</v>
      </c>
      <c r="E801">
        <v>3.4</v>
      </c>
    </row>
    <row r="802" spans="1:5" x14ac:dyDescent="0.3">
      <c r="A802" t="s">
        <v>10</v>
      </c>
      <c r="B802" t="s">
        <v>11</v>
      </c>
      <c r="C802" t="s">
        <v>104</v>
      </c>
      <c r="D802" s="2" t="s">
        <v>30</v>
      </c>
      <c r="E802">
        <v>4.4000000000000004</v>
      </c>
    </row>
    <row r="803" spans="1:5" x14ac:dyDescent="0.3">
      <c r="A803" t="s">
        <v>10</v>
      </c>
      <c r="B803" t="s">
        <v>11</v>
      </c>
      <c r="C803" t="s">
        <v>104</v>
      </c>
      <c r="D803" s="2" t="s">
        <v>31</v>
      </c>
      <c r="E803">
        <v>5</v>
      </c>
    </row>
    <row r="804" spans="1:5" x14ac:dyDescent="0.3">
      <c r="A804" t="s">
        <v>10</v>
      </c>
      <c r="B804" t="s">
        <v>11</v>
      </c>
      <c r="C804" t="s">
        <v>104</v>
      </c>
      <c r="D804" s="2" t="s">
        <v>32</v>
      </c>
      <c r="E804">
        <v>4.4000000000000004</v>
      </c>
    </row>
    <row r="805" spans="1:5" x14ac:dyDescent="0.3">
      <c r="A805" t="s">
        <v>10</v>
      </c>
      <c r="B805" t="s">
        <v>11</v>
      </c>
      <c r="C805" t="s">
        <v>104</v>
      </c>
      <c r="D805" s="2" t="s">
        <v>33</v>
      </c>
      <c r="E805">
        <v>2.33</v>
      </c>
    </row>
    <row r="806" spans="1:5" x14ac:dyDescent="0.3">
      <c r="A806" t="s">
        <v>10</v>
      </c>
      <c r="B806" t="s">
        <v>11</v>
      </c>
      <c r="C806" t="s">
        <v>104</v>
      </c>
      <c r="D806" s="2" t="s">
        <v>34</v>
      </c>
      <c r="E806">
        <v>13.43</v>
      </c>
    </row>
    <row r="807" spans="1:5" x14ac:dyDescent="0.3">
      <c r="A807" t="s">
        <v>10</v>
      </c>
      <c r="B807" t="s">
        <v>11</v>
      </c>
      <c r="C807" t="s">
        <v>104</v>
      </c>
      <c r="D807" s="2" t="s">
        <v>35</v>
      </c>
      <c r="E807">
        <v>38.31</v>
      </c>
    </row>
    <row r="808" spans="1:5" x14ac:dyDescent="0.3">
      <c r="A808" t="s">
        <v>10</v>
      </c>
      <c r="B808" t="s">
        <v>11</v>
      </c>
      <c r="C808" t="s">
        <v>105</v>
      </c>
      <c r="D808" s="2" t="s">
        <v>22</v>
      </c>
      <c r="E808">
        <v>8.4</v>
      </c>
    </row>
    <row r="809" spans="1:5" x14ac:dyDescent="0.3">
      <c r="A809" t="s">
        <v>10</v>
      </c>
      <c r="B809" t="s">
        <v>11</v>
      </c>
      <c r="C809" t="s">
        <v>105</v>
      </c>
      <c r="D809" s="2" t="s">
        <v>24</v>
      </c>
      <c r="E809">
        <v>10.6</v>
      </c>
    </row>
    <row r="810" spans="1:5" x14ac:dyDescent="0.3">
      <c r="A810" t="s">
        <v>10</v>
      </c>
      <c r="B810" t="s">
        <v>11</v>
      </c>
      <c r="C810" t="s">
        <v>105</v>
      </c>
      <c r="D810" s="2" t="s">
        <v>25</v>
      </c>
      <c r="E810">
        <v>11.3</v>
      </c>
    </row>
    <row r="811" spans="1:5" x14ac:dyDescent="0.3">
      <c r="A811" t="s">
        <v>10</v>
      </c>
      <c r="B811" t="s">
        <v>11</v>
      </c>
      <c r="C811" t="s">
        <v>105</v>
      </c>
      <c r="D811" s="2" t="s">
        <v>26</v>
      </c>
      <c r="E811">
        <v>12</v>
      </c>
    </row>
    <row r="812" spans="1:5" x14ac:dyDescent="0.3">
      <c r="A812" t="s">
        <v>10</v>
      </c>
      <c r="B812" t="s">
        <v>11</v>
      </c>
      <c r="C812" t="s">
        <v>105</v>
      </c>
      <c r="D812" s="2" t="s">
        <v>27</v>
      </c>
      <c r="E812">
        <v>13.7</v>
      </c>
    </row>
    <row r="813" spans="1:5" x14ac:dyDescent="0.3">
      <c r="A813" t="s">
        <v>10</v>
      </c>
      <c r="B813" t="s">
        <v>11</v>
      </c>
      <c r="C813" t="s">
        <v>105</v>
      </c>
      <c r="D813" s="2" t="s">
        <v>28</v>
      </c>
      <c r="E813">
        <v>15.8</v>
      </c>
    </row>
    <row r="814" spans="1:5" x14ac:dyDescent="0.3">
      <c r="A814" t="s">
        <v>10</v>
      </c>
      <c r="B814" t="s">
        <v>11</v>
      </c>
      <c r="C814" t="s">
        <v>105</v>
      </c>
      <c r="D814" s="2" t="s">
        <v>29</v>
      </c>
      <c r="E814">
        <v>16.8</v>
      </c>
    </row>
    <row r="815" spans="1:5" x14ac:dyDescent="0.3">
      <c r="A815" t="s">
        <v>10</v>
      </c>
      <c r="B815" t="s">
        <v>11</v>
      </c>
      <c r="C815" t="s">
        <v>105</v>
      </c>
      <c r="D815" s="2" t="s">
        <v>30</v>
      </c>
      <c r="E815">
        <v>17.7</v>
      </c>
    </row>
    <row r="816" spans="1:5" x14ac:dyDescent="0.3">
      <c r="A816" t="s">
        <v>10</v>
      </c>
      <c r="B816" t="s">
        <v>11</v>
      </c>
      <c r="C816" t="s">
        <v>105</v>
      </c>
      <c r="D816" s="2" t="s">
        <v>31</v>
      </c>
      <c r="E816">
        <v>20.5</v>
      </c>
    </row>
    <row r="817" spans="1:5" x14ac:dyDescent="0.3">
      <c r="A817" t="s">
        <v>10</v>
      </c>
      <c r="B817" t="s">
        <v>11</v>
      </c>
      <c r="C817" t="s">
        <v>105</v>
      </c>
      <c r="D817" s="2" t="s">
        <v>32</v>
      </c>
      <c r="E817">
        <v>22.6</v>
      </c>
    </row>
    <row r="818" spans="1:5" x14ac:dyDescent="0.3">
      <c r="A818" t="s">
        <v>10</v>
      </c>
      <c r="B818" t="s">
        <v>11</v>
      </c>
      <c r="C818" t="s">
        <v>105</v>
      </c>
      <c r="D818" s="2" t="s">
        <v>33</v>
      </c>
      <c r="E818">
        <v>11.45</v>
      </c>
    </row>
    <row r="819" spans="1:5" x14ac:dyDescent="0.3">
      <c r="A819" t="s">
        <v>10</v>
      </c>
      <c r="B819" t="s">
        <v>11</v>
      </c>
      <c r="C819" t="s">
        <v>105</v>
      </c>
      <c r="D819" s="2" t="s">
        <v>34</v>
      </c>
      <c r="E819">
        <v>29.3</v>
      </c>
    </row>
    <row r="820" spans="1:5" x14ac:dyDescent="0.3">
      <c r="A820" t="s">
        <v>10</v>
      </c>
      <c r="B820" t="s">
        <v>11</v>
      </c>
      <c r="C820" t="s">
        <v>105</v>
      </c>
      <c r="D820" s="2" t="s">
        <v>35</v>
      </c>
      <c r="E820">
        <v>94.88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C8150-0B02-4AC4-97F6-44D50D6E851A}">
  <dimension ref="A1:F820"/>
  <sheetViews>
    <sheetView workbookViewId="0">
      <selection activeCell="D1" sqref="D1:D1048576"/>
    </sheetView>
  </sheetViews>
  <sheetFormatPr defaultRowHeight="14" x14ac:dyDescent="0.3"/>
  <cols>
    <col min="1" max="1" width="12.75" bestFit="1" customWidth="1"/>
    <col min="2" max="2" width="12.08203125" bestFit="1" customWidth="1"/>
    <col min="4" max="4" width="5" style="2" bestFit="1" customWidth="1"/>
    <col min="5" max="5" width="16.6640625" bestFit="1" customWidth="1"/>
    <col min="6" max="6" width="32.4140625" bestFit="1" customWidth="1"/>
  </cols>
  <sheetData>
    <row r="1" spans="1:6" x14ac:dyDescent="0.3">
      <c r="A1" t="s">
        <v>0</v>
      </c>
      <c r="B1" t="s">
        <v>1</v>
      </c>
      <c r="C1" t="s">
        <v>36</v>
      </c>
      <c r="D1" s="2" t="s">
        <v>2</v>
      </c>
      <c r="E1" t="s">
        <v>211</v>
      </c>
      <c r="F1" t="s">
        <v>177</v>
      </c>
    </row>
    <row r="2" spans="1:6" x14ac:dyDescent="0.3">
      <c r="A2" t="s">
        <v>10</v>
      </c>
      <c r="B2" t="s">
        <v>11</v>
      </c>
      <c r="C2" t="s">
        <v>38</v>
      </c>
      <c r="D2" s="2" t="s">
        <v>22</v>
      </c>
      <c r="E2">
        <v>4005.6</v>
      </c>
      <c r="F2" t="s">
        <v>37</v>
      </c>
    </row>
    <row r="3" spans="1:6" x14ac:dyDescent="0.3">
      <c r="A3" t="s">
        <v>10</v>
      </c>
      <c r="B3" t="s">
        <v>11</v>
      </c>
      <c r="C3" t="s">
        <v>38</v>
      </c>
      <c r="D3" s="2" t="s">
        <v>24</v>
      </c>
      <c r="E3">
        <v>3006.6</v>
      </c>
      <c r="F3" t="s">
        <v>37</v>
      </c>
    </row>
    <row r="4" spans="1:6" x14ac:dyDescent="0.3">
      <c r="A4" t="s">
        <v>10</v>
      </c>
      <c r="B4" t="s">
        <v>11</v>
      </c>
      <c r="C4" t="s">
        <v>38</v>
      </c>
      <c r="D4" s="2" t="s">
        <v>25</v>
      </c>
      <c r="E4">
        <v>6764</v>
      </c>
      <c r="F4" t="s">
        <v>37</v>
      </c>
    </row>
    <row r="5" spans="1:6" x14ac:dyDescent="0.3">
      <c r="A5" t="s">
        <v>10</v>
      </c>
      <c r="B5" t="s">
        <v>11</v>
      </c>
      <c r="C5" t="s">
        <v>38</v>
      </c>
      <c r="D5" s="2" t="s">
        <v>26</v>
      </c>
      <c r="E5">
        <v>7482.8</v>
      </c>
      <c r="F5" t="s">
        <v>37</v>
      </c>
    </row>
    <row r="6" spans="1:6" x14ac:dyDescent="0.3">
      <c r="A6" t="s">
        <v>10</v>
      </c>
      <c r="B6" t="s">
        <v>11</v>
      </c>
      <c r="C6" t="s">
        <v>38</v>
      </c>
      <c r="D6" s="2" t="s">
        <v>27</v>
      </c>
      <c r="E6">
        <v>7831.9</v>
      </c>
      <c r="F6" t="s">
        <v>37</v>
      </c>
    </row>
    <row r="7" spans="1:6" x14ac:dyDescent="0.3">
      <c r="A7" t="s">
        <v>10</v>
      </c>
      <c r="B7" t="s">
        <v>11</v>
      </c>
      <c r="C7" t="s">
        <v>38</v>
      </c>
      <c r="D7" s="2" t="s">
        <v>28</v>
      </c>
      <c r="E7">
        <v>8065.3</v>
      </c>
      <c r="F7" t="s">
        <v>37</v>
      </c>
    </row>
    <row r="8" spans="1:6" x14ac:dyDescent="0.3">
      <c r="A8" t="s">
        <v>10</v>
      </c>
      <c r="B8" t="s">
        <v>11</v>
      </c>
      <c r="C8" t="s">
        <v>38</v>
      </c>
      <c r="D8" s="2" t="s">
        <v>29</v>
      </c>
      <c r="E8">
        <v>8465.7999999999993</v>
      </c>
      <c r="F8" t="s">
        <v>37</v>
      </c>
    </row>
    <row r="9" spans="1:6" x14ac:dyDescent="0.3">
      <c r="A9" t="s">
        <v>10</v>
      </c>
      <c r="B9" t="s">
        <v>11</v>
      </c>
      <c r="C9" t="s">
        <v>38</v>
      </c>
      <c r="D9" s="2" t="s">
        <v>30</v>
      </c>
      <c r="E9">
        <v>9273.7000000000007</v>
      </c>
      <c r="F9" t="s">
        <v>37</v>
      </c>
    </row>
    <row r="10" spans="1:6" x14ac:dyDescent="0.3">
      <c r="A10" t="s">
        <v>10</v>
      </c>
      <c r="B10" t="s">
        <v>11</v>
      </c>
      <c r="C10" t="s">
        <v>38</v>
      </c>
      <c r="D10" s="2" t="s">
        <v>31</v>
      </c>
      <c r="E10">
        <v>10145.5</v>
      </c>
      <c r="F10" t="s">
        <v>37</v>
      </c>
    </row>
    <row r="11" spans="1:6" x14ac:dyDescent="0.3">
      <c r="A11" t="s">
        <v>10</v>
      </c>
      <c r="B11" t="s">
        <v>11</v>
      </c>
      <c r="C11" t="s">
        <v>38</v>
      </c>
      <c r="D11" s="2" t="s">
        <v>32</v>
      </c>
      <c r="E11">
        <v>5184.3999999999996</v>
      </c>
      <c r="F11" t="s">
        <v>37</v>
      </c>
    </row>
    <row r="12" spans="1:6" x14ac:dyDescent="0.3">
      <c r="A12" t="s">
        <v>10</v>
      </c>
      <c r="B12" t="s">
        <v>11</v>
      </c>
      <c r="C12" t="s">
        <v>38</v>
      </c>
      <c r="D12" s="2" t="s">
        <v>33</v>
      </c>
      <c r="E12">
        <v>3382</v>
      </c>
      <c r="F12" t="s">
        <v>37</v>
      </c>
    </row>
    <row r="13" spans="1:6" x14ac:dyDescent="0.3">
      <c r="A13" t="s">
        <v>10</v>
      </c>
      <c r="B13" t="s">
        <v>11</v>
      </c>
      <c r="C13" t="s">
        <v>38</v>
      </c>
      <c r="D13" s="2" t="s">
        <v>34</v>
      </c>
      <c r="E13">
        <v>14773.82</v>
      </c>
      <c r="F13" t="s">
        <v>37</v>
      </c>
    </row>
    <row r="14" spans="1:6" x14ac:dyDescent="0.3">
      <c r="A14" t="s">
        <v>10</v>
      </c>
      <c r="B14" t="s">
        <v>11</v>
      </c>
      <c r="C14" t="s">
        <v>38</v>
      </c>
      <c r="D14" s="2" t="s">
        <v>35</v>
      </c>
      <c r="E14">
        <v>20753.47</v>
      </c>
      <c r="F14" t="s">
        <v>37</v>
      </c>
    </row>
    <row r="15" spans="1:6" x14ac:dyDescent="0.3">
      <c r="A15" t="s">
        <v>10</v>
      </c>
      <c r="B15" t="s">
        <v>11</v>
      </c>
      <c r="C15" t="s">
        <v>39</v>
      </c>
      <c r="D15" s="2" t="s">
        <v>22</v>
      </c>
      <c r="E15">
        <v>6.6</v>
      </c>
      <c r="F15" t="s">
        <v>37</v>
      </c>
    </row>
    <row r="16" spans="1:6" x14ac:dyDescent="0.3">
      <c r="A16" t="s">
        <v>10</v>
      </c>
      <c r="B16" t="s">
        <v>11</v>
      </c>
      <c r="C16" t="s">
        <v>39</v>
      </c>
      <c r="D16" s="2" t="s">
        <v>24</v>
      </c>
      <c r="E16">
        <v>10.6</v>
      </c>
      <c r="F16" t="s">
        <v>37</v>
      </c>
    </row>
    <row r="17" spans="1:6" x14ac:dyDescent="0.3">
      <c r="A17" t="s">
        <v>10</v>
      </c>
      <c r="B17" t="s">
        <v>11</v>
      </c>
      <c r="C17" t="s">
        <v>39</v>
      </c>
      <c r="D17" s="2" t="s">
        <v>25</v>
      </c>
      <c r="E17">
        <v>40.6</v>
      </c>
      <c r="F17" t="s">
        <v>37</v>
      </c>
    </row>
    <row r="18" spans="1:6" x14ac:dyDescent="0.3">
      <c r="A18" t="s">
        <v>10</v>
      </c>
      <c r="B18" t="s">
        <v>11</v>
      </c>
      <c r="C18" t="s">
        <v>39</v>
      </c>
      <c r="D18" s="2" t="s">
        <v>26</v>
      </c>
      <c r="E18">
        <v>68</v>
      </c>
      <c r="F18" t="s">
        <v>37</v>
      </c>
    </row>
    <row r="19" spans="1:6" x14ac:dyDescent="0.3">
      <c r="A19" t="s">
        <v>10</v>
      </c>
      <c r="B19" t="s">
        <v>11</v>
      </c>
      <c r="C19" t="s">
        <v>39</v>
      </c>
      <c r="D19" s="2" t="s">
        <v>27</v>
      </c>
      <c r="E19">
        <v>71.5</v>
      </c>
      <c r="F19" t="s">
        <v>37</v>
      </c>
    </row>
    <row r="20" spans="1:6" x14ac:dyDescent="0.3">
      <c r="A20" t="s">
        <v>10</v>
      </c>
      <c r="B20" t="s">
        <v>11</v>
      </c>
      <c r="C20" t="s">
        <v>39</v>
      </c>
      <c r="D20" s="2" t="s">
        <v>28</v>
      </c>
      <c r="E20">
        <v>78.400000000000006</v>
      </c>
      <c r="F20" t="s">
        <v>37</v>
      </c>
    </row>
    <row r="21" spans="1:6" x14ac:dyDescent="0.3">
      <c r="A21" t="s">
        <v>10</v>
      </c>
      <c r="B21" t="s">
        <v>11</v>
      </c>
      <c r="C21" t="s">
        <v>39</v>
      </c>
      <c r="D21" s="2" t="s">
        <v>29</v>
      </c>
      <c r="E21">
        <v>83.7</v>
      </c>
      <c r="F21" t="s">
        <v>37</v>
      </c>
    </row>
    <row r="22" spans="1:6" x14ac:dyDescent="0.3">
      <c r="A22" t="s">
        <v>10</v>
      </c>
      <c r="B22" t="s">
        <v>11</v>
      </c>
      <c r="C22" t="s">
        <v>39</v>
      </c>
      <c r="D22" s="2" t="s">
        <v>30</v>
      </c>
      <c r="E22">
        <v>86.7</v>
      </c>
      <c r="F22" t="s">
        <v>37</v>
      </c>
    </row>
    <row r="23" spans="1:6" x14ac:dyDescent="0.3">
      <c r="A23" t="s">
        <v>10</v>
      </c>
      <c r="B23" t="s">
        <v>11</v>
      </c>
      <c r="C23" t="s">
        <v>39</v>
      </c>
      <c r="D23" s="2" t="s">
        <v>31</v>
      </c>
      <c r="E23">
        <v>96.3</v>
      </c>
      <c r="F23" t="s">
        <v>37</v>
      </c>
    </row>
    <row r="24" spans="1:6" x14ac:dyDescent="0.3">
      <c r="A24" t="s">
        <v>10</v>
      </c>
      <c r="B24" t="s">
        <v>11</v>
      </c>
      <c r="C24" t="s">
        <v>39</v>
      </c>
      <c r="D24" s="2" t="s">
        <v>32</v>
      </c>
      <c r="E24">
        <v>73.900000000000006</v>
      </c>
      <c r="F24" t="s">
        <v>37</v>
      </c>
    </row>
    <row r="25" spans="1:6" x14ac:dyDescent="0.3">
      <c r="A25" t="s">
        <v>10</v>
      </c>
      <c r="B25" t="s">
        <v>11</v>
      </c>
      <c r="C25" t="s">
        <v>39</v>
      </c>
      <c r="D25" s="2" t="s">
        <v>33</v>
      </c>
      <c r="E25">
        <v>44.7</v>
      </c>
      <c r="F25" t="s">
        <v>37</v>
      </c>
    </row>
    <row r="26" spans="1:6" x14ac:dyDescent="0.3">
      <c r="A26" t="s">
        <v>10</v>
      </c>
      <c r="B26" t="s">
        <v>11</v>
      </c>
      <c r="C26" t="s">
        <v>39</v>
      </c>
      <c r="D26" s="2" t="s">
        <v>34</v>
      </c>
      <c r="E26">
        <v>110.04</v>
      </c>
      <c r="F26" t="s">
        <v>37</v>
      </c>
    </row>
    <row r="27" spans="1:6" x14ac:dyDescent="0.3">
      <c r="A27" t="s">
        <v>10</v>
      </c>
      <c r="B27" t="s">
        <v>11</v>
      </c>
      <c r="C27" t="s">
        <v>39</v>
      </c>
      <c r="D27" s="2" t="s">
        <v>35</v>
      </c>
      <c r="E27">
        <v>258.89</v>
      </c>
      <c r="F27" t="s">
        <v>37</v>
      </c>
    </row>
    <row r="28" spans="1:6" x14ac:dyDescent="0.3">
      <c r="A28" t="s">
        <v>10</v>
      </c>
      <c r="B28" t="s">
        <v>11</v>
      </c>
      <c r="C28" t="s">
        <v>40</v>
      </c>
      <c r="D28" s="2" t="s">
        <v>22</v>
      </c>
      <c r="E28">
        <v>2.2000000000000002</v>
      </c>
      <c r="F28" t="s">
        <v>37</v>
      </c>
    </row>
    <row r="29" spans="1:6" x14ac:dyDescent="0.3">
      <c r="A29" t="s">
        <v>10</v>
      </c>
      <c r="B29" t="s">
        <v>11</v>
      </c>
      <c r="C29" t="s">
        <v>40</v>
      </c>
      <c r="D29" s="2" t="s">
        <v>24</v>
      </c>
      <c r="E29">
        <v>3</v>
      </c>
      <c r="F29" t="s">
        <v>37</v>
      </c>
    </row>
    <row r="30" spans="1:6" x14ac:dyDescent="0.3">
      <c r="A30" t="s">
        <v>10</v>
      </c>
      <c r="B30" t="s">
        <v>11</v>
      </c>
      <c r="C30" t="s">
        <v>40</v>
      </c>
      <c r="D30" s="2" t="s">
        <v>25</v>
      </c>
      <c r="E30">
        <v>4.9000000000000004</v>
      </c>
      <c r="F30" t="s">
        <v>37</v>
      </c>
    </row>
    <row r="31" spans="1:6" x14ac:dyDescent="0.3">
      <c r="A31" t="s">
        <v>10</v>
      </c>
      <c r="B31" t="s">
        <v>11</v>
      </c>
      <c r="C31" t="s">
        <v>40</v>
      </c>
      <c r="D31" s="2" t="s">
        <v>26</v>
      </c>
      <c r="E31">
        <v>5.4</v>
      </c>
      <c r="F31" t="s">
        <v>37</v>
      </c>
    </row>
    <row r="32" spans="1:6" x14ac:dyDescent="0.3">
      <c r="A32" t="s">
        <v>10</v>
      </c>
      <c r="B32" t="s">
        <v>11</v>
      </c>
      <c r="C32" t="s">
        <v>40</v>
      </c>
      <c r="D32" s="2" t="s">
        <v>27</v>
      </c>
      <c r="E32">
        <v>12.3</v>
      </c>
      <c r="F32" t="s">
        <v>37</v>
      </c>
    </row>
    <row r="33" spans="1:6" x14ac:dyDescent="0.3">
      <c r="A33" t="s">
        <v>10</v>
      </c>
      <c r="B33" t="s">
        <v>11</v>
      </c>
      <c r="C33" t="s">
        <v>40</v>
      </c>
      <c r="D33" s="2" t="s">
        <v>28</v>
      </c>
      <c r="E33">
        <v>17.8</v>
      </c>
      <c r="F33" t="s">
        <v>37</v>
      </c>
    </row>
    <row r="34" spans="1:6" x14ac:dyDescent="0.3">
      <c r="A34" t="s">
        <v>10</v>
      </c>
      <c r="B34" t="s">
        <v>11</v>
      </c>
      <c r="C34" t="s">
        <v>40</v>
      </c>
      <c r="D34" s="2" t="s">
        <v>29</v>
      </c>
      <c r="E34">
        <v>20</v>
      </c>
      <c r="F34" t="s">
        <v>37</v>
      </c>
    </row>
    <row r="35" spans="1:6" x14ac:dyDescent="0.3">
      <c r="A35" t="s">
        <v>10</v>
      </c>
      <c r="B35" t="s">
        <v>11</v>
      </c>
      <c r="C35" t="s">
        <v>40</v>
      </c>
      <c r="D35" s="2" t="s">
        <v>30</v>
      </c>
      <c r="E35">
        <v>23</v>
      </c>
      <c r="F35" t="s">
        <v>37</v>
      </c>
    </row>
    <row r="36" spans="1:6" x14ac:dyDescent="0.3">
      <c r="A36" t="s">
        <v>10</v>
      </c>
      <c r="B36" t="s">
        <v>11</v>
      </c>
      <c r="C36" t="s">
        <v>40</v>
      </c>
      <c r="D36" s="2" t="s">
        <v>31</v>
      </c>
      <c r="E36">
        <v>25</v>
      </c>
      <c r="F36" t="s">
        <v>37</v>
      </c>
    </row>
    <row r="37" spans="1:6" x14ac:dyDescent="0.3">
      <c r="A37" t="s">
        <v>10</v>
      </c>
      <c r="B37" t="s">
        <v>11</v>
      </c>
      <c r="C37" t="s">
        <v>40</v>
      </c>
      <c r="D37" s="2" t="s">
        <v>32</v>
      </c>
      <c r="E37">
        <v>10.9</v>
      </c>
      <c r="F37" t="s">
        <v>37</v>
      </c>
    </row>
    <row r="38" spans="1:6" x14ac:dyDescent="0.3">
      <c r="A38" t="s">
        <v>10</v>
      </c>
      <c r="B38" t="s">
        <v>11</v>
      </c>
      <c r="C38" t="s">
        <v>40</v>
      </c>
      <c r="D38" s="2" t="s">
        <v>33</v>
      </c>
      <c r="E38">
        <v>2.04</v>
      </c>
      <c r="F38" t="s">
        <v>37</v>
      </c>
    </row>
    <row r="39" spans="1:6" x14ac:dyDescent="0.3">
      <c r="A39" t="s">
        <v>10</v>
      </c>
      <c r="B39" t="s">
        <v>11</v>
      </c>
      <c r="C39" t="s">
        <v>40</v>
      </c>
      <c r="D39" s="2" t="s">
        <v>34</v>
      </c>
      <c r="E39">
        <v>48.78</v>
      </c>
      <c r="F39" t="s">
        <v>37</v>
      </c>
    </row>
    <row r="40" spans="1:6" x14ac:dyDescent="0.3">
      <c r="A40" t="s">
        <v>10</v>
      </c>
      <c r="B40" t="s">
        <v>11</v>
      </c>
      <c r="C40" t="s">
        <v>40</v>
      </c>
      <c r="D40" s="2" t="s">
        <v>35</v>
      </c>
      <c r="E40">
        <v>110.8</v>
      </c>
      <c r="F40" t="s">
        <v>37</v>
      </c>
    </row>
    <row r="41" spans="1:6" x14ac:dyDescent="0.3">
      <c r="A41" t="s">
        <v>10</v>
      </c>
      <c r="B41" t="s">
        <v>11</v>
      </c>
      <c r="C41" t="s">
        <v>41</v>
      </c>
      <c r="D41" s="2" t="s">
        <v>22</v>
      </c>
      <c r="E41">
        <v>103.8</v>
      </c>
      <c r="F41" t="s">
        <v>37</v>
      </c>
    </row>
    <row r="42" spans="1:6" x14ac:dyDescent="0.3">
      <c r="A42" t="s">
        <v>10</v>
      </c>
      <c r="B42" t="s">
        <v>11</v>
      </c>
      <c r="C42" t="s">
        <v>41</v>
      </c>
      <c r="D42" s="2" t="s">
        <v>24</v>
      </c>
      <c r="E42">
        <v>311</v>
      </c>
      <c r="F42" t="s">
        <v>37</v>
      </c>
    </row>
    <row r="43" spans="1:6" x14ac:dyDescent="0.3">
      <c r="A43" t="s">
        <v>10</v>
      </c>
      <c r="B43" t="s">
        <v>11</v>
      </c>
      <c r="C43" t="s">
        <v>41</v>
      </c>
      <c r="D43" s="2" t="s">
        <v>25</v>
      </c>
      <c r="E43">
        <v>358.6</v>
      </c>
      <c r="F43" t="s">
        <v>37</v>
      </c>
    </row>
    <row r="44" spans="1:6" x14ac:dyDescent="0.3">
      <c r="A44" t="s">
        <v>10</v>
      </c>
      <c r="B44" t="s">
        <v>11</v>
      </c>
      <c r="C44" t="s">
        <v>41</v>
      </c>
      <c r="D44" s="2" t="s">
        <v>26</v>
      </c>
      <c r="E44">
        <v>391.7</v>
      </c>
      <c r="F44" t="s">
        <v>37</v>
      </c>
    </row>
    <row r="45" spans="1:6" x14ac:dyDescent="0.3">
      <c r="A45" t="s">
        <v>10</v>
      </c>
      <c r="B45" t="s">
        <v>11</v>
      </c>
      <c r="C45" t="s">
        <v>41</v>
      </c>
      <c r="D45" s="2" t="s">
        <v>27</v>
      </c>
      <c r="E45">
        <v>434.8</v>
      </c>
      <c r="F45" t="s">
        <v>37</v>
      </c>
    </row>
    <row r="46" spans="1:6" x14ac:dyDescent="0.3">
      <c r="A46" t="s">
        <v>10</v>
      </c>
      <c r="B46" t="s">
        <v>11</v>
      </c>
      <c r="C46" t="s">
        <v>41</v>
      </c>
      <c r="D46" s="2" t="s">
        <v>28</v>
      </c>
      <c r="E46">
        <v>629.9</v>
      </c>
      <c r="F46" t="s">
        <v>37</v>
      </c>
    </row>
    <row r="47" spans="1:6" x14ac:dyDescent="0.3">
      <c r="A47" t="s">
        <v>10</v>
      </c>
      <c r="B47" t="s">
        <v>11</v>
      </c>
      <c r="C47" t="s">
        <v>41</v>
      </c>
      <c r="D47" s="2" t="s">
        <v>29</v>
      </c>
      <c r="E47">
        <v>703.5</v>
      </c>
      <c r="F47" t="s">
        <v>37</v>
      </c>
    </row>
    <row r="48" spans="1:6" x14ac:dyDescent="0.3">
      <c r="A48" t="s">
        <v>10</v>
      </c>
      <c r="B48" t="s">
        <v>11</v>
      </c>
      <c r="C48" t="s">
        <v>41</v>
      </c>
      <c r="D48" s="2" t="s">
        <v>30</v>
      </c>
      <c r="E48">
        <v>783</v>
      </c>
      <c r="F48" t="s">
        <v>37</v>
      </c>
    </row>
    <row r="49" spans="1:6" x14ac:dyDescent="0.3">
      <c r="A49" t="s">
        <v>10</v>
      </c>
      <c r="B49" t="s">
        <v>11</v>
      </c>
      <c r="C49" t="s">
        <v>41</v>
      </c>
      <c r="D49" s="2" t="s">
        <v>31</v>
      </c>
      <c r="E49">
        <v>916.7</v>
      </c>
      <c r="F49" t="s">
        <v>37</v>
      </c>
    </row>
    <row r="50" spans="1:6" x14ac:dyDescent="0.3">
      <c r="A50" t="s">
        <v>10</v>
      </c>
      <c r="B50" t="s">
        <v>11</v>
      </c>
      <c r="C50" t="s">
        <v>41</v>
      </c>
      <c r="D50" s="2" t="s">
        <v>32</v>
      </c>
      <c r="E50">
        <v>622.29999999999995</v>
      </c>
      <c r="F50" t="s">
        <v>37</v>
      </c>
    </row>
    <row r="51" spans="1:6" x14ac:dyDescent="0.3">
      <c r="A51" t="s">
        <v>10</v>
      </c>
      <c r="B51" t="s">
        <v>11</v>
      </c>
      <c r="C51" t="s">
        <v>41</v>
      </c>
      <c r="D51" s="2" t="s">
        <v>33</v>
      </c>
      <c r="E51">
        <v>390.7</v>
      </c>
      <c r="F51" t="s">
        <v>37</v>
      </c>
    </row>
    <row r="52" spans="1:6" x14ac:dyDescent="0.3">
      <c r="A52" t="s">
        <v>10</v>
      </c>
      <c r="B52" t="s">
        <v>11</v>
      </c>
      <c r="C52" t="s">
        <v>41</v>
      </c>
      <c r="D52" s="2" t="s">
        <v>34</v>
      </c>
      <c r="E52">
        <v>713.7</v>
      </c>
      <c r="F52" t="s">
        <v>37</v>
      </c>
    </row>
    <row r="53" spans="1:6" x14ac:dyDescent="0.3">
      <c r="A53" t="s">
        <v>10</v>
      </c>
      <c r="B53" t="s">
        <v>11</v>
      </c>
      <c r="C53" t="s">
        <v>41</v>
      </c>
      <c r="D53" s="2" t="s">
        <v>35</v>
      </c>
      <c r="E53">
        <v>1047.3599999999999</v>
      </c>
      <c r="F53" t="s">
        <v>37</v>
      </c>
    </row>
    <row r="54" spans="1:6" x14ac:dyDescent="0.3">
      <c r="A54" t="s">
        <v>10</v>
      </c>
      <c r="B54" t="s">
        <v>11</v>
      </c>
      <c r="C54" t="s">
        <v>42</v>
      </c>
      <c r="D54" s="2" t="s">
        <v>22</v>
      </c>
      <c r="E54">
        <v>8.6999999999999993</v>
      </c>
      <c r="F54" t="s">
        <v>37</v>
      </c>
    </row>
    <row r="55" spans="1:6" x14ac:dyDescent="0.3">
      <c r="A55" t="s">
        <v>10</v>
      </c>
      <c r="B55" t="s">
        <v>11</v>
      </c>
      <c r="C55" t="s">
        <v>42</v>
      </c>
      <c r="D55" s="2" t="s">
        <v>24</v>
      </c>
      <c r="E55">
        <v>11.4</v>
      </c>
      <c r="F55" t="s">
        <v>37</v>
      </c>
    </row>
    <row r="56" spans="1:6" x14ac:dyDescent="0.3">
      <c r="A56" t="s">
        <v>10</v>
      </c>
      <c r="B56" t="s">
        <v>11</v>
      </c>
      <c r="C56" t="s">
        <v>42</v>
      </c>
      <c r="D56" s="2" t="s">
        <v>25</v>
      </c>
      <c r="E56">
        <v>12.7</v>
      </c>
      <c r="F56" t="s">
        <v>37</v>
      </c>
    </row>
    <row r="57" spans="1:6" x14ac:dyDescent="0.3">
      <c r="A57" t="s">
        <v>10</v>
      </c>
      <c r="B57" t="s">
        <v>11</v>
      </c>
      <c r="C57" t="s">
        <v>42</v>
      </c>
      <c r="D57" s="2" t="s">
        <v>26</v>
      </c>
      <c r="E57">
        <v>10.5</v>
      </c>
      <c r="F57" t="s">
        <v>37</v>
      </c>
    </row>
    <row r="58" spans="1:6" x14ac:dyDescent="0.3">
      <c r="A58" t="s">
        <v>10</v>
      </c>
      <c r="B58" t="s">
        <v>11</v>
      </c>
      <c r="C58" t="s">
        <v>42</v>
      </c>
      <c r="D58" s="2" t="s">
        <v>27</v>
      </c>
      <c r="E58">
        <v>10.7</v>
      </c>
      <c r="F58" t="s">
        <v>37</v>
      </c>
    </row>
    <row r="59" spans="1:6" x14ac:dyDescent="0.3">
      <c r="A59" t="s">
        <v>10</v>
      </c>
      <c r="B59" t="s">
        <v>11</v>
      </c>
      <c r="C59" t="s">
        <v>42</v>
      </c>
      <c r="D59" s="2" t="s">
        <v>28</v>
      </c>
      <c r="E59">
        <v>34.200000000000003</v>
      </c>
      <c r="F59" t="s">
        <v>37</v>
      </c>
    </row>
    <row r="60" spans="1:6" x14ac:dyDescent="0.3">
      <c r="A60" t="s">
        <v>10</v>
      </c>
      <c r="B60" t="s">
        <v>11</v>
      </c>
      <c r="C60" t="s">
        <v>42</v>
      </c>
      <c r="D60" s="2" t="s">
        <v>29</v>
      </c>
      <c r="E60">
        <v>37</v>
      </c>
      <c r="F60" t="s">
        <v>37</v>
      </c>
    </row>
    <row r="61" spans="1:6" x14ac:dyDescent="0.3">
      <c r="A61" t="s">
        <v>10</v>
      </c>
      <c r="B61" t="s">
        <v>11</v>
      </c>
      <c r="C61" t="s">
        <v>42</v>
      </c>
      <c r="D61" s="2" t="s">
        <v>30</v>
      </c>
      <c r="E61">
        <v>39.299999999999997</v>
      </c>
      <c r="F61" t="s">
        <v>37</v>
      </c>
    </row>
    <row r="62" spans="1:6" x14ac:dyDescent="0.3">
      <c r="A62" t="s">
        <v>10</v>
      </c>
      <c r="B62" t="s">
        <v>11</v>
      </c>
      <c r="C62" t="s">
        <v>42</v>
      </c>
      <c r="D62" s="2" t="s">
        <v>31</v>
      </c>
      <c r="E62">
        <v>45.4</v>
      </c>
      <c r="F62" t="s">
        <v>37</v>
      </c>
    </row>
    <row r="63" spans="1:6" x14ac:dyDescent="0.3">
      <c r="A63" t="s">
        <v>10</v>
      </c>
      <c r="B63" t="s">
        <v>11</v>
      </c>
      <c r="C63" t="s">
        <v>42</v>
      </c>
      <c r="D63" s="2" t="s">
        <v>32</v>
      </c>
      <c r="E63">
        <v>10.1</v>
      </c>
      <c r="F63" t="s">
        <v>37</v>
      </c>
    </row>
    <row r="64" spans="1:6" x14ac:dyDescent="0.3">
      <c r="A64" t="s">
        <v>10</v>
      </c>
      <c r="B64" t="s">
        <v>11</v>
      </c>
      <c r="C64" t="s">
        <v>42</v>
      </c>
      <c r="D64" s="2" t="s">
        <v>33</v>
      </c>
      <c r="E64">
        <v>4.21</v>
      </c>
      <c r="F64" t="s">
        <v>37</v>
      </c>
    </row>
    <row r="65" spans="1:6" x14ac:dyDescent="0.3">
      <c r="A65" t="s">
        <v>10</v>
      </c>
      <c r="B65" t="s">
        <v>11</v>
      </c>
      <c r="C65" t="s">
        <v>42</v>
      </c>
      <c r="D65" s="2" t="s">
        <v>34</v>
      </c>
      <c r="E65">
        <v>77.209999999999994</v>
      </c>
      <c r="F65" t="s">
        <v>37</v>
      </c>
    </row>
    <row r="66" spans="1:6" x14ac:dyDescent="0.3">
      <c r="A66" t="s">
        <v>10</v>
      </c>
      <c r="B66" t="s">
        <v>11</v>
      </c>
      <c r="C66" t="s">
        <v>42</v>
      </c>
      <c r="D66" s="2" t="s">
        <v>35</v>
      </c>
      <c r="E66">
        <v>114.66</v>
      </c>
      <c r="F66" t="s">
        <v>37</v>
      </c>
    </row>
    <row r="67" spans="1:6" x14ac:dyDescent="0.3">
      <c r="A67" t="s">
        <v>10</v>
      </c>
      <c r="B67" t="s">
        <v>11</v>
      </c>
      <c r="C67" t="s">
        <v>43</v>
      </c>
      <c r="D67" s="2" t="s">
        <v>22</v>
      </c>
      <c r="E67">
        <v>79.2</v>
      </c>
      <c r="F67" t="s">
        <v>37</v>
      </c>
    </row>
    <row r="68" spans="1:6" x14ac:dyDescent="0.3">
      <c r="A68" t="s">
        <v>10</v>
      </c>
      <c r="B68" t="s">
        <v>11</v>
      </c>
      <c r="C68" t="s">
        <v>43</v>
      </c>
      <c r="D68" s="2" t="s">
        <v>24</v>
      </c>
      <c r="E68">
        <v>104.8</v>
      </c>
      <c r="F68" t="s">
        <v>37</v>
      </c>
    </row>
    <row r="69" spans="1:6" x14ac:dyDescent="0.3">
      <c r="A69" t="s">
        <v>10</v>
      </c>
      <c r="B69" t="s">
        <v>11</v>
      </c>
      <c r="C69" t="s">
        <v>43</v>
      </c>
      <c r="D69" s="2" t="s">
        <v>25</v>
      </c>
      <c r="E69">
        <v>120.3</v>
      </c>
      <c r="F69" t="s">
        <v>37</v>
      </c>
    </row>
    <row r="70" spans="1:6" x14ac:dyDescent="0.3">
      <c r="A70" t="s">
        <v>10</v>
      </c>
      <c r="B70" t="s">
        <v>11</v>
      </c>
      <c r="C70" t="s">
        <v>43</v>
      </c>
      <c r="D70" s="2" t="s">
        <v>26</v>
      </c>
      <c r="E70">
        <v>127.4</v>
      </c>
      <c r="F70" t="s">
        <v>37</v>
      </c>
    </row>
    <row r="71" spans="1:6" x14ac:dyDescent="0.3">
      <c r="A71" t="s">
        <v>10</v>
      </c>
      <c r="B71" t="s">
        <v>11</v>
      </c>
      <c r="C71" t="s">
        <v>43</v>
      </c>
      <c r="D71" s="2" t="s">
        <v>27</v>
      </c>
      <c r="E71">
        <v>132.19999999999999</v>
      </c>
      <c r="F71" t="s">
        <v>37</v>
      </c>
    </row>
    <row r="72" spans="1:6" x14ac:dyDescent="0.3">
      <c r="A72" t="s">
        <v>10</v>
      </c>
      <c r="B72" t="s">
        <v>11</v>
      </c>
      <c r="C72" t="s">
        <v>43</v>
      </c>
      <c r="D72" s="2" t="s">
        <v>28</v>
      </c>
      <c r="E72">
        <v>187.7</v>
      </c>
      <c r="F72" t="s">
        <v>37</v>
      </c>
    </row>
    <row r="73" spans="1:6" x14ac:dyDescent="0.3">
      <c r="A73" t="s">
        <v>10</v>
      </c>
      <c r="B73" t="s">
        <v>11</v>
      </c>
      <c r="C73" t="s">
        <v>43</v>
      </c>
      <c r="D73" s="2" t="s">
        <v>29</v>
      </c>
      <c r="E73">
        <v>209.7</v>
      </c>
      <c r="F73" t="s">
        <v>37</v>
      </c>
    </row>
    <row r="74" spans="1:6" x14ac:dyDescent="0.3">
      <c r="A74" t="s">
        <v>10</v>
      </c>
      <c r="B74" t="s">
        <v>11</v>
      </c>
      <c r="C74" t="s">
        <v>43</v>
      </c>
      <c r="D74" s="2" t="s">
        <v>30</v>
      </c>
      <c r="E74">
        <v>232.5</v>
      </c>
      <c r="F74" t="s">
        <v>37</v>
      </c>
    </row>
    <row r="75" spans="1:6" x14ac:dyDescent="0.3">
      <c r="A75" t="s">
        <v>10</v>
      </c>
      <c r="B75" t="s">
        <v>11</v>
      </c>
      <c r="C75" t="s">
        <v>43</v>
      </c>
      <c r="D75" s="2" t="s">
        <v>31</v>
      </c>
      <c r="E75">
        <v>250.7</v>
      </c>
      <c r="F75" t="s">
        <v>37</v>
      </c>
    </row>
    <row r="76" spans="1:6" x14ac:dyDescent="0.3">
      <c r="A76" t="s">
        <v>10</v>
      </c>
      <c r="B76" t="s">
        <v>11</v>
      </c>
      <c r="C76" t="s">
        <v>43</v>
      </c>
      <c r="D76" s="2" t="s">
        <v>32</v>
      </c>
      <c r="E76">
        <v>183.2</v>
      </c>
      <c r="F76" t="s">
        <v>37</v>
      </c>
    </row>
    <row r="77" spans="1:6" x14ac:dyDescent="0.3">
      <c r="A77" t="s">
        <v>10</v>
      </c>
      <c r="B77" t="s">
        <v>11</v>
      </c>
      <c r="C77" t="s">
        <v>43</v>
      </c>
      <c r="D77" s="2" t="s">
        <v>33</v>
      </c>
      <c r="E77">
        <v>89.04</v>
      </c>
      <c r="F77" t="s">
        <v>37</v>
      </c>
    </row>
    <row r="78" spans="1:6" x14ac:dyDescent="0.3">
      <c r="A78" t="s">
        <v>10</v>
      </c>
      <c r="B78" t="s">
        <v>11</v>
      </c>
      <c r="C78" t="s">
        <v>43</v>
      </c>
      <c r="D78" s="2" t="s">
        <v>34</v>
      </c>
      <c r="E78">
        <v>509.94</v>
      </c>
      <c r="F78" t="s">
        <v>37</v>
      </c>
    </row>
    <row r="79" spans="1:6" x14ac:dyDescent="0.3">
      <c r="A79" t="s">
        <v>10</v>
      </c>
      <c r="B79" t="s">
        <v>11</v>
      </c>
      <c r="C79" t="s">
        <v>43</v>
      </c>
      <c r="D79" s="2" t="s">
        <v>35</v>
      </c>
      <c r="E79">
        <v>985.09</v>
      </c>
      <c r="F79" t="s">
        <v>37</v>
      </c>
    </row>
    <row r="80" spans="1:6" x14ac:dyDescent="0.3">
      <c r="A80" t="s">
        <v>10</v>
      </c>
      <c r="B80" t="s">
        <v>11</v>
      </c>
      <c r="C80" t="s">
        <v>44</v>
      </c>
      <c r="D80" s="2" t="s">
        <v>22</v>
      </c>
      <c r="E80">
        <v>1.1000000000000001</v>
      </c>
      <c r="F80" t="s">
        <v>37</v>
      </c>
    </row>
    <row r="81" spans="1:6" x14ac:dyDescent="0.3">
      <c r="A81" t="s">
        <v>10</v>
      </c>
      <c r="B81" t="s">
        <v>11</v>
      </c>
      <c r="C81" t="s">
        <v>44</v>
      </c>
      <c r="D81" s="2" t="s">
        <v>24</v>
      </c>
      <c r="E81">
        <v>1.7</v>
      </c>
      <c r="F81" t="s">
        <v>37</v>
      </c>
    </row>
    <row r="82" spans="1:6" x14ac:dyDescent="0.3">
      <c r="A82" t="s">
        <v>10</v>
      </c>
      <c r="B82" t="s">
        <v>11</v>
      </c>
      <c r="C82" t="s">
        <v>44</v>
      </c>
      <c r="D82" s="2" t="s">
        <v>25</v>
      </c>
      <c r="E82">
        <v>2.2000000000000002</v>
      </c>
      <c r="F82" t="s">
        <v>37</v>
      </c>
    </row>
    <row r="83" spans="1:6" x14ac:dyDescent="0.3">
      <c r="A83" t="s">
        <v>10</v>
      </c>
      <c r="B83" t="s">
        <v>11</v>
      </c>
      <c r="C83" t="s">
        <v>44</v>
      </c>
      <c r="D83" s="2" t="s">
        <v>26</v>
      </c>
      <c r="E83">
        <v>3</v>
      </c>
      <c r="F83" t="s">
        <v>37</v>
      </c>
    </row>
    <row r="84" spans="1:6" x14ac:dyDescent="0.3">
      <c r="A84" t="s">
        <v>10</v>
      </c>
      <c r="B84" t="s">
        <v>11</v>
      </c>
      <c r="C84" t="s">
        <v>44</v>
      </c>
      <c r="D84" s="2" t="s">
        <v>27</v>
      </c>
      <c r="E84">
        <v>3.8</v>
      </c>
      <c r="F84" t="s">
        <v>37</v>
      </c>
    </row>
    <row r="85" spans="1:6" x14ac:dyDescent="0.3">
      <c r="A85" t="s">
        <v>10</v>
      </c>
      <c r="B85" t="s">
        <v>11</v>
      </c>
      <c r="C85" t="s">
        <v>44</v>
      </c>
      <c r="D85" s="2" t="s">
        <v>28</v>
      </c>
      <c r="E85">
        <v>4.5999999999999996</v>
      </c>
      <c r="F85" t="s">
        <v>37</v>
      </c>
    </row>
    <row r="86" spans="1:6" x14ac:dyDescent="0.3">
      <c r="A86" t="s">
        <v>10</v>
      </c>
      <c r="B86" t="s">
        <v>11</v>
      </c>
      <c r="C86" t="s">
        <v>44</v>
      </c>
      <c r="D86" s="2" t="s">
        <v>29</v>
      </c>
      <c r="E86">
        <v>4.5999999999999996</v>
      </c>
      <c r="F86" t="s">
        <v>37</v>
      </c>
    </row>
    <row r="87" spans="1:6" x14ac:dyDescent="0.3">
      <c r="A87" t="s">
        <v>10</v>
      </c>
      <c r="B87" t="s">
        <v>11</v>
      </c>
      <c r="C87" t="s">
        <v>44</v>
      </c>
      <c r="D87" s="2" t="s">
        <v>30</v>
      </c>
      <c r="E87">
        <v>5.6</v>
      </c>
      <c r="F87" t="s">
        <v>37</v>
      </c>
    </row>
    <row r="88" spans="1:6" x14ac:dyDescent="0.3">
      <c r="A88" t="s">
        <v>10</v>
      </c>
      <c r="B88" t="s">
        <v>11</v>
      </c>
      <c r="C88" t="s">
        <v>44</v>
      </c>
      <c r="D88" s="2" t="s">
        <v>31</v>
      </c>
      <c r="E88">
        <v>6.3</v>
      </c>
      <c r="F88" t="s">
        <v>37</v>
      </c>
    </row>
    <row r="89" spans="1:6" x14ac:dyDescent="0.3">
      <c r="A89" t="s">
        <v>10</v>
      </c>
      <c r="B89" t="s">
        <v>11</v>
      </c>
      <c r="C89" t="s">
        <v>44</v>
      </c>
      <c r="D89" s="2" t="s">
        <v>32</v>
      </c>
      <c r="E89">
        <v>4.3</v>
      </c>
      <c r="F89" t="s">
        <v>37</v>
      </c>
    </row>
    <row r="90" spans="1:6" x14ac:dyDescent="0.3">
      <c r="A90" t="s">
        <v>10</v>
      </c>
      <c r="B90" t="s">
        <v>11</v>
      </c>
      <c r="C90" t="s">
        <v>44</v>
      </c>
      <c r="D90" s="2" t="s">
        <v>33</v>
      </c>
      <c r="E90">
        <v>3.42</v>
      </c>
      <c r="F90" t="s">
        <v>37</v>
      </c>
    </row>
    <row r="91" spans="1:6" x14ac:dyDescent="0.3">
      <c r="A91" t="s">
        <v>10</v>
      </c>
      <c r="B91" t="s">
        <v>11</v>
      </c>
      <c r="C91" t="s">
        <v>44</v>
      </c>
      <c r="D91" s="2" t="s">
        <v>34</v>
      </c>
      <c r="E91">
        <v>63.87</v>
      </c>
      <c r="F91" t="s">
        <v>37</v>
      </c>
    </row>
    <row r="92" spans="1:6" x14ac:dyDescent="0.3">
      <c r="A92" t="s">
        <v>10</v>
      </c>
      <c r="B92" t="s">
        <v>11</v>
      </c>
      <c r="C92" t="s">
        <v>44</v>
      </c>
      <c r="D92" s="2" t="s">
        <v>35</v>
      </c>
      <c r="E92">
        <v>92.37</v>
      </c>
      <c r="F92" t="s">
        <v>37</v>
      </c>
    </row>
    <row r="93" spans="1:6" x14ac:dyDescent="0.3">
      <c r="A93" t="s">
        <v>10</v>
      </c>
      <c r="B93" t="s">
        <v>11</v>
      </c>
      <c r="C93" t="s">
        <v>45</v>
      </c>
      <c r="D93" s="2" t="s">
        <v>22</v>
      </c>
      <c r="E93">
        <v>1.5</v>
      </c>
      <c r="F93" t="s">
        <v>37</v>
      </c>
    </row>
    <row r="94" spans="1:6" x14ac:dyDescent="0.3">
      <c r="A94" t="s">
        <v>10</v>
      </c>
      <c r="B94" t="s">
        <v>11</v>
      </c>
      <c r="C94" t="s">
        <v>45</v>
      </c>
      <c r="D94" s="2" t="s">
        <v>24</v>
      </c>
      <c r="E94">
        <v>0.9</v>
      </c>
      <c r="F94" t="s">
        <v>37</v>
      </c>
    </row>
    <row r="95" spans="1:6" x14ac:dyDescent="0.3">
      <c r="A95" t="s">
        <v>10</v>
      </c>
      <c r="B95" t="s">
        <v>11</v>
      </c>
      <c r="C95" t="s">
        <v>45</v>
      </c>
      <c r="D95" s="2" t="s">
        <v>25</v>
      </c>
      <c r="E95">
        <v>4</v>
      </c>
      <c r="F95" t="s">
        <v>37</v>
      </c>
    </row>
    <row r="96" spans="1:6" x14ac:dyDescent="0.3">
      <c r="A96" t="s">
        <v>10</v>
      </c>
      <c r="B96" t="s">
        <v>11</v>
      </c>
      <c r="C96" t="s">
        <v>45</v>
      </c>
      <c r="D96" s="2" t="s">
        <v>26</v>
      </c>
      <c r="E96">
        <v>5.8</v>
      </c>
      <c r="F96" t="s">
        <v>37</v>
      </c>
    </row>
    <row r="97" spans="1:6" x14ac:dyDescent="0.3">
      <c r="A97" t="s">
        <v>10</v>
      </c>
      <c r="B97" t="s">
        <v>11</v>
      </c>
      <c r="C97" t="s">
        <v>45</v>
      </c>
      <c r="D97" s="2" t="s">
        <v>27</v>
      </c>
      <c r="E97">
        <v>8.3000000000000007</v>
      </c>
      <c r="F97" t="s">
        <v>37</v>
      </c>
    </row>
    <row r="98" spans="1:6" x14ac:dyDescent="0.3">
      <c r="A98" t="s">
        <v>10</v>
      </c>
      <c r="B98" t="s">
        <v>11</v>
      </c>
      <c r="C98" t="s">
        <v>45</v>
      </c>
      <c r="D98" s="2" t="s">
        <v>28</v>
      </c>
      <c r="E98">
        <v>11.2</v>
      </c>
      <c r="F98" t="s">
        <v>37</v>
      </c>
    </row>
    <row r="99" spans="1:6" x14ac:dyDescent="0.3">
      <c r="A99" t="s">
        <v>10</v>
      </c>
      <c r="B99" t="s">
        <v>11</v>
      </c>
      <c r="C99" t="s">
        <v>45</v>
      </c>
      <c r="D99" s="2" t="s">
        <v>29</v>
      </c>
      <c r="E99">
        <v>12</v>
      </c>
      <c r="F99" t="s">
        <v>37</v>
      </c>
    </row>
    <row r="100" spans="1:6" x14ac:dyDescent="0.3">
      <c r="A100" t="s">
        <v>10</v>
      </c>
      <c r="B100" t="s">
        <v>11</v>
      </c>
      <c r="C100" t="s">
        <v>45</v>
      </c>
      <c r="D100" s="2" t="s">
        <v>30</v>
      </c>
      <c r="E100">
        <v>12.4</v>
      </c>
      <c r="F100" t="s">
        <v>37</v>
      </c>
    </row>
    <row r="101" spans="1:6" x14ac:dyDescent="0.3">
      <c r="A101" t="s">
        <v>10</v>
      </c>
      <c r="B101" t="s">
        <v>11</v>
      </c>
      <c r="C101" t="s">
        <v>45</v>
      </c>
      <c r="D101" s="2" t="s">
        <v>31</v>
      </c>
      <c r="E101">
        <v>12.7</v>
      </c>
      <c r="F101" t="s">
        <v>37</v>
      </c>
    </row>
    <row r="102" spans="1:6" x14ac:dyDescent="0.3">
      <c r="A102" t="s">
        <v>10</v>
      </c>
      <c r="B102" t="s">
        <v>11</v>
      </c>
      <c r="C102" t="s">
        <v>45</v>
      </c>
      <c r="D102" s="2" t="s">
        <v>32</v>
      </c>
      <c r="E102">
        <v>4.5999999999999996</v>
      </c>
      <c r="F102" t="s">
        <v>37</v>
      </c>
    </row>
    <row r="103" spans="1:6" x14ac:dyDescent="0.3">
      <c r="A103" t="s">
        <v>10</v>
      </c>
      <c r="B103" t="s">
        <v>11</v>
      </c>
      <c r="C103" t="s">
        <v>45</v>
      </c>
      <c r="D103" s="2" t="s">
        <v>33</v>
      </c>
      <c r="E103">
        <v>0.5</v>
      </c>
      <c r="F103" t="s">
        <v>37</v>
      </c>
    </row>
    <row r="104" spans="1:6" x14ac:dyDescent="0.3">
      <c r="A104" t="s">
        <v>10</v>
      </c>
      <c r="B104" t="s">
        <v>11</v>
      </c>
      <c r="C104" t="s">
        <v>45</v>
      </c>
      <c r="D104" s="2" t="s">
        <v>34</v>
      </c>
      <c r="E104">
        <v>60.56</v>
      </c>
      <c r="F104" t="s">
        <v>37</v>
      </c>
    </row>
    <row r="105" spans="1:6" x14ac:dyDescent="0.3">
      <c r="A105" t="s">
        <v>10</v>
      </c>
      <c r="B105" t="s">
        <v>11</v>
      </c>
      <c r="C105" t="s">
        <v>45</v>
      </c>
      <c r="D105" s="2" t="s">
        <v>35</v>
      </c>
      <c r="E105">
        <v>117.39</v>
      </c>
      <c r="F105" t="s">
        <v>37</v>
      </c>
    </row>
    <row r="106" spans="1:6" x14ac:dyDescent="0.3">
      <c r="A106" t="s">
        <v>10</v>
      </c>
      <c r="B106" t="s">
        <v>11</v>
      </c>
      <c r="C106" t="s">
        <v>46</v>
      </c>
      <c r="D106" s="2" t="s">
        <v>22</v>
      </c>
      <c r="E106">
        <v>7.5</v>
      </c>
      <c r="F106" t="s">
        <v>37</v>
      </c>
    </row>
    <row r="107" spans="1:6" x14ac:dyDescent="0.3">
      <c r="A107" t="s">
        <v>10</v>
      </c>
      <c r="B107" t="s">
        <v>11</v>
      </c>
      <c r="C107" t="s">
        <v>46</v>
      </c>
      <c r="D107" s="2" t="s">
        <v>24</v>
      </c>
      <c r="E107">
        <v>10.3</v>
      </c>
      <c r="F107" t="s">
        <v>37</v>
      </c>
    </row>
    <row r="108" spans="1:6" x14ac:dyDescent="0.3">
      <c r="A108" t="s">
        <v>10</v>
      </c>
      <c r="B108" t="s">
        <v>11</v>
      </c>
      <c r="C108" t="s">
        <v>46</v>
      </c>
      <c r="D108" s="2" t="s">
        <v>25</v>
      </c>
      <c r="E108">
        <v>12.2</v>
      </c>
      <c r="F108" t="s">
        <v>37</v>
      </c>
    </row>
    <row r="109" spans="1:6" x14ac:dyDescent="0.3">
      <c r="A109" t="s">
        <v>10</v>
      </c>
      <c r="B109" t="s">
        <v>11</v>
      </c>
      <c r="C109" t="s">
        <v>46</v>
      </c>
      <c r="D109" s="2" t="s">
        <v>26</v>
      </c>
      <c r="E109">
        <v>13.8</v>
      </c>
      <c r="F109" t="s">
        <v>37</v>
      </c>
    </row>
    <row r="110" spans="1:6" x14ac:dyDescent="0.3">
      <c r="A110" t="s">
        <v>10</v>
      </c>
      <c r="B110" t="s">
        <v>11</v>
      </c>
      <c r="C110" t="s">
        <v>46</v>
      </c>
      <c r="D110" s="2" t="s">
        <v>27</v>
      </c>
      <c r="E110">
        <v>15.1</v>
      </c>
      <c r="F110" t="s">
        <v>37</v>
      </c>
    </row>
    <row r="111" spans="1:6" x14ac:dyDescent="0.3">
      <c r="A111" t="s">
        <v>10</v>
      </c>
      <c r="B111" t="s">
        <v>11</v>
      </c>
      <c r="C111" t="s">
        <v>46</v>
      </c>
      <c r="D111" s="2" t="s">
        <v>28</v>
      </c>
      <c r="E111">
        <v>16.899999999999999</v>
      </c>
      <c r="F111" t="s">
        <v>37</v>
      </c>
    </row>
    <row r="112" spans="1:6" x14ac:dyDescent="0.3">
      <c r="A112" t="s">
        <v>10</v>
      </c>
      <c r="B112" t="s">
        <v>11</v>
      </c>
      <c r="C112" t="s">
        <v>46</v>
      </c>
      <c r="D112" s="2" t="s">
        <v>29</v>
      </c>
      <c r="E112">
        <v>19</v>
      </c>
      <c r="F112" t="s">
        <v>37</v>
      </c>
    </row>
    <row r="113" spans="1:6" x14ac:dyDescent="0.3">
      <c r="A113" t="s">
        <v>10</v>
      </c>
      <c r="B113" t="s">
        <v>11</v>
      </c>
      <c r="C113" t="s">
        <v>46</v>
      </c>
      <c r="D113" s="2" t="s">
        <v>30</v>
      </c>
      <c r="E113">
        <v>21.2</v>
      </c>
      <c r="F113" t="s">
        <v>37</v>
      </c>
    </row>
    <row r="114" spans="1:6" x14ac:dyDescent="0.3">
      <c r="A114" t="s">
        <v>10</v>
      </c>
      <c r="B114" t="s">
        <v>11</v>
      </c>
      <c r="C114" t="s">
        <v>46</v>
      </c>
      <c r="D114" s="2" t="s">
        <v>31</v>
      </c>
      <c r="E114">
        <v>23.2</v>
      </c>
      <c r="F114" t="s">
        <v>37</v>
      </c>
    </row>
    <row r="115" spans="1:6" x14ac:dyDescent="0.3">
      <c r="A115" t="s">
        <v>10</v>
      </c>
      <c r="B115" t="s">
        <v>11</v>
      </c>
      <c r="C115" t="s">
        <v>46</v>
      </c>
      <c r="D115" s="2" t="s">
        <v>32</v>
      </c>
      <c r="E115">
        <v>18.899999999999999</v>
      </c>
      <c r="F115" t="s">
        <v>37</v>
      </c>
    </row>
    <row r="116" spans="1:6" x14ac:dyDescent="0.3">
      <c r="A116" t="s">
        <v>10</v>
      </c>
      <c r="B116" t="s">
        <v>11</v>
      </c>
      <c r="C116" t="s">
        <v>46</v>
      </c>
      <c r="D116" s="2" t="s">
        <v>33</v>
      </c>
      <c r="E116">
        <v>9.42</v>
      </c>
      <c r="F116" t="s">
        <v>37</v>
      </c>
    </row>
    <row r="117" spans="1:6" x14ac:dyDescent="0.3">
      <c r="A117" t="s">
        <v>10</v>
      </c>
      <c r="B117" t="s">
        <v>11</v>
      </c>
      <c r="C117" t="s">
        <v>46</v>
      </c>
      <c r="D117" s="2" t="s">
        <v>34</v>
      </c>
      <c r="E117">
        <v>354.19</v>
      </c>
      <c r="F117" t="s">
        <v>37</v>
      </c>
    </row>
    <row r="118" spans="1:6" x14ac:dyDescent="0.3">
      <c r="A118" t="s">
        <v>10</v>
      </c>
      <c r="B118" t="s">
        <v>11</v>
      </c>
      <c r="C118" t="s">
        <v>46</v>
      </c>
      <c r="D118" s="2" t="s">
        <v>35</v>
      </c>
      <c r="E118">
        <v>719.5</v>
      </c>
      <c r="F118" t="s">
        <v>37</v>
      </c>
    </row>
    <row r="119" spans="1:6" x14ac:dyDescent="0.3">
      <c r="A119" t="s">
        <v>10</v>
      </c>
      <c r="B119" t="s">
        <v>11</v>
      </c>
      <c r="C119" t="s">
        <v>47</v>
      </c>
      <c r="D119" s="2" t="s">
        <v>22</v>
      </c>
      <c r="E119">
        <v>5.5</v>
      </c>
      <c r="F119" t="s">
        <v>37</v>
      </c>
    </row>
    <row r="120" spans="1:6" x14ac:dyDescent="0.3">
      <c r="A120" t="s">
        <v>10</v>
      </c>
      <c r="B120" t="s">
        <v>11</v>
      </c>
      <c r="C120" t="s">
        <v>47</v>
      </c>
      <c r="D120" s="2" t="s">
        <v>24</v>
      </c>
      <c r="E120">
        <v>13.4</v>
      </c>
      <c r="F120" t="s">
        <v>37</v>
      </c>
    </row>
    <row r="121" spans="1:6" x14ac:dyDescent="0.3">
      <c r="A121" t="s">
        <v>10</v>
      </c>
      <c r="B121" t="s">
        <v>11</v>
      </c>
      <c r="C121" t="s">
        <v>47</v>
      </c>
      <c r="D121" s="2" t="s">
        <v>25</v>
      </c>
      <c r="E121">
        <v>13.7</v>
      </c>
      <c r="F121" t="s">
        <v>37</v>
      </c>
    </row>
    <row r="122" spans="1:6" x14ac:dyDescent="0.3">
      <c r="A122" t="s">
        <v>10</v>
      </c>
      <c r="B122" t="s">
        <v>11</v>
      </c>
      <c r="C122" t="s">
        <v>47</v>
      </c>
      <c r="D122" s="2" t="s">
        <v>26</v>
      </c>
      <c r="E122">
        <v>13.6</v>
      </c>
      <c r="F122" t="s">
        <v>37</v>
      </c>
    </row>
    <row r="123" spans="1:6" x14ac:dyDescent="0.3">
      <c r="A123" t="s">
        <v>10</v>
      </c>
      <c r="B123" t="s">
        <v>11</v>
      </c>
      <c r="C123" t="s">
        <v>47</v>
      </c>
      <c r="D123" s="2" t="s">
        <v>27</v>
      </c>
      <c r="E123">
        <v>13.9</v>
      </c>
      <c r="F123" t="s">
        <v>37</v>
      </c>
    </row>
    <row r="124" spans="1:6" x14ac:dyDescent="0.3">
      <c r="A124" t="s">
        <v>10</v>
      </c>
      <c r="B124" t="s">
        <v>11</v>
      </c>
      <c r="C124" t="s">
        <v>47</v>
      </c>
      <c r="D124" s="2" t="s">
        <v>28</v>
      </c>
      <c r="E124">
        <v>15.5</v>
      </c>
      <c r="F124" t="s">
        <v>37</v>
      </c>
    </row>
    <row r="125" spans="1:6" x14ac:dyDescent="0.3">
      <c r="A125" t="s">
        <v>10</v>
      </c>
      <c r="B125" t="s">
        <v>11</v>
      </c>
      <c r="C125" t="s">
        <v>47</v>
      </c>
      <c r="D125" s="2" t="s">
        <v>29</v>
      </c>
      <c r="E125">
        <v>16.3</v>
      </c>
      <c r="F125" t="s">
        <v>37</v>
      </c>
    </row>
    <row r="126" spans="1:6" x14ac:dyDescent="0.3">
      <c r="A126" t="s">
        <v>10</v>
      </c>
      <c r="B126" t="s">
        <v>11</v>
      </c>
      <c r="C126" t="s">
        <v>47</v>
      </c>
      <c r="D126" s="2" t="s">
        <v>30</v>
      </c>
      <c r="E126">
        <v>17.5</v>
      </c>
      <c r="F126" t="s">
        <v>37</v>
      </c>
    </row>
    <row r="127" spans="1:6" x14ac:dyDescent="0.3">
      <c r="A127" t="s">
        <v>10</v>
      </c>
      <c r="B127" t="s">
        <v>11</v>
      </c>
      <c r="C127" t="s">
        <v>47</v>
      </c>
      <c r="D127" s="2" t="s">
        <v>31</v>
      </c>
      <c r="E127">
        <v>20.7</v>
      </c>
      <c r="F127" t="s">
        <v>37</v>
      </c>
    </row>
    <row r="128" spans="1:6" x14ac:dyDescent="0.3">
      <c r="A128" t="s">
        <v>10</v>
      </c>
      <c r="B128" t="s">
        <v>11</v>
      </c>
      <c r="C128" t="s">
        <v>47</v>
      </c>
      <c r="D128" s="2" t="s">
        <v>32</v>
      </c>
      <c r="E128">
        <v>11.3</v>
      </c>
      <c r="F128" t="s">
        <v>37</v>
      </c>
    </row>
    <row r="129" spans="1:6" x14ac:dyDescent="0.3">
      <c r="A129" t="s">
        <v>10</v>
      </c>
      <c r="B129" t="s">
        <v>11</v>
      </c>
      <c r="C129" t="s">
        <v>47</v>
      </c>
      <c r="D129" s="2" t="s">
        <v>33</v>
      </c>
      <c r="E129">
        <v>10.17</v>
      </c>
      <c r="F129" t="s">
        <v>37</v>
      </c>
    </row>
    <row r="130" spans="1:6" x14ac:dyDescent="0.3">
      <c r="A130" t="s">
        <v>10</v>
      </c>
      <c r="B130" t="s">
        <v>11</v>
      </c>
      <c r="C130" t="s">
        <v>47</v>
      </c>
      <c r="D130" s="2" t="s">
        <v>34</v>
      </c>
      <c r="E130">
        <v>64.59</v>
      </c>
      <c r="F130" t="s">
        <v>37</v>
      </c>
    </row>
    <row r="131" spans="1:6" x14ac:dyDescent="0.3">
      <c r="A131" t="s">
        <v>10</v>
      </c>
      <c r="B131" t="s">
        <v>11</v>
      </c>
      <c r="C131" t="s">
        <v>47</v>
      </c>
      <c r="D131" s="2" t="s">
        <v>35</v>
      </c>
      <c r="E131">
        <v>104.02</v>
      </c>
      <c r="F131" t="s">
        <v>37</v>
      </c>
    </row>
    <row r="132" spans="1:6" x14ac:dyDescent="0.3">
      <c r="A132" t="s">
        <v>10</v>
      </c>
      <c r="B132" t="s">
        <v>11</v>
      </c>
      <c r="C132" t="s">
        <v>48</v>
      </c>
      <c r="D132" s="2" t="s">
        <v>22</v>
      </c>
      <c r="E132">
        <v>4.3</v>
      </c>
      <c r="F132" t="s">
        <v>37</v>
      </c>
    </row>
    <row r="133" spans="1:6" x14ac:dyDescent="0.3">
      <c r="A133" t="s">
        <v>10</v>
      </c>
      <c r="B133" t="s">
        <v>11</v>
      </c>
      <c r="C133" t="s">
        <v>48</v>
      </c>
      <c r="D133" s="2" t="s">
        <v>24</v>
      </c>
      <c r="E133">
        <v>5.5</v>
      </c>
      <c r="F133" t="s">
        <v>37</v>
      </c>
    </row>
    <row r="134" spans="1:6" x14ac:dyDescent="0.3">
      <c r="A134" t="s">
        <v>10</v>
      </c>
      <c r="B134" t="s">
        <v>11</v>
      </c>
      <c r="C134" t="s">
        <v>48</v>
      </c>
      <c r="D134" s="2" t="s">
        <v>25</v>
      </c>
      <c r="E134">
        <v>13.9</v>
      </c>
      <c r="F134" t="s">
        <v>37</v>
      </c>
    </row>
    <row r="135" spans="1:6" x14ac:dyDescent="0.3">
      <c r="A135" t="s">
        <v>10</v>
      </c>
      <c r="B135" t="s">
        <v>11</v>
      </c>
      <c r="C135" t="s">
        <v>48</v>
      </c>
      <c r="D135" s="2" t="s">
        <v>26</v>
      </c>
      <c r="E135">
        <v>18.8</v>
      </c>
      <c r="F135" t="s">
        <v>37</v>
      </c>
    </row>
    <row r="136" spans="1:6" x14ac:dyDescent="0.3">
      <c r="A136" t="s">
        <v>10</v>
      </c>
      <c r="B136" t="s">
        <v>11</v>
      </c>
      <c r="C136" t="s">
        <v>48</v>
      </c>
      <c r="D136" s="2" t="s">
        <v>27</v>
      </c>
      <c r="E136">
        <v>8.5</v>
      </c>
      <c r="F136" t="s">
        <v>37</v>
      </c>
    </row>
    <row r="137" spans="1:6" x14ac:dyDescent="0.3">
      <c r="A137" t="s">
        <v>10</v>
      </c>
      <c r="B137" t="s">
        <v>11</v>
      </c>
      <c r="C137" t="s">
        <v>48</v>
      </c>
      <c r="D137" s="2" t="s">
        <v>28</v>
      </c>
      <c r="E137">
        <v>10.3</v>
      </c>
      <c r="F137" t="s">
        <v>37</v>
      </c>
    </row>
    <row r="138" spans="1:6" x14ac:dyDescent="0.3">
      <c r="A138" t="s">
        <v>10</v>
      </c>
      <c r="B138" t="s">
        <v>11</v>
      </c>
      <c r="C138" t="s">
        <v>48</v>
      </c>
      <c r="D138" s="2" t="s">
        <v>29</v>
      </c>
      <c r="E138">
        <v>12</v>
      </c>
      <c r="F138" t="s">
        <v>37</v>
      </c>
    </row>
    <row r="139" spans="1:6" x14ac:dyDescent="0.3">
      <c r="A139" t="s">
        <v>10</v>
      </c>
      <c r="B139" t="s">
        <v>11</v>
      </c>
      <c r="C139" t="s">
        <v>48</v>
      </c>
      <c r="D139" s="2" t="s">
        <v>30</v>
      </c>
      <c r="E139">
        <v>12.5</v>
      </c>
      <c r="F139" t="s">
        <v>37</v>
      </c>
    </row>
    <row r="140" spans="1:6" x14ac:dyDescent="0.3">
      <c r="A140" t="s">
        <v>10</v>
      </c>
      <c r="B140" t="s">
        <v>11</v>
      </c>
      <c r="C140" t="s">
        <v>48</v>
      </c>
      <c r="D140" s="2" t="s">
        <v>31</v>
      </c>
      <c r="E140">
        <v>13.6</v>
      </c>
      <c r="F140" t="s">
        <v>37</v>
      </c>
    </row>
    <row r="141" spans="1:6" x14ac:dyDescent="0.3">
      <c r="A141" t="s">
        <v>10</v>
      </c>
      <c r="B141" t="s">
        <v>11</v>
      </c>
      <c r="C141" t="s">
        <v>48</v>
      </c>
      <c r="D141" s="2" t="s">
        <v>32</v>
      </c>
      <c r="E141">
        <v>4.4000000000000004</v>
      </c>
      <c r="F141" t="s">
        <v>37</v>
      </c>
    </row>
    <row r="142" spans="1:6" x14ac:dyDescent="0.3">
      <c r="A142" t="s">
        <v>10</v>
      </c>
      <c r="B142" t="s">
        <v>11</v>
      </c>
      <c r="C142" t="s">
        <v>48</v>
      </c>
      <c r="D142" s="2" t="s">
        <v>33</v>
      </c>
      <c r="E142">
        <v>1.86</v>
      </c>
      <c r="F142" t="s">
        <v>37</v>
      </c>
    </row>
    <row r="143" spans="1:6" x14ac:dyDescent="0.3">
      <c r="A143" t="s">
        <v>10</v>
      </c>
      <c r="B143" t="s">
        <v>11</v>
      </c>
      <c r="C143" t="s">
        <v>48</v>
      </c>
      <c r="D143" s="2" t="s">
        <v>34</v>
      </c>
      <c r="E143">
        <v>97.2</v>
      </c>
      <c r="F143" t="s">
        <v>37</v>
      </c>
    </row>
    <row r="144" spans="1:6" x14ac:dyDescent="0.3">
      <c r="A144" t="s">
        <v>10</v>
      </c>
      <c r="B144" t="s">
        <v>11</v>
      </c>
      <c r="C144" t="s">
        <v>48</v>
      </c>
      <c r="D144" s="2" t="s">
        <v>35</v>
      </c>
      <c r="E144">
        <v>230.37</v>
      </c>
      <c r="F144" t="s">
        <v>37</v>
      </c>
    </row>
    <row r="145" spans="1:6" x14ac:dyDescent="0.3">
      <c r="A145" t="s">
        <v>10</v>
      </c>
      <c r="B145" t="s">
        <v>11</v>
      </c>
      <c r="C145" t="s">
        <v>50</v>
      </c>
      <c r="D145" s="2" t="s">
        <v>22</v>
      </c>
      <c r="E145">
        <v>16.100000000000001</v>
      </c>
      <c r="F145" t="s">
        <v>49</v>
      </c>
    </row>
    <row r="146" spans="1:6" x14ac:dyDescent="0.3">
      <c r="A146" t="s">
        <v>10</v>
      </c>
      <c r="B146" t="s">
        <v>11</v>
      </c>
      <c r="C146" t="s">
        <v>50</v>
      </c>
      <c r="D146" s="2" t="s">
        <v>24</v>
      </c>
      <c r="E146">
        <v>25.2</v>
      </c>
      <c r="F146" t="s">
        <v>49</v>
      </c>
    </row>
    <row r="147" spans="1:6" x14ac:dyDescent="0.3">
      <c r="A147" t="s">
        <v>10</v>
      </c>
      <c r="B147" t="s">
        <v>11</v>
      </c>
      <c r="C147" t="s">
        <v>50</v>
      </c>
      <c r="D147" s="2" t="s">
        <v>25</v>
      </c>
      <c r="E147">
        <v>28.5</v>
      </c>
      <c r="F147" t="s">
        <v>49</v>
      </c>
    </row>
    <row r="148" spans="1:6" x14ac:dyDescent="0.3">
      <c r="A148" t="s">
        <v>10</v>
      </c>
      <c r="B148" t="s">
        <v>11</v>
      </c>
      <c r="C148" t="s">
        <v>50</v>
      </c>
      <c r="D148" s="2" t="s">
        <v>26</v>
      </c>
      <c r="E148">
        <v>30.2</v>
      </c>
      <c r="F148" t="s">
        <v>49</v>
      </c>
    </row>
    <row r="149" spans="1:6" x14ac:dyDescent="0.3">
      <c r="A149" t="s">
        <v>10</v>
      </c>
      <c r="B149" t="s">
        <v>11</v>
      </c>
      <c r="C149" t="s">
        <v>50</v>
      </c>
      <c r="D149" s="2" t="s">
        <v>27</v>
      </c>
      <c r="E149">
        <v>35.5</v>
      </c>
      <c r="F149" t="s">
        <v>49</v>
      </c>
    </row>
    <row r="150" spans="1:6" x14ac:dyDescent="0.3">
      <c r="A150" t="s">
        <v>10</v>
      </c>
      <c r="B150" t="s">
        <v>11</v>
      </c>
      <c r="C150" t="s">
        <v>50</v>
      </c>
      <c r="D150" s="2" t="s">
        <v>28</v>
      </c>
      <c r="E150">
        <v>38.799999999999997</v>
      </c>
      <c r="F150" t="s">
        <v>49</v>
      </c>
    </row>
    <row r="151" spans="1:6" x14ac:dyDescent="0.3">
      <c r="A151" t="s">
        <v>10</v>
      </c>
      <c r="B151" t="s">
        <v>11</v>
      </c>
      <c r="C151" t="s">
        <v>50</v>
      </c>
      <c r="D151" s="2" t="s">
        <v>29</v>
      </c>
      <c r="E151">
        <v>43.7</v>
      </c>
      <c r="F151" t="s">
        <v>49</v>
      </c>
    </row>
    <row r="152" spans="1:6" x14ac:dyDescent="0.3">
      <c r="A152" t="s">
        <v>10</v>
      </c>
      <c r="B152" t="s">
        <v>11</v>
      </c>
      <c r="C152" t="s">
        <v>50</v>
      </c>
      <c r="D152" s="2" t="s">
        <v>30</v>
      </c>
      <c r="E152">
        <v>44.6</v>
      </c>
      <c r="F152" t="s">
        <v>49</v>
      </c>
    </row>
    <row r="153" spans="1:6" x14ac:dyDescent="0.3">
      <c r="A153" t="s">
        <v>10</v>
      </c>
      <c r="B153" t="s">
        <v>11</v>
      </c>
      <c r="C153" t="s">
        <v>50</v>
      </c>
      <c r="D153" s="2" t="s">
        <v>31</v>
      </c>
      <c r="E153">
        <v>50.2</v>
      </c>
      <c r="F153" t="s">
        <v>49</v>
      </c>
    </row>
    <row r="154" spans="1:6" x14ac:dyDescent="0.3">
      <c r="A154" t="s">
        <v>10</v>
      </c>
      <c r="B154" t="s">
        <v>11</v>
      </c>
      <c r="C154" t="s">
        <v>50</v>
      </c>
      <c r="D154" s="2" t="s">
        <v>32</v>
      </c>
      <c r="E154">
        <v>23.9</v>
      </c>
      <c r="F154" t="s">
        <v>49</v>
      </c>
    </row>
    <row r="155" spans="1:6" x14ac:dyDescent="0.3">
      <c r="A155" t="s">
        <v>10</v>
      </c>
      <c r="B155" t="s">
        <v>11</v>
      </c>
      <c r="C155" t="s">
        <v>50</v>
      </c>
      <c r="D155" s="2" t="s">
        <v>33</v>
      </c>
      <c r="E155">
        <v>6.4</v>
      </c>
      <c r="F155" t="s">
        <v>49</v>
      </c>
    </row>
    <row r="156" spans="1:6" x14ac:dyDescent="0.3">
      <c r="A156" t="s">
        <v>10</v>
      </c>
      <c r="B156" t="s">
        <v>11</v>
      </c>
      <c r="C156" t="s">
        <v>50</v>
      </c>
      <c r="D156" s="2" t="s">
        <v>34</v>
      </c>
      <c r="E156">
        <v>20.97</v>
      </c>
      <c r="F156" t="s">
        <v>49</v>
      </c>
    </row>
    <row r="157" spans="1:6" x14ac:dyDescent="0.3">
      <c r="A157" t="s">
        <v>10</v>
      </c>
      <c r="B157" t="s">
        <v>11</v>
      </c>
      <c r="C157" t="s">
        <v>50</v>
      </c>
      <c r="D157" s="2" t="s">
        <v>35</v>
      </c>
      <c r="E157">
        <v>24.17</v>
      </c>
      <c r="F157" t="s">
        <v>49</v>
      </c>
    </row>
    <row r="158" spans="1:6" x14ac:dyDescent="0.3">
      <c r="A158" t="s">
        <v>10</v>
      </c>
      <c r="B158" t="s">
        <v>11</v>
      </c>
      <c r="C158" t="s">
        <v>51</v>
      </c>
      <c r="D158" s="2" t="s">
        <v>22</v>
      </c>
      <c r="E158">
        <v>2</v>
      </c>
      <c r="F158" t="s">
        <v>49</v>
      </c>
    </row>
    <row r="159" spans="1:6" x14ac:dyDescent="0.3">
      <c r="A159" t="s">
        <v>10</v>
      </c>
      <c r="B159" t="s">
        <v>11</v>
      </c>
      <c r="C159" t="s">
        <v>51</v>
      </c>
      <c r="D159" s="2" t="s">
        <v>24</v>
      </c>
      <c r="E159">
        <v>0.8</v>
      </c>
      <c r="F159" t="s">
        <v>49</v>
      </c>
    </row>
    <row r="160" spans="1:6" x14ac:dyDescent="0.3">
      <c r="A160" t="s">
        <v>10</v>
      </c>
      <c r="B160" t="s">
        <v>11</v>
      </c>
      <c r="C160" t="s">
        <v>51</v>
      </c>
      <c r="D160" s="2" t="s">
        <v>25</v>
      </c>
      <c r="E160">
        <v>2.2000000000000002</v>
      </c>
      <c r="F160" t="s">
        <v>49</v>
      </c>
    </row>
    <row r="161" spans="1:6" x14ac:dyDescent="0.3">
      <c r="A161" t="s">
        <v>10</v>
      </c>
      <c r="B161" t="s">
        <v>11</v>
      </c>
      <c r="C161" t="s">
        <v>51</v>
      </c>
      <c r="D161" s="2" t="s">
        <v>26</v>
      </c>
      <c r="E161">
        <v>4.5</v>
      </c>
      <c r="F161" t="s">
        <v>49</v>
      </c>
    </row>
    <row r="162" spans="1:6" x14ac:dyDescent="0.3">
      <c r="A162" t="s">
        <v>10</v>
      </c>
      <c r="B162" t="s">
        <v>11</v>
      </c>
      <c r="C162" t="s">
        <v>51</v>
      </c>
      <c r="D162" s="2" t="s">
        <v>27</v>
      </c>
      <c r="E162">
        <v>1.8</v>
      </c>
      <c r="F162" t="s">
        <v>49</v>
      </c>
    </row>
    <row r="163" spans="1:6" x14ac:dyDescent="0.3">
      <c r="A163" t="s">
        <v>10</v>
      </c>
      <c r="B163" t="s">
        <v>11</v>
      </c>
      <c r="C163" t="s">
        <v>51</v>
      </c>
      <c r="D163" s="2" t="s">
        <v>28</v>
      </c>
      <c r="E163">
        <v>5.6</v>
      </c>
      <c r="F163" t="s">
        <v>49</v>
      </c>
    </row>
    <row r="164" spans="1:6" x14ac:dyDescent="0.3">
      <c r="A164" t="s">
        <v>10</v>
      </c>
      <c r="B164" t="s">
        <v>11</v>
      </c>
      <c r="C164" t="s">
        <v>51</v>
      </c>
      <c r="D164" s="2" t="s">
        <v>29</v>
      </c>
      <c r="E164">
        <v>6</v>
      </c>
      <c r="F164" t="s">
        <v>49</v>
      </c>
    </row>
    <row r="165" spans="1:6" x14ac:dyDescent="0.3">
      <c r="A165" t="s">
        <v>10</v>
      </c>
      <c r="B165" t="s">
        <v>11</v>
      </c>
      <c r="C165" t="s">
        <v>51</v>
      </c>
      <c r="D165" s="2" t="s">
        <v>30</v>
      </c>
      <c r="E165">
        <v>6.4</v>
      </c>
      <c r="F165" t="s">
        <v>49</v>
      </c>
    </row>
    <row r="166" spans="1:6" x14ac:dyDescent="0.3">
      <c r="A166" t="s">
        <v>10</v>
      </c>
      <c r="B166" t="s">
        <v>11</v>
      </c>
      <c r="C166" t="s">
        <v>51</v>
      </c>
      <c r="D166" s="2" t="s">
        <v>31</v>
      </c>
      <c r="E166">
        <v>7.7</v>
      </c>
      <c r="F166" t="s">
        <v>49</v>
      </c>
    </row>
    <row r="167" spans="1:6" x14ac:dyDescent="0.3">
      <c r="A167" t="s">
        <v>10</v>
      </c>
      <c r="B167" t="s">
        <v>11</v>
      </c>
      <c r="C167" t="s">
        <v>51</v>
      </c>
      <c r="D167" s="2" t="s">
        <v>32</v>
      </c>
      <c r="E167">
        <v>2.9</v>
      </c>
      <c r="F167" t="s">
        <v>49</v>
      </c>
    </row>
    <row r="168" spans="1:6" x14ac:dyDescent="0.3">
      <c r="A168" t="s">
        <v>10</v>
      </c>
      <c r="B168" t="s">
        <v>11</v>
      </c>
      <c r="C168" t="s">
        <v>51</v>
      </c>
      <c r="D168" s="2" t="s">
        <v>33</v>
      </c>
      <c r="E168">
        <v>2.65</v>
      </c>
      <c r="F168" t="s">
        <v>49</v>
      </c>
    </row>
    <row r="169" spans="1:6" x14ac:dyDescent="0.3">
      <c r="A169" t="s">
        <v>10</v>
      </c>
      <c r="B169" t="s">
        <v>11</v>
      </c>
      <c r="C169" t="s">
        <v>51</v>
      </c>
      <c r="D169" s="2" t="s">
        <v>34</v>
      </c>
      <c r="E169">
        <v>6.22</v>
      </c>
      <c r="F169" t="s">
        <v>49</v>
      </c>
    </row>
    <row r="170" spans="1:6" x14ac:dyDescent="0.3">
      <c r="A170" t="s">
        <v>10</v>
      </c>
      <c r="B170" t="s">
        <v>11</v>
      </c>
      <c r="C170" t="s">
        <v>51</v>
      </c>
      <c r="D170" s="2" t="s">
        <v>35</v>
      </c>
      <c r="E170">
        <v>4.24</v>
      </c>
      <c r="F170" t="s">
        <v>49</v>
      </c>
    </row>
    <row r="171" spans="1:6" x14ac:dyDescent="0.3">
      <c r="A171" t="s">
        <v>10</v>
      </c>
      <c r="B171" t="s">
        <v>11</v>
      </c>
      <c r="C171" t="s">
        <v>52</v>
      </c>
      <c r="D171" s="2" t="s">
        <v>22</v>
      </c>
      <c r="E171">
        <v>0.1</v>
      </c>
      <c r="F171" t="s">
        <v>49</v>
      </c>
    </row>
    <row r="172" spans="1:6" x14ac:dyDescent="0.3">
      <c r="A172" t="s">
        <v>10</v>
      </c>
      <c r="B172" t="s">
        <v>11</v>
      </c>
      <c r="C172" t="s">
        <v>52</v>
      </c>
      <c r="D172" s="2" t="s">
        <v>24</v>
      </c>
      <c r="E172">
        <v>0.1</v>
      </c>
      <c r="F172" t="s">
        <v>49</v>
      </c>
    </row>
    <row r="173" spans="1:6" x14ac:dyDescent="0.3">
      <c r="A173" t="s">
        <v>10</v>
      </c>
      <c r="B173" t="s">
        <v>11</v>
      </c>
      <c r="C173" t="s">
        <v>52</v>
      </c>
      <c r="D173" s="2" t="s">
        <v>25</v>
      </c>
      <c r="E173">
        <v>0.1</v>
      </c>
      <c r="F173" t="s">
        <v>49</v>
      </c>
    </row>
    <row r="174" spans="1:6" x14ac:dyDescent="0.3">
      <c r="A174" t="s">
        <v>10</v>
      </c>
      <c r="B174" t="s">
        <v>11</v>
      </c>
      <c r="C174" t="s">
        <v>52</v>
      </c>
      <c r="D174" s="2" t="s">
        <v>26</v>
      </c>
      <c r="E174">
        <v>0.1</v>
      </c>
      <c r="F174" t="s">
        <v>49</v>
      </c>
    </row>
    <row r="175" spans="1:6" x14ac:dyDescent="0.3">
      <c r="A175" t="s">
        <v>10</v>
      </c>
      <c r="B175" t="s">
        <v>11</v>
      </c>
      <c r="C175" t="s">
        <v>52</v>
      </c>
      <c r="D175" s="2" t="s">
        <v>27</v>
      </c>
      <c r="E175">
        <v>0.2</v>
      </c>
      <c r="F175" t="s">
        <v>49</v>
      </c>
    </row>
    <row r="176" spans="1:6" x14ac:dyDescent="0.3">
      <c r="A176" t="s">
        <v>10</v>
      </c>
      <c r="B176" t="s">
        <v>11</v>
      </c>
      <c r="C176" t="s">
        <v>52</v>
      </c>
      <c r="D176" s="2" t="s">
        <v>28</v>
      </c>
      <c r="E176">
        <v>0.02</v>
      </c>
      <c r="F176" t="s">
        <v>49</v>
      </c>
    </row>
    <row r="177" spans="1:6" x14ac:dyDescent="0.3">
      <c r="A177" t="s">
        <v>10</v>
      </c>
      <c r="B177" t="s">
        <v>11</v>
      </c>
      <c r="C177" t="s">
        <v>52</v>
      </c>
      <c r="D177" s="2" t="s">
        <v>29</v>
      </c>
      <c r="E177">
        <v>0.02</v>
      </c>
      <c r="F177" t="s">
        <v>49</v>
      </c>
    </row>
    <row r="178" spans="1:6" x14ac:dyDescent="0.3">
      <c r="A178" t="s">
        <v>10</v>
      </c>
      <c r="B178" t="s">
        <v>11</v>
      </c>
      <c r="C178" t="s">
        <v>52</v>
      </c>
      <c r="D178" s="2" t="s">
        <v>30</v>
      </c>
      <c r="E178">
        <v>0.1</v>
      </c>
      <c r="F178" t="s">
        <v>49</v>
      </c>
    </row>
    <row r="179" spans="1:6" x14ac:dyDescent="0.3">
      <c r="A179" t="s">
        <v>10</v>
      </c>
      <c r="B179" t="s">
        <v>11</v>
      </c>
      <c r="C179" t="s">
        <v>52</v>
      </c>
      <c r="D179" s="2" t="s">
        <v>31</v>
      </c>
      <c r="E179">
        <v>0.1</v>
      </c>
      <c r="F179" t="s">
        <v>49</v>
      </c>
    </row>
    <row r="180" spans="1:6" x14ac:dyDescent="0.3">
      <c r="A180" t="s">
        <v>10</v>
      </c>
      <c r="B180" t="s">
        <v>11</v>
      </c>
      <c r="C180" t="s">
        <v>52</v>
      </c>
      <c r="D180" s="2" t="s">
        <v>32</v>
      </c>
      <c r="E180">
        <v>0.1</v>
      </c>
      <c r="F180" t="s">
        <v>49</v>
      </c>
    </row>
    <row r="181" spans="1:6" x14ac:dyDescent="0.3">
      <c r="A181" t="s">
        <v>10</v>
      </c>
      <c r="B181" t="s">
        <v>11</v>
      </c>
      <c r="C181" t="s">
        <v>52</v>
      </c>
      <c r="D181" s="2" t="s">
        <v>33</v>
      </c>
      <c r="E181">
        <v>0.4</v>
      </c>
      <c r="F181" t="s">
        <v>49</v>
      </c>
    </row>
    <row r="182" spans="1:6" x14ac:dyDescent="0.3">
      <c r="A182" t="s">
        <v>10</v>
      </c>
      <c r="B182" t="s">
        <v>11</v>
      </c>
      <c r="C182" t="s">
        <v>52</v>
      </c>
      <c r="D182" s="2" t="s">
        <v>34</v>
      </c>
      <c r="E182">
        <v>0.6</v>
      </c>
      <c r="F182" t="s">
        <v>49</v>
      </c>
    </row>
    <row r="183" spans="1:6" x14ac:dyDescent="0.3">
      <c r="A183" t="s">
        <v>10</v>
      </c>
      <c r="B183" t="s">
        <v>11</v>
      </c>
      <c r="C183" t="s">
        <v>52</v>
      </c>
      <c r="D183" s="2" t="s">
        <v>35</v>
      </c>
      <c r="E183">
        <v>0.64</v>
      </c>
      <c r="F183" t="s">
        <v>49</v>
      </c>
    </row>
    <row r="184" spans="1:6" x14ac:dyDescent="0.3">
      <c r="A184" t="s">
        <v>10</v>
      </c>
      <c r="B184" t="s">
        <v>11</v>
      </c>
      <c r="C184" t="s">
        <v>53</v>
      </c>
      <c r="D184" s="2" t="s">
        <v>22</v>
      </c>
      <c r="E184">
        <v>2</v>
      </c>
      <c r="F184" t="s">
        <v>49</v>
      </c>
    </row>
    <row r="185" spans="1:6" x14ac:dyDescent="0.3">
      <c r="A185" t="s">
        <v>10</v>
      </c>
      <c r="B185" t="s">
        <v>11</v>
      </c>
      <c r="C185" t="s">
        <v>53</v>
      </c>
      <c r="D185" s="2" t="s">
        <v>24</v>
      </c>
      <c r="E185">
        <v>1.4</v>
      </c>
      <c r="F185" t="s">
        <v>49</v>
      </c>
    </row>
    <row r="186" spans="1:6" x14ac:dyDescent="0.3">
      <c r="A186" t="s">
        <v>10</v>
      </c>
      <c r="B186" t="s">
        <v>11</v>
      </c>
      <c r="C186" t="s">
        <v>53</v>
      </c>
      <c r="D186" s="2" t="s">
        <v>25</v>
      </c>
      <c r="E186">
        <v>2.5</v>
      </c>
      <c r="F186" t="s">
        <v>49</v>
      </c>
    </row>
    <row r="187" spans="1:6" x14ac:dyDescent="0.3">
      <c r="A187" t="s">
        <v>10</v>
      </c>
      <c r="B187" t="s">
        <v>11</v>
      </c>
      <c r="C187" t="s">
        <v>53</v>
      </c>
      <c r="D187" s="2" t="s">
        <v>26</v>
      </c>
      <c r="E187">
        <v>2.7</v>
      </c>
      <c r="F187" t="s">
        <v>49</v>
      </c>
    </row>
    <row r="188" spans="1:6" x14ac:dyDescent="0.3">
      <c r="A188" t="s">
        <v>10</v>
      </c>
      <c r="B188" t="s">
        <v>11</v>
      </c>
      <c r="C188" t="s">
        <v>53</v>
      </c>
      <c r="D188" s="2" t="s">
        <v>27</v>
      </c>
      <c r="E188">
        <v>3.6</v>
      </c>
      <c r="F188" t="s">
        <v>49</v>
      </c>
    </row>
    <row r="189" spans="1:6" x14ac:dyDescent="0.3">
      <c r="A189" t="s">
        <v>10</v>
      </c>
      <c r="B189" t="s">
        <v>11</v>
      </c>
      <c r="C189" t="s">
        <v>53</v>
      </c>
      <c r="D189" s="2" t="s">
        <v>28</v>
      </c>
      <c r="E189">
        <v>4.2</v>
      </c>
      <c r="F189" t="s">
        <v>49</v>
      </c>
    </row>
    <row r="190" spans="1:6" x14ac:dyDescent="0.3">
      <c r="A190" t="s">
        <v>10</v>
      </c>
      <c r="B190" t="s">
        <v>11</v>
      </c>
      <c r="C190" t="s">
        <v>53</v>
      </c>
      <c r="D190" s="2" t="s">
        <v>29</v>
      </c>
      <c r="E190">
        <v>4.5999999999999996</v>
      </c>
      <c r="F190" t="s">
        <v>49</v>
      </c>
    </row>
    <row r="191" spans="1:6" x14ac:dyDescent="0.3">
      <c r="A191" t="s">
        <v>10</v>
      </c>
      <c r="B191" t="s">
        <v>11</v>
      </c>
      <c r="C191" t="s">
        <v>53</v>
      </c>
      <c r="D191" s="2" t="s">
        <v>30</v>
      </c>
      <c r="E191">
        <v>4.9000000000000004</v>
      </c>
      <c r="F191" t="s">
        <v>49</v>
      </c>
    </row>
    <row r="192" spans="1:6" x14ac:dyDescent="0.3">
      <c r="A192" t="s">
        <v>10</v>
      </c>
      <c r="B192" t="s">
        <v>11</v>
      </c>
      <c r="C192" t="s">
        <v>53</v>
      </c>
      <c r="D192" s="2" t="s">
        <v>31</v>
      </c>
      <c r="E192">
        <v>6.1</v>
      </c>
      <c r="F192" t="s">
        <v>49</v>
      </c>
    </row>
    <row r="193" spans="1:6" x14ac:dyDescent="0.3">
      <c r="A193" t="s">
        <v>10</v>
      </c>
      <c r="B193" t="s">
        <v>11</v>
      </c>
      <c r="C193" t="s">
        <v>53</v>
      </c>
      <c r="D193" s="2" t="s">
        <v>32</v>
      </c>
      <c r="E193">
        <v>6</v>
      </c>
      <c r="F193" t="s">
        <v>49</v>
      </c>
    </row>
    <row r="194" spans="1:6" x14ac:dyDescent="0.3">
      <c r="A194" t="s">
        <v>10</v>
      </c>
      <c r="B194" t="s">
        <v>11</v>
      </c>
      <c r="C194" t="s">
        <v>53</v>
      </c>
      <c r="D194" s="2" t="s">
        <v>33</v>
      </c>
      <c r="E194">
        <v>0.98</v>
      </c>
      <c r="F194" t="s">
        <v>49</v>
      </c>
    </row>
    <row r="195" spans="1:6" x14ac:dyDescent="0.3">
      <c r="A195" t="s">
        <v>10</v>
      </c>
      <c r="B195" t="s">
        <v>11</v>
      </c>
      <c r="C195" t="s">
        <v>53</v>
      </c>
      <c r="D195" s="2" t="s">
        <v>34</v>
      </c>
      <c r="E195">
        <v>12</v>
      </c>
      <c r="F195" t="s">
        <v>49</v>
      </c>
    </row>
    <row r="196" spans="1:6" x14ac:dyDescent="0.3">
      <c r="A196" t="s">
        <v>10</v>
      </c>
      <c r="B196" t="s">
        <v>11</v>
      </c>
      <c r="C196" t="s">
        <v>53</v>
      </c>
      <c r="D196" s="2" t="s">
        <v>35</v>
      </c>
      <c r="E196">
        <v>24.38</v>
      </c>
      <c r="F196" t="s">
        <v>49</v>
      </c>
    </row>
    <row r="197" spans="1:6" x14ac:dyDescent="0.3">
      <c r="A197" t="s">
        <v>10</v>
      </c>
      <c r="B197" t="s">
        <v>11</v>
      </c>
      <c r="C197" t="s">
        <v>54</v>
      </c>
      <c r="D197" s="2" t="s">
        <v>22</v>
      </c>
      <c r="E197">
        <v>84</v>
      </c>
      <c r="F197" t="s">
        <v>49</v>
      </c>
    </row>
    <row r="198" spans="1:6" x14ac:dyDescent="0.3">
      <c r="A198" t="s">
        <v>10</v>
      </c>
      <c r="B198" t="s">
        <v>11</v>
      </c>
      <c r="C198" t="s">
        <v>54</v>
      </c>
      <c r="D198" s="2" t="s">
        <v>24</v>
      </c>
      <c r="E198">
        <v>93.7</v>
      </c>
      <c r="F198" t="s">
        <v>49</v>
      </c>
    </row>
    <row r="199" spans="1:6" x14ac:dyDescent="0.3">
      <c r="A199" t="s">
        <v>10</v>
      </c>
      <c r="B199" t="s">
        <v>11</v>
      </c>
      <c r="C199" t="s">
        <v>54</v>
      </c>
      <c r="D199" s="2" t="s">
        <v>25</v>
      </c>
      <c r="E199">
        <v>105.6</v>
      </c>
      <c r="F199" t="s">
        <v>49</v>
      </c>
    </row>
    <row r="200" spans="1:6" x14ac:dyDescent="0.3">
      <c r="A200" t="s">
        <v>10</v>
      </c>
      <c r="B200" t="s">
        <v>11</v>
      </c>
      <c r="C200" t="s">
        <v>54</v>
      </c>
      <c r="D200" s="2" t="s">
        <v>26</v>
      </c>
      <c r="E200">
        <v>110.9</v>
      </c>
      <c r="F200" t="s">
        <v>49</v>
      </c>
    </row>
    <row r="201" spans="1:6" x14ac:dyDescent="0.3">
      <c r="A201" t="s">
        <v>10</v>
      </c>
      <c r="B201" t="s">
        <v>11</v>
      </c>
      <c r="C201" t="s">
        <v>54</v>
      </c>
      <c r="D201" s="2" t="s">
        <v>27</v>
      </c>
      <c r="E201">
        <v>129.9</v>
      </c>
      <c r="F201" t="s">
        <v>49</v>
      </c>
    </row>
    <row r="202" spans="1:6" x14ac:dyDescent="0.3">
      <c r="A202" t="s">
        <v>10</v>
      </c>
      <c r="B202" t="s">
        <v>11</v>
      </c>
      <c r="C202" t="s">
        <v>54</v>
      </c>
      <c r="D202" s="2" t="s">
        <v>28</v>
      </c>
      <c r="E202">
        <v>143.6</v>
      </c>
      <c r="F202" t="s">
        <v>49</v>
      </c>
    </row>
    <row r="203" spans="1:6" x14ac:dyDescent="0.3">
      <c r="A203" t="s">
        <v>10</v>
      </c>
      <c r="B203" t="s">
        <v>11</v>
      </c>
      <c r="C203" t="s">
        <v>54</v>
      </c>
      <c r="D203" s="2" t="s">
        <v>29</v>
      </c>
      <c r="E203">
        <v>162.9</v>
      </c>
      <c r="F203" t="s">
        <v>49</v>
      </c>
    </row>
    <row r="204" spans="1:6" x14ac:dyDescent="0.3">
      <c r="A204" t="s">
        <v>10</v>
      </c>
      <c r="B204" t="s">
        <v>11</v>
      </c>
      <c r="C204" t="s">
        <v>54</v>
      </c>
      <c r="D204" s="2" t="s">
        <v>30</v>
      </c>
      <c r="E204">
        <v>179.1</v>
      </c>
      <c r="F204" t="s">
        <v>49</v>
      </c>
    </row>
    <row r="205" spans="1:6" x14ac:dyDescent="0.3">
      <c r="A205" t="s">
        <v>10</v>
      </c>
      <c r="B205" t="s">
        <v>11</v>
      </c>
      <c r="C205" t="s">
        <v>54</v>
      </c>
      <c r="D205" s="2" t="s">
        <v>31</v>
      </c>
      <c r="E205">
        <v>189</v>
      </c>
      <c r="F205" t="s">
        <v>49</v>
      </c>
    </row>
    <row r="206" spans="1:6" x14ac:dyDescent="0.3">
      <c r="A206" t="s">
        <v>10</v>
      </c>
      <c r="B206" t="s">
        <v>11</v>
      </c>
      <c r="C206" t="s">
        <v>54</v>
      </c>
      <c r="D206" s="2" t="s">
        <v>32</v>
      </c>
      <c r="E206">
        <v>93.6</v>
      </c>
      <c r="F206" t="s">
        <v>49</v>
      </c>
    </row>
    <row r="207" spans="1:6" x14ac:dyDescent="0.3">
      <c r="A207" t="s">
        <v>10</v>
      </c>
      <c r="B207" t="s">
        <v>11</v>
      </c>
      <c r="C207" t="s">
        <v>54</v>
      </c>
      <c r="D207" s="2" t="s">
        <v>33</v>
      </c>
      <c r="E207">
        <v>60.03</v>
      </c>
      <c r="F207" t="s">
        <v>49</v>
      </c>
    </row>
    <row r="208" spans="1:6" x14ac:dyDescent="0.3">
      <c r="A208" t="s">
        <v>10</v>
      </c>
      <c r="B208" t="s">
        <v>11</v>
      </c>
      <c r="C208" t="s">
        <v>54</v>
      </c>
      <c r="D208" s="2" t="s">
        <v>34</v>
      </c>
      <c r="E208">
        <v>115.59</v>
      </c>
      <c r="F208" t="s">
        <v>49</v>
      </c>
    </row>
    <row r="209" spans="1:6" x14ac:dyDescent="0.3">
      <c r="A209" t="s">
        <v>10</v>
      </c>
      <c r="B209" t="s">
        <v>11</v>
      </c>
      <c r="C209" t="s">
        <v>54</v>
      </c>
      <c r="D209" s="2" t="s">
        <v>35</v>
      </c>
      <c r="E209">
        <v>282.52999999999997</v>
      </c>
      <c r="F209" t="s">
        <v>49</v>
      </c>
    </row>
    <row r="210" spans="1:6" x14ac:dyDescent="0.3">
      <c r="A210" t="s">
        <v>10</v>
      </c>
      <c r="B210" t="s">
        <v>11</v>
      </c>
      <c r="C210" t="s">
        <v>55</v>
      </c>
      <c r="D210" s="2" t="s">
        <v>22</v>
      </c>
      <c r="E210">
        <v>0.3</v>
      </c>
      <c r="F210" t="s">
        <v>49</v>
      </c>
    </row>
    <row r="211" spans="1:6" x14ac:dyDescent="0.3">
      <c r="A211" t="s">
        <v>10</v>
      </c>
      <c r="B211" t="s">
        <v>11</v>
      </c>
      <c r="C211" t="s">
        <v>55</v>
      </c>
      <c r="D211" s="2" t="s">
        <v>24</v>
      </c>
      <c r="E211">
        <v>0.4</v>
      </c>
      <c r="F211" t="s">
        <v>49</v>
      </c>
    </row>
    <row r="212" spans="1:6" x14ac:dyDescent="0.3">
      <c r="A212" t="s">
        <v>10</v>
      </c>
      <c r="B212" t="s">
        <v>11</v>
      </c>
      <c r="C212" t="s">
        <v>55</v>
      </c>
      <c r="D212" s="2" t="s">
        <v>25</v>
      </c>
      <c r="E212">
        <v>0.7</v>
      </c>
      <c r="F212" t="s">
        <v>49</v>
      </c>
    </row>
    <row r="213" spans="1:6" x14ac:dyDescent="0.3">
      <c r="A213" t="s">
        <v>10</v>
      </c>
      <c r="B213" t="s">
        <v>11</v>
      </c>
      <c r="C213" t="s">
        <v>55</v>
      </c>
      <c r="D213" s="2" t="s">
        <v>26</v>
      </c>
      <c r="E213">
        <v>0.5</v>
      </c>
      <c r="F213" t="s">
        <v>49</v>
      </c>
    </row>
    <row r="214" spans="1:6" x14ac:dyDescent="0.3">
      <c r="A214" t="s">
        <v>10</v>
      </c>
      <c r="B214" t="s">
        <v>11</v>
      </c>
      <c r="C214" t="s">
        <v>55</v>
      </c>
      <c r="D214" s="2" t="s">
        <v>27</v>
      </c>
      <c r="E214">
        <v>0.1</v>
      </c>
      <c r="F214" t="s">
        <v>49</v>
      </c>
    </row>
    <row r="215" spans="1:6" x14ac:dyDescent="0.3">
      <c r="A215" t="s">
        <v>10</v>
      </c>
      <c r="B215" t="s">
        <v>11</v>
      </c>
      <c r="C215" t="s">
        <v>55</v>
      </c>
      <c r="D215" s="2" t="s">
        <v>28</v>
      </c>
      <c r="E215">
        <v>1.4</v>
      </c>
      <c r="F215" t="s">
        <v>49</v>
      </c>
    </row>
    <row r="216" spans="1:6" x14ac:dyDescent="0.3">
      <c r="A216" t="s">
        <v>10</v>
      </c>
      <c r="B216" t="s">
        <v>11</v>
      </c>
      <c r="C216" t="s">
        <v>55</v>
      </c>
      <c r="D216" s="2" t="s">
        <v>29</v>
      </c>
      <c r="E216">
        <v>1.5</v>
      </c>
      <c r="F216" t="s">
        <v>49</v>
      </c>
    </row>
    <row r="217" spans="1:6" x14ac:dyDescent="0.3">
      <c r="A217" t="s">
        <v>10</v>
      </c>
      <c r="B217" t="s">
        <v>11</v>
      </c>
      <c r="C217" t="s">
        <v>55</v>
      </c>
      <c r="D217" s="2" t="s">
        <v>30</v>
      </c>
      <c r="E217">
        <v>2.7</v>
      </c>
      <c r="F217" t="s">
        <v>49</v>
      </c>
    </row>
    <row r="218" spans="1:6" x14ac:dyDescent="0.3">
      <c r="A218" t="s">
        <v>10</v>
      </c>
      <c r="B218" t="s">
        <v>11</v>
      </c>
      <c r="C218" t="s">
        <v>55</v>
      </c>
      <c r="D218" s="2" t="s">
        <v>31</v>
      </c>
      <c r="E218">
        <v>3</v>
      </c>
      <c r="F218" t="s">
        <v>49</v>
      </c>
    </row>
    <row r="219" spans="1:6" x14ac:dyDescent="0.3">
      <c r="A219" t="s">
        <v>10</v>
      </c>
      <c r="B219" t="s">
        <v>11</v>
      </c>
      <c r="C219" t="s">
        <v>55</v>
      </c>
      <c r="D219" s="2" t="s">
        <v>32</v>
      </c>
      <c r="E219">
        <v>1.5</v>
      </c>
      <c r="F219" t="s">
        <v>49</v>
      </c>
    </row>
    <row r="220" spans="1:6" x14ac:dyDescent="0.3">
      <c r="A220" t="s">
        <v>10</v>
      </c>
      <c r="B220" t="s">
        <v>11</v>
      </c>
      <c r="C220" t="s">
        <v>55</v>
      </c>
      <c r="D220" s="2" t="s">
        <v>33</v>
      </c>
      <c r="E220">
        <v>0.77</v>
      </c>
      <c r="F220" t="s">
        <v>49</v>
      </c>
    </row>
    <row r="221" spans="1:6" x14ac:dyDescent="0.3">
      <c r="A221" t="s">
        <v>10</v>
      </c>
      <c r="B221" t="s">
        <v>11</v>
      </c>
      <c r="C221" t="s">
        <v>55</v>
      </c>
      <c r="D221" s="2" t="s">
        <v>34</v>
      </c>
      <c r="E221">
        <v>9.7799999999999994</v>
      </c>
      <c r="F221" t="s">
        <v>49</v>
      </c>
    </row>
    <row r="222" spans="1:6" x14ac:dyDescent="0.3">
      <c r="A222" t="s">
        <v>10</v>
      </c>
      <c r="B222" t="s">
        <v>11</v>
      </c>
      <c r="C222" t="s">
        <v>55</v>
      </c>
      <c r="D222" s="2" t="s">
        <v>35</v>
      </c>
      <c r="E222">
        <v>40.159999999999997</v>
      </c>
      <c r="F222" t="s">
        <v>49</v>
      </c>
    </row>
    <row r="223" spans="1:6" x14ac:dyDescent="0.3">
      <c r="A223" t="s">
        <v>10</v>
      </c>
      <c r="B223" t="s">
        <v>11</v>
      </c>
      <c r="C223" t="s">
        <v>56</v>
      </c>
      <c r="D223" s="2" t="s">
        <v>22</v>
      </c>
      <c r="E223">
        <v>7.9</v>
      </c>
      <c r="F223" t="s">
        <v>49</v>
      </c>
    </row>
    <row r="224" spans="1:6" x14ac:dyDescent="0.3">
      <c r="A224" t="s">
        <v>10</v>
      </c>
      <c r="B224" t="s">
        <v>11</v>
      </c>
      <c r="C224" t="s">
        <v>56</v>
      </c>
      <c r="D224" s="2" t="s">
        <v>24</v>
      </c>
      <c r="E224">
        <v>13.2</v>
      </c>
      <c r="F224" t="s">
        <v>49</v>
      </c>
    </row>
    <row r="225" spans="1:6" x14ac:dyDescent="0.3">
      <c r="A225" t="s">
        <v>10</v>
      </c>
      <c r="B225" t="s">
        <v>11</v>
      </c>
      <c r="C225" t="s">
        <v>56</v>
      </c>
      <c r="D225" s="2" t="s">
        <v>25</v>
      </c>
      <c r="E225">
        <v>14.5</v>
      </c>
      <c r="F225" t="s">
        <v>49</v>
      </c>
    </row>
    <row r="226" spans="1:6" x14ac:dyDescent="0.3">
      <c r="A226" t="s">
        <v>10</v>
      </c>
      <c r="B226" t="s">
        <v>11</v>
      </c>
      <c r="C226" t="s">
        <v>56</v>
      </c>
      <c r="D226" s="2" t="s">
        <v>26</v>
      </c>
      <c r="E226">
        <v>15.8</v>
      </c>
      <c r="F226" t="s">
        <v>49</v>
      </c>
    </row>
    <row r="227" spans="1:6" x14ac:dyDescent="0.3">
      <c r="A227" t="s">
        <v>10</v>
      </c>
      <c r="B227" t="s">
        <v>11</v>
      </c>
      <c r="C227" t="s">
        <v>56</v>
      </c>
      <c r="D227" s="2" t="s">
        <v>27</v>
      </c>
      <c r="E227">
        <v>18.600000000000001</v>
      </c>
      <c r="F227" t="s">
        <v>49</v>
      </c>
    </row>
    <row r="228" spans="1:6" x14ac:dyDescent="0.3">
      <c r="A228" t="s">
        <v>10</v>
      </c>
      <c r="B228" t="s">
        <v>11</v>
      </c>
      <c r="C228" t="s">
        <v>56</v>
      </c>
      <c r="D228" s="2" t="s">
        <v>28</v>
      </c>
      <c r="E228">
        <v>25.3</v>
      </c>
      <c r="F228" t="s">
        <v>49</v>
      </c>
    </row>
    <row r="229" spans="1:6" x14ac:dyDescent="0.3">
      <c r="A229" t="s">
        <v>10</v>
      </c>
      <c r="B229" t="s">
        <v>11</v>
      </c>
      <c r="C229" t="s">
        <v>56</v>
      </c>
      <c r="D229" s="2" t="s">
        <v>29</v>
      </c>
      <c r="E229">
        <v>27.7</v>
      </c>
      <c r="F229" t="s">
        <v>49</v>
      </c>
    </row>
    <row r="230" spans="1:6" x14ac:dyDescent="0.3">
      <c r="A230" t="s">
        <v>10</v>
      </c>
      <c r="B230" t="s">
        <v>11</v>
      </c>
      <c r="C230" t="s">
        <v>56</v>
      </c>
      <c r="D230" s="2" t="s">
        <v>30</v>
      </c>
      <c r="E230">
        <v>32.4</v>
      </c>
      <c r="F230" t="s">
        <v>49</v>
      </c>
    </row>
    <row r="231" spans="1:6" x14ac:dyDescent="0.3">
      <c r="A231" t="s">
        <v>10</v>
      </c>
      <c r="B231" t="s">
        <v>11</v>
      </c>
      <c r="C231" t="s">
        <v>56</v>
      </c>
      <c r="D231" s="2" t="s">
        <v>31</v>
      </c>
      <c r="E231">
        <v>36.700000000000003</v>
      </c>
      <c r="F231" t="s">
        <v>49</v>
      </c>
    </row>
    <row r="232" spans="1:6" x14ac:dyDescent="0.3">
      <c r="A232" t="s">
        <v>10</v>
      </c>
      <c r="B232" t="s">
        <v>11</v>
      </c>
      <c r="C232" t="s">
        <v>56</v>
      </c>
      <c r="D232" s="2" t="s">
        <v>32</v>
      </c>
      <c r="E232">
        <v>18</v>
      </c>
      <c r="F232" t="s">
        <v>49</v>
      </c>
    </row>
    <row r="233" spans="1:6" x14ac:dyDescent="0.3">
      <c r="A233" t="s">
        <v>10</v>
      </c>
      <c r="B233" t="s">
        <v>11</v>
      </c>
      <c r="C233" t="s">
        <v>56</v>
      </c>
      <c r="D233" s="2" t="s">
        <v>33</v>
      </c>
      <c r="E233">
        <v>29.7</v>
      </c>
      <c r="F233" t="s">
        <v>49</v>
      </c>
    </row>
    <row r="234" spans="1:6" x14ac:dyDescent="0.3">
      <c r="A234" t="s">
        <v>10</v>
      </c>
      <c r="B234" t="s">
        <v>11</v>
      </c>
      <c r="C234" t="s">
        <v>56</v>
      </c>
      <c r="D234" s="2" t="s">
        <v>34</v>
      </c>
      <c r="E234">
        <v>160.77000000000001</v>
      </c>
      <c r="F234" t="s">
        <v>49</v>
      </c>
    </row>
    <row r="235" spans="1:6" x14ac:dyDescent="0.3">
      <c r="A235" t="s">
        <v>10</v>
      </c>
      <c r="B235" t="s">
        <v>11</v>
      </c>
      <c r="C235" t="s">
        <v>56</v>
      </c>
      <c r="D235" s="2" t="s">
        <v>35</v>
      </c>
      <c r="E235">
        <v>219.56</v>
      </c>
      <c r="F235" t="s">
        <v>49</v>
      </c>
    </row>
    <row r="236" spans="1:6" x14ac:dyDescent="0.3">
      <c r="A236" t="s">
        <v>10</v>
      </c>
      <c r="B236" t="s">
        <v>11</v>
      </c>
      <c r="C236" t="s">
        <v>57</v>
      </c>
      <c r="D236" s="2" t="s">
        <v>22</v>
      </c>
      <c r="E236">
        <v>14.7</v>
      </c>
      <c r="F236" t="s">
        <v>49</v>
      </c>
    </row>
    <row r="237" spans="1:6" x14ac:dyDescent="0.3">
      <c r="A237" t="s">
        <v>10</v>
      </c>
      <c r="B237" t="s">
        <v>11</v>
      </c>
      <c r="C237" t="s">
        <v>57</v>
      </c>
      <c r="D237" s="2" t="s">
        <v>24</v>
      </c>
      <c r="E237">
        <v>18.3</v>
      </c>
      <c r="F237" t="s">
        <v>49</v>
      </c>
    </row>
    <row r="238" spans="1:6" x14ac:dyDescent="0.3">
      <c r="A238" t="s">
        <v>10</v>
      </c>
      <c r="B238" t="s">
        <v>11</v>
      </c>
      <c r="C238" t="s">
        <v>57</v>
      </c>
      <c r="D238" s="2" t="s">
        <v>25</v>
      </c>
      <c r="E238">
        <v>13.9</v>
      </c>
      <c r="F238" t="s">
        <v>49</v>
      </c>
    </row>
    <row r="239" spans="1:6" x14ac:dyDescent="0.3">
      <c r="A239" t="s">
        <v>10</v>
      </c>
      <c r="B239" t="s">
        <v>11</v>
      </c>
      <c r="C239" t="s">
        <v>57</v>
      </c>
      <c r="D239" s="2" t="s">
        <v>26</v>
      </c>
      <c r="E239">
        <v>8.5</v>
      </c>
      <c r="F239" t="s">
        <v>49</v>
      </c>
    </row>
    <row r="240" spans="1:6" x14ac:dyDescent="0.3">
      <c r="A240" t="s">
        <v>10</v>
      </c>
      <c r="B240" t="s">
        <v>11</v>
      </c>
      <c r="C240" t="s">
        <v>57</v>
      </c>
      <c r="D240" s="2" t="s">
        <v>27</v>
      </c>
      <c r="E240">
        <v>7.7</v>
      </c>
      <c r="F240" t="s">
        <v>49</v>
      </c>
    </row>
    <row r="241" spans="1:6" x14ac:dyDescent="0.3">
      <c r="A241" t="s">
        <v>10</v>
      </c>
      <c r="B241" t="s">
        <v>11</v>
      </c>
      <c r="C241" t="s">
        <v>57</v>
      </c>
      <c r="D241" s="2" t="s">
        <v>28</v>
      </c>
      <c r="E241">
        <v>7.6</v>
      </c>
      <c r="F241" t="s">
        <v>49</v>
      </c>
    </row>
    <row r="242" spans="1:6" x14ac:dyDescent="0.3">
      <c r="A242" t="s">
        <v>10</v>
      </c>
      <c r="B242" t="s">
        <v>11</v>
      </c>
      <c r="C242" t="s">
        <v>57</v>
      </c>
      <c r="D242" s="2" t="s">
        <v>29</v>
      </c>
      <c r="E242">
        <v>8</v>
      </c>
      <c r="F242" t="s">
        <v>49</v>
      </c>
    </row>
    <row r="243" spans="1:6" x14ac:dyDescent="0.3">
      <c r="A243" t="s">
        <v>10</v>
      </c>
      <c r="B243" t="s">
        <v>11</v>
      </c>
      <c r="C243" t="s">
        <v>57</v>
      </c>
      <c r="D243" s="2" t="s">
        <v>30</v>
      </c>
      <c r="E243">
        <v>8.3000000000000007</v>
      </c>
      <c r="F243" t="s">
        <v>49</v>
      </c>
    </row>
    <row r="244" spans="1:6" x14ac:dyDescent="0.3">
      <c r="A244" t="s">
        <v>10</v>
      </c>
      <c r="B244" t="s">
        <v>11</v>
      </c>
      <c r="C244" t="s">
        <v>57</v>
      </c>
      <c r="D244" s="2" t="s">
        <v>31</v>
      </c>
      <c r="E244">
        <v>9.3000000000000007</v>
      </c>
      <c r="F244" t="s">
        <v>49</v>
      </c>
    </row>
    <row r="245" spans="1:6" x14ac:dyDescent="0.3">
      <c r="A245" t="s">
        <v>10</v>
      </c>
      <c r="B245" t="s">
        <v>11</v>
      </c>
      <c r="C245" t="s">
        <v>57</v>
      </c>
      <c r="D245" s="2" t="s">
        <v>32</v>
      </c>
      <c r="E245">
        <v>2.5</v>
      </c>
      <c r="F245" t="s">
        <v>49</v>
      </c>
    </row>
    <row r="246" spans="1:6" x14ac:dyDescent="0.3">
      <c r="A246" t="s">
        <v>10</v>
      </c>
      <c r="B246" t="s">
        <v>11</v>
      </c>
      <c r="C246" t="s">
        <v>57</v>
      </c>
      <c r="D246" s="2" t="s">
        <v>33</v>
      </c>
      <c r="E246">
        <v>9.1</v>
      </c>
      <c r="F246" t="s">
        <v>49</v>
      </c>
    </row>
    <row r="247" spans="1:6" x14ac:dyDescent="0.3">
      <c r="A247" t="s">
        <v>10</v>
      </c>
      <c r="B247" t="s">
        <v>11</v>
      </c>
      <c r="C247" t="s">
        <v>57</v>
      </c>
      <c r="D247" s="2" t="s">
        <v>34</v>
      </c>
      <c r="E247">
        <v>20.32</v>
      </c>
      <c r="F247" t="s">
        <v>49</v>
      </c>
    </row>
    <row r="248" spans="1:6" x14ac:dyDescent="0.3">
      <c r="A248" t="s">
        <v>10</v>
      </c>
      <c r="B248" t="s">
        <v>11</v>
      </c>
      <c r="C248" t="s">
        <v>57</v>
      </c>
      <c r="D248" s="2" t="s">
        <v>35</v>
      </c>
      <c r="E248">
        <v>24.77</v>
      </c>
      <c r="F248" t="s">
        <v>49</v>
      </c>
    </row>
    <row r="249" spans="1:6" x14ac:dyDescent="0.3">
      <c r="A249" t="s">
        <v>10</v>
      </c>
      <c r="B249" t="s">
        <v>11</v>
      </c>
      <c r="C249" t="s">
        <v>58</v>
      </c>
      <c r="D249" s="2" t="s">
        <v>22</v>
      </c>
      <c r="E249">
        <v>6.4</v>
      </c>
      <c r="F249" t="s">
        <v>49</v>
      </c>
    </row>
    <row r="250" spans="1:6" x14ac:dyDescent="0.3">
      <c r="A250" t="s">
        <v>10</v>
      </c>
      <c r="B250" t="s">
        <v>11</v>
      </c>
      <c r="C250" t="s">
        <v>58</v>
      </c>
      <c r="D250" s="2" t="s">
        <v>24</v>
      </c>
      <c r="E250">
        <v>9.3000000000000007</v>
      </c>
      <c r="F250" t="s">
        <v>49</v>
      </c>
    </row>
    <row r="251" spans="1:6" x14ac:dyDescent="0.3">
      <c r="A251" t="s">
        <v>10</v>
      </c>
      <c r="B251" t="s">
        <v>11</v>
      </c>
      <c r="C251" t="s">
        <v>58</v>
      </c>
      <c r="D251" s="2" t="s">
        <v>25</v>
      </c>
      <c r="E251">
        <v>10</v>
      </c>
      <c r="F251" t="s">
        <v>49</v>
      </c>
    </row>
    <row r="252" spans="1:6" x14ac:dyDescent="0.3">
      <c r="A252" t="s">
        <v>10</v>
      </c>
      <c r="B252" t="s">
        <v>11</v>
      </c>
      <c r="C252" t="s">
        <v>58</v>
      </c>
      <c r="D252" s="2" t="s">
        <v>26</v>
      </c>
      <c r="E252">
        <v>11</v>
      </c>
      <c r="F252" t="s">
        <v>49</v>
      </c>
    </row>
    <row r="253" spans="1:6" x14ac:dyDescent="0.3">
      <c r="A253" t="s">
        <v>10</v>
      </c>
      <c r="B253" t="s">
        <v>11</v>
      </c>
      <c r="C253" t="s">
        <v>58</v>
      </c>
      <c r="D253" s="2" t="s">
        <v>27</v>
      </c>
      <c r="E253">
        <v>25.7</v>
      </c>
      <c r="F253" t="s">
        <v>49</v>
      </c>
    </row>
    <row r="254" spans="1:6" x14ac:dyDescent="0.3">
      <c r="A254" t="s">
        <v>10</v>
      </c>
      <c r="B254" t="s">
        <v>11</v>
      </c>
      <c r="C254" t="s">
        <v>58</v>
      </c>
      <c r="D254" s="2" t="s">
        <v>28</v>
      </c>
      <c r="E254">
        <v>34.4</v>
      </c>
      <c r="F254" t="s">
        <v>49</v>
      </c>
    </row>
    <row r="255" spans="1:6" x14ac:dyDescent="0.3">
      <c r="A255" t="s">
        <v>10</v>
      </c>
      <c r="B255" t="s">
        <v>11</v>
      </c>
      <c r="C255" t="s">
        <v>58</v>
      </c>
      <c r="D255" s="2" t="s">
        <v>29</v>
      </c>
      <c r="E255">
        <v>37.299999999999997</v>
      </c>
      <c r="F255" t="s">
        <v>49</v>
      </c>
    </row>
    <row r="256" spans="1:6" x14ac:dyDescent="0.3">
      <c r="A256" t="s">
        <v>10</v>
      </c>
      <c r="B256" t="s">
        <v>11</v>
      </c>
      <c r="C256" t="s">
        <v>58</v>
      </c>
      <c r="D256" s="2" t="s">
        <v>30</v>
      </c>
      <c r="E256">
        <v>40.9</v>
      </c>
      <c r="F256" t="s">
        <v>49</v>
      </c>
    </row>
    <row r="257" spans="1:6" x14ac:dyDescent="0.3">
      <c r="A257" t="s">
        <v>10</v>
      </c>
      <c r="B257" t="s">
        <v>11</v>
      </c>
      <c r="C257" t="s">
        <v>58</v>
      </c>
      <c r="D257" s="2" t="s">
        <v>31</v>
      </c>
      <c r="E257">
        <v>46.6</v>
      </c>
      <c r="F257" t="s">
        <v>49</v>
      </c>
    </row>
    <row r="258" spans="1:6" x14ac:dyDescent="0.3">
      <c r="A258" t="s">
        <v>10</v>
      </c>
      <c r="B258" t="s">
        <v>11</v>
      </c>
      <c r="C258" t="s">
        <v>58</v>
      </c>
      <c r="D258" s="2" t="s">
        <v>32</v>
      </c>
      <c r="E258">
        <v>26.2</v>
      </c>
      <c r="F258" t="s">
        <v>49</v>
      </c>
    </row>
    <row r="259" spans="1:6" x14ac:dyDescent="0.3">
      <c r="A259" t="s">
        <v>10</v>
      </c>
      <c r="B259" t="s">
        <v>11</v>
      </c>
      <c r="C259" t="s">
        <v>58</v>
      </c>
      <c r="D259" s="2" t="s">
        <v>33</v>
      </c>
      <c r="E259">
        <v>8</v>
      </c>
      <c r="F259" t="s">
        <v>49</v>
      </c>
    </row>
    <row r="260" spans="1:6" x14ac:dyDescent="0.3">
      <c r="A260" t="s">
        <v>10</v>
      </c>
      <c r="B260" t="s">
        <v>11</v>
      </c>
      <c r="C260" t="s">
        <v>58</v>
      </c>
      <c r="D260" s="2" t="s">
        <v>34</v>
      </c>
      <c r="E260">
        <v>36.99</v>
      </c>
      <c r="F260" t="s">
        <v>49</v>
      </c>
    </row>
    <row r="261" spans="1:6" x14ac:dyDescent="0.3">
      <c r="A261" t="s">
        <v>10</v>
      </c>
      <c r="B261" t="s">
        <v>11</v>
      </c>
      <c r="C261" t="s">
        <v>58</v>
      </c>
      <c r="D261" s="2" t="s">
        <v>35</v>
      </c>
      <c r="E261">
        <v>72.23</v>
      </c>
      <c r="F261" t="s">
        <v>49</v>
      </c>
    </row>
    <row r="262" spans="1:6" x14ac:dyDescent="0.3">
      <c r="A262" t="s">
        <v>10</v>
      </c>
      <c r="B262" t="s">
        <v>11</v>
      </c>
      <c r="C262" t="s">
        <v>59</v>
      </c>
      <c r="D262" s="2" t="s">
        <v>22</v>
      </c>
      <c r="E262">
        <v>4</v>
      </c>
      <c r="F262" t="s">
        <v>49</v>
      </c>
    </row>
    <row r="263" spans="1:6" x14ac:dyDescent="0.3">
      <c r="A263" t="s">
        <v>10</v>
      </c>
      <c r="B263" t="s">
        <v>11</v>
      </c>
      <c r="C263" t="s">
        <v>59</v>
      </c>
      <c r="D263" s="2" t="s">
        <v>24</v>
      </c>
      <c r="E263">
        <v>7</v>
      </c>
      <c r="F263" t="s">
        <v>49</v>
      </c>
    </row>
    <row r="264" spans="1:6" x14ac:dyDescent="0.3">
      <c r="A264" t="s">
        <v>10</v>
      </c>
      <c r="B264" t="s">
        <v>11</v>
      </c>
      <c r="C264" t="s">
        <v>59</v>
      </c>
      <c r="D264" s="2" t="s">
        <v>25</v>
      </c>
      <c r="E264">
        <v>7.7</v>
      </c>
      <c r="F264" t="s">
        <v>49</v>
      </c>
    </row>
    <row r="265" spans="1:6" x14ac:dyDescent="0.3">
      <c r="A265" t="s">
        <v>10</v>
      </c>
      <c r="B265" t="s">
        <v>11</v>
      </c>
      <c r="C265" t="s">
        <v>59</v>
      </c>
      <c r="D265" s="2" t="s">
        <v>26</v>
      </c>
      <c r="E265">
        <v>8.3000000000000007</v>
      </c>
      <c r="F265" t="s">
        <v>49</v>
      </c>
    </row>
    <row r="266" spans="1:6" x14ac:dyDescent="0.3">
      <c r="A266" t="s">
        <v>10</v>
      </c>
      <c r="B266" t="s">
        <v>11</v>
      </c>
      <c r="C266" t="s">
        <v>59</v>
      </c>
      <c r="D266" s="2" t="s">
        <v>27</v>
      </c>
      <c r="E266">
        <v>12.4</v>
      </c>
      <c r="F266" t="s">
        <v>49</v>
      </c>
    </row>
    <row r="267" spans="1:6" x14ac:dyDescent="0.3">
      <c r="A267" t="s">
        <v>10</v>
      </c>
      <c r="B267" t="s">
        <v>11</v>
      </c>
      <c r="C267" t="s">
        <v>59</v>
      </c>
      <c r="D267" s="2" t="s">
        <v>28</v>
      </c>
      <c r="E267">
        <v>13.6</v>
      </c>
      <c r="F267" t="s">
        <v>49</v>
      </c>
    </row>
    <row r="268" spans="1:6" x14ac:dyDescent="0.3">
      <c r="A268" t="s">
        <v>10</v>
      </c>
      <c r="B268" t="s">
        <v>11</v>
      </c>
      <c r="C268" t="s">
        <v>59</v>
      </c>
      <c r="D268" s="2" t="s">
        <v>29</v>
      </c>
      <c r="E268">
        <v>15</v>
      </c>
      <c r="F268" t="s">
        <v>49</v>
      </c>
    </row>
    <row r="269" spans="1:6" x14ac:dyDescent="0.3">
      <c r="A269" t="s">
        <v>10</v>
      </c>
      <c r="B269" t="s">
        <v>11</v>
      </c>
      <c r="C269" t="s">
        <v>59</v>
      </c>
      <c r="D269" s="2" t="s">
        <v>30</v>
      </c>
      <c r="E269">
        <v>16.399999999999999</v>
      </c>
      <c r="F269" t="s">
        <v>49</v>
      </c>
    </row>
    <row r="270" spans="1:6" x14ac:dyDescent="0.3">
      <c r="A270" t="s">
        <v>10</v>
      </c>
      <c r="B270" t="s">
        <v>11</v>
      </c>
      <c r="C270" t="s">
        <v>59</v>
      </c>
      <c r="D270" s="2" t="s">
        <v>31</v>
      </c>
      <c r="E270">
        <v>19.2</v>
      </c>
      <c r="F270" t="s">
        <v>49</v>
      </c>
    </row>
    <row r="271" spans="1:6" x14ac:dyDescent="0.3">
      <c r="A271" t="s">
        <v>10</v>
      </c>
      <c r="B271" t="s">
        <v>11</v>
      </c>
      <c r="C271" t="s">
        <v>59</v>
      </c>
      <c r="D271" s="2" t="s">
        <v>32</v>
      </c>
      <c r="E271">
        <v>17.399999999999999</v>
      </c>
      <c r="F271" t="s">
        <v>49</v>
      </c>
    </row>
    <row r="272" spans="1:6" x14ac:dyDescent="0.3">
      <c r="A272" t="s">
        <v>10</v>
      </c>
      <c r="B272" t="s">
        <v>11</v>
      </c>
      <c r="C272" t="s">
        <v>59</v>
      </c>
      <c r="D272" s="2" t="s">
        <v>33</v>
      </c>
      <c r="E272">
        <v>3.8</v>
      </c>
      <c r="F272" t="s">
        <v>49</v>
      </c>
    </row>
    <row r="273" spans="1:6" x14ac:dyDescent="0.3">
      <c r="A273" t="s">
        <v>10</v>
      </c>
      <c r="B273" t="s">
        <v>11</v>
      </c>
      <c r="C273" t="s">
        <v>59</v>
      </c>
      <c r="D273" s="2" t="s">
        <v>34</v>
      </c>
      <c r="E273">
        <v>141.59</v>
      </c>
      <c r="F273" t="s">
        <v>49</v>
      </c>
    </row>
    <row r="274" spans="1:6" x14ac:dyDescent="0.3">
      <c r="A274" t="s">
        <v>10</v>
      </c>
      <c r="B274" t="s">
        <v>11</v>
      </c>
      <c r="C274" t="s">
        <v>59</v>
      </c>
      <c r="D274" s="2" t="s">
        <v>35</v>
      </c>
      <c r="E274">
        <v>244.57</v>
      </c>
      <c r="F274" t="s">
        <v>49</v>
      </c>
    </row>
    <row r="275" spans="1:6" x14ac:dyDescent="0.3">
      <c r="A275" t="s">
        <v>10</v>
      </c>
      <c r="B275" t="s">
        <v>11</v>
      </c>
      <c r="C275" t="s">
        <v>60</v>
      </c>
      <c r="D275" s="2" t="s">
        <v>22</v>
      </c>
      <c r="E275">
        <v>0.1</v>
      </c>
      <c r="F275" t="s">
        <v>49</v>
      </c>
    </row>
    <row r="276" spans="1:6" x14ac:dyDescent="0.3">
      <c r="A276" t="s">
        <v>10</v>
      </c>
      <c r="B276" t="s">
        <v>11</v>
      </c>
      <c r="C276" t="s">
        <v>60</v>
      </c>
      <c r="D276" s="2" t="s">
        <v>24</v>
      </c>
      <c r="E276">
        <v>0.9</v>
      </c>
      <c r="F276" t="s">
        <v>49</v>
      </c>
    </row>
    <row r="277" spans="1:6" x14ac:dyDescent="0.3">
      <c r="A277" t="s">
        <v>10</v>
      </c>
      <c r="B277" t="s">
        <v>11</v>
      </c>
      <c r="C277" t="s">
        <v>60</v>
      </c>
      <c r="D277" s="2" t="s">
        <v>25</v>
      </c>
      <c r="E277">
        <v>0.1</v>
      </c>
      <c r="F277" t="s">
        <v>49</v>
      </c>
    </row>
    <row r="278" spans="1:6" x14ac:dyDescent="0.3">
      <c r="A278" t="s">
        <v>10</v>
      </c>
      <c r="B278" t="s">
        <v>11</v>
      </c>
      <c r="C278" t="s">
        <v>60</v>
      </c>
      <c r="D278" s="2" t="s">
        <v>26</v>
      </c>
      <c r="E278">
        <v>0.1</v>
      </c>
      <c r="F278" t="s">
        <v>49</v>
      </c>
    </row>
    <row r="279" spans="1:6" x14ac:dyDescent="0.3">
      <c r="A279" t="s">
        <v>10</v>
      </c>
      <c r="B279" t="s">
        <v>11</v>
      </c>
      <c r="C279" t="s">
        <v>60</v>
      </c>
      <c r="D279" s="2" t="s">
        <v>27</v>
      </c>
      <c r="E279">
        <v>0.1</v>
      </c>
      <c r="F279" t="s">
        <v>49</v>
      </c>
    </row>
    <row r="280" spans="1:6" x14ac:dyDescent="0.3">
      <c r="A280" t="s">
        <v>10</v>
      </c>
      <c r="B280" t="s">
        <v>11</v>
      </c>
      <c r="C280" t="s">
        <v>60</v>
      </c>
      <c r="D280" s="2" t="s">
        <v>28</v>
      </c>
      <c r="E280">
        <v>0.1</v>
      </c>
      <c r="F280" t="s">
        <v>49</v>
      </c>
    </row>
    <row r="281" spans="1:6" x14ac:dyDescent="0.3">
      <c r="A281" t="s">
        <v>10</v>
      </c>
      <c r="B281" t="s">
        <v>11</v>
      </c>
      <c r="C281" t="s">
        <v>60</v>
      </c>
      <c r="D281" s="2" t="s">
        <v>29</v>
      </c>
      <c r="E281">
        <v>0.1</v>
      </c>
      <c r="F281" t="s">
        <v>49</v>
      </c>
    </row>
    <row r="282" spans="1:6" x14ac:dyDescent="0.3">
      <c r="A282" t="s">
        <v>10</v>
      </c>
      <c r="B282" t="s">
        <v>11</v>
      </c>
      <c r="C282" t="s">
        <v>60</v>
      </c>
      <c r="D282" s="2" t="s">
        <v>30</v>
      </c>
      <c r="E282">
        <v>0.1</v>
      </c>
      <c r="F282" t="s">
        <v>49</v>
      </c>
    </row>
    <row r="283" spans="1:6" x14ac:dyDescent="0.3">
      <c r="A283" t="s">
        <v>10</v>
      </c>
      <c r="B283" t="s">
        <v>11</v>
      </c>
      <c r="C283" t="s">
        <v>60</v>
      </c>
      <c r="D283" s="2" t="s">
        <v>31</v>
      </c>
      <c r="E283">
        <v>0.1</v>
      </c>
      <c r="F283" t="s">
        <v>49</v>
      </c>
    </row>
    <row r="284" spans="1:6" x14ac:dyDescent="0.3">
      <c r="A284" t="s">
        <v>10</v>
      </c>
      <c r="B284" t="s">
        <v>11</v>
      </c>
      <c r="C284" t="s">
        <v>60</v>
      </c>
      <c r="D284" s="2" t="s">
        <v>32</v>
      </c>
      <c r="E284">
        <v>1.3</v>
      </c>
      <c r="F284" t="s">
        <v>49</v>
      </c>
    </row>
    <row r="285" spans="1:6" x14ac:dyDescent="0.3">
      <c r="A285" t="s">
        <v>10</v>
      </c>
      <c r="B285" t="s">
        <v>11</v>
      </c>
      <c r="C285" t="s">
        <v>60</v>
      </c>
      <c r="D285" s="2" t="s">
        <v>33</v>
      </c>
      <c r="E285">
        <v>0.77</v>
      </c>
      <c r="F285" t="s">
        <v>49</v>
      </c>
    </row>
    <row r="286" spans="1:6" x14ac:dyDescent="0.3">
      <c r="A286" t="s">
        <v>10</v>
      </c>
      <c r="B286" t="s">
        <v>11</v>
      </c>
      <c r="C286" t="s">
        <v>60</v>
      </c>
      <c r="D286" s="2" t="s">
        <v>34</v>
      </c>
      <c r="E286">
        <v>1.79</v>
      </c>
      <c r="F286" t="s">
        <v>49</v>
      </c>
    </row>
    <row r="287" spans="1:6" x14ac:dyDescent="0.3">
      <c r="A287" t="s">
        <v>10</v>
      </c>
      <c r="B287" t="s">
        <v>11</v>
      </c>
      <c r="C287" t="s">
        <v>60</v>
      </c>
      <c r="D287" s="2" t="s">
        <v>35</v>
      </c>
      <c r="E287">
        <v>2.97</v>
      </c>
      <c r="F287" t="s">
        <v>49</v>
      </c>
    </row>
    <row r="288" spans="1:6" x14ac:dyDescent="0.3">
      <c r="A288" t="s">
        <v>10</v>
      </c>
      <c r="B288" t="s">
        <v>11</v>
      </c>
      <c r="C288" t="s">
        <v>61</v>
      </c>
      <c r="D288" s="2" t="s">
        <v>22</v>
      </c>
      <c r="E288">
        <v>0.1</v>
      </c>
      <c r="F288" t="s">
        <v>49</v>
      </c>
    </row>
    <row r="289" spans="1:6" x14ac:dyDescent="0.3">
      <c r="A289" t="s">
        <v>10</v>
      </c>
      <c r="B289" t="s">
        <v>11</v>
      </c>
      <c r="C289" t="s">
        <v>61</v>
      </c>
      <c r="D289" s="2" t="s">
        <v>24</v>
      </c>
      <c r="E289">
        <v>0.1</v>
      </c>
      <c r="F289" t="s">
        <v>49</v>
      </c>
    </row>
    <row r="290" spans="1:6" x14ac:dyDescent="0.3">
      <c r="A290" t="s">
        <v>10</v>
      </c>
      <c r="B290" t="s">
        <v>11</v>
      </c>
      <c r="C290" t="s">
        <v>61</v>
      </c>
      <c r="D290" s="2" t="s">
        <v>25</v>
      </c>
      <c r="E290">
        <v>0.1</v>
      </c>
      <c r="F290" t="s">
        <v>49</v>
      </c>
    </row>
    <row r="291" spans="1:6" x14ac:dyDescent="0.3">
      <c r="A291" t="s">
        <v>10</v>
      </c>
      <c r="B291" t="s">
        <v>11</v>
      </c>
      <c r="C291" t="s">
        <v>61</v>
      </c>
      <c r="D291" s="2" t="s">
        <v>26</v>
      </c>
      <c r="E291">
        <v>1.4</v>
      </c>
      <c r="F291" t="s">
        <v>49</v>
      </c>
    </row>
    <row r="292" spans="1:6" x14ac:dyDescent="0.3">
      <c r="A292" t="s">
        <v>10</v>
      </c>
      <c r="B292" t="s">
        <v>11</v>
      </c>
      <c r="C292" t="s">
        <v>61</v>
      </c>
      <c r="D292" s="2" t="s">
        <v>27</v>
      </c>
      <c r="E292">
        <v>1.6</v>
      </c>
      <c r="F292" t="s">
        <v>49</v>
      </c>
    </row>
    <row r="293" spans="1:6" x14ac:dyDescent="0.3">
      <c r="A293" t="s">
        <v>10</v>
      </c>
      <c r="B293" t="s">
        <v>11</v>
      </c>
      <c r="C293" t="s">
        <v>61</v>
      </c>
      <c r="D293" s="2" t="s">
        <v>28</v>
      </c>
      <c r="E293">
        <v>2.1</v>
      </c>
      <c r="F293" t="s">
        <v>49</v>
      </c>
    </row>
    <row r="294" spans="1:6" x14ac:dyDescent="0.3">
      <c r="A294" t="s">
        <v>10</v>
      </c>
      <c r="B294" t="s">
        <v>11</v>
      </c>
      <c r="C294" t="s">
        <v>61</v>
      </c>
      <c r="D294" s="2" t="s">
        <v>29</v>
      </c>
      <c r="E294">
        <v>2.2000000000000002</v>
      </c>
      <c r="F294" t="s">
        <v>49</v>
      </c>
    </row>
    <row r="295" spans="1:6" x14ac:dyDescent="0.3">
      <c r="A295" t="s">
        <v>10</v>
      </c>
      <c r="B295" t="s">
        <v>11</v>
      </c>
      <c r="C295" t="s">
        <v>61</v>
      </c>
      <c r="D295" s="2" t="s">
        <v>30</v>
      </c>
      <c r="E295">
        <v>2.2000000000000002</v>
      </c>
      <c r="F295" t="s">
        <v>49</v>
      </c>
    </row>
    <row r="296" spans="1:6" x14ac:dyDescent="0.3">
      <c r="A296" t="s">
        <v>10</v>
      </c>
      <c r="B296" t="s">
        <v>11</v>
      </c>
      <c r="C296" t="s">
        <v>61</v>
      </c>
      <c r="D296" s="2" t="s">
        <v>31</v>
      </c>
      <c r="E296">
        <v>2.4</v>
      </c>
      <c r="F296" t="s">
        <v>49</v>
      </c>
    </row>
    <row r="297" spans="1:6" x14ac:dyDescent="0.3">
      <c r="A297" t="s">
        <v>10</v>
      </c>
      <c r="B297" t="s">
        <v>11</v>
      </c>
      <c r="C297" t="s">
        <v>61</v>
      </c>
      <c r="D297" s="2" t="s">
        <v>32</v>
      </c>
      <c r="E297">
        <v>1.5</v>
      </c>
      <c r="F297" t="s">
        <v>49</v>
      </c>
    </row>
    <row r="298" spans="1:6" x14ac:dyDescent="0.3">
      <c r="A298" t="s">
        <v>10</v>
      </c>
      <c r="B298" t="s">
        <v>11</v>
      </c>
      <c r="C298" t="s">
        <v>61</v>
      </c>
      <c r="D298" s="2" t="s">
        <v>33</v>
      </c>
      <c r="E298">
        <v>3.7</v>
      </c>
      <c r="F298" t="s">
        <v>49</v>
      </c>
    </row>
    <row r="299" spans="1:6" x14ac:dyDescent="0.3">
      <c r="A299" t="s">
        <v>10</v>
      </c>
      <c r="B299" t="s">
        <v>11</v>
      </c>
      <c r="C299" t="s">
        <v>61</v>
      </c>
      <c r="D299" s="2" t="s">
        <v>34</v>
      </c>
      <c r="E299">
        <v>5.17</v>
      </c>
      <c r="F299" t="s">
        <v>49</v>
      </c>
    </row>
    <row r="300" spans="1:6" x14ac:dyDescent="0.3">
      <c r="A300" t="s">
        <v>10</v>
      </c>
      <c r="B300" t="s">
        <v>11</v>
      </c>
      <c r="C300" t="s">
        <v>61</v>
      </c>
      <c r="D300" s="2" t="s">
        <v>35</v>
      </c>
      <c r="E300">
        <v>5.58</v>
      </c>
      <c r="F300" t="s">
        <v>49</v>
      </c>
    </row>
    <row r="301" spans="1:6" x14ac:dyDescent="0.3">
      <c r="A301" t="s">
        <v>10</v>
      </c>
      <c r="B301" t="s">
        <v>11</v>
      </c>
      <c r="C301" t="s">
        <v>62</v>
      </c>
      <c r="D301" s="2" t="s">
        <v>22</v>
      </c>
      <c r="E301">
        <v>0.1</v>
      </c>
      <c r="F301" t="s">
        <v>49</v>
      </c>
    </row>
    <row r="302" spans="1:6" x14ac:dyDescent="0.3">
      <c r="A302" t="s">
        <v>10</v>
      </c>
      <c r="B302" t="s">
        <v>11</v>
      </c>
      <c r="C302" t="s">
        <v>62</v>
      </c>
      <c r="D302" s="2" t="s">
        <v>24</v>
      </c>
      <c r="E302">
        <v>0.1</v>
      </c>
      <c r="F302" t="s">
        <v>49</v>
      </c>
    </row>
    <row r="303" spans="1:6" x14ac:dyDescent="0.3">
      <c r="A303" t="s">
        <v>10</v>
      </c>
      <c r="B303" t="s">
        <v>11</v>
      </c>
      <c r="C303" t="s">
        <v>62</v>
      </c>
      <c r="D303" s="2" t="s">
        <v>25</v>
      </c>
      <c r="E303">
        <v>1.2</v>
      </c>
      <c r="F303" t="s">
        <v>49</v>
      </c>
    </row>
    <row r="304" spans="1:6" x14ac:dyDescent="0.3">
      <c r="A304" t="s">
        <v>10</v>
      </c>
      <c r="B304" t="s">
        <v>11</v>
      </c>
      <c r="C304" t="s">
        <v>62</v>
      </c>
      <c r="D304" s="2" t="s">
        <v>26</v>
      </c>
      <c r="E304">
        <v>11.1</v>
      </c>
      <c r="F304" t="s">
        <v>49</v>
      </c>
    </row>
    <row r="305" spans="1:6" x14ac:dyDescent="0.3">
      <c r="A305" t="s">
        <v>10</v>
      </c>
      <c r="B305" t="s">
        <v>11</v>
      </c>
      <c r="C305" t="s">
        <v>62</v>
      </c>
      <c r="D305" s="2" t="s">
        <v>27</v>
      </c>
      <c r="E305">
        <v>15.1</v>
      </c>
      <c r="F305" t="s">
        <v>49</v>
      </c>
    </row>
    <row r="306" spans="1:6" x14ac:dyDescent="0.3">
      <c r="A306" t="s">
        <v>10</v>
      </c>
      <c r="B306" t="s">
        <v>11</v>
      </c>
      <c r="C306" t="s">
        <v>62</v>
      </c>
      <c r="D306" s="2" t="s">
        <v>28</v>
      </c>
      <c r="E306">
        <v>12.9</v>
      </c>
      <c r="F306" t="s">
        <v>49</v>
      </c>
    </row>
    <row r="307" spans="1:6" x14ac:dyDescent="0.3">
      <c r="A307" t="s">
        <v>10</v>
      </c>
      <c r="B307" t="s">
        <v>11</v>
      </c>
      <c r="C307" t="s">
        <v>62</v>
      </c>
      <c r="D307" s="2" t="s">
        <v>29</v>
      </c>
      <c r="E307">
        <v>14</v>
      </c>
      <c r="F307" t="s">
        <v>49</v>
      </c>
    </row>
    <row r="308" spans="1:6" x14ac:dyDescent="0.3">
      <c r="A308" t="s">
        <v>10</v>
      </c>
      <c r="B308" t="s">
        <v>11</v>
      </c>
      <c r="C308" t="s">
        <v>62</v>
      </c>
      <c r="D308" s="2" t="s">
        <v>30</v>
      </c>
      <c r="E308">
        <v>14.6</v>
      </c>
      <c r="F308" t="s">
        <v>49</v>
      </c>
    </row>
    <row r="309" spans="1:6" x14ac:dyDescent="0.3">
      <c r="A309" t="s">
        <v>10</v>
      </c>
      <c r="B309" t="s">
        <v>11</v>
      </c>
      <c r="C309" t="s">
        <v>62</v>
      </c>
      <c r="D309" s="2" t="s">
        <v>31</v>
      </c>
      <c r="E309">
        <v>15</v>
      </c>
      <c r="F309" t="s">
        <v>49</v>
      </c>
    </row>
    <row r="310" spans="1:6" x14ac:dyDescent="0.3">
      <c r="A310" t="s">
        <v>10</v>
      </c>
      <c r="B310" t="s">
        <v>11</v>
      </c>
      <c r="C310" t="s">
        <v>62</v>
      </c>
      <c r="D310" s="2" t="s">
        <v>32</v>
      </c>
      <c r="E310">
        <v>14.8</v>
      </c>
      <c r="F310" t="s">
        <v>49</v>
      </c>
    </row>
    <row r="311" spans="1:6" x14ac:dyDescent="0.3">
      <c r="A311" t="s">
        <v>10</v>
      </c>
      <c r="B311" t="s">
        <v>11</v>
      </c>
      <c r="C311" t="s">
        <v>62</v>
      </c>
      <c r="D311" s="2" t="s">
        <v>33</v>
      </c>
      <c r="E311">
        <v>6.6</v>
      </c>
      <c r="F311" t="s">
        <v>49</v>
      </c>
    </row>
    <row r="312" spans="1:6" x14ac:dyDescent="0.3">
      <c r="A312" t="s">
        <v>10</v>
      </c>
      <c r="B312" t="s">
        <v>11</v>
      </c>
      <c r="C312" t="s">
        <v>62</v>
      </c>
      <c r="D312" s="2" t="s">
        <v>34</v>
      </c>
      <c r="E312">
        <v>13.62</v>
      </c>
      <c r="F312" t="s">
        <v>49</v>
      </c>
    </row>
    <row r="313" spans="1:6" x14ac:dyDescent="0.3">
      <c r="A313" t="s">
        <v>10</v>
      </c>
      <c r="B313" t="s">
        <v>11</v>
      </c>
      <c r="C313" t="s">
        <v>62</v>
      </c>
      <c r="D313" s="2" t="s">
        <v>35</v>
      </c>
      <c r="E313">
        <v>33.24</v>
      </c>
      <c r="F313" t="s">
        <v>49</v>
      </c>
    </row>
    <row r="314" spans="1:6" x14ac:dyDescent="0.3">
      <c r="A314" t="s">
        <v>10</v>
      </c>
      <c r="B314" t="s">
        <v>11</v>
      </c>
      <c r="C314" t="s">
        <v>63</v>
      </c>
      <c r="D314" s="2" t="s">
        <v>22</v>
      </c>
      <c r="E314">
        <v>4.3</v>
      </c>
      <c r="F314" t="s">
        <v>49</v>
      </c>
    </row>
    <row r="315" spans="1:6" x14ac:dyDescent="0.3">
      <c r="A315" t="s">
        <v>10</v>
      </c>
      <c r="B315" t="s">
        <v>11</v>
      </c>
      <c r="C315" t="s">
        <v>63</v>
      </c>
      <c r="D315" s="2" t="s">
        <v>24</v>
      </c>
      <c r="E315">
        <v>0.2</v>
      </c>
      <c r="F315" t="s">
        <v>49</v>
      </c>
    </row>
    <row r="316" spans="1:6" x14ac:dyDescent="0.3">
      <c r="A316" t="s">
        <v>10</v>
      </c>
      <c r="B316" t="s">
        <v>11</v>
      </c>
      <c r="C316" t="s">
        <v>63</v>
      </c>
      <c r="D316" s="2" t="s">
        <v>25</v>
      </c>
      <c r="E316">
        <v>0.1</v>
      </c>
      <c r="F316" t="s">
        <v>49</v>
      </c>
    </row>
    <row r="317" spans="1:6" x14ac:dyDescent="0.3">
      <c r="A317" t="s">
        <v>10</v>
      </c>
      <c r="B317" t="s">
        <v>11</v>
      </c>
      <c r="C317" t="s">
        <v>63</v>
      </c>
      <c r="D317" s="2" t="s">
        <v>26</v>
      </c>
      <c r="E317">
        <v>0.1</v>
      </c>
      <c r="F317" t="s">
        <v>49</v>
      </c>
    </row>
    <row r="318" spans="1:6" x14ac:dyDescent="0.3">
      <c r="A318" t="s">
        <v>10</v>
      </c>
      <c r="B318" t="s">
        <v>11</v>
      </c>
      <c r="C318" t="s">
        <v>63</v>
      </c>
      <c r="D318" s="2" t="s">
        <v>27</v>
      </c>
      <c r="E318">
        <v>1.5</v>
      </c>
      <c r="F318" t="s">
        <v>49</v>
      </c>
    </row>
    <row r="319" spans="1:6" x14ac:dyDescent="0.3">
      <c r="A319" t="s">
        <v>10</v>
      </c>
      <c r="B319" t="s">
        <v>11</v>
      </c>
      <c r="C319" t="s">
        <v>63</v>
      </c>
      <c r="D319" s="2" t="s">
        <v>28</v>
      </c>
      <c r="E319">
        <v>1.8</v>
      </c>
      <c r="F319" t="s">
        <v>49</v>
      </c>
    </row>
    <row r="320" spans="1:6" x14ac:dyDescent="0.3">
      <c r="A320" t="s">
        <v>10</v>
      </c>
      <c r="B320" t="s">
        <v>11</v>
      </c>
      <c r="C320" t="s">
        <v>63</v>
      </c>
      <c r="D320" s="2" t="s">
        <v>29</v>
      </c>
      <c r="E320">
        <v>2</v>
      </c>
      <c r="F320" t="s">
        <v>49</v>
      </c>
    </row>
    <row r="321" spans="1:6" x14ac:dyDescent="0.3">
      <c r="A321" t="s">
        <v>10</v>
      </c>
      <c r="B321" t="s">
        <v>11</v>
      </c>
      <c r="C321" t="s">
        <v>63</v>
      </c>
      <c r="D321" s="2" t="s">
        <v>30</v>
      </c>
      <c r="E321">
        <v>2.2000000000000002</v>
      </c>
      <c r="F321" t="s">
        <v>49</v>
      </c>
    </row>
    <row r="322" spans="1:6" x14ac:dyDescent="0.3">
      <c r="A322" t="s">
        <v>10</v>
      </c>
      <c r="B322" t="s">
        <v>11</v>
      </c>
      <c r="C322" t="s">
        <v>63</v>
      </c>
      <c r="D322" s="2" t="s">
        <v>31</v>
      </c>
      <c r="E322">
        <v>2.4</v>
      </c>
      <c r="F322" t="s">
        <v>49</v>
      </c>
    </row>
    <row r="323" spans="1:6" x14ac:dyDescent="0.3">
      <c r="A323" t="s">
        <v>10</v>
      </c>
      <c r="B323" t="s">
        <v>11</v>
      </c>
      <c r="C323" t="s">
        <v>63</v>
      </c>
      <c r="D323" s="2" t="s">
        <v>32</v>
      </c>
      <c r="E323">
        <v>1.5</v>
      </c>
      <c r="F323" t="s">
        <v>49</v>
      </c>
    </row>
    <row r="324" spans="1:6" x14ac:dyDescent="0.3">
      <c r="A324" t="s">
        <v>10</v>
      </c>
      <c r="B324" t="s">
        <v>11</v>
      </c>
      <c r="C324" t="s">
        <v>63</v>
      </c>
      <c r="D324" s="2" t="s">
        <v>33</v>
      </c>
      <c r="E324">
        <v>0.1</v>
      </c>
      <c r="F324" t="s">
        <v>49</v>
      </c>
    </row>
    <row r="325" spans="1:6" x14ac:dyDescent="0.3">
      <c r="A325" t="s">
        <v>10</v>
      </c>
      <c r="B325" t="s">
        <v>11</v>
      </c>
      <c r="C325" t="s">
        <v>63</v>
      </c>
      <c r="D325" s="2" t="s">
        <v>34</v>
      </c>
      <c r="E325">
        <v>0.1</v>
      </c>
      <c r="F325" t="s">
        <v>49</v>
      </c>
    </row>
    <row r="326" spans="1:6" x14ac:dyDescent="0.3">
      <c r="A326" t="s">
        <v>10</v>
      </c>
      <c r="B326" t="s">
        <v>11</v>
      </c>
      <c r="C326" t="s">
        <v>63</v>
      </c>
      <c r="D326" s="2" t="s">
        <v>35</v>
      </c>
      <c r="E326">
        <v>0.1</v>
      </c>
      <c r="F326" t="s">
        <v>49</v>
      </c>
    </row>
    <row r="327" spans="1:6" x14ac:dyDescent="0.3">
      <c r="A327" t="s">
        <v>10</v>
      </c>
      <c r="B327" t="s">
        <v>11</v>
      </c>
      <c r="C327" t="s">
        <v>65</v>
      </c>
      <c r="D327" s="2" t="s">
        <v>22</v>
      </c>
      <c r="E327">
        <v>21.5</v>
      </c>
      <c r="F327" t="s">
        <v>64</v>
      </c>
    </row>
    <row r="328" spans="1:6" x14ac:dyDescent="0.3">
      <c r="A328" t="s">
        <v>10</v>
      </c>
      <c r="B328" t="s">
        <v>11</v>
      </c>
      <c r="C328" t="s">
        <v>65</v>
      </c>
      <c r="D328" s="2" t="s">
        <v>24</v>
      </c>
      <c r="E328">
        <v>43.3</v>
      </c>
      <c r="F328" t="s">
        <v>64</v>
      </c>
    </row>
    <row r="329" spans="1:6" x14ac:dyDescent="0.3">
      <c r="A329" t="s">
        <v>10</v>
      </c>
      <c r="B329" t="s">
        <v>11</v>
      </c>
      <c r="C329" t="s">
        <v>65</v>
      </c>
      <c r="D329" s="2" t="s">
        <v>25</v>
      </c>
      <c r="E329">
        <v>50.1</v>
      </c>
      <c r="F329" t="s">
        <v>64</v>
      </c>
    </row>
    <row r="330" spans="1:6" x14ac:dyDescent="0.3">
      <c r="A330" t="s">
        <v>10</v>
      </c>
      <c r="B330" t="s">
        <v>11</v>
      </c>
      <c r="C330" t="s">
        <v>65</v>
      </c>
      <c r="D330" s="2" t="s">
        <v>26</v>
      </c>
      <c r="E330">
        <v>60</v>
      </c>
      <c r="F330" t="s">
        <v>64</v>
      </c>
    </row>
    <row r="331" spans="1:6" x14ac:dyDescent="0.3">
      <c r="A331" t="s">
        <v>10</v>
      </c>
      <c r="B331" t="s">
        <v>11</v>
      </c>
      <c r="C331" t="s">
        <v>65</v>
      </c>
      <c r="D331" s="2" t="s">
        <v>27</v>
      </c>
      <c r="E331">
        <v>73.099999999999994</v>
      </c>
      <c r="F331" t="s">
        <v>64</v>
      </c>
    </row>
    <row r="332" spans="1:6" x14ac:dyDescent="0.3">
      <c r="A332" t="s">
        <v>10</v>
      </c>
      <c r="B332" t="s">
        <v>11</v>
      </c>
      <c r="C332" t="s">
        <v>65</v>
      </c>
      <c r="D332" s="2" t="s">
        <v>28</v>
      </c>
      <c r="E332">
        <v>88.1</v>
      </c>
      <c r="F332" t="s">
        <v>64</v>
      </c>
    </row>
    <row r="333" spans="1:6" x14ac:dyDescent="0.3">
      <c r="A333" t="s">
        <v>10</v>
      </c>
      <c r="B333" t="s">
        <v>11</v>
      </c>
      <c r="C333" t="s">
        <v>65</v>
      </c>
      <c r="D333" s="2" t="s">
        <v>29</v>
      </c>
      <c r="E333">
        <v>97.2</v>
      </c>
      <c r="F333" t="s">
        <v>64</v>
      </c>
    </row>
    <row r="334" spans="1:6" x14ac:dyDescent="0.3">
      <c r="A334" t="s">
        <v>10</v>
      </c>
      <c r="B334" t="s">
        <v>11</v>
      </c>
      <c r="C334" t="s">
        <v>65</v>
      </c>
      <c r="D334" s="2" t="s">
        <v>30</v>
      </c>
      <c r="E334">
        <v>108.6</v>
      </c>
      <c r="F334" t="s">
        <v>64</v>
      </c>
    </row>
    <row r="335" spans="1:6" x14ac:dyDescent="0.3">
      <c r="A335" t="s">
        <v>10</v>
      </c>
      <c r="B335" t="s">
        <v>11</v>
      </c>
      <c r="C335" t="s">
        <v>65</v>
      </c>
      <c r="D335" s="2" t="s">
        <v>31</v>
      </c>
      <c r="E335">
        <v>119</v>
      </c>
      <c r="F335" t="s">
        <v>64</v>
      </c>
    </row>
    <row r="336" spans="1:6" x14ac:dyDescent="0.3">
      <c r="A336" t="s">
        <v>10</v>
      </c>
      <c r="B336" t="s">
        <v>11</v>
      </c>
      <c r="C336" t="s">
        <v>65</v>
      </c>
      <c r="D336" s="2" t="s">
        <v>32</v>
      </c>
      <c r="E336">
        <v>80.2</v>
      </c>
      <c r="F336" t="s">
        <v>64</v>
      </c>
    </row>
    <row r="337" spans="1:6" x14ac:dyDescent="0.3">
      <c r="A337" t="s">
        <v>10</v>
      </c>
      <c r="B337" t="s">
        <v>11</v>
      </c>
      <c r="C337" t="s">
        <v>65</v>
      </c>
      <c r="D337" s="2" t="s">
        <v>33</v>
      </c>
      <c r="E337">
        <v>25.83</v>
      </c>
      <c r="F337" t="s">
        <v>64</v>
      </c>
    </row>
    <row r="338" spans="1:6" x14ac:dyDescent="0.3">
      <c r="A338" t="s">
        <v>10</v>
      </c>
      <c r="B338" t="s">
        <v>11</v>
      </c>
      <c r="C338" t="s">
        <v>65</v>
      </c>
      <c r="D338" s="2" t="s">
        <v>34</v>
      </c>
      <c r="E338">
        <v>197</v>
      </c>
      <c r="F338" t="s">
        <v>64</v>
      </c>
    </row>
    <row r="339" spans="1:6" x14ac:dyDescent="0.3">
      <c r="A339" t="s">
        <v>10</v>
      </c>
      <c r="B339" t="s">
        <v>11</v>
      </c>
      <c r="C339" t="s">
        <v>65</v>
      </c>
      <c r="D339" s="2" t="s">
        <v>35</v>
      </c>
      <c r="E339">
        <v>293.39</v>
      </c>
      <c r="F339" t="s">
        <v>64</v>
      </c>
    </row>
    <row r="340" spans="1:6" x14ac:dyDescent="0.3">
      <c r="A340" t="s">
        <v>10</v>
      </c>
      <c r="B340" t="s">
        <v>11</v>
      </c>
      <c r="C340" t="s">
        <v>66</v>
      </c>
      <c r="D340" s="2" t="s">
        <v>22</v>
      </c>
      <c r="E340">
        <v>38.1</v>
      </c>
      <c r="F340" t="s">
        <v>64</v>
      </c>
    </row>
    <row r="341" spans="1:6" x14ac:dyDescent="0.3">
      <c r="A341" t="s">
        <v>10</v>
      </c>
      <c r="B341" t="s">
        <v>11</v>
      </c>
      <c r="C341" t="s">
        <v>66</v>
      </c>
      <c r="D341" s="2" t="s">
        <v>24</v>
      </c>
      <c r="E341">
        <v>51.8</v>
      </c>
      <c r="F341" t="s">
        <v>64</v>
      </c>
    </row>
    <row r="342" spans="1:6" x14ac:dyDescent="0.3">
      <c r="A342" t="s">
        <v>10</v>
      </c>
      <c r="B342" t="s">
        <v>11</v>
      </c>
      <c r="C342" t="s">
        <v>66</v>
      </c>
      <c r="D342" s="2" t="s">
        <v>25</v>
      </c>
      <c r="E342">
        <v>48</v>
      </c>
      <c r="F342" t="s">
        <v>64</v>
      </c>
    </row>
    <row r="343" spans="1:6" x14ac:dyDescent="0.3">
      <c r="A343" t="s">
        <v>10</v>
      </c>
      <c r="B343" t="s">
        <v>11</v>
      </c>
      <c r="C343" t="s">
        <v>66</v>
      </c>
      <c r="D343" s="2" t="s">
        <v>26</v>
      </c>
      <c r="E343">
        <v>48.8</v>
      </c>
      <c r="F343" t="s">
        <v>64</v>
      </c>
    </row>
    <row r="344" spans="1:6" x14ac:dyDescent="0.3">
      <c r="A344" t="s">
        <v>10</v>
      </c>
      <c r="B344" t="s">
        <v>11</v>
      </c>
      <c r="C344" t="s">
        <v>66</v>
      </c>
      <c r="D344" s="2" t="s">
        <v>27</v>
      </c>
      <c r="E344">
        <v>53.1</v>
      </c>
      <c r="F344" t="s">
        <v>64</v>
      </c>
    </row>
    <row r="345" spans="1:6" x14ac:dyDescent="0.3">
      <c r="A345" t="s">
        <v>10</v>
      </c>
      <c r="B345" t="s">
        <v>11</v>
      </c>
      <c r="C345" t="s">
        <v>66</v>
      </c>
      <c r="D345" s="2" t="s">
        <v>28</v>
      </c>
      <c r="E345">
        <v>68</v>
      </c>
      <c r="F345" t="s">
        <v>64</v>
      </c>
    </row>
    <row r="346" spans="1:6" x14ac:dyDescent="0.3">
      <c r="A346" t="s">
        <v>10</v>
      </c>
      <c r="B346" t="s">
        <v>11</v>
      </c>
      <c r="C346" t="s">
        <v>66</v>
      </c>
      <c r="D346" s="2" t="s">
        <v>29</v>
      </c>
      <c r="E346">
        <v>88.7</v>
      </c>
      <c r="F346" t="s">
        <v>64</v>
      </c>
    </row>
    <row r="347" spans="1:6" x14ac:dyDescent="0.3">
      <c r="A347" t="s">
        <v>10</v>
      </c>
      <c r="B347" t="s">
        <v>11</v>
      </c>
      <c r="C347" t="s">
        <v>66</v>
      </c>
      <c r="D347" s="2" t="s">
        <v>30</v>
      </c>
      <c r="E347">
        <v>96.5</v>
      </c>
      <c r="F347" t="s">
        <v>64</v>
      </c>
    </row>
    <row r="348" spans="1:6" x14ac:dyDescent="0.3">
      <c r="A348" t="s">
        <v>10</v>
      </c>
      <c r="B348" t="s">
        <v>11</v>
      </c>
      <c r="C348" t="s">
        <v>66</v>
      </c>
      <c r="D348" s="2" t="s">
        <v>31</v>
      </c>
      <c r="E348">
        <v>109.7</v>
      </c>
      <c r="F348" t="s">
        <v>64</v>
      </c>
    </row>
    <row r="349" spans="1:6" x14ac:dyDescent="0.3">
      <c r="A349" t="s">
        <v>10</v>
      </c>
      <c r="B349" t="s">
        <v>11</v>
      </c>
      <c r="C349" t="s">
        <v>66</v>
      </c>
      <c r="D349" s="2" t="s">
        <v>32</v>
      </c>
      <c r="E349">
        <v>52.3</v>
      </c>
      <c r="F349" t="s">
        <v>64</v>
      </c>
    </row>
    <row r="350" spans="1:6" x14ac:dyDescent="0.3">
      <c r="A350" t="s">
        <v>10</v>
      </c>
      <c r="B350" t="s">
        <v>11</v>
      </c>
      <c r="C350" t="s">
        <v>66</v>
      </c>
      <c r="D350" s="2" t="s">
        <v>33</v>
      </c>
      <c r="E350">
        <v>13.27</v>
      </c>
      <c r="F350" t="s">
        <v>64</v>
      </c>
    </row>
    <row r="351" spans="1:6" x14ac:dyDescent="0.3">
      <c r="A351" t="s">
        <v>10</v>
      </c>
      <c r="B351" t="s">
        <v>11</v>
      </c>
      <c r="C351" t="s">
        <v>66</v>
      </c>
      <c r="D351" s="2" t="s">
        <v>34</v>
      </c>
      <c r="E351">
        <v>114</v>
      </c>
      <c r="F351" t="s">
        <v>64</v>
      </c>
    </row>
    <row r="352" spans="1:6" x14ac:dyDescent="0.3">
      <c r="A352" t="s">
        <v>10</v>
      </c>
      <c r="B352" t="s">
        <v>11</v>
      </c>
      <c r="C352" t="s">
        <v>66</v>
      </c>
      <c r="D352" s="2" t="s">
        <v>35</v>
      </c>
      <c r="E352">
        <v>221.83</v>
      </c>
      <c r="F352" t="s">
        <v>64</v>
      </c>
    </row>
    <row r="353" spans="1:6" x14ac:dyDescent="0.3">
      <c r="A353" t="s">
        <v>10</v>
      </c>
      <c r="B353" t="s">
        <v>11</v>
      </c>
      <c r="C353" t="s">
        <v>67</v>
      </c>
      <c r="D353" s="2" t="s">
        <v>22</v>
      </c>
      <c r="E353">
        <v>2.8</v>
      </c>
      <c r="F353" t="s">
        <v>64</v>
      </c>
    </row>
    <row r="354" spans="1:6" x14ac:dyDescent="0.3">
      <c r="A354" t="s">
        <v>10</v>
      </c>
      <c r="B354" t="s">
        <v>11</v>
      </c>
      <c r="C354" t="s">
        <v>67</v>
      </c>
      <c r="D354" s="2" t="s">
        <v>24</v>
      </c>
      <c r="E354">
        <v>5.2</v>
      </c>
      <c r="F354" t="s">
        <v>64</v>
      </c>
    </row>
    <row r="355" spans="1:6" x14ac:dyDescent="0.3">
      <c r="A355" t="s">
        <v>10</v>
      </c>
      <c r="B355" t="s">
        <v>11</v>
      </c>
      <c r="C355" t="s">
        <v>67</v>
      </c>
      <c r="D355" s="2" t="s">
        <v>25</v>
      </c>
      <c r="E355">
        <v>7.8</v>
      </c>
      <c r="F355" t="s">
        <v>64</v>
      </c>
    </row>
    <row r="356" spans="1:6" x14ac:dyDescent="0.3">
      <c r="A356" t="s">
        <v>10</v>
      </c>
      <c r="B356" t="s">
        <v>11</v>
      </c>
      <c r="C356" t="s">
        <v>67</v>
      </c>
      <c r="D356" s="2" t="s">
        <v>26</v>
      </c>
      <c r="E356">
        <v>10.8</v>
      </c>
      <c r="F356" t="s">
        <v>64</v>
      </c>
    </row>
    <row r="357" spans="1:6" x14ac:dyDescent="0.3">
      <c r="A357" t="s">
        <v>10</v>
      </c>
      <c r="B357" t="s">
        <v>11</v>
      </c>
      <c r="C357" t="s">
        <v>67</v>
      </c>
      <c r="D357" s="2" t="s">
        <v>27</v>
      </c>
      <c r="E357">
        <v>16.399999999999999</v>
      </c>
      <c r="F357" t="s">
        <v>64</v>
      </c>
    </row>
    <row r="358" spans="1:6" x14ac:dyDescent="0.3">
      <c r="A358" t="s">
        <v>10</v>
      </c>
      <c r="B358" t="s">
        <v>11</v>
      </c>
      <c r="C358" t="s">
        <v>67</v>
      </c>
      <c r="D358" s="2" t="s">
        <v>28</v>
      </c>
      <c r="E358">
        <v>15.9</v>
      </c>
      <c r="F358" t="s">
        <v>64</v>
      </c>
    </row>
    <row r="359" spans="1:6" x14ac:dyDescent="0.3">
      <c r="A359" t="s">
        <v>10</v>
      </c>
      <c r="B359" t="s">
        <v>11</v>
      </c>
      <c r="C359" t="s">
        <v>67</v>
      </c>
      <c r="D359" s="2" t="s">
        <v>29</v>
      </c>
      <c r="E359">
        <v>21.6</v>
      </c>
      <c r="F359" t="s">
        <v>64</v>
      </c>
    </row>
    <row r="360" spans="1:6" x14ac:dyDescent="0.3">
      <c r="A360" t="s">
        <v>10</v>
      </c>
      <c r="B360" t="s">
        <v>11</v>
      </c>
      <c r="C360" t="s">
        <v>67</v>
      </c>
      <c r="D360" s="2" t="s">
        <v>30</v>
      </c>
      <c r="E360">
        <v>23.4</v>
      </c>
      <c r="F360" t="s">
        <v>64</v>
      </c>
    </row>
    <row r="361" spans="1:6" x14ac:dyDescent="0.3">
      <c r="A361" t="s">
        <v>10</v>
      </c>
      <c r="B361" t="s">
        <v>11</v>
      </c>
      <c r="C361" t="s">
        <v>67</v>
      </c>
      <c r="D361" s="2" t="s">
        <v>31</v>
      </c>
      <c r="E361">
        <v>27</v>
      </c>
      <c r="F361" t="s">
        <v>64</v>
      </c>
    </row>
    <row r="362" spans="1:6" x14ac:dyDescent="0.3">
      <c r="A362" t="s">
        <v>10</v>
      </c>
      <c r="B362" t="s">
        <v>11</v>
      </c>
      <c r="C362" t="s">
        <v>67</v>
      </c>
      <c r="D362" s="2" t="s">
        <v>32</v>
      </c>
      <c r="E362">
        <v>12.2</v>
      </c>
      <c r="F362" t="s">
        <v>64</v>
      </c>
    </row>
    <row r="363" spans="1:6" x14ac:dyDescent="0.3">
      <c r="A363" t="s">
        <v>10</v>
      </c>
      <c r="B363" t="s">
        <v>11</v>
      </c>
      <c r="C363" t="s">
        <v>67</v>
      </c>
      <c r="D363" s="2" t="s">
        <v>33</v>
      </c>
      <c r="E363">
        <v>7.78</v>
      </c>
      <c r="F363" t="s">
        <v>64</v>
      </c>
    </row>
    <row r="364" spans="1:6" x14ac:dyDescent="0.3">
      <c r="A364" t="s">
        <v>10</v>
      </c>
      <c r="B364" t="s">
        <v>11</v>
      </c>
      <c r="C364" t="s">
        <v>67</v>
      </c>
      <c r="D364" s="2" t="s">
        <v>34</v>
      </c>
      <c r="E364">
        <v>16.399999999999999</v>
      </c>
      <c r="F364" t="s">
        <v>64</v>
      </c>
    </row>
    <row r="365" spans="1:6" x14ac:dyDescent="0.3">
      <c r="A365" t="s">
        <v>10</v>
      </c>
      <c r="B365" t="s">
        <v>11</v>
      </c>
      <c r="C365" t="s">
        <v>67</v>
      </c>
      <c r="D365" s="2" t="s">
        <v>35</v>
      </c>
      <c r="E365">
        <v>46.37</v>
      </c>
      <c r="F365" t="s">
        <v>64</v>
      </c>
    </row>
    <row r="366" spans="1:6" x14ac:dyDescent="0.3">
      <c r="A366" t="s">
        <v>10</v>
      </c>
      <c r="B366" t="s">
        <v>11</v>
      </c>
      <c r="C366" t="s">
        <v>68</v>
      </c>
      <c r="D366" s="2" t="s">
        <v>22</v>
      </c>
      <c r="E366">
        <v>15.8</v>
      </c>
      <c r="F366" t="s">
        <v>64</v>
      </c>
    </row>
    <row r="367" spans="1:6" x14ac:dyDescent="0.3">
      <c r="A367" t="s">
        <v>10</v>
      </c>
      <c r="B367" t="s">
        <v>11</v>
      </c>
      <c r="C367" t="s">
        <v>68</v>
      </c>
      <c r="D367" s="2" t="s">
        <v>24</v>
      </c>
      <c r="E367">
        <v>54.3</v>
      </c>
      <c r="F367" t="s">
        <v>64</v>
      </c>
    </row>
    <row r="368" spans="1:6" x14ac:dyDescent="0.3">
      <c r="A368" t="s">
        <v>10</v>
      </c>
      <c r="B368" t="s">
        <v>11</v>
      </c>
      <c r="C368" t="s">
        <v>68</v>
      </c>
      <c r="D368" s="2" t="s">
        <v>25</v>
      </c>
      <c r="E368">
        <v>59.2</v>
      </c>
      <c r="F368" t="s">
        <v>64</v>
      </c>
    </row>
    <row r="369" spans="1:6" x14ac:dyDescent="0.3">
      <c r="A369" t="s">
        <v>10</v>
      </c>
      <c r="B369" t="s">
        <v>11</v>
      </c>
      <c r="C369" t="s">
        <v>68</v>
      </c>
      <c r="D369" s="2" t="s">
        <v>26</v>
      </c>
      <c r="E369">
        <v>94.6</v>
      </c>
      <c r="F369" t="s">
        <v>64</v>
      </c>
    </row>
    <row r="370" spans="1:6" x14ac:dyDescent="0.3">
      <c r="A370" t="s">
        <v>10</v>
      </c>
      <c r="B370" t="s">
        <v>11</v>
      </c>
      <c r="C370" t="s">
        <v>68</v>
      </c>
      <c r="D370" s="2" t="s">
        <v>27</v>
      </c>
      <c r="E370">
        <v>179.9</v>
      </c>
      <c r="F370" t="s">
        <v>64</v>
      </c>
    </row>
    <row r="371" spans="1:6" x14ac:dyDescent="0.3">
      <c r="A371" t="s">
        <v>10</v>
      </c>
      <c r="B371" t="s">
        <v>11</v>
      </c>
      <c r="C371" t="s">
        <v>68</v>
      </c>
      <c r="D371" s="2" t="s">
        <v>28</v>
      </c>
      <c r="E371">
        <v>168.6</v>
      </c>
      <c r="F371" t="s">
        <v>64</v>
      </c>
    </row>
    <row r="372" spans="1:6" x14ac:dyDescent="0.3">
      <c r="A372" t="s">
        <v>10</v>
      </c>
      <c r="B372" t="s">
        <v>11</v>
      </c>
      <c r="C372" t="s">
        <v>68</v>
      </c>
      <c r="D372" s="2" t="s">
        <v>29</v>
      </c>
      <c r="E372">
        <v>232.7</v>
      </c>
      <c r="F372" t="s">
        <v>64</v>
      </c>
    </row>
    <row r="373" spans="1:6" x14ac:dyDescent="0.3">
      <c r="A373" t="s">
        <v>10</v>
      </c>
      <c r="B373" t="s">
        <v>11</v>
      </c>
      <c r="C373" t="s">
        <v>68</v>
      </c>
      <c r="D373" s="2" t="s">
        <v>30</v>
      </c>
      <c r="E373">
        <v>284.2</v>
      </c>
      <c r="F373" t="s">
        <v>64</v>
      </c>
    </row>
    <row r="374" spans="1:6" x14ac:dyDescent="0.3">
      <c r="A374" t="s">
        <v>10</v>
      </c>
      <c r="B374" t="s">
        <v>11</v>
      </c>
      <c r="C374" t="s">
        <v>68</v>
      </c>
      <c r="D374" s="2" t="s">
        <v>31</v>
      </c>
      <c r="E374">
        <v>300.3</v>
      </c>
      <c r="F374" t="s">
        <v>64</v>
      </c>
    </row>
    <row r="375" spans="1:6" x14ac:dyDescent="0.3">
      <c r="A375" t="s">
        <v>10</v>
      </c>
      <c r="B375" t="s">
        <v>11</v>
      </c>
      <c r="C375" t="s">
        <v>68</v>
      </c>
      <c r="D375" s="2" t="s">
        <v>32</v>
      </c>
      <c r="E375">
        <v>125.4</v>
      </c>
      <c r="F375" t="s">
        <v>64</v>
      </c>
    </row>
    <row r="376" spans="1:6" x14ac:dyDescent="0.3">
      <c r="A376" t="s">
        <v>10</v>
      </c>
      <c r="B376" t="s">
        <v>11</v>
      </c>
      <c r="C376" t="s">
        <v>68</v>
      </c>
      <c r="D376" s="2" t="s">
        <v>33</v>
      </c>
      <c r="E376">
        <v>52.37</v>
      </c>
      <c r="F376" t="s">
        <v>64</v>
      </c>
    </row>
    <row r="377" spans="1:6" x14ac:dyDescent="0.3">
      <c r="A377" t="s">
        <v>10</v>
      </c>
      <c r="B377" t="s">
        <v>11</v>
      </c>
      <c r="C377" t="s">
        <v>68</v>
      </c>
      <c r="D377" s="2" t="s">
        <v>34</v>
      </c>
      <c r="E377">
        <v>218.57</v>
      </c>
      <c r="F377" t="s">
        <v>64</v>
      </c>
    </row>
    <row r="378" spans="1:6" x14ac:dyDescent="0.3">
      <c r="A378" t="s">
        <v>10</v>
      </c>
      <c r="B378" t="s">
        <v>11</v>
      </c>
      <c r="C378" t="s">
        <v>68</v>
      </c>
      <c r="D378" s="2" t="s">
        <v>35</v>
      </c>
      <c r="E378">
        <v>383.87</v>
      </c>
      <c r="F378" t="s">
        <v>64</v>
      </c>
    </row>
    <row r="379" spans="1:6" x14ac:dyDescent="0.3">
      <c r="A379" t="s">
        <v>10</v>
      </c>
      <c r="B379" t="s">
        <v>11</v>
      </c>
      <c r="C379" t="s">
        <v>69</v>
      </c>
      <c r="D379" s="2" t="s">
        <v>22</v>
      </c>
      <c r="E379">
        <v>15.5</v>
      </c>
      <c r="F379" t="s">
        <v>64</v>
      </c>
    </row>
    <row r="380" spans="1:6" x14ac:dyDescent="0.3">
      <c r="A380" t="s">
        <v>10</v>
      </c>
      <c r="B380" t="s">
        <v>11</v>
      </c>
      <c r="C380" t="s">
        <v>69</v>
      </c>
      <c r="D380" s="2" t="s">
        <v>24</v>
      </c>
      <c r="E380">
        <v>34.4</v>
      </c>
      <c r="F380" t="s">
        <v>64</v>
      </c>
    </row>
    <row r="381" spans="1:6" x14ac:dyDescent="0.3">
      <c r="A381" t="s">
        <v>10</v>
      </c>
      <c r="B381" t="s">
        <v>11</v>
      </c>
      <c r="C381" t="s">
        <v>69</v>
      </c>
      <c r="D381" s="2" t="s">
        <v>25</v>
      </c>
      <c r="E381">
        <v>34</v>
      </c>
      <c r="F381" t="s">
        <v>64</v>
      </c>
    </row>
    <row r="382" spans="1:6" x14ac:dyDescent="0.3">
      <c r="A382" t="s">
        <v>10</v>
      </c>
      <c r="B382" t="s">
        <v>11</v>
      </c>
      <c r="C382" t="s">
        <v>69</v>
      </c>
      <c r="D382" s="2" t="s">
        <v>26</v>
      </c>
      <c r="E382">
        <v>27</v>
      </c>
      <c r="F382" t="s">
        <v>64</v>
      </c>
    </row>
    <row r="383" spans="1:6" x14ac:dyDescent="0.3">
      <c r="A383" t="s">
        <v>10</v>
      </c>
      <c r="B383" t="s">
        <v>11</v>
      </c>
      <c r="C383" t="s">
        <v>69</v>
      </c>
      <c r="D383" s="2" t="s">
        <v>27</v>
      </c>
      <c r="E383">
        <v>29.2</v>
      </c>
      <c r="F383" t="s">
        <v>64</v>
      </c>
    </row>
    <row r="384" spans="1:6" x14ac:dyDescent="0.3">
      <c r="A384" t="s">
        <v>10</v>
      </c>
      <c r="B384" t="s">
        <v>11</v>
      </c>
      <c r="C384" t="s">
        <v>69</v>
      </c>
      <c r="D384" s="2" t="s">
        <v>28</v>
      </c>
      <c r="E384">
        <v>29.8</v>
      </c>
      <c r="F384" t="s">
        <v>64</v>
      </c>
    </row>
    <row r="385" spans="1:6" x14ac:dyDescent="0.3">
      <c r="A385" t="s">
        <v>10</v>
      </c>
      <c r="B385" t="s">
        <v>11</v>
      </c>
      <c r="C385" t="s">
        <v>69</v>
      </c>
      <c r="D385" s="2" t="s">
        <v>29</v>
      </c>
      <c r="E385">
        <v>33.5</v>
      </c>
      <c r="F385" t="s">
        <v>64</v>
      </c>
    </row>
    <row r="386" spans="1:6" x14ac:dyDescent="0.3">
      <c r="A386" t="s">
        <v>10</v>
      </c>
      <c r="B386" t="s">
        <v>11</v>
      </c>
      <c r="C386" t="s">
        <v>69</v>
      </c>
      <c r="D386" s="2" t="s">
        <v>30</v>
      </c>
      <c r="E386">
        <v>35.6</v>
      </c>
      <c r="F386" t="s">
        <v>64</v>
      </c>
    </row>
    <row r="387" spans="1:6" x14ac:dyDescent="0.3">
      <c r="A387" t="s">
        <v>10</v>
      </c>
      <c r="B387" t="s">
        <v>11</v>
      </c>
      <c r="C387" t="s">
        <v>69</v>
      </c>
      <c r="D387" s="2" t="s">
        <v>31</v>
      </c>
      <c r="E387">
        <v>37.9</v>
      </c>
      <c r="F387" t="s">
        <v>64</v>
      </c>
    </row>
    <row r="388" spans="1:6" x14ac:dyDescent="0.3">
      <c r="A388" t="s">
        <v>10</v>
      </c>
      <c r="B388" t="s">
        <v>11</v>
      </c>
      <c r="C388" t="s">
        <v>69</v>
      </c>
      <c r="D388" s="2" t="s">
        <v>32</v>
      </c>
      <c r="E388">
        <v>6.7</v>
      </c>
      <c r="F388" t="s">
        <v>64</v>
      </c>
    </row>
    <row r="389" spans="1:6" x14ac:dyDescent="0.3">
      <c r="A389" t="s">
        <v>10</v>
      </c>
      <c r="B389" t="s">
        <v>11</v>
      </c>
      <c r="C389" t="s">
        <v>69</v>
      </c>
      <c r="D389" s="2" t="s">
        <v>33</v>
      </c>
      <c r="E389">
        <v>6.54</v>
      </c>
      <c r="F389" t="s">
        <v>64</v>
      </c>
    </row>
    <row r="390" spans="1:6" x14ac:dyDescent="0.3">
      <c r="A390" t="s">
        <v>10</v>
      </c>
      <c r="B390" t="s">
        <v>11</v>
      </c>
      <c r="C390" t="s">
        <v>69</v>
      </c>
      <c r="D390" s="2" t="s">
        <v>34</v>
      </c>
      <c r="E390">
        <v>20.190000000000001</v>
      </c>
      <c r="F390" t="s">
        <v>64</v>
      </c>
    </row>
    <row r="391" spans="1:6" x14ac:dyDescent="0.3">
      <c r="A391" t="s">
        <v>10</v>
      </c>
      <c r="B391" t="s">
        <v>11</v>
      </c>
      <c r="C391" t="s">
        <v>69</v>
      </c>
      <c r="D391" s="2" t="s">
        <v>35</v>
      </c>
      <c r="E391">
        <v>26.19</v>
      </c>
      <c r="F391" t="s">
        <v>64</v>
      </c>
    </row>
    <row r="392" spans="1:6" x14ac:dyDescent="0.3">
      <c r="A392" t="s">
        <v>10</v>
      </c>
      <c r="B392" t="s">
        <v>11</v>
      </c>
      <c r="C392" t="s">
        <v>70</v>
      </c>
      <c r="D392" s="2" t="s">
        <v>22</v>
      </c>
      <c r="E392">
        <v>81.400000000000006</v>
      </c>
      <c r="F392" t="s">
        <v>64</v>
      </c>
    </row>
    <row r="393" spans="1:6" x14ac:dyDescent="0.3">
      <c r="A393" t="s">
        <v>10</v>
      </c>
      <c r="B393" t="s">
        <v>11</v>
      </c>
      <c r="C393" t="s">
        <v>70</v>
      </c>
      <c r="D393" s="2" t="s">
        <v>24</v>
      </c>
      <c r="E393">
        <v>110.8</v>
      </c>
      <c r="F393" t="s">
        <v>64</v>
      </c>
    </row>
    <row r="394" spans="1:6" x14ac:dyDescent="0.3">
      <c r="A394" t="s">
        <v>10</v>
      </c>
      <c r="B394" t="s">
        <v>11</v>
      </c>
      <c r="C394" t="s">
        <v>70</v>
      </c>
      <c r="D394" s="2" t="s">
        <v>25</v>
      </c>
      <c r="E394">
        <v>129.1</v>
      </c>
      <c r="F394" t="s">
        <v>64</v>
      </c>
    </row>
    <row r="395" spans="1:6" x14ac:dyDescent="0.3">
      <c r="A395" t="s">
        <v>10</v>
      </c>
      <c r="B395" t="s">
        <v>11</v>
      </c>
      <c r="C395" t="s">
        <v>70</v>
      </c>
      <c r="D395" s="2" t="s">
        <v>26</v>
      </c>
      <c r="E395">
        <v>141.4</v>
      </c>
      <c r="F395" t="s">
        <v>64</v>
      </c>
    </row>
    <row r="396" spans="1:6" x14ac:dyDescent="0.3">
      <c r="A396" t="s">
        <v>10</v>
      </c>
      <c r="B396" t="s">
        <v>11</v>
      </c>
      <c r="C396" t="s">
        <v>70</v>
      </c>
      <c r="D396" s="2" t="s">
        <v>27</v>
      </c>
      <c r="E396">
        <v>134.9</v>
      </c>
      <c r="F396" t="s">
        <v>64</v>
      </c>
    </row>
    <row r="397" spans="1:6" x14ac:dyDescent="0.3">
      <c r="A397" t="s">
        <v>10</v>
      </c>
      <c r="B397" t="s">
        <v>11</v>
      </c>
      <c r="C397" t="s">
        <v>70</v>
      </c>
      <c r="D397" s="2" t="s">
        <v>28</v>
      </c>
      <c r="E397">
        <v>176.7</v>
      </c>
      <c r="F397" t="s">
        <v>64</v>
      </c>
    </row>
    <row r="398" spans="1:6" x14ac:dyDescent="0.3">
      <c r="A398" t="s">
        <v>10</v>
      </c>
      <c r="B398" t="s">
        <v>11</v>
      </c>
      <c r="C398" t="s">
        <v>70</v>
      </c>
      <c r="D398" s="2" t="s">
        <v>29</v>
      </c>
      <c r="E398">
        <v>190.1</v>
      </c>
      <c r="F398" t="s">
        <v>64</v>
      </c>
    </row>
    <row r="399" spans="1:6" x14ac:dyDescent="0.3">
      <c r="A399" t="s">
        <v>10</v>
      </c>
      <c r="B399" t="s">
        <v>11</v>
      </c>
      <c r="C399" t="s">
        <v>70</v>
      </c>
      <c r="D399" s="2" t="s">
        <v>30</v>
      </c>
      <c r="E399">
        <v>205.8</v>
      </c>
      <c r="F399" t="s">
        <v>64</v>
      </c>
    </row>
    <row r="400" spans="1:6" x14ac:dyDescent="0.3">
      <c r="A400" t="s">
        <v>10</v>
      </c>
      <c r="B400" t="s">
        <v>11</v>
      </c>
      <c r="C400" t="s">
        <v>70</v>
      </c>
      <c r="D400" s="2" t="s">
        <v>31</v>
      </c>
      <c r="E400">
        <v>238.8</v>
      </c>
      <c r="F400" t="s">
        <v>64</v>
      </c>
    </row>
    <row r="401" spans="1:6" x14ac:dyDescent="0.3">
      <c r="A401" t="s">
        <v>10</v>
      </c>
      <c r="B401" t="s">
        <v>11</v>
      </c>
      <c r="C401" t="s">
        <v>70</v>
      </c>
      <c r="D401" s="2" t="s">
        <v>32</v>
      </c>
      <c r="E401">
        <v>104.2</v>
      </c>
      <c r="F401" t="s">
        <v>64</v>
      </c>
    </row>
    <row r="402" spans="1:6" x14ac:dyDescent="0.3">
      <c r="A402" t="s">
        <v>10</v>
      </c>
      <c r="B402" t="s">
        <v>11</v>
      </c>
      <c r="C402" t="s">
        <v>70</v>
      </c>
      <c r="D402" s="2" t="s">
        <v>33</v>
      </c>
      <c r="E402">
        <v>20.96</v>
      </c>
      <c r="F402" t="s">
        <v>64</v>
      </c>
    </row>
    <row r="403" spans="1:6" x14ac:dyDescent="0.3">
      <c r="A403" t="s">
        <v>10</v>
      </c>
      <c r="B403" t="s">
        <v>11</v>
      </c>
      <c r="C403" t="s">
        <v>70</v>
      </c>
      <c r="D403" s="2" t="s">
        <v>34</v>
      </c>
      <c r="E403">
        <v>188.02</v>
      </c>
      <c r="F403" t="s">
        <v>64</v>
      </c>
    </row>
    <row r="404" spans="1:6" x14ac:dyDescent="0.3">
      <c r="A404" t="s">
        <v>10</v>
      </c>
      <c r="B404" t="s">
        <v>11</v>
      </c>
      <c r="C404" t="s">
        <v>70</v>
      </c>
      <c r="D404" s="2" t="s">
        <v>35</v>
      </c>
      <c r="E404">
        <v>326.52999999999997</v>
      </c>
      <c r="F404" t="s">
        <v>64</v>
      </c>
    </row>
    <row r="405" spans="1:6" x14ac:dyDescent="0.3">
      <c r="A405" t="s">
        <v>10</v>
      </c>
      <c r="B405" t="s">
        <v>11</v>
      </c>
      <c r="C405" t="s">
        <v>71</v>
      </c>
      <c r="D405" s="2" t="s">
        <v>22</v>
      </c>
      <c r="E405">
        <v>379.9</v>
      </c>
      <c r="F405" t="s">
        <v>64</v>
      </c>
    </row>
    <row r="406" spans="1:6" x14ac:dyDescent="0.3">
      <c r="A406" t="s">
        <v>10</v>
      </c>
      <c r="B406" t="s">
        <v>11</v>
      </c>
      <c r="C406" t="s">
        <v>71</v>
      </c>
      <c r="D406" s="2" t="s">
        <v>24</v>
      </c>
      <c r="E406">
        <v>621.4</v>
      </c>
      <c r="F406" t="s">
        <v>64</v>
      </c>
    </row>
    <row r="407" spans="1:6" x14ac:dyDescent="0.3">
      <c r="A407" t="s">
        <v>10</v>
      </c>
      <c r="B407" t="s">
        <v>11</v>
      </c>
      <c r="C407" t="s">
        <v>71</v>
      </c>
      <c r="D407" s="2" t="s">
        <v>25</v>
      </c>
      <c r="E407">
        <v>686.7</v>
      </c>
      <c r="F407" t="s">
        <v>64</v>
      </c>
    </row>
    <row r="408" spans="1:6" x14ac:dyDescent="0.3">
      <c r="A408" t="s">
        <v>10</v>
      </c>
      <c r="B408" t="s">
        <v>11</v>
      </c>
      <c r="C408" t="s">
        <v>71</v>
      </c>
      <c r="D408" s="2" t="s">
        <v>26</v>
      </c>
      <c r="E408">
        <v>987.1</v>
      </c>
      <c r="F408" t="s">
        <v>64</v>
      </c>
    </row>
    <row r="409" spans="1:6" x14ac:dyDescent="0.3">
      <c r="A409" t="s">
        <v>10</v>
      </c>
      <c r="B409" t="s">
        <v>11</v>
      </c>
      <c r="C409" t="s">
        <v>71</v>
      </c>
      <c r="D409" s="2" t="s">
        <v>27</v>
      </c>
      <c r="E409">
        <v>1166.4000000000001</v>
      </c>
      <c r="F409" t="s">
        <v>64</v>
      </c>
    </row>
    <row r="410" spans="1:6" x14ac:dyDescent="0.3">
      <c r="A410" t="s">
        <v>10</v>
      </c>
      <c r="B410" t="s">
        <v>11</v>
      </c>
      <c r="C410" t="s">
        <v>71</v>
      </c>
      <c r="D410" s="2" t="s">
        <v>28</v>
      </c>
      <c r="E410">
        <v>1461.6</v>
      </c>
      <c r="F410" t="s">
        <v>64</v>
      </c>
    </row>
    <row r="411" spans="1:6" x14ac:dyDescent="0.3">
      <c r="A411" t="s">
        <v>10</v>
      </c>
      <c r="B411" t="s">
        <v>11</v>
      </c>
      <c r="C411" t="s">
        <v>71</v>
      </c>
      <c r="D411" s="2" t="s">
        <v>29</v>
      </c>
      <c r="E411">
        <v>1597.2</v>
      </c>
      <c r="F411" t="s">
        <v>64</v>
      </c>
    </row>
    <row r="412" spans="1:6" x14ac:dyDescent="0.3">
      <c r="A412" t="s">
        <v>10</v>
      </c>
      <c r="B412" t="s">
        <v>11</v>
      </c>
      <c r="C412" t="s">
        <v>71</v>
      </c>
      <c r="D412" s="2" t="s">
        <v>30</v>
      </c>
      <c r="E412">
        <v>1905.6</v>
      </c>
      <c r="F412" t="s">
        <v>64</v>
      </c>
    </row>
    <row r="413" spans="1:6" x14ac:dyDescent="0.3">
      <c r="A413" t="s">
        <v>10</v>
      </c>
      <c r="B413" t="s">
        <v>11</v>
      </c>
      <c r="C413" t="s">
        <v>71</v>
      </c>
      <c r="D413" s="2" t="s">
        <v>31</v>
      </c>
      <c r="E413">
        <v>2113.3000000000002</v>
      </c>
      <c r="F413" t="s">
        <v>64</v>
      </c>
    </row>
    <row r="414" spans="1:6" x14ac:dyDescent="0.3">
      <c r="A414" t="s">
        <v>10</v>
      </c>
      <c r="B414" t="s">
        <v>11</v>
      </c>
      <c r="C414" t="s">
        <v>71</v>
      </c>
      <c r="D414" s="2" t="s">
        <v>32</v>
      </c>
      <c r="E414">
        <v>563.79999999999995</v>
      </c>
      <c r="F414" t="s">
        <v>64</v>
      </c>
    </row>
    <row r="415" spans="1:6" x14ac:dyDescent="0.3">
      <c r="A415" t="s">
        <v>10</v>
      </c>
      <c r="B415" t="s">
        <v>11</v>
      </c>
      <c r="C415" t="s">
        <v>71</v>
      </c>
      <c r="D415" s="2" t="s">
        <v>33</v>
      </c>
      <c r="E415">
        <v>635.71</v>
      </c>
      <c r="F415" t="s">
        <v>64</v>
      </c>
    </row>
    <row r="416" spans="1:6" x14ac:dyDescent="0.3">
      <c r="A416" t="s">
        <v>10</v>
      </c>
      <c r="B416" t="s">
        <v>11</v>
      </c>
      <c r="C416" t="s">
        <v>71</v>
      </c>
      <c r="D416" s="2" t="s">
        <v>34</v>
      </c>
      <c r="E416">
        <v>2394.0500000000002</v>
      </c>
      <c r="F416" t="s">
        <v>64</v>
      </c>
    </row>
    <row r="417" spans="1:6" x14ac:dyDescent="0.3">
      <c r="A417" t="s">
        <v>10</v>
      </c>
      <c r="B417" t="s">
        <v>11</v>
      </c>
      <c r="C417" t="s">
        <v>71</v>
      </c>
      <c r="D417" s="2" t="s">
        <v>35</v>
      </c>
      <c r="E417">
        <v>4170.54</v>
      </c>
      <c r="F417" t="s">
        <v>64</v>
      </c>
    </row>
    <row r="418" spans="1:6" x14ac:dyDescent="0.3">
      <c r="A418" t="s">
        <v>10</v>
      </c>
      <c r="B418" t="s">
        <v>11</v>
      </c>
      <c r="C418" t="s">
        <v>72</v>
      </c>
      <c r="D418" s="2" t="s">
        <v>22</v>
      </c>
      <c r="E418">
        <v>64.400000000000006</v>
      </c>
      <c r="F418" t="s">
        <v>64</v>
      </c>
    </row>
    <row r="419" spans="1:6" x14ac:dyDescent="0.3">
      <c r="A419" t="s">
        <v>10</v>
      </c>
      <c r="B419" t="s">
        <v>11</v>
      </c>
      <c r="C419" t="s">
        <v>72</v>
      </c>
      <c r="D419" s="2" t="s">
        <v>24</v>
      </c>
      <c r="E419">
        <v>106.7</v>
      </c>
      <c r="F419" t="s">
        <v>64</v>
      </c>
    </row>
    <row r="420" spans="1:6" x14ac:dyDescent="0.3">
      <c r="A420" t="s">
        <v>10</v>
      </c>
      <c r="B420" t="s">
        <v>11</v>
      </c>
      <c r="C420" t="s">
        <v>72</v>
      </c>
      <c r="D420" s="2" t="s">
        <v>25</v>
      </c>
      <c r="E420">
        <v>140.80000000000001</v>
      </c>
      <c r="F420" t="s">
        <v>64</v>
      </c>
    </row>
    <row r="421" spans="1:6" x14ac:dyDescent="0.3">
      <c r="A421" t="s">
        <v>10</v>
      </c>
      <c r="B421" t="s">
        <v>11</v>
      </c>
      <c r="C421" t="s">
        <v>72</v>
      </c>
      <c r="D421" s="2" t="s">
        <v>26</v>
      </c>
      <c r="E421">
        <v>201.1</v>
      </c>
      <c r="F421" t="s">
        <v>64</v>
      </c>
    </row>
    <row r="422" spans="1:6" x14ac:dyDescent="0.3">
      <c r="A422" t="s">
        <v>10</v>
      </c>
      <c r="B422" t="s">
        <v>11</v>
      </c>
      <c r="C422" t="s">
        <v>72</v>
      </c>
      <c r="D422" s="2" t="s">
        <v>27</v>
      </c>
      <c r="E422">
        <v>289.60000000000002</v>
      </c>
      <c r="F422" t="s">
        <v>64</v>
      </c>
    </row>
    <row r="423" spans="1:6" x14ac:dyDescent="0.3">
      <c r="A423" t="s">
        <v>10</v>
      </c>
      <c r="B423" t="s">
        <v>11</v>
      </c>
      <c r="C423" t="s">
        <v>72</v>
      </c>
      <c r="D423" s="2" t="s">
        <v>28</v>
      </c>
      <c r="E423">
        <v>364.9</v>
      </c>
      <c r="F423" t="s">
        <v>64</v>
      </c>
    </row>
    <row r="424" spans="1:6" x14ac:dyDescent="0.3">
      <c r="A424" t="s">
        <v>10</v>
      </c>
      <c r="B424" t="s">
        <v>11</v>
      </c>
      <c r="C424" t="s">
        <v>72</v>
      </c>
      <c r="D424" s="2" t="s">
        <v>29</v>
      </c>
      <c r="E424">
        <v>414</v>
      </c>
      <c r="F424" t="s">
        <v>64</v>
      </c>
    </row>
    <row r="425" spans="1:6" x14ac:dyDescent="0.3">
      <c r="A425" t="s">
        <v>10</v>
      </c>
      <c r="B425" t="s">
        <v>11</v>
      </c>
      <c r="C425" t="s">
        <v>72</v>
      </c>
      <c r="D425" s="2" t="s">
        <v>30</v>
      </c>
      <c r="E425">
        <v>439</v>
      </c>
      <c r="F425" t="s">
        <v>64</v>
      </c>
    </row>
    <row r="426" spans="1:6" x14ac:dyDescent="0.3">
      <c r="A426" t="s">
        <v>10</v>
      </c>
      <c r="B426" t="s">
        <v>11</v>
      </c>
      <c r="C426" t="s">
        <v>72</v>
      </c>
      <c r="D426" s="2" t="s">
        <v>31</v>
      </c>
      <c r="E426">
        <v>476.3</v>
      </c>
      <c r="F426" t="s">
        <v>64</v>
      </c>
    </row>
    <row r="427" spans="1:6" x14ac:dyDescent="0.3">
      <c r="A427" t="s">
        <v>10</v>
      </c>
      <c r="B427" t="s">
        <v>11</v>
      </c>
      <c r="C427" t="s">
        <v>72</v>
      </c>
      <c r="D427" s="2" t="s">
        <v>32</v>
      </c>
      <c r="E427">
        <v>93</v>
      </c>
      <c r="F427" t="s">
        <v>64</v>
      </c>
    </row>
    <row r="428" spans="1:6" x14ac:dyDescent="0.3">
      <c r="A428" t="s">
        <v>10</v>
      </c>
      <c r="B428" t="s">
        <v>11</v>
      </c>
      <c r="C428" t="s">
        <v>72</v>
      </c>
      <c r="D428" s="2" t="s">
        <v>33</v>
      </c>
      <c r="E428">
        <v>75.290000000000006</v>
      </c>
      <c r="F428" t="s">
        <v>64</v>
      </c>
    </row>
    <row r="429" spans="1:6" x14ac:dyDescent="0.3">
      <c r="A429" t="s">
        <v>10</v>
      </c>
      <c r="B429" t="s">
        <v>11</v>
      </c>
      <c r="C429" t="s">
        <v>72</v>
      </c>
      <c r="D429" s="2" t="s">
        <v>34</v>
      </c>
      <c r="E429">
        <v>109.53</v>
      </c>
      <c r="F429" t="s">
        <v>64</v>
      </c>
    </row>
    <row r="430" spans="1:6" x14ac:dyDescent="0.3">
      <c r="A430" t="s">
        <v>10</v>
      </c>
      <c r="B430" t="s">
        <v>11</v>
      </c>
      <c r="C430" t="s">
        <v>72</v>
      </c>
      <c r="D430" s="2" t="s">
        <v>35</v>
      </c>
      <c r="E430">
        <v>245.33</v>
      </c>
      <c r="F430" t="s">
        <v>64</v>
      </c>
    </row>
    <row r="431" spans="1:6" x14ac:dyDescent="0.3">
      <c r="A431" t="s">
        <v>10</v>
      </c>
      <c r="B431" t="s">
        <v>11</v>
      </c>
      <c r="C431" t="s">
        <v>73</v>
      </c>
      <c r="D431" s="2" t="s">
        <v>22</v>
      </c>
      <c r="E431">
        <v>2.5</v>
      </c>
      <c r="F431" t="s">
        <v>64</v>
      </c>
    </row>
    <row r="432" spans="1:6" x14ac:dyDescent="0.3">
      <c r="A432" t="s">
        <v>10</v>
      </c>
      <c r="B432" t="s">
        <v>11</v>
      </c>
      <c r="C432" t="s">
        <v>73</v>
      </c>
      <c r="D432" s="2" t="s">
        <v>24</v>
      </c>
      <c r="E432">
        <v>4.4000000000000004</v>
      </c>
      <c r="F432" t="s">
        <v>64</v>
      </c>
    </row>
    <row r="433" spans="1:6" x14ac:dyDescent="0.3">
      <c r="A433" t="s">
        <v>10</v>
      </c>
      <c r="B433" t="s">
        <v>11</v>
      </c>
      <c r="C433" t="s">
        <v>73</v>
      </c>
      <c r="D433" s="2" t="s">
        <v>25</v>
      </c>
      <c r="E433">
        <v>5</v>
      </c>
      <c r="F433" t="s">
        <v>64</v>
      </c>
    </row>
    <row r="434" spans="1:6" x14ac:dyDescent="0.3">
      <c r="A434" t="s">
        <v>10</v>
      </c>
      <c r="B434" t="s">
        <v>11</v>
      </c>
      <c r="C434" t="s">
        <v>73</v>
      </c>
      <c r="D434" s="2" t="s">
        <v>26</v>
      </c>
      <c r="E434">
        <v>5.2</v>
      </c>
      <c r="F434" t="s">
        <v>64</v>
      </c>
    </row>
    <row r="435" spans="1:6" x14ac:dyDescent="0.3">
      <c r="A435" t="s">
        <v>10</v>
      </c>
      <c r="B435" t="s">
        <v>11</v>
      </c>
      <c r="C435" t="s">
        <v>73</v>
      </c>
      <c r="D435" s="2" t="s">
        <v>27</v>
      </c>
      <c r="E435">
        <v>6.1</v>
      </c>
      <c r="F435" t="s">
        <v>64</v>
      </c>
    </row>
    <row r="436" spans="1:6" x14ac:dyDescent="0.3">
      <c r="A436" t="s">
        <v>10</v>
      </c>
      <c r="B436" t="s">
        <v>11</v>
      </c>
      <c r="C436" t="s">
        <v>73</v>
      </c>
      <c r="D436" s="2" t="s">
        <v>28</v>
      </c>
      <c r="E436">
        <v>7.9</v>
      </c>
      <c r="F436" t="s">
        <v>64</v>
      </c>
    </row>
    <row r="437" spans="1:6" x14ac:dyDescent="0.3">
      <c r="A437" t="s">
        <v>10</v>
      </c>
      <c r="B437" t="s">
        <v>11</v>
      </c>
      <c r="C437" t="s">
        <v>73</v>
      </c>
      <c r="D437" s="2" t="s">
        <v>29</v>
      </c>
      <c r="E437">
        <v>8.6999999999999993</v>
      </c>
      <c r="F437" t="s">
        <v>64</v>
      </c>
    </row>
    <row r="438" spans="1:6" x14ac:dyDescent="0.3">
      <c r="A438" t="s">
        <v>10</v>
      </c>
      <c r="B438" t="s">
        <v>11</v>
      </c>
      <c r="C438" t="s">
        <v>73</v>
      </c>
      <c r="D438" s="2" t="s">
        <v>30</v>
      </c>
      <c r="E438">
        <v>9.3000000000000007</v>
      </c>
      <c r="F438" t="s">
        <v>64</v>
      </c>
    </row>
    <row r="439" spans="1:6" x14ac:dyDescent="0.3">
      <c r="A439" t="s">
        <v>10</v>
      </c>
      <c r="B439" t="s">
        <v>11</v>
      </c>
      <c r="C439" t="s">
        <v>73</v>
      </c>
      <c r="D439" s="2" t="s">
        <v>31</v>
      </c>
      <c r="E439">
        <v>10.9</v>
      </c>
      <c r="F439" t="s">
        <v>64</v>
      </c>
    </row>
    <row r="440" spans="1:6" x14ac:dyDescent="0.3">
      <c r="A440" t="s">
        <v>10</v>
      </c>
      <c r="B440" t="s">
        <v>11</v>
      </c>
      <c r="C440" t="s">
        <v>73</v>
      </c>
      <c r="D440" s="2" t="s">
        <v>32</v>
      </c>
      <c r="E440">
        <v>4.4000000000000004</v>
      </c>
      <c r="F440" t="s">
        <v>64</v>
      </c>
    </row>
    <row r="441" spans="1:6" x14ac:dyDescent="0.3">
      <c r="A441" t="s">
        <v>10</v>
      </c>
      <c r="B441" t="s">
        <v>11</v>
      </c>
      <c r="C441" t="s">
        <v>73</v>
      </c>
      <c r="D441" s="2" t="s">
        <v>33</v>
      </c>
      <c r="E441">
        <v>2.63</v>
      </c>
      <c r="F441" t="s">
        <v>64</v>
      </c>
    </row>
    <row r="442" spans="1:6" x14ac:dyDescent="0.3">
      <c r="A442" t="s">
        <v>10</v>
      </c>
      <c r="B442" t="s">
        <v>11</v>
      </c>
      <c r="C442" t="s">
        <v>73</v>
      </c>
      <c r="D442" s="2" t="s">
        <v>34</v>
      </c>
      <c r="E442">
        <v>14.13</v>
      </c>
      <c r="F442" t="s">
        <v>64</v>
      </c>
    </row>
    <row r="443" spans="1:6" x14ac:dyDescent="0.3">
      <c r="A443" t="s">
        <v>10</v>
      </c>
      <c r="B443" t="s">
        <v>11</v>
      </c>
      <c r="C443" t="s">
        <v>73</v>
      </c>
      <c r="D443" s="2" t="s">
        <v>35</v>
      </c>
      <c r="E443">
        <v>33.03</v>
      </c>
      <c r="F443" t="s">
        <v>64</v>
      </c>
    </row>
    <row r="444" spans="1:6" x14ac:dyDescent="0.3">
      <c r="A444" t="s">
        <v>10</v>
      </c>
      <c r="B444" t="s">
        <v>11</v>
      </c>
      <c r="C444" t="s">
        <v>74</v>
      </c>
      <c r="D444" s="2" t="s">
        <v>22</v>
      </c>
      <c r="E444">
        <v>14.9</v>
      </c>
      <c r="F444" t="s">
        <v>64</v>
      </c>
    </row>
    <row r="445" spans="1:6" x14ac:dyDescent="0.3">
      <c r="A445" t="s">
        <v>10</v>
      </c>
      <c r="B445" t="s">
        <v>11</v>
      </c>
      <c r="C445" t="s">
        <v>74</v>
      </c>
      <c r="D445" s="2" t="s">
        <v>24</v>
      </c>
      <c r="E445">
        <v>24.8</v>
      </c>
      <c r="F445" t="s">
        <v>64</v>
      </c>
    </row>
    <row r="446" spans="1:6" x14ac:dyDescent="0.3">
      <c r="A446" t="s">
        <v>10</v>
      </c>
      <c r="B446" t="s">
        <v>11</v>
      </c>
      <c r="C446" t="s">
        <v>74</v>
      </c>
      <c r="D446" s="2" t="s">
        <v>25</v>
      </c>
      <c r="E446">
        <v>26.1</v>
      </c>
      <c r="F446" t="s">
        <v>64</v>
      </c>
    </row>
    <row r="447" spans="1:6" x14ac:dyDescent="0.3">
      <c r="A447" t="s">
        <v>10</v>
      </c>
      <c r="B447" t="s">
        <v>11</v>
      </c>
      <c r="C447" t="s">
        <v>74</v>
      </c>
      <c r="D447" s="2" t="s">
        <v>26</v>
      </c>
      <c r="E447">
        <v>30.4</v>
      </c>
      <c r="F447" t="s">
        <v>64</v>
      </c>
    </row>
    <row r="448" spans="1:6" x14ac:dyDescent="0.3">
      <c r="A448" t="s">
        <v>10</v>
      </c>
      <c r="B448" t="s">
        <v>11</v>
      </c>
      <c r="C448" t="s">
        <v>74</v>
      </c>
      <c r="D448" s="2" t="s">
        <v>27</v>
      </c>
      <c r="E448">
        <v>32.4</v>
      </c>
      <c r="F448" t="s">
        <v>64</v>
      </c>
    </row>
    <row r="449" spans="1:6" x14ac:dyDescent="0.3">
      <c r="A449" t="s">
        <v>10</v>
      </c>
      <c r="B449" t="s">
        <v>11</v>
      </c>
      <c r="C449" t="s">
        <v>74</v>
      </c>
      <c r="D449" s="2" t="s">
        <v>28</v>
      </c>
      <c r="E449">
        <v>37.299999999999997</v>
      </c>
      <c r="F449" t="s">
        <v>64</v>
      </c>
    </row>
    <row r="450" spans="1:6" x14ac:dyDescent="0.3">
      <c r="A450" t="s">
        <v>10</v>
      </c>
      <c r="B450" t="s">
        <v>11</v>
      </c>
      <c r="C450" t="s">
        <v>74</v>
      </c>
      <c r="D450" s="2" t="s">
        <v>29</v>
      </c>
      <c r="E450">
        <v>45.2</v>
      </c>
      <c r="F450" t="s">
        <v>64</v>
      </c>
    </row>
    <row r="451" spans="1:6" x14ac:dyDescent="0.3">
      <c r="A451" t="s">
        <v>10</v>
      </c>
      <c r="B451" t="s">
        <v>11</v>
      </c>
      <c r="C451" t="s">
        <v>74</v>
      </c>
      <c r="D451" s="2" t="s">
        <v>30</v>
      </c>
      <c r="E451">
        <v>50.9</v>
      </c>
      <c r="F451" t="s">
        <v>64</v>
      </c>
    </row>
    <row r="452" spans="1:6" x14ac:dyDescent="0.3">
      <c r="A452" t="s">
        <v>10</v>
      </c>
      <c r="B452" t="s">
        <v>11</v>
      </c>
      <c r="C452" t="s">
        <v>74</v>
      </c>
      <c r="D452" s="2" t="s">
        <v>31</v>
      </c>
      <c r="E452">
        <v>59.2</v>
      </c>
      <c r="F452" t="s">
        <v>64</v>
      </c>
    </row>
    <row r="453" spans="1:6" x14ac:dyDescent="0.3">
      <c r="A453" t="s">
        <v>10</v>
      </c>
      <c r="B453" t="s">
        <v>11</v>
      </c>
      <c r="C453" t="s">
        <v>74</v>
      </c>
      <c r="D453" s="2" t="s">
        <v>32</v>
      </c>
      <c r="E453">
        <v>36.5</v>
      </c>
      <c r="F453" t="s">
        <v>64</v>
      </c>
    </row>
    <row r="454" spans="1:6" x14ac:dyDescent="0.3">
      <c r="A454" t="s">
        <v>10</v>
      </c>
      <c r="B454" t="s">
        <v>11</v>
      </c>
      <c r="C454" t="s">
        <v>74</v>
      </c>
      <c r="D454" s="2" t="s">
        <v>33</v>
      </c>
      <c r="E454">
        <v>17.809999999999999</v>
      </c>
      <c r="F454" t="s">
        <v>64</v>
      </c>
    </row>
    <row r="455" spans="1:6" x14ac:dyDescent="0.3">
      <c r="A455" t="s">
        <v>10</v>
      </c>
      <c r="B455" t="s">
        <v>11</v>
      </c>
      <c r="C455" t="s">
        <v>74</v>
      </c>
      <c r="D455" s="2" t="s">
        <v>34</v>
      </c>
      <c r="E455">
        <v>206</v>
      </c>
      <c r="F455" t="s">
        <v>64</v>
      </c>
    </row>
    <row r="456" spans="1:6" x14ac:dyDescent="0.3">
      <c r="A456" t="s">
        <v>10</v>
      </c>
      <c r="B456" t="s">
        <v>11</v>
      </c>
      <c r="C456" t="s">
        <v>74</v>
      </c>
      <c r="D456" s="2" t="s">
        <v>35</v>
      </c>
      <c r="E456">
        <v>384.47</v>
      </c>
      <c r="F456" t="s">
        <v>64</v>
      </c>
    </row>
    <row r="457" spans="1:6" x14ac:dyDescent="0.3">
      <c r="A457" t="s">
        <v>10</v>
      </c>
      <c r="B457" t="s">
        <v>11</v>
      </c>
      <c r="C457" t="s">
        <v>75</v>
      </c>
      <c r="D457" s="2" t="s">
        <v>22</v>
      </c>
      <c r="E457">
        <v>1.5</v>
      </c>
      <c r="F457" t="s">
        <v>64</v>
      </c>
    </row>
    <row r="458" spans="1:6" x14ac:dyDescent="0.3">
      <c r="A458" t="s">
        <v>10</v>
      </c>
      <c r="B458" t="s">
        <v>11</v>
      </c>
      <c r="C458" t="s">
        <v>75</v>
      </c>
      <c r="D458" s="2" t="s">
        <v>24</v>
      </c>
      <c r="E458">
        <v>1.5</v>
      </c>
      <c r="F458" t="s">
        <v>64</v>
      </c>
    </row>
    <row r="459" spans="1:6" x14ac:dyDescent="0.3">
      <c r="A459" t="s">
        <v>10</v>
      </c>
      <c r="B459" t="s">
        <v>11</v>
      </c>
      <c r="C459" t="s">
        <v>75</v>
      </c>
      <c r="D459" s="2" t="s">
        <v>25</v>
      </c>
      <c r="E459">
        <v>1.3</v>
      </c>
      <c r="F459" t="s">
        <v>64</v>
      </c>
    </row>
    <row r="460" spans="1:6" x14ac:dyDescent="0.3">
      <c r="A460" t="s">
        <v>10</v>
      </c>
      <c r="B460" t="s">
        <v>11</v>
      </c>
      <c r="C460" t="s">
        <v>75</v>
      </c>
      <c r="D460" s="2" t="s">
        <v>26</v>
      </c>
      <c r="E460">
        <v>1.6</v>
      </c>
      <c r="F460" t="s">
        <v>64</v>
      </c>
    </row>
    <row r="461" spans="1:6" x14ac:dyDescent="0.3">
      <c r="A461" t="s">
        <v>10</v>
      </c>
      <c r="B461" t="s">
        <v>11</v>
      </c>
      <c r="C461" t="s">
        <v>75</v>
      </c>
      <c r="D461" s="2" t="s">
        <v>27</v>
      </c>
      <c r="E461">
        <v>2</v>
      </c>
      <c r="F461" t="s">
        <v>64</v>
      </c>
    </row>
    <row r="462" spans="1:6" x14ac:dyDescent="0.3">
      <c r="A462" t="s">
        <v>10</v>
      </c>
      <c r="B462" t="s">
        <v>11</v>
      </c>
      <c r="C462" t="s">
        <v>75</v>
      </c>
      <c r="D462" s="2" t="s">
        <v>28</v>
      </c>
      <c r="E462">
        <v>3.3</v>
      </c>
      <c r="F462" t="s">
        <v>64</v>
      </c>
    </row>
    <row r="463" spans="1:6" x14ac:dyDescent="0.3">
      <c r="A463" t="s">
        <v>10</v>
      </c>
      <c r="B463" t="s">
        <v>11</v>
      </c>
      <c r="C463" t="s">
        <v>75</v>
      </c>
      <c r="D463" s="2" t="s">
        <v>29</v>
      </c>
      <c r="E463">
        <v>3.7</v>
      </c>
      <c r="F463" t="s">
        <v>64</v>
      </c>
    </row>
    <row r="464" spans="1:6" x14ac:dyDescent="0.3">
      <c r="A464" t="s">
        <v>10</v>
      </c>
      <c r="B464" t="s">
        <v>11</v>
      </c>
      <c r="C464" t="s">
        <v>75</v>
      </c>
      <c r="D464" s="2" t="s">
        <v>30</v>
      </c>
      <c r="E464">
        <v>4.2</v>
      </c>
      <c r="F464" t="s">
        <v>64</v>
      </c>
    </row>
    <row r="465" spans="1:6" x14ac:dyDescent="0.3">
      <c r="A465" t="s">
        <v>10</v>
      </c>
      <c r="B465" t="s">
        <v>11</v>
      </c>
      <c r="C465" t="s">
        <v>75</v>
      </c>
      <c r="D465" s="2" t="s">
        <v>31</v>
      </c>
      <c r="E465">
        <v>4.3</v>
      </c>
      <c r="F465" t="s">
        <v>64</v>
      </c>
    </row>
    <row r="466" spans="1:6" x14ac:dyDescent="0.3">
      <c r="A466" t="s">
        <v>10</v>
      </c>
      <c r="B466" t="s">
        <v>11</v>
      </c>
      <c r="C466" t="s">
        <v>75</v>
      </c>
      <c r="D466" s="2" t="s">
        <v>32</v>
      </c>
      <c r="E466">
        <v>2.1</v>
      </c>
      <c r="F466" t="s">
        <v>64</v>
      </c>
    </row>
    <row r="467" spans="1:6" x14ac:dyDescent="0.3">
      <c r="A467" t="s">
        <v>10</v>
      </c>
      <c r="B467" t="s">
        <v>11</v>
      </c>
      <c r="C467" t="s">
        <v>75</v>
      </c>
      <c r="D467" s="2" t="s">
        <v>33</v>
      </c>
      <c r="E467">
        <v>1.43</v>
      </c>
      <c r="F467" t="s">
        <v>64</v>
      </c>
    </row>
    <row r="468" spans="1:6" x14ac:dyDescent="0.3">
      <c r="A468" t="s">
        <v>10</v>
      </c>
      <c r="B468" t="s">
        <v>11</v>
      </c>
      <c r="C468" t="s">
        <v>75</v>
      </c>
      <c r="D468" s="2" t="s">
        <v>34</v>
      </c>
      <c r="E468">
        <v>9.6999999999999993</v>
      </c>
      <c r="F468" t="s">
        <v>64</v>
      </c>
    </row>
    <row r="469" spans="1:6" x14ac:dyDescent="0.3">
      <c r="A469" t="s">
        <v>10</v>
      </c>
      <c r="B469" t="s">
        <v>11</v>
      </c>
      <c r="C469" t="s">
        <v>75</v>
      </c>
      <c r="D469" s="2" t="s">
        <v>35</v>
      </c>
      <c r="E469">
        <v>8.4</v>
      </c>
      <c r="F469" t="s">
        <v>64</v>
      </c>
    </row>
    <row r="470" spans="1:6" x14ac:dyDescent="0.3">
      <c r="A470" t="s">
        <v>10</v>
      </c>
      <c r="B470" t="s">
        <v>11</v>
      </c>
      <c r="C470" t="s">
        <v>76</v>
      </c>
      <c r="D470" s="2" t="s">
        <v>22</v>
      </c>
      <c r="E470">
        <v>124.4</v>
      </c>
      <c r="F470" t="s">
        <v>64</v>
      </c>
    </row>
    <row r="471" spans="1:6" x14ac:dyDescent="0.3">
      <c r="A471" t="s">
        <v>10</v>
      </c>
      <c r="B471" t="s">
        <v>11</v>
      </c>
      <c r="C471" t="s">
        <v>76</v>
      </c>
      <c r="D471" s="2" t="s">
        <v>24</v>
      </c>
      <c r="E471">
        <v>136.9</v>
      </c>
      <c r="F471" t="s">
        <v>64</v>
      </c>
    </row>
    <row r="472" spans="1:6" x14ac:dyDescent="0.3">
      <c r="A472" t="s">
        <v>10</v>
      </c>
      <c r="B472" t="s">
        <v>11</v>
      </c>
      <c r="C472" t="s">
        <v>76</v>
      </c>
      <c r="D472" s="2" t="s">
        <v>25</v>
      </c>
      <c r="E472">
        <v>154.69999999999999</v>
      </c>
      <c r="F472" t="s">
        <v>64</v>
      </c>
    </row>
    <row r="473" spans="1:6" x14ac:dyDescent="0.3">
      <c r="A473" t="s">
        <v>10</v>
      </c>
      <c r="B473" t="s">
        <v>11</v>
      </c>
      <c r="C473" t="s">
        <v>76</v>
      </c>
      <c r="D473" s="2" t="s">
        <v>26</v>
      </c>
      <c r="E473">
        <v>164.5</v>
      </c>
      <c r="F473" t="s">
        <v>64</v>
      </c>
    </row>
    <row r="474" spans="1:6" x14ac:dyDescent="0.3">
      <c r="A474" t="s">
        <v>10</v>
      </c>
      <c r="B474" t="s">
        <v>11</v>
      </c>
      <c r="C474" t="s">
        <v>76</v>
      </c>
      <c r="D474" s="2" t="s">
        <v>27</v>
      </c>
      <c r="E474">
        <v>197.4</v>
      </c>
      <c r="F474" t="s">
        <v>64</v>
      </c>
    </row>
    <row r="475" spans="1:6" x14ac:dyDescent="0.3">
      <c r="A475" t="s">
        <v>10</v>
      </c>
      <c r="B475" t="s">
        <v>11</v>
      </c>
      <c r="C475" t="s">
        <v>76</v>
      </c>
      <c r="D475" s="2" t="s">
        <v>28</v>
      </c>
      <c r="E475">
        <v>290.2</v>
      </c>
      <c r="F475" t="s">
        <v>64</v>
      </c>
    </row>
    <row r="476" spans="1:6" x14ac:dyDescent="0.3">
      <c r="A476" t="s">
        <v>10</v>
      </c>
      <c r="B476" t="s">
        <v>11</v>
      </c>
      <c r="C476" t="s">
        <v>76</v>
      </c>
      <c r="D476" s="2" t="s">
        <v>29</v>
      </c>
      <c r="E476">
        <v>372.8</v>
      </c>
      <c r="F476" t="s">
        <v>64</v>
      </c>
    </row>
    <row r="477" spans="1:6" x14ac:dyDescent="0.3">
      <c r="A477" t="s">
        <v>10</v>
      </c>
      <c r="B477" t="s">
        <v>11</v>
      </c>
      <c r="C477" t="s">
        <v>76</v>
      </c>
      <c r="D477" s="2" t="s">
        <v>30</v>
      </c>
      <c r="E477">
        <v>477.5</v>
      </c>
      <c r="F477" t="s">
        <v>64</v>
      </c>
    </row>
    <row r="478" spans="1:6" x14ac:dyDescent="0.3">
      <c r="A478" t="s">
        <v>10</v>
      </c>
      <c r="B478" t="s">
        <v>11</v>
      </c>
      <c r="C478" t="s">
        <v>76</v>
      </c>
      <c r="D478" s="2" t="s">
        <v>31</v>
      </c>
      <c r="E478">
        <v>544.5</v>
      </c>
      <c r="F478" t="s">
        <v>64</v>
      </c>
    </row>
    <row r="479" spans="1:6" x14ac:dyDescent="0.3">
      <c r="A479" t="s">
        <v>10</v>
      </c>
      <c r="B479" t="s">
        <v>11</v>
      </c>
      <c r="C479" t="s">
        <v>76</v>
      </c>
      <c r="D479" s="2" t="s">
        <v>32</v>
      </c>
      <c r="E479">
        <v>245.1</v>
      </c>
      <c r="F479" t="s">
        <v>64</v>
      </c>
    </row>
    <row r="480" spans="1:6" x14ac:dyDescent="0.3">
      <c r="A480" t="s">
        <v>10</v>
      </c>
      <c r="B480" t="s">
        <v>11</v>
      </c>
      <c r="C480" t="s">
        <v>76</v>
      </c>
      <c r="D480" s="2" t="s">
        <v>33</v>
      </c>
      <c r="E480">
        <v>166.41</v>
      </c>
      <c r="F480" t="s">
        <v>64</v>
      </c>
    </row>
    <row r="481" spans="1:6" x14ac:dyDescent="0.3">
      <c r="A481" t="s">
        <v>10</v>
      </c>
      <c r="B481" t="s">
        <v>11</v>
      </c>
      <c r="C481" t="s">
        <v>76</v>
      </c>
      <c r="D481" s="2" t="s">
        <v>34</v>
      </c>
      <c r="E481">
        <v>1375.52</v>
      </c>
      <c r="F481" t="s">
        <v>64</v>
      </c>
    </row>
    <row r="482" spans="1:6" x14ac:dyDescent="0.3">
      <c r="A482" t="s">
        <v>10</v>
      </c>
      <c r="B482" t="s">
        <v>11</v>
      </c>
      <c r="C482" t="s">
        <v>76</v>
      </c>
      <c r="D482" s="2" t="s">
        <v>35</v>
      </c>
      <c r="E482">
        <v>3212.7</v>
      </c>
      <c r="F482" t="s">
        <v>64</v>
      </c>
    </row>
    <row r="483" spans="1:6" x14ac:dyDescent="0.3">
      <c r="A483" t="s">
        <v>10</v>
      </c>
      <c r="B483" t="s">
        <v>11</v>
      </c>
      <c r="C483" t="s">
        <v>77</v>
      </c>
      <c r="D483" s="2" t="s">
        <v>22</v>
      </c>
      <c r="E483">
        <v>2.2000000000000002</v>
      </c>
      <c r="F483" t="s">
        <v>64</v>
      </c>
    </row>
    <row r="484" spans="1:6" x14ac:dyDescent="0.3">
      <c r="A484" t="s">
        <v>10</v>
      </c>
      <c r="B484" t="s">
        <v>11</v>
      </c>
      <c r="C484" t="s">
        <v>77</v>
      </c>
      <c r="D484" s="2" t="s">
        <v>24</v>
      </c>
      <c r="E484">
        <v>2.9</v>
      </c>
      <c r="F484" t="s">
        <v>64</v>
      </c>
    </row>
    <row r="485" spans="1:6" x14ac:dyDescent="0.3">
      <c r="A485" t="s">
        <v>10</v>
      </c>
      <c r="B485" t="s">
        <v>11</v>
      </c>
      <c r="C485" t="s">
        <v>77</v>
      </c>
      <c r="D485" s="2" t="s">
        <v>25</v>
      </c>
      <c r="E485">
        <v>1.7</v>
      </c>
      <c r="F485" t="s">
        <v>64</v>
      </c>
    </row>
    <row r="486" spans="1:6" x14ac:dyDescent="0.3">
      <c r="A486" t="s">
        <v>10</v>
      </c>
      <c r="B486" t="s">
        <v>11</v>
      </c>
      <c r="C486" t="s">
        <v>77</v>
      </c>
      <c r="D486" s="2" t="s">
        <v>26</v>
      </c>
      <c r="E486">
        <v>2.2000000000000002</v>
      </c>
      <c r="F486" t="s">
        <v>64</v>
      </c>
    </row>
    <row r="487" spans="1:6" x14ac:dyDescent="0.3">
      <c r="A487" t="s">
        <v>10</v>
      </c>
      <c r="B487" t="s">
        <v>11</v>
      </c>
      <c r="C487" t="s">
        <v>77</v>
      </c>
      <c r="D487" s="2" t="s">
        <v>27</v>
      </c>
      <c r="E487">
        <v>1.9</v>
      </c>
      <c r="F487" t="s">
        <v>64</v>
      </c>
    </row>
    <row r="488" spans="1:6" x14ac:dyDescent="0.3">
      <c r="A488" t="s">
        <v>10</v>
      </c>
      <c r="B488" t="s">
        <v>11</v>
      </c>
      <c r="C488" t="s">
        <v>77</v>
      </c>
      <c r="D488" s="2" t="s">
        <v>28</v>
      </c>
      <c r="E488">
        <v>2</v>
      </c>
      <c r="F488" t="s">
        <v>64</v>
      </c>
    </row>
    <row r="489" spans="1:6" x14ac:dyDescent="0.3">
      <c r="A489" t="s">
        <v>10</v>
      </c>
      <c r="B489" t="s">
        <v>11</v>
      </c>
      <c r="C489" t="s">
        <v>77</v>
      </c>
      <c r="D489" s="2" t="s">
        <v>29</v>
      </c>
      <c r="E489">
        <v>2.2999999999999998</v>
      </c>
      <c r="F489" t="s">
        <v>64</v>
      </c>
    </row>
    <row r="490" spans="1:6" x14ac:dyDescent="0.3">
      <c r="A490" t="s">
        <v>10</v>
      </c>
      <c r="B490" t="s">
        <v>11</v>
      </c>
      <c r="C490" t="s">
        <v>77</v>
      </c>
      <c r="D490" s="2" t="s">
        <v>30</v>
      </c>
      <c r="E490">
        <v>2.5</v>
      </c>
      <c r="F490" t="s">
        <v>64</v>
      </c>
    </row>
    <row r="491" spans="1:6" x14ac:dyDescent="0.3">
      <c r="A491" t="s">
        <v>10</v>
      </c>
      <c r="B491" t="s">
        <v>11</v>
      </c>
      <c r="C491" t="s">
        <v>77</v>
      </c>
      <c r="D491" s="2" t="s">
        <v>31</v>
      </c>
      <c r="E491">
        <v>2.9</v>
      </c>
      <c r="F491" t="s">
        <v>64</v>
      </c>
    </row>
    <row r="492" spans="1:6" x14ac:dyDescent="0.3">
      <c r="A492" t="s">
        <v>10</v>
      </c>
      <c r="B492" t="s">
        <v>11</v>
      </c>
      <c r="C492" t="s">
        <v>77</v>
      </c>
      <c r="D492" s="2" t="s">
        <v>32</v>
      </c>
      <c r="E492">
        <v>1.4</v>
      </c>
      <c r="F492" t="s">
        <v>64</v>
      </c>
    </row>
    <row r="493" spans="1:6" x14ac:dyDescent="0.3">
      <c r="A493" t="s">
        <v>10</v>
      </c>
      <c r="B493" t="s">
        <v>11</v>
      </c>
      <c r="C493" t="s">
        <v>77</v>
      </c>
      <c r="D493" s="2" t="s">
        <v>33</v>
      </c>
      <c r="E493">
        <v>1.35</v>
      </c>
      <c r="F493" t="s">
        <v>64</v>
      </c>
    </row>
    <row r="494" spans="1:6" x14ac:dyDescent="0.3">
      <c r="A494" t="s">
        <v>10</v>
      </c>
      <c r="B494" t="s">
        <v>11</v>
      </c>
      <c r="C494" t="s">
        <v>77</v>
      </c>
      <c r="D494" s="2" t="s">
        <v>34</v>
      </c>
      <c r="E494">
        <v>7.04</v>
      </c>
      <c r="F494" t="s">
        <v>64</v>
      </c>
    </row>
    <row r="495" spans="1:6" x14ac:dyDescent="0.3">
      <c r="A495" t="s">
        <v>10</v>
      </c>
      <c r="B495" t="s">
        <v>11</v>
      </c>
      <c r="C495" t="s">
        <v>77</v>
      </c>
      <c r="D495" s="2" t="s">
        <v>35</v>
      </c>
      <c r="E495">
        <v>30.15</v>
      </c>
      <c r="F495" t="s">
        <v>64</v>
      </c>
    </row>
    <row r="496" spans="1:6" x14ac:dyDescent="0.3">
      <c r="A496" t="s">
        <v>10</v>
      </c>
      <c r="B496" t="s">
        <v>11</v>
      </c>
      <c r="C496" t="s">
        <v>78</v>
      </c>
      <c r="D496" s="2" t="s">
        <v>22</v>
      </c>
      <c r="E496">
        <v>45.9</v>
      </c>
      <c r="F496" t="s">
        <v>64</v>
      </c>
    </row>
    <row r="497" spans="1:6" x14ac:dyDescent="0.3">
      <c r="A497" t="s">
        <v>10</v>
      </c>
      <c r="B497" t="s">
        <v>11</v>
      </c>
      <c r="C497" t="s">
        <v>78</v>
      </c>
      <c r="D497" s="2" t="s">
        <v>24</v>
      </c>
      <c r="E497">
        <v>56.2</v>
      </c>
      <c r="F497" t="s">
        <v>64</v>
      </c>
    </row>
    <row r="498" spans="1:6" x14ac:dyDescent="0.3">
      <c r="A498" t="s">
        <v>10</v>
      </c>
      <c r="B498" t="s">
        <v>11</v>
      </c>
      <c r="C498" t="s">
        <v>78</v>
      </c>
      <c r="D498" s="2" t="s">
        <v>25</v>
      </c>
      <c r="E498">
        <v>61.8</v>
      </c>
      <c r="F498" t="s">
        <v>64</v>
      </c>
    </row>
    <row r="499" spans="1:6" x14ac:dyDescent="0.3">
      <c r="A499" t="s">
        <v>10</v>
      </c>
      <c r="B499" t="s">
        <v>11</v>
      </c>
      <c r="C499" t="s">
        <v>78</v>
      </c>
      <c r="D499" s="2" t="s">
        <v>26</v>
      </c>
      <c r="E499">
        <v>43.8</v>
      </c>
      <c r="F499" t="s">
        <v>64</v>
      </c>
    </row>
    <row r="500" spans="1:6" x14ac:dyDescent="0.3">
      <c r="A500" t="s">
        <v>10</v>
      </c>
      <c r="B500" t="s">
        <v>11</v>
      </c>
      <c r="C500" t="s">
        <v>78</v>
      </c>
      <c r="D500" s="2" t="s">
        <v>27</v>
      </c>
      <c r="E500">
        <v>46.4</v>
      </c>
      <c r="F500" t="s">
        <v>64</v>
      </c>
    </row>
    <row r="501" spans="1:6" x14ac:dyDescent="0.3">
      <c r="A501" t="s">
        <v>10</v>
      </c>
      <c r="B501" t="s">
        <v>11</v>
      </c>
      <c r="C501" t="s">
        <v>78</v>
      </c>
      <c r="D501" s="2" t="s">
        <v>28</v>
      </c>
      <c r="E501">
        <v>49.7</v>
      </c>
      <c r="F501" t="s">
        <v>64</v>
      </c>
    </row>
    <row r="502" spans="1:6" x14ac:dyDescent="0.3">
      <c r="A502" t="s">
        <v>10</v>
      </c>
      <c r="B502" t="s">
        <v>11</v>
      </c>
      <c r="C502" t="s">
        <v>78</v>
      </c>
      <c r="D502" s="2" t="s">
        <v>29</v>
      </c>
      <c r="E502">
        <v>56.6</v>
      </c>
      <c r="F502" t="s">
        <v>64</v>
      </c>
    </row>
    <row r="503" spans="1:6" x14ac:dyDescent="0.3">
      <c r="A503" t="s">
        <v>10</v>
      </c>
      <c r="B503" t="s">
        <v>11</v>
      </c>
      <c r="C503" t="s">
        <v>78</v>
      </c>
      <c r="D503" s="2" t="s">
        <v>30</v>
      </c>
      <c r="E503">
        <v>61.4</v>
      </c>
      <c r="F503" t="s">
        <v>64</v>
      </c>
    </row>
    <row r="504" spans="1:6" x14ac:dyDescent="0.3">
      <c r="A504" t="s">
        <v>10</v>
      </c>
      <c r="B504" t="s">
        <v>11</v>
      </c>
      <c r="C504" t="s">
        <v>78</v>
      </c>
      <c r="D504" s="2" t="s">
        <v>31</v>
      </c>
      <c r="E504">
        <v>67.400000000000006</v>
      </c>
      <c r="F504" t="s">
        <v>64</v>
      </c>
    </row>
    <row r="505" spans="1:6" x14ac:dyDescent="0.3">
      <c r="A505" t="s">
        <v>10</v>
      </c>
      <c r="B505" t="s">
        <v>11</v>
      </c>
      <c r="C505" t="s">
        <v>78</v>
      </c>
      <c r="D505" s="2" t="s">
        <v>32</v>
      </c>
      <c r="E505">
        <v>40</v>
      </c>
      <c r="F505" t="s">
        <v>64</v>
      </c>
    </row>
    <row r="506" spans="1:6" x14ac:dyDescent="0.3">
      <c r="A506" t="s">
        <v>10</v>
      </c>
      <c r="B506" t="s">
        <v>11</v>
      </c>
      <c r="C506" t="s">
        <v>78</v>
      </c>
      <c r="D506" s="2" t="s">
        <v>33</v>
      </c>
      <c r="E506">
        <v>33.5</v>
      </c>
      <c r="F506" t="s">
        <v>64</v>
      </c>
    </row>
    <row r="507" spans="1:6" x14ac:dyDescent="0.3">
      <c r="A507" t="s">
        <v>10</v>
      </c>
      <c r="B507" t="s">
        <v>11</v>
      </c>
      <c r="C507" t="s">
        <v>78</v>
      </c>
      <c r="D507" s="2" t="s">
        <v>34</v>
      </c>
      <c r="E507">
        <v>106.22</v>
      </c>
      <c r="F507" t="s">
        <v>64</v>
      </c>
    </row>
    <row r="508" spans="1:6" x14ac:dyDescent="0.3">
      <c r="A508" t="s">
        <v>10</v>
      </c>
      <c r="B508" t="s">
        <v>11</v>
      </c>
      <c r="C508" t="s">
        <v>78</v>
      </c>
      <c r="D508" s="2" t="s">
        <v>35</v>
      </c>
      <c r="E508">
        <v>181.3</v>
      </c>
      <c r="F508" t="s">
        <v>64</v>
      </c>
    </row>
    <row r="509" spans="1:6" x14ac:dyDescent="0.3">
      <c r="A509" t="s">
        <v>10</v>
      </c>
      <c r="B509" t="s">
        <v>11</v>
      </c>
      <c r="C509" t="s">
        <v>80</v>
      </c>
      <c r="D509" s="2" t="s">
        <v>22</v>
      </c>
      <c r="E509">
        <v>1.4</v>
      </c>
      <c r="F509" t="s">
        <v>79</v>
      </c>
    </row>
    <row r="510" spans="1:6" x14ac:dyDescent="0.3">
      <c r="A510" t="s">
        <v>10</v>
      </c>
      <c r="B510" t="s">
        <v>11</v>
      </c>
      <c r="C510" t="s">
        <v>80</v>
      </c>
      <c r="D510" s="2" t="s">
        <v>24</v>
      </c>
      <c r="E510">
        <v>2.2000000000000002</v>
      </c>
      <c r="F510" t="s">
        <v>79</v>
      </c>
    </row>
    <row r="511" spans="1:6" x14ac:dyDescent="0.3">
      <c r="A511" t="s">
        <v>10</v>
      </c>
      <c r="B511" t="s">
        <v>11</v>
      </c>
      <c r="C511" t="s">
        <v>80</v>
      </c>
      <c r="D511" s="2" t="s">
        <v>25</v>
      </c>
      <c r="E511">
        <v>2</v>
      </c>
      <c r="F511" t="s">
        <v>79</v>
      </c>
    </row>
    <row r="512" spans="1:6" x14ac:dyDescent="0.3">
      <c r="A512" t="s">
        <v>10</v>
      </c>
      <c r="B512" t="s">
        <v>11</v>
      </c>
      <c r="C512" t="s">
        <v>80</v>
      </c>
      <c r="D512" s="2" t="s">
        <v>26</v>
      </c>
      <c r="E512">
        <v>2.8</v>
      </c>
      <c r="F512" t="s">
        <v>79</v>
      </c>
    </row>
    <row r="513" spans="1:6" x14ac:dyDescent="0.3">
      <c r="A513" t="s">
        <v>10</v>
      </c>
      <c r="B513" t="s">
        <v>11</v>
      </c>
      <c r="C513" t="s">
        <v>80</v>
      </c>
      <c r="D513" s="2" t="s">
        <v>27</v>
      </c>
      <c r="E513">
        <v>3</v>
      </c>
      <c r="F513" t="s">
        <v>79</v>
      </c>
    </row>
    <row r="514" spans="1:6" x14ac:dyDescent="0.3">
      <c r="A514" t="s">
        <v>10</v>
      </c>
      <c r="B514" t="s">
        <v>11</v>
      </c>
      <c r="C514" t="s">
        <v>80</v>
      </c>
      <c r="D514" s="2" t="s">
        <v>28</v>
      </c>
      <c r="E514">
        <v>2.2000000000000002</v>
      </c>
      <c r="F514" t="s">
        <v>79</v>
      </c>
    </row>
    <row r="515" spans="1:6" x14ac:dyDescent="0.3">
      <c r="A515" t="s">
        <v>10</v>
      </c>
      <c r="B515" t="s">
        <v>11</v>
      </c>
      <c r="C515" t="s">
        <v>80</v>
      </c>
      <c r="D515" s="2" t="s">
        <v>29</v>
      </c>
      <c r="E515">
        <v>2.6</v>
      </c>
      <c r="F515" t="s">
        <v>79</v>
      </c>
    </row>
    <row r="516" spans="1:6" x14ac:dyDescent="0.3">
      <c r="A516" t="s">
        <v>10</v>
      </c>
      <c r="B516" t="s">
        <v>11</v>
      </c>
      <c r="C516" t="s">
        <v>80</v>
      </c>
      <c r="D516" s="2" t="s">
        <v>30</v>
      </c>
      <c r="E516">
        <v>2.8</v>
      </c>
      <c r="F516" t="s">
        <v>79</v>
      </c>
    </row>
    <row r="517" spans="1:6" x14ac:dyDescent="0.3">
      <c r="A517" t="s">
        <v>10</v>
      </c>
      <c r="B517" t="s">
        <v>11</v>
      </c>
      <c r="C517" t="s">
        <v>80</v>
      </c>
      <c r="D517" s="2" t="s">
        <v>31</v>
      </c>
      <c r="E517">
        <v>3.2</v>
      </c>
      <c r="F517" t="s">
        <v>79</v>
      </c>
    </row>
    <row r="518" spans="1:6" x14ac:dyDescent="0.3">
      <c r="A518" t="s">
        <v>10</v>
      </c>
      <c r="B518" t="s">
        <v>11</v>
      </c>
      <c r="C518" t="s">
        <v>80</v>
      </c>
      <c r="D518" s="2" t="s">
        <v>32</v>
      </c>
      <c r="E518">
        <v>1.5</v>
      </c>
      <c r="F518" t="s">
        <v>79</v>
      </c>
    </row>
    <row r="519" spans="1:6" x14ac:dyDescent="0.3">
      <c r="A519" t="s">
        <v>10</v>
      </c>
      <c r="B519" t="s">
        <v>11</v>
      </c>
      <c r="C519" t="s">
        <v>80</v>
      </c>
      <c r="D519" s="2" t="s">
        <v>33</v>
      </c>
      <c r="E519">
        <v>0.86</v>
      </c>
      <c r="F519" t="s">
        <v>79</v>
      </c>
    </row>
    <row r="520" spans="1:6" x14ac:dyDescent="0.3">
      <c r="A520" t="s">
        <v>10</v>
      </c>
      <c r="B520" t="s">
        <v>11</v>
      </c>
      <c r="C520" t="s">
        <v>80</v>
      </c>
      <c r="D520" s="2" t="s">
        <v>34</v>
      </c>
      <c r="E520">
        <v>6.07</v>
      </c>
      <c r="F520" t="s">
        <v>79</v>
      </c>
    </row>
    <row r="521" spans="1:6" x14ac:dyDescent="0.3">
      <c r="A521" t="s">
        <v>10</v>
      </c>
      <c r="B521" t="s">
        <v>11</v>
      </c>
      <c r="C521" t="s">
        <v>80</v>
      </c>
      <c r="D521" s="2" t="s">
        <v>35</v>
      </c>
      <c r="E521">
        <v>11.82</v>
      </c>
      <c r="F521" t="s">
        <v>79</v>
      </c>
    </row>
    <row r="522" spans="1:6" x14ac:dyDescent="0.3">
      <c r="A522" t="s">
        <v>10</v>
      </c>
      <c r="B522" t="s">
        <v>11</v>
      </c>
      <c r="C522" t="s">
        <v>81</v>
      </c>
      <c r="D522" s="2" t="s">
        <v>22</v>
      </c>
      <c r="E522">
        <v>11.2</v>
      </c>
      <c r="F522" t="s">
        <v>79</v>
      </c>
    </row>
    <row r="523" spans="1:6" x14ac:dyDescent="0.3">
      <c r="A523" t="s">
        <v>10</v>
      </c>
      <c r="B523" t="s">
        <v>11</v>
      </c>
      <c r="C523" t="s">
        <v>81</v>
      </c>
      <c r="D523" s="2" t="s">
        <v>24</v>
      </c>
      <c r="E523">
        <v>20.3</v>
      </c>
      <c r="F523" t="s">
        <v>79</v>
      </c>
    </row>
    <row r="524" spans="1:6" x14ac:dyDescent="0.3">
      <c r="A524" t="s">
        <v>10</v>
      </c>
      <c r="B524" t="s">
        <v>11</v>
      </c>
      <c r="C524" t="s">
        <v>81</v>
      </c>
      <c r="D524" s="2" t="s">
        <v>25</v>
      </c>
      <c r="E524">
        <v>22.3</v>
      </c>
      <c r="F524" t="s">
        <v>79</v>
      </c>
    </row>
    <row r="525" spans="1:6" x14ac:dyDescent="0.3">
      <c r="A525" t="s">
        <v>10</v>
      </c>
      <c r="B525" t="s">
        <v>11</v>
      </c>
      <c r="C525" t="s">
        <v>81</v>
      </c>
      <c r="D525" s="2" t="s">
        <v>26</v>
      </c>
      <c r="E525">
        <v>25.3</v>
      </c>
      <c r="F525" t="s">
        <v>79</v>
      </c>
    </row>
    <row r="526" spans="1:6" x14ac:dyDescent="0.3">
      <c r="A526" t="s">
        <v>10</v>
      </c>
      <c r="B526" t="s">
        <v>11</v>
      </c>
      <c r="C526" t="s">
        <v>81</v>
      </c>
      <c r="D526" s="2" t="s">
        <v>27</v>
      </c>
      <c r="E526">
        <v>26.2</v>
      </c>
      <c r="F526" t="s">
        <v>79</v>
      </c>
    </row>
    <row r="527" spans="1:6" x14ac:dyDescent="0.3">
      <c r="A527" t="s">
        <v>10</v>
      </c>
      <c r="B527" t="s">
        <v>11</v>
      </c>
      <c r="C527" t="s">
        <v>81</v>
      </c>
      <c r="D527" s="2" t="s">
        <v>28</v>
      </c>
      <c r="E527">
        <v>25.6</v>
      </c>
      <c r="F527" t="s">
        <v>79</v>
      </c>
    </row>
    <row r="528" spans="1:6" x14ac:dyDescent="0.3">
      <c r="A528" t="s">
        <v>10</v>
      </c>
      <c r="B528" t="s">
        <v>11</v>
      </c>
      <c r="C528" t="s">
        <v>81</v>
      </c>
      <c r="D528" s="2" t="s">
        <v>29</v>
      </c>
      <c r="E528">
        <v>28.4</v>
      </c>
      <c r="F528" t="s">
        <v>79</v>
      </c>
    </row>
    <row r="529" spans="1:6" x14ac:dyDescent="0.3">
      <c r="A529" t="s">
        <v>10</v>
      </c>
      <c r="B529" t="s">
        <v>11</v>
      </c>
      <c r="C529" t="s">
        <v>81</v>
      </c>
      <c r="D529" s="2" t="s">
        <v>30</v>
      </c>
      <c r="E529">
        <v>30.8</v>
      </c>
      <c r="F529" t="s">
        <v>79</v>
      </c>
    </row>
    <row r="530" spans="1:6" x14ac:dyDescent="0.3">
      <c r="A530" t="s">
        <v>10</v>
      </c>
      <c r="B530" t="s">
        <v>11</v>
      </c>
      <c r="C530" t="s">
        <v>81</v>
      </c>
      <c r="D530" s="2" t="s">
        <v>31</v>
      </c>
      <c r="E530">
        <v>33.200000000000003</v>
      </c>
      <c r="F530" t="s">
        <v>79</v>
      </c>
    </row>
    <row r="531" spans="1:6" x14ac:dyDescent="0.3">
      <c r="A531" t="s">
        <v>10</v>
      </c>
      <c r="B531" t="s">
        <v>11</v>
      </c>
      <c r="C531" t="s">
        <v>81</v>
      </c>
      <c r="D531" s="2" t="s">
        <v>32</v>
      </c>
      <c r="E531">
        <v>9.1</v>
      </c>
      <c r="F531" t="s">
        <v>79</v>
      </c>
    </row>
    <row r="532" spans="1:6" x14ac:dyDescent="0.3">
      <c r="A532" t="s">
        <v>10</v>
      </c>
      <c r="B532" t="s">
        <v>11</v>
      </c>
      <c r="C532" t="s">
        <v>81</v>
      </c>
      <c r="D532" s="2" t="s">
        <v>33</v>
      </c>
      <c r="E532">
        <v>10.3</v>
      </c>
      <c r="F532" t="s">
        <v>79</v>
      </c>
    </row>
    <row r="533" spans="1:6" x14ac:dyDescent="0.3">
      <c r="A533" t="s">
        <v>10</v>
      </c>
      <c r="B533" t="s">
        <v>11</v>
      </c>
      <c r="C533" t="s">
        <v>81</v>
      </c>
      <c r="D533" s="2" t="s">
        <v>34</v>
      </c>
      <c r="E533">
        <v>34.950000000000003</v>
      </c>
      <c r="F533" t="s">
        <v>79</v>
      </c>
    </row>
    <row r="534" spans="1:6" x14ac:dyDescent="0.3">
      <c r="A534" t="s">
        <v>10</v>
      </c>
      <c r="B534" t="s">
        <v>11</v>
      </c>
      <c r="C534" t="s">
        <v>81</v>
      </c>
      <c r="D534" s="2" t="s">
        <v>35</v>
      </c>
      <c r="E534">
        <v>74.62</v>
      </c>
      <c r="F534" t="s">
        <v>79</v>
      </c>
    </row>
    <row r="535" spans="1:6" x14ac:dyDescent="0.3">
      <c r="A535" t="s">
        <v>10</v>
      </c>
      <c r="B535" t="s">
        <v>11</v>
      </c>
      <c r="C535" t="s">
        <v>82</v>
      </c>
      <c r="D535" s="2" t="s">
        <v>22</v>
      </c>
      <c r="E535">
        <v>8.5</v>
      </c>
      <c r="F535" t="s">
        <v>79</v>
      </c>
    </row>
    <row r="536" spans="1:6" x14ac:dyDescent="0.3">
      <c r="A536" t="s">
        <v>10</v>
      </c>
      <c r="B536" t="s">
        <v>11</v>
      </c>
      <c r="C536" t="s">
        <v>82</v>
      </c>
      <c r="D536" s="2" t="s">
        <v>24</v>
      </c>
      <c r="E536">
        <v>2.5</v>
      </c>
      <c r="F536" t="s">
        <v>79</v>
      </c>
    </row>
    <row r="537" spans="1:6" x14ac:dyDescent="0.3">
      <c r="A537" t="s">
        <v>10</v>
      </c>
      <c r="B537" t="s">
        <v>11</v>
      </c>
      <c r="C537" t="s">
        <v>82</v>
      </c>
      <c r="D537" s="2" t="s">
        <v>25</v>
      </c>
      <c r="E537">
        <v>23.1</v>
      </c>
      <c r="F537" t="s">
        <v>79</v>
      </c>
    </row>
    <row r="538" spans="1:6" x14ac:dyDescent="0.3">
      <c r="A538" t="s">
        <v>10</v>
      </c>
      <c r="B538" t="s">
        <v>11</v>
      </c>
      <c r="C538" t="s">
        <v>82</v>
      </c>
      <c r="D538" s="2" t="s">
        <v>26</v>
      </c>
      <c r="E538">
        <v>27.1</v>
      </c>
      <c r="F538" t="s">
        <v>79</v>
      </c>
    </row>
    <row r="539" spans="1:6" x14ac:dyDescent="0.3">
      <c r="A539" t="s">
        <v>10</v>
      </c>
      <c r="B539" t="s">
        <v>11</v>
      </c>
      <c r="C539" t="s">
        <v>82</v>
      </c>
      <c r="D539" s="2" t="s">
        <v>27</v>
      </c>
      <c r="E539">
        <v>31.8</v>
      </c>
      <c r="F539" t="s">
        <v>79</v>
      </c>
    </row>
    <row r="540" spans="1:6" x14ac:dyDescent="0.3">
      <c r="A540" t="s">
        <v>10</v>
      </c>
      <c r="B540" t="s">
        <v>11</v>
      </c>
      <c r="C540" t="s">
        <v>82</v>
      </c>
      <c r="D540" s="2" t="s">
        <v>28</v>
      </c>
      <c r="E540">
        <v>37.799999999999997</v>
      </c>
      <c r="F540" t="s">
        <v>79</v>
      </c>
    </row>
    <row r="541" spans="1:6" x14ac:dyDescent="0.3">
      <c r="A541" t="s">
        <v>10</v>
      </c>
      <c r="B541" t="s">
        <v>11</v>
      </c>
      <c r="C541" t="s">
        <v>82</v>
      </c>
      <c r="D541" s="2" t="s">
        <v>29</v>
      </c>
      <c r="E541">
        <v>43.4</v>
      </c>
      <c r="F541" t="s">
        <v>79</v>
      </c>
    </row>
    <row r="542" spans="1:6" x14ac:dyDescent="0.3">
      <c r="A542" t="s">
        <v>10</v>
      </c>
      <c r="B542" t="s">
        <v>11</v>
      </c>
      <c r="C542" t="s">
        <v>82</v>
      </c>
      <c r="D542" s="2" t="s">
        <v>30</v>
      </c>
      <c r="E542">
        <v>46.5</v>
      </c>
      <c r="F542" t="s">
        <v>79</v>
      </c>
    </row>
    <row r="543" spans="1:6" x14ac:dyDescent="0.3">
      <c r="A543" t="s">
        <v>10</v>
      </c>
      <c r="B543" t="s">
        <v>11</v>
      </c>
      <c r="C543" t="s">
        <v>82</v>
      </c>
      <c r="D543" s="2" t="s">
        <v>31</v>
      </c>
      <c r="E543">
        <v>53.4</v>
      </c>
      <c r="F543" t="s">
        <v>79</v>
      </c>
    </row>
    <row r="544" spans="1:6" x14ac:dyDescent="0.3">
      <c r="A544" t="s">
        <v>10</v>
      </c>
      <c r="B544" t="s">
        <v>11</v>
      </c>
      <c r="C544" t="s">
        <v>82</v>
      </c>
      <c r="D544" s="2" t="s">
        <v>32</v>
      </c>
      <c r="E544">
        <v>34.4</v>
      </c>
      <c r="F544" t="s">
        <v>79</v>
      </c>
    </row>
    <row r="545" spans="1:6" x14ac:dyDescent="0.3">
      <c r="A545" t="s">
        <v>10</v>
      </c>
      <c r="B545" t="s">
        <v>11</v>
      </c>
      <c r="C545" t="s">
        <v>82</v>
      </c>
      <c r="D545" s="2" t="s">
        <v>33</v>
      </c>
      <c r="E545">
        <v>22.26</v>
      </c>
      <c r="F545" t="s">
        <v>79</v>
      </c>
    </row>
    <row r="546" spans="1:6" x14ac:dyDescent="0.3">
      <c r="A546" t="s">
        <v>10</v>
      </c>
      <c r="B546" t="s">
        <v>11</v>
      </c>
      <c r="C546" t="s">
        <v>82</v>
      </c>
      <c r="D546" s="2" t="s">
        <v>34</v>
      </c>
      <c r="E546">
        <v>51</v>
      </c>
      <c r="F546" t="s">
        <v>79</v>
      </c>
    </row>
    <row r="547" spans="1:6" x14ac:dyDescent="0.3">
      <c r="A547" t="s">
        <v>10</v>
      </c>
      <c r="B547" t="s">
        <v>11</v>
      </c>
      <c r="C547" t="s">
        <v>82</v>
      </c>
      <c r="D547" s="2" t="s">
        <v>35</v>
      </c>
      <c r="E547">
        <v>62.81</v>
      </c>
      <c r="F547" t="s">
        <v>79</v>
      </c>
    </row>
    <row r="548" spans="1:6" x14ac:dyDescent="0.3">
      <c r="A548" t="s">
        <v>10</v>
      </c>
      <c r="B548" t="s">
        <v>11</v>
      </c>
      <c r="C548" t="s">
        <v>83</v>
      </c>
      <c r="D548" s="2" t="s">
        <v>22</v>
      </c>
      <c r="E548">
        <v>0.5</v>
      </c>
      <c r="F548" t="s">
        <v>79</v>
      </c>
    </row>
    <row r="549" spans="1:6" x14ac:dyDescent="0.3">
      <c r="A549" t="s">
        <v>10</v>
      </c>
      <c r="B549" t="s">
        <v>11</v>
      </c>
      <c r="C549" t="s">
        <v>83</v>
      </c>
      <c r="D549" s="2" t="s">
        <v>24</v>
      </c>
      <c r="E549">
        <v>0.3</v>
      </c>
      <c r="F549" t="s">
        <v>79</v>
      </c>
    </row>
    <row r="550" spans="1:6" x14ac:dyDescent="0.3">
      <c r="A550" t="s">
        <v>10</v>
      </c>
      <c r="B550" t="s">
        <v>11</v>
      </c>
      <c r="C550" t="s">
        <v>83</v>
      </c>
      <c r="D550" s="2" t="s">
        <v>25</v>
      </c>
      <c r="E550">
        <v>0.3</v>
      </c>
      <c r="F550" t="s">
        <v>79</v>
      </c>
    </row>
    <row r="551" spans="1:6" x14ac:dyDescent="0.3">
      <c r="A551" t="s">
        <v>10</v>
      </c>
      <c r="B551" t="s">
        <v>11</v>
      </c>
      <c r="C551" t="s">
        <v>83</v>
      </c>
      <c r="D551" s="2" t="s">
        <v>26</v>
      </c>
      <c r="E551">
        <v>0.2</v>
      </c>
      <c r="F551" t="s">
        <v>79</v>
      </c>
    </row>
    <row r="552" spans="1:6" x14ac:dyDescent="0.3">
      <c r="A552" t="s">
        <v>10</v>
      </c>
      <c r="B552" t="s">
        <v>11</v>
      </c>
      <c r="C552" t="s">
        <v>83</v>
      </c>
      <c r="D552" s="2" t="s">
        <v>27</v>
      </c>
      <c r="E552">
        <v>1</v>
      </c>
      <c r="F552" t="s">
        <v>79</v>
      </c>
    </row>
    <row r="553" spans="1:6" x14ac:dyDescent="0.3">
      <c r="A553" t="s">
        <v>10</v>
      </c>
      <c r="B553" t="s">
        <v>11</v>
      </c>
      <c r="C553" t="s">
        <v>83</v>
      </c>
      <c r="D553" s="2" t="s">
        <v>28</v>
      </c>
      <c r="E553">
        <v>0.6</v>
      </c>
      <c r="F553" t="s">
        <v>79</v>
      </c>
    </row>
    <row r="554" spans="1:6" x14ac:dyDescent="0.3">
      <c r="A554" t="s">
        <v>10</v>
      </c>
      <c r="B554" t="s">
        <v>11</v>
      </c>
      <c r="C554" t="s">
        <v>83</v>
      </c>
      <c r="D554" s="2" t="s">
        <v>29</v>
      </c>
      <c r="E554">
        <v>0.7</v>
      </c>
      <c r="F554" t="s">
        <v>79</v>
      </c>
    </row>
    <row r="555" spans="1:6" x14ac:dyDescent="0.3">
      <c r="A555" t="s">
        <v>10</v>
      </c>
      <c r="B555" t="s">
        <v>11</v>
      </c>
      <c r="C555" t="s">
        <v>83</v>
      </c>
      <c r="D555" s="2" t="s">
        <v>30</v>
      </c>
      <c r="E555">
        <v>0.7</v>
      </c>
      <c r="F555" t="s">
        <v>79</v>
      </c>
    </row>
    <row r="556" spans="1:6" x14ac:dyDescent="0.3">
      <c r="A556" t="s">
        <v>10</v>
      </c>
      <c r="B556" t="s">
        <v>11</v>
      </c>
      <c r="C556" t="s">
        <v>83</v>
      </c>
      <c r="D556" s="2" t="s">
        <v>31</v>
      </c>
      <c r="E556">
        <v>0.7</v>
      </c>
      <c r="F556" t="s">
        <v>79</v>
      </c>
    </row>
    <row r="557" spans="1:6" x14ac:dyDescent="0.3">
      <c r="A557" t="s">
        <v>10</v>
      </c>
      <c r="B557" t="s">
        <v>11</v>
      </c>
      <c r="C557" t="s">
        <v>83</v>
      </c>
      <c r="D557" s="2" t="s">
        <v>32</v>
      </c>
      <c r="E557">
        <v>0.3</v>
      </c>
      <c r="F557" t="s">
        <v>79</v>
      </c>
    </row>
    <row r="558" spans="1:6" x14ac:dyDescent="0.3">
      <c r="A558" t="s">
        <v>10</v>
      </c>
      <c r="B558" t="s">
        <v>11</v>
      </c>
      <c r="C558" t="s">
        <v>83</v>
      </c>
      <c r="D558" s="2" t="s">
        <v>33</v>
      </c>
      <c r="E558">
        <v>1.2</v>
      </c>
      <c r="F558" t="s">
        <v>79</v>
      </c>
    </row>
    <row r="559" spans="1:6" x14ac:dyDescent="0.3">
      <c r="A559" t="s">
        <v>10</v>
      </c>
      <c r="B559" t="s">
        <v>11</v>
      </c>
      <c r="C559" t="s">
        <v>83</v>
      </c>
      <c r="D559" s="2" t="s">
        <v>34</v>
      </c>
      <c r="E559">
        <v>9.84</v>
      </c>
      <c r="F559" t="s">
        <v>79</v>
      </c>
    </row>
    <row r="560" spans="1:6" x14ac:dyDescent="0.3">
      <c r="A560" t="s">
        <v>10</v>
      </c>
      <c r="B560" t="s">
        <v>11</v>
      </c>
      <c r="C560" t="s">
        <v>83</v>
      </c>
      <c r="D560" s="2" t="s">
        <v>35</v>
      </c>
      <c r="E560">
        <v>18.309999999999999</v>
      </c>
      <c r="F560" t="s">
        <v>79</v>
      </c>
    </row>
    <row r="561" spans="1:6" x14ac:dyDescent="0.3">
      <c r="A561" t="s">
        <v>10</v>
      </c>
      <c r="B561" t="s">
        <v>11</v>
      </c>
      <c r="C561" t="s">
        <v>84</v>
      </c>
      <c r="D561" s="2" t="s">
        <v>22</v>
      </c>
      <c r="E561">
        <v>62.3</v>
      </c>
      <c r="F561" t="s">
        <v>79</v>
      </c>
    </row>
    <row r="562" spans="1:6" x14ac:dyDescent="0.3">
      <c r="A562" t="s">
        <v>10</v>
      </c>
      <c r="B562" t="s">
        <v>11</v>
      </c>
      <c r="C562" t="s">
        <v>84</v>
      </c>
      <c r="D562" s="2" t="s">
        <v>24</v>
      </c>
      <c r="E562">
        <v>36.200000000000003</v>
      </c>
      <c r="F562" t="s">
        <v>79</v>
      </c>
    </row>
    <row r="563" spans="1:6" x14ac:dyDescent="0.3">
      <c r="A563" t="s">
        <v>10</v>
      </c>
      <c r="B563" t="s">
        <v>11</v>
      </c>
      <c r="C563" t="s">
        <v>84</v>
      </c>
      <c r="D563" s="2" t="s">
        <v>25</v>
      </c>
      <c r="E563">
        <v>36.700000000000003</v>
      </c>
      <c r="F563" t="s">
        <v>79</v>
      </c>
    </row>
    <row r="564" spans="1:6" x14ac:dyDescent="0.3">
      <c r="A564" t="s">
        <v>10</v>
      </c>
      <c r="B564" t="s">
        <v>11</v>
      </c>
      <c r="C564" t="s">
        <v>84</v>
      </c>
      <c r="D564" s="2" t="s">
        <v>26</v>
      </c>
      <c r="E564">
        <v>32.799999999999997</v>
      </c>
      <c r="F564" t="s">
        <v>79</v>
      </c>
    </row>
    <row r="565" spans="1:6" x14ac:dyDescent="0.3">
      <c r="A565" t="s">
        <v>10</v>
      </c>
      <c r="B565" t="s">
        <v>11</v>
      </c>
      <c r="C565" t="s">
        <v>84</v>
      </c>
      <c r="D565" s="2" t="s">
        <v>27</v>
      </c>
      <c r="E565">
        <v>47.2</v>
      </c>
      <c r="F565" t="s">
        <v>79</v>
      </c>
    </row>
    <row r="566" spans="1:6" x14ac:dyDescent="0.3">
      <c r="A566" t="s">
        <v>10</v>
      </c>
      <c r="B566" t="s">
        <v>11</v>
      </c>
      <c r="C566" t="s">
        <v>84</v>
      </c>
      <c r="D566" s="2" t="s">
        <v>28</v>
      </c>
      <c r="E566">
        <v>39.1</v>
      </c>
      <c r="F566" t="s">
        <v>79</v>
      </c>
    </row>
    <row r="567" spans="1:6" x14ac:dyDescent="0.3">
      <c r="A567" t="s">
        <v>10</v>
      </c>
      <c r="B567" t="s">
        <v>11</v>
      </c>
      <c r="C567" t="s">
        <v>84</v>
      </c>
      <c r="D567" s="2" t="s">
        <v>29</v>
      </c>
      <c r="E567">
        <v>44.9</v>
      </c>
      <c r="F567" t="s">
        <v>79</v>
      </c>
    </row>
    <row r="568" spans="1:6" x14ac:dyDescent="0.3">
      <c r="A568" t="s">
        <v>10</v>
      </c>
      <c r="B568" t="s">
        <v>11</v>
      </c>
      <c r="C568" t="s">
        <v>84</v>
      </c>
      <c r="D568" s="2" t="s">
        <v>30</v>
      </c>
      <c r="E568">
        <v>47.3</v>
      </c>
      <c r="F568" t="s">
        <v>79</v>
      </c>
    </row>
    <row r="569" spans="1:6" x14ac:dyDescent="0.3">
      <c r="A569" t="s">
        <v>10</v>
      </c>
      <c r="B569" t="s">
        <v>11</v>
      </c>
      <c r="C569" t="s">
        <v>84</v>
      </c>
      <c r="D569" s="2" t="s">
        <v>31</v>
      </c>
      <c r="E569">
        <v>54.6</v>
      </c>
      <c r="F569" t="s">
        <v>79</v>
      </c>
    </row>
    <row r="570" spans="1:6" x14ac:dyDescent="0.3">
      <c r="A570" t="s">
        <v>10</v>
      </c>
      <c r="B570" t="s">
        <v>11</v>
      </c>
      <c r="C570" t="s">
        <v>84</v>
      </c>
      <c r="D570" s="2" t="s">
        <v>32</v>
      </c>
      <c r="E570">
        <v>17.399999999999999</v>
      </c>
      <c r="F570" t="s">
        <v>79</v>
      </c>
    </row>
    <row r="571" spans="1:6" x14ac:dyDescent="0.3">
      <c r="A571" t="s">
        <v>10</v>
      </c>
      <c r="B571" t="s">
        <v>11</v>
      </c>
      <c r="C571" t="s">
        <v>84</v>
      </c>
      <c r="D571" s="2" t="s">
        <v>33</v>
      </c>
      <c r="E571">
        <v>16.39</v>
      </c>
      <c r="F571" t="s">
        <v>79</v>
      </c>
    </row>
    <row r="572" spans="1:6" x14ac:dyDescent="0.3">
      <c r="A572" t="s">
        <v>10</v>
      </c>
      <c r="B572" t="s">
        <v>11</v>
      </c>
      <c r="C572" t="s">
        <v>84</v>
      </c>
      <c r="D572" s="2" t="s">
        <v>34</v>
      </c>
      <c r="E572">
        <v>55.77</v>
      </c>
      <c r="F572" t="s">
        <v>79</v>
      </c>
    </row>
    <row r="573" spans="1:6" x14ac:dyDescent="0.3">
      <c r="A573" t="s">
        <v>10</v>
      </c>
      <c r="B573" t="s">
        <v>11</v>
      </c>
      <c r="C573" t="s">
        <v>84</v>
      </c>
      <c r="D573" s="2" t="s">
        <v>35</v>
      </c>
      <c r="E573">
        <v>62.92</v>
      </c>
      <c r="F573" t="s">
        <v>79</v>
      </c>
    </row>
    <row r="574" spans="1:6" x14ac:dyDescent="0.3">
      <c r="A574" t="s">
        <v>10</v>
      </c>
      <c r="B574" t="s">
        <v>11</v>
      </c>
      <c r="C574" t="s">
        <v>86</v>
      </c>
      <c r="D574" s="2" t="s">
        <v>22</v>
      </c>
      <c r="E574">
        <v>2.2999999999999998</v>
      </c>
      <c r="F574" t="s">
        <v>85</v>
      </c>
    </row>
    <row r="575" spans="1:6" x14ac:dyDescent="0.3">
      <c r="A575" t="s">
        <v>10</v>
      </c>
      <c r="B575" t="s">
        <v>11</v>
      </c>
      <c r="C575" t="s">
        <v>86</v>
      </c>
      <c r="D575" s="2" t="s">
        <v>24</v>
      </c>
      <c r="E575">
        <v>0.9</v>
      </c>
      <c r="F575" t="s">
        <v>85</v>
      </c>
    </row>
    <row r="576" spans="1:6" x14ac:dyDescent="0.3">
      <c r="A576" t="s">
        <v>10</v>
      </c>
      <c r="B576" t="s">
        <v>11</v>
      </c>
      <c r="C576" t="s">
        <v>86</v>
      </c>
      <c r="D576" s="2" t="s">
        <v>25</v>
      </c>
      <c r="E576">
        <v>3</v>
      </c>
      <c r="F576" t="s">
        <v>85</v>
      </c>
    </row>
    <row r="577" spans="1:6" x14ac:dyDescent="0.3">
      <c r="A577" t="s">
        <v>10</v>
      </c>
      <c r="B577" t="s">
        <v>11</v>
      </c>
      <c r="C577" t="s">
        <v>86</v>
      </c>
      <c r="D577" s="2" t="s">
        <v>26</v>
      </c>
      <c r="E577">
        <v>4.0999999999999996</v>
      </c>
      <c r="F577" t="s">
        <v>85</v>
      </c>
    </row>
    <row r="578" spans="1:6" x14ac:dyDescent="0.3">
      <c r="A578" t="s">
        <v>10</v>
      </c>
      <c r="B578" t="s">
        <v>11</v>
      </c>
      <c r="C578" t="s">
        <v>86</v>
      </c>
      <c r="D578" s="2" t="s">
        <v>27</v>
      </c>
      <c r="E578">
        <v>5.5</v>
      </c>
      <c r="F578" t="s">
        <v>85</v>
      </c>
    </row>
    <row r="579" spans="1:6" x14ac:dyDescent="0.3">
      <c r="A579" t="s">
        <v>10</v>
      </c>
      <c r="B579" t="s">
        <v>11</v>
      </c>
      <c r="C579" t="s">
        <v>86</v>
      </c>
      <c r="D579" s="2" t="s">
        <v>28</v>
      </c>
      <c r="E579">
        <v>12.4</v>
      </c>
      <c r="F579" t="s">
        <v>85</v>
      </c>
    </row>
    <row r="580" spans="1:6" x14ac:dyDescent="0.3">
      <c r="A580" t="s">
        <v>10</v>
      </c>
      <c r="B580" t="s">
        <v>11</v>
      </c>
      <c r="C580" t="s">
        <v>86</v>
      </c>
      <c r="D580" s="2" t="s">
        <v>29</v>
      </c>
      <c r="E580">
        <v>13.7</v>
      </c>
      <c r="F580" t="s">
        <v>85</v>
      </c>
    </row>
    <row r="581" spans="1:6" x14ac:dyDescent="0.3">
      <c r="A581" t="s">
        <v>10</v>
      </c>
      <c r="B581" t="s">
        <v>11</v>
      </c>
      <c r="C581" t="s">
        <v>86</v>
      </c>
      <c r="D581" s="2" t="s">
        <v>30</v>
      </c>
      <c r="E581">
        <v>13.9</v>
      </c>
      <c r="F581" t="s">
        <v>85</v>
      </c>
    </row>
    <row r="582" spans="1:6" x14ac:dyDescent="0.3">
      <c r="A582" t="s">
        <v>10</v>
      </c>
      <c r="B582" t="s">
        <v>11</v>
      </c>
      <c r="C582" t="s">
        <v>86</v>
      </c>
      <c r="D582" s="2" t="s">
        <v>31</v>
      </c>
      <c r="E582">
        <v>18.2</v>
      </c>
      <c r="F582" t="s">
        <v>85</v>
      </c>
    </row>
    <row r="583" spans="1:6" x14ac:dyDescent="0.3">
      <c r="A583" t="s">
        <v>10</v>
      </c>
      <c r="B583" t="s">
        <v>11</v>
      </c>
      <c r="C583" t="s">
        <v>86</v>
      </c>
      <c r="D583" s="2" t="s">
        <v>32</v>
      </c>
      <c r="E583">
        <v>3.4</v>
      </c>
      <c r="F583" t="s">
        <v>85</v>
      </c>
    </row>
    <row r="584" spans="1:6" x14ac:dyDescent="0.3">
      <c r="A584" t="s">
        <v>10</v>
      </c>
      <c r="B584" t="s">
        <v>11</v>
      </c>
      <c r="C584" t="s">
        <v>86</v>
      </c>
      <c r="D584" s="2" t="s">
        <v>33</v>
      </c>
      <c r="E584">
        <v>2.81</v>
      </c>
      <c r="F584" t="s">
        <v>85</v>
      </c>
    </row>
    <row r="585" spans="1:6" x14ac:dyDescent="0.3">
      <c r="A585" t="s">
        <v>10</v>
      </c>
      <c r="B585" t="s">
        <v>11</v>
      </c>
      <c r="C585" t="s">
        <v>86</v>
      </c>
      <c r="D585" s="2" t="s">
        <v>34</v>
      </c>
      <c r="E585">
        <v>9.98</v>
      </c>
      <c r="F585" t="s">
        <v>85</v>
      </c>
    </row>
    <row r="586" spans="1:6" x14ac:dyDescent="0.3">
      <c r="A586" t="s">
        <v>10</v>
      </c>
      <c r="B586" t="s">
        <v>11</v>
      </c>
      <c r="C586" t="s">
        <v>86</v>
      </c>
      <c r="D586" s="2" t="s">
        <v>35</v>
      </c>
      <c r="E586">
        <v>26.44</v>
      </c>
      <c r="F586" t="s">
        <v>85</v>
      </c>
    </row>
    <row r="587" spans="1:6" x14ac:dyDescent="0.3">
      <c r="A587" t="s">
        <v>10</v>
      </c>
      <c r="B587" t="s">
        <v>11</v>
      </c>
      <c r="C587" t="s">
        <v>87</v>
      </c>
      <c r="D587" s="2" t="s">
        <v>22</v>
      </c>
      <c r="E587">
        <v>16.8</v>
      </c>
      <c r="F587" t="s">
        <v>85</v>
      </c>
    </row>
    <row r="588" spans="1:6" x14ac:dyDescent="0.3">
      <c r="A588" t="s">
        <v>10</v>
      </c>
      <c r="B588" t="s">
        <v>11</v>
      </c>
      <c r="C588" t="s">
        <v>87</v>
      </c>
      <c r="D588" s="2" t="s">
        <v>24</v>
      </c>
      <c r="E588">
        <v>9.1999999999999993</v>
      </c>
      <c r="F588" t="s">
        <v>85</v>
      </c>
    </row>
    <row r="589" spans="1:6" x14ac:dyDescent="0.3">
      <c r="A589" t="s">
        <v>10</v>
      </c>
      <c r="B589" t="s">
        <v>11</v>
      </c>
      <c r="C589" t="s">
        <v>87</v>
      </c>
      <c r="D589" s="2" t="s">
        <v>25</v>
      </c>
      <c r="E589">
        <v>15.4</v>
      </c>
      <c r="F589" t="s">
        <v>85</v>
      </c>
    </row>
    <row r="590" spans="1:6" x14ac:dyDescent="0.3">
      <c r="A590" t="s">
        <v>10</v>
      </c>
      <c r="B590" t="s">
        <v>11</v>
      </c>
      <c r="C590" t="s">
        <v>87</v>
      </c>
      <c r="D590" s="2" t="s">
        <v>26</v>
      </c>
      <c r="E590">
        <v>22.5</v>
      </c>
      <c r="F590" t="s">
        <v>85</v>
      </c>
    </row>
    <row r="591" spans="1:6" x14ac:dyDescent="0.3">
      <c r="A591" t="s">
        <v>10</v>
      </c>
      <c r="B591" t="s">
        <v>11</v>
      </c>
      <c r="C591" t="s">
        <v>87</v>
      </c>
      <c r="D591" s="2" t="s">
        <v>27</v>
      </c>
      <c r="E591">
        <v>17.899999999999999</v>
      </c>
      <c r="F591" t="s">
        <v>85</v>
      </c>
    </row>
    <row r="592" spans="1:6" x14ac:dyDescent="0.3">
      <c r="A592" t="s">
        <v>10</v>
      </c>
      <c r="B592" t="s">
        <v>11</v>
      </c>
      <c r="C592" t="s">
        <v>87</v>
      </c>
      <c r="D592" s="2" t="s">
        <v>28</v>
      </c>
      <c r="E592">
        <v>19</v>
      </c>
      <c r="F592" t="s">
        <v>85</v>
      </c>
    </row>
    <row r="593" spans="1:6" x14ac:dyDescent="0.3">
      <c r="A593" t="s">
        <v>10</v>
      </c>
      <c r="B593" t="s">
        <v>11</v>
      </c>
      <c r="C593" t="s">
        <v>87</v>
      </c>
      <c r="D593" s="2" t="s">
        <v>29</v>
      </c>
      <c r="E593">
        <v>20.2</v>
      </c>
      <c r="F593" t="s">
        <v>85</v>
      </c>
    </row>
    <row r="594" spans="1:6" x14ac:dyDescent="0.3">
      <c r="A594" t="s">
        <v>10</v>
      </c>
      <c r="B594" t="s">
        <v>11</v>
      </c>
      <c r="C594" t="s">
        <v>87</v>
      </c>
      <c r="D594" s="2" t="s">
        <v>30</v>
      </c>
      <c r="E594">
        <v>20.8</v>
      </c>
      <c r="F594" t="s">
        <v>85</v>
      </c>
    </row>
    <row r="595" spans="1:6" x14ac:dyDescent="0.3">
      <c r="A595" t="s">
        <v>10</v>
      </c>
      <c r="B595" t="s">
        <v>11</v>
      </c>
      <c r="C595" t="s">
        <v>87</v>
      </c>
      <c r="D595" s="2" t="s">
        <v>31</v>
      </c>
      <c r="E595">
        <v>22.4</v>
      </c>
      <c r="F595" t="s">
        <v>85</v>
      </c>
    </row>
    <row r="596" spans="1:6" x14ac:dyDescent="0.3">
      <c r="A596" t="s">
        <v>10</v>
      </c>
      <c r="B596" t="s">
        <v>11</v>
      </c>
      <c r="C596" t="s">
        <v>87</v>
      </c>
      <c r="D596" s="2" t="s">
        <v>32</v>
      </c>
      <c r="E596">
        <v>9.4</v>
      </c>
      <c r="F596" t="s">
        <v>85</v>
      </c>
    </row>
    <row r="597" spans="1:6" x14ac:dyDescent="0.3">
      <c r="A597" t="s">
        <v>10</v>
      </c>
      <c r="B597" t="s">
        <v>11</v>
      </c>
      <c r="C597" t="s">
        <v>87</v>
      </c>
      <c r="D597" s="2" t="s">
        <v>33</v>
      </c>
      <c r="E597">
        <v>4.42</v>
      </c>
      <c r="F597" t="s">
        <v>85</v>
      </c>
    </row>
    <row r="598" spans="1:6" x14ac:dyDescent="0.3">
      <c r="A598" t="s">
        <v>10</v>
      </c>
      <c r="B598" t="s">
        <v>11</v>
      </c>
      <c r="C598" t="s">
        <v>87</v>
      </c>
      <c r="D598" s="2" t="s">
        <v>34</v>
      </c>
      <c r="E598">
        <v>7.38</v>
      </c>
      <c r="F598" t="s">
        <v>85</v>
      </c>
    </row>
    <row r="599" spans="1:6" x14ac:dyDescent="0.3">
      <c r="A599" t="s">
        <v>10</v>
      </c>
      <c r="B599" t="s">
        <v>11</v>
      </c>
      <c r="C599" t="s">
        <v>87</v>
      </c>
      <c r="D599" s="2" t="s">
        <v>35</v>
      </c>
      <c r="E599">
        <v>26.66</v>
      </c>
      <c r="F599" t="s">
        <v>85</v>
      </c>
    </row>
    <row r="600" spans="1:6" x14ac:dyDescent="0.3">
      <c r="A600" t="s">
        <v>10</v>
      </c>
      <c r="B600" t="s">
        <v>11</v>
      </c>
      <c r="C600" t="s">
        <v>88</v>
      </c>
      <c r="D600" s="2" t="s">
        <v>22</v>
      </c>
      <c r="E600">
        <v>152.69999999999999</v>
      </c>
      <c r="F600" t="s">
        <v>85</v>
      </c>
    </row>
    <row r="601" spans="1:6" x14ac:dyDescent="0.3">
      <c r="A601" t="s">
        <v>10</v>
      </c>
      <c r="B601" t="s">
        <v>11</v>
      </c>
      <c r="C601" t="s">
        <v>88</v>
      </c>
      <c r="D601" s="2" t="s">
        <v>24</v>
      </c>
      <c r="E601">
        <v>205.6</v>
      </c>
      <c r="F601" t="s">
        <v>85</v>
      </c>
    </row>
    <row r="602" spans="1:6" x14ac:dyDescent="0.3">
      <c r="A602" t="s">
        <v>10</v>
      </c>
      <c r="B602" t="s">
        <v>11</v>
      </c>
      <c r="C602" t="s">
        <v>88</v>
      </c>
      <c r="D602" s="2" t="s">
        <v>25</v>
      </c>
      <c r="E602">
        <v>198.7</v>
      </c>
      <c r="F602" t="s">
        <v>85</v>
      </c>
    </row>
    <row r="603" spans="1:6" x14ac:dyDescent="0.3">
      <c r="A603" t="s">
        <v>10</v>
      </c>
      <c r="B603" t="s">
        <v>11</v>
      </c>
      <c r="C603" t="s">
        <v>88</v>
      </c>
      <c r="D603" s="2" t="s">
        <v>26</v>
      </c>
      <c r="E603">
        <v>30.9</v>
      </c>
      <c r="F603" t="s">
        <v>85</v>
      </c>
    </row>
    <row r="604" spans="1:6" x14ac:dyDescent="0.3">
      <c r="A604" t="s">
        <v>10</v>
      </c>
      <c r="B604" t="s">
        <v>11</v>
      </c>
      <c r="C604" t="s">
        <v>88</v>
      </c>
      <c r="D604" s="2" t="s">
        <v>27</v>
      </c>
      <c r="E604">
        <v>26.7</v>
      </c>
      <c r="F604" t="s">
        <v>85</v>
      </c>
    </row>
    <row r="605" spans="1:6" x14ac:dyDescent="0.3">
      <c r="A605" t="s">
        <v>10</v>
      </c>
      <c r="B605" t="s">
        <v>11</v>
      </c>
      <c r="C605" t="s">
        <v>88</v>
      </c>
      <c r="D605" s="2" t="s">
        <v>28</v>
      </c>
      <c r="E605">
        <v>77.3</v>
      </c>
      <c r="F605" t="s">
        <v>85</v>
      </c>
    </row>
    <row r="606" spans="1:6" x14ac:dyDescent="0.3">
      <c r="A606" t="s">
        <v>10</v>
      </c>
      <c r="B606" t="s">
        <v>11</v>
      </c>
      <c r="C606" t="s">
        <v>88</v>
      </c>
      <c r="D606" s="2" t="s">
        <v>29</v>
      </c>
      <c r="E606">
        <v>85.9</v>
      </c>
      <c r="F606" t="s">
        <v>85</v>
      </c>
    </row>
    <row r="607" spans="1:6" x14ac:dyDescent="0.3">
      <c r="A607" t="s">
        <v>10</v>
      </c>
      <c r="B607" t="s">
        <v>11</v>
      </c>
      <c r="C607" t="s">
        <v>88</v>
      </c>
      <c r="D607" s="2" t="s">
        <v>30</v>
      </c>
      <c r="E607">
        <v>101.2</v>
      </c>
      <c r="F607" t="s">
        <v>85</v>
      </c>
    </row>
    <row r="608" spans="1:6" x14ac:dyDescent="0.3">
      <c r="A608" t="s">
        <v>10</v>
      </c>
      <c r="B608" t="s">
        <v>11</v>
      </c>
      <c r="C608" t="s">
        <v>88</v>
      </c>
      <c r="D608" s="2" t="s">
        <v>31</v>
      </c>
      <c r="E608">
        <v>126.8</v>
      </c>
      <c r="F608" t="s">
        <v>85</v>
      </c>
    </row>
    <row r="609" spans="1:6" x14ac:dyDescent="0.3">
      <c r="A609" t="s">
        <v>10</v>
      </c>
      <c r="B609" t="s">
        <v>11</v>
      </c>
      <c r="C609" t="s">
        <v>88</v>
      </c>
      <c r="D609" s="2" t="s">
        <v>32</v>
      </c>
      <c r="E609">
        <v>45.8</v>
      </c>
      <c r="F609" t="s">
        <v>85</v>
      </c>
    </row>
    <row r="610" spans="1:6" x14ac:dyDescent="0.3">
      <c r="A610" t="s">
        <v>10</v>
      </c>
      <c r="B610" t="s">
        <v>11</v>
      </c>
      <c r="C610" t="s">
        <v>88</v>
      </c>
      <c r="D610" s="2" t="s">
        <v>33</v>
      </c>
      <c r="E610">
        <v>35.590000000000003</v>
      </c>
      <c r="F610" t="s">
        <v>85</v>
      </c>
    </row>
    <row r="611" spans="1:6" x14ac:dyDescent="0.3">
      <c r="A611" t="s">
        <v>10</v>
      </c>
      <c r="B611" t="s">
        <v>11</v>
      </c>
      <c r="C611" t="s">
        <v>88</v>
      </c>
      <c r="D611" s="2" t="s">
        <v>34</v>
      </c>
      <c r="E611">
        <v>287.58999999999997</v>
      </c>
      <c r="F611" t="s">
        <v>85</v>
      </c>
    </row>
    <row r="612" spans="1:6" x14ac:dyDescent="0.3">
      <c r="A612" t="s">
        <v>10</v>
      </c>
      <c r="B612" t="s">
        <v>11</v>
      </c>
      <c r="C612" t="s">
        <v>88</v>
      </c>
      <c r="D612" s="2" t="s">
        <v>35</v>
      </c>
      <c r="E612">
        <v>304.25</v>
      </c>
      <c r="F612" t="s">
        <v>85</v>
      </c>
    </row>
    <row r="613" spans="1:6" x14ac:dyDescent="0.3">
      <c r="A613" t="s">
        <v>10</v>
      </c>
      <c r="B613" t="s">
        <v>11</v>
      </c>
      <c r="C613" t="s">
        <v>89</v>
      </c>
      <c r="D613" s="2" t="s">
        <v>22</v>
      </c>
      <c r="E613">
        <v>27.4</v>
      </c>
      <c r="F613" t="s">
        <v>85</v>
      </c>
    </row>
    <row r="614" spans="1:6" x14ac:dyDescent="0.3">
      <c r="A614" t="s">
        <v>10</v>
      </c>
      <c r="B614" t="s">
        <v>11</v>
      </c>
      <c r="C614" t="s">
        <v>89</v>
      </c>
      <c r="D614" s="2" t="s">
        <v>24</v>
      </c>
      <c r="E614">
        <v>69.7</v>
      </c>
      <c r="F614" t="s">
        <v>85</v>
      </c>
    </row>
    <row r="615" spans="1:6" x14ac:dyDescent="0.3">
      <c r="A615" t="s">
        <v>10</v>
      </c>
      <c r="B615" t="s">
        <v>11</v>
      </c>
      <c r="C615" t="s">
        <v>89</v>
      </c>
      <c r="D615" s="2" t="s">
        <v>25</v>
      </c>
      <c r="E615">
        <v>62.4</v>
      </c>
      <c r="F615" t="s">
        <v>85</v>
      </c>
    </row>
    <row r="616" spans="1:6" x14ac:dyDescent="0.3">
      <c r="A616" t="s">
        <v>10</v>
      </c>
      <c r="B616" t="s">
        <v>11</v>
      </c>
      <c r="C616" t="s">
        <v>89</v>
      </c>
      <c r="D616" s="2" t="s">
        <v>26</v>
      </c>
      <c r="E616">
        <v>68.3</v>
      </c>
      <c r="F616" t="s">
        <v>85</v>
      </c>
    </row>
    <row r="617" spans="1:6" x14ac:dyDescent="0.3">
      <c r="A617" t="s">
        <v>10</v>
      </c>
      <c r="B617" t="s">
        <v>11</v>
      </c>
      <c r="C617" t="s">
        <v>89</v>
      </c>
      <c r="D617" s="2" t="s">
        <v>27</v>
      </c>
      <c r="E617">
        <v>73.099999999999994</v>
      </c>
      <c r="F617" t="s">
        <v>85</v>
      </c>
    </row>
    <row r="618" spans="1:6" x14ac:dyDescent="0.3">
      <c r="A618" t="s">
        <v>10</v>
      </c>
      <c r="B618" t="s">
        <v>11</v>
      </c>
      <c r="C618" t="s">
        <v>89</v>
      </c>
      <c r="D618" s="2" t="s">
        <v>28</v>
      </c>
      <c r="E618">
        <v>91.4</v>
      </c>
      <c r="F618" t="s">
        <v>85</v>
      </c>
    </row>
    <row r="619" spans="1:6" x14ac:dyDescent="0.3">
      <c r="A619" t="s">
        <v>10</v>
      </c>
      <c r="B619" t="s">
        <v>11</v>
      </c>
      <c r="C619" t="s">
        <v>89</v>
      </c>
      <c r="D619" s="2" t="s">
        <v>29</v>
      </c>
      <c r="E619">
        <v>99.2</v>
      </c>
      <c r="F619" t="s">
        <v>85</v>
      </c>
    </row>
    <row r="620" spans="1:6" x14ac:dyDescent="0.3">
      <c r="A620" t="s">
        <v>10</v>
      </c>
      <c r="B620" t="s">
        <v>11</v>
      </c>
      <c r="C620" t="s">
        <v>89</v>
      </c>
      <c r="D620" s="2" t="s">
        <v>30</v>
      </c>
      <c r="E620">
        <v>104.5</v>
      </c>
      <c r="F620" t="s">
        <v>85</v>
      </c>
    </row>
    <row r="621" spans="1:6" x14ac:dyDescent="0.3">
      <c r="A621" t="s">
        <v>10</v>
      </c>
      <c r="B621" t="s">
        <v>11</v>
      </c>
      <c r="C621" t="s">
        <v>89</v>
      </c>
      <c r="D621" s="2" t="s">
        <v>31</v>
      </c>
      <c r="E621">
        <v>113.5</v>
      </c>
      <c r="F621" t="s">
        <v>85</v>
      </c>
    </row>
    <row r="622" spans="1:6" x14ac:dyDescent="0.3">
      <c r="A622" t="s">
        <v>10</v>
      </c>
      <c r="B622" t="s">
        <v>11</v>
      </c>
      <c r="C622" t="s">
        <v>89</v>
      </c>
      <c r="D622" s="2" t="s">
        <v>32</v>
      </c>
      <c r="E622">
        <v>52.8</v>
      </c>
      <c r="F622" t="s">
        <v>85</v>
      </c>
    </row>
    <row r="623" spans="1:6" x14ac:dyDescent="0.3">
      <c r="A623" t="s">
        <v>10</v>
      </c>
      <c r="B623" t="s">
        <v>11</v>
      </c>
      <c r="C623" t="s">
        <v>89</v>
      </c>
      <c r="D623" s="2" t="s">
        <v>33</v>
      </c>
      <c r="E623">
        <v>21.59</v>
      </c>
      <c r="F623" t="s">
        <v>85</v>
      </c>
    </row>
    <row r="624" spans="1:6" x14ac:dyDescent="0.3">
      <c r="A624" t="s">
        <v>10</v>
      </c>
      <c r="B624" t="s">
        <v>11</v>
      </c>
      <c r="C624" t="s">
        <v>89</v>
      </c>
      <c r="D624" s="2" t="s">
        <v>34</v>
      </c>
      <c r="E624">
        <v>41.33</v>
      </c>
      <c r="F624" t="s">
        <v>85</v>
      </c>
    </row>
    <row r="625" spans="1:6" x14ac:dyDescent="0.3">
      <c r="A625" t="s">
        <v>10</v>
      </c>
      <c r="B625" t="s">
        <v>11</v>
      </c>
      <c r="C625" t="s">
        <v>89</v>
      </c>
      <c r="D625" s="2" t="s">
        <v>35</v>
      </c>
      <c r="E625">
        <v>137.68</v>
      </c>
      <c r="F625" t="s">
        <v>85</v>
      </c>
    </row>
    <row r="626" spans="1:6" x14ac:dyDescent="0.3">
      <c r="A626" t="s">
        <v>10</v>
      </c>
      <c r="B626" t="s">
        <v>11</v>
      </c>
      <c r="C626" t="s">
        <v>90</v>
      </c>
      <c r="D626" s="2" t="s">
        <v>22</v>
      </c>
      <c r="E626">
        <v>305.8</v>
      </c>
      <c r="F626" t="s">
        <v>85</v>
      </c>
    </row>
    <row r="627" spans="1:6" x14ac:dyDescent="0.3">
      <c r="A627" t="s">
        <v>10</v>
      </c>
      <c r="B627" t="s">
        <v>11</v>
      </c>
      <c r="C627" t="s">
        <v>90</v>
      </c>
      <c r="D627" s="2" t="s">
        <v>24</v>
      </c>
      <c r="E627">
        <v>170.9</v>
      </c>
      <c r="F627" t="s">
        <v>85</v>
      </c>
    </row>
    <row r="628" spans="1:6" x14ac:dyDescent="0.3">
      <c r="A628" t="s">
        <v>10</v>
      </c>
      <c r="B628" t="s">
        <v>11</v>
      </c>
      <c r="C628" t="s">
        <v>90</v>
      </c>
      <c r="D628" s="2" t="s">
        <v>25</v>
      </c>
      <c r="E628">
        <v>228.7</v>
      </c>
      <c r="F628" t="s">
        <v>85</v>
      </c>
    </row>
    <row r="629" spans="1:6" x14ac:dyDescent="0.3">
      <c r="A629" t="s">
        <v>10</v>
      </c>
      <c r="B629" t="s">
        <v>11</v>
      </c>
      <c r="C629" t="s">
        <v>90</v>
      </c>
      <c r="D629" s="2" t="s">
        <v>26</v>
      </c>
      <c r="E629">
        <v>195.2</v>
      </c>
      <c r="F629" t="s">
        <v>85</v>
      </c>
    </row>
    <row r="630" spans="1:6" x14ac:dyDescent="0.3">
      <c r="A630" t="s">
        <v>10</v>
      </c>
      <c r="B630" t="s">
        <v>11</v>
      </c>
      <c r="C630" t="s">
        <v>90</v>
      </c>
      <c r="D630" s="2" t="s">
        <v>27</v>
      </c>
      <c r="E630">
        <v>217.6</v>
      </c>
      <c r="F630" t="s">
        <v>85</v>
      </c>
    </row>
    <row r="631" spans="1:6" x14ac:dyDescent="0.3">
      <c r="A631" t="s">
        <v>10</v>
      </c>
      <c r="B631" t="s">
        <v>11</v>
      </c>
      <c r="C631" t="s">
        <v>90</v>
      </c>
      <c r="D631" s="2" t="s">
        <v>28</v>
      </c>
      <c r="E631">
        <v>263.3</v>
      </c>
      <c r="F631" t="s">
        <v>85</v>
      </c>
    </row>
    <row r="632" spans="1:6" x14ac:dyDescent="0.3">
      <c r="A632" t="s">
        <v>10</v>
      </c>
      <c r="B632" t="s">
        <v>11</v>
      </c>
      <c r="C632" t="s">
        <v>90</v>
      </c>
      <c r="D632" s="2" t="s">
        <v>29</v>
      </c>
      <c r="E632">
        <v>294.7</v>
      </c>
      <c r="F632" t="s">
        <v>85</v>
      </c>
    </row>
    <row r="633" spans="1:6" x14ac:dyDescent="0.3">
      <c r="A633" t="s">
        <v>10</v>
      </c>
      <c r="B633" t="s">
        <v>11</v>
      </c>
      <c r="C633" t="s">
        <v>90</v>
      </c>
      <c r="D633" s="2" t="s">
        <v>30</v>
      </c>
      <c r="E633">
        <v>314.39999999999998</v>
      </c>
      <c r="F633" t="s">
        <v>85</v>
      </c>
    </row>
    <row r="634" spans="1:6" x14ac:dyDescent="0.3">
      <c r="A634" t="s">
        <v>10</v>
      </c>
      <c r="B634" t="s">
        <v>11</v>
      </c>
      <c r="C634" t="s">
        <v>90</v>
      </c>
      <c r="D634" s="2" t="s">
        <v>31</v>
      </c>
      <c r="E634">
        <v>353.3</v>
      </c>
      <c r="F634" t="s">
        <v>85</v>
      </c>
    </row>
    <row r="635" spans="1:6" x14ac:dyDescent="0.3">
      <c r="A635" t="s">
        <v>10</v>
      </c>
      <c r="B635" t="s">
        <v>11</v>
      </c>
      <c r="C635" t="s">
        <v>90</v>
      </c>
      <c r="D635" s="2" t="s">
        <v>32</v>
      </c>
      <c r="E635">
        <v>156.69999999999999</v>
      </c>
      <c r="F635" t="s">
        <v>85</v>
      </c>
    </row>
    <row r="636" spans="1:6" x14ac:dyDescent="0.3">
      <c r="A636" t="s">
        <v>10</v>
      </c>
      <c r="B636" t="s">
        <v>11</v>
      </c>
      <c r="C636" t="s">
        <v>90</v>
      </c>
      <c r="D636" s="2" t="s">
        <v>33</v>
      </c>
      <c r="E636">
        <v>86.89</v>
      </c>
      <c r="F636" t="s">
        <v>85</v>
      </c>
    </row>
    <row r="637" spans="1:6" x14ac:dyDescent="0.3">
      <c r="A637" t="s">
        <v>10</v>
      </c>
      <c r="B637" t="s">
        <v>11</v>
      </c>
      <c r="C637" t="s">
        <v>90</v>
      </c>
      <c r="D637" s="2" t="s">
        <v>34</v>
      </c>
      <c r="E637">
        <v>174.33</v>
      </c>
      <c r="F637" t="s">
        <v>85</v>
      </c>
    </row>
    <row r="638" spans="1:6" x14ac:dyDescent="0.3">
      <c r="A638" t="s">
        <v>10</v>
      </c>
      <c r="B638" t="s">
        <v>11</v>
      </c>
      <c r="C638" t="s">
        <v>90</v>
      </c>
      <c r="D638" s="2" t="s">
        <v>35</v>
      </c>
      <c r="E638">
        <v>362.17</v>
      </c>
      <c r="F638" t="s">
        <v>85</v>
      </c>
    </row>
    <row r="639" spans="1:6" x14ac:dyDescent="0.3">
      <c r="A639" t="s">
        <v>10</v>
      </c>
      <c r="B639" t="s">
        <v>11</v>
      </c>
      <c r="C639" t="s">
        <v>91</v>
      </c>
      <c r="D639" s="2" t="s">
        <v>22</v>
      </c>
      <c r="E639">
        <v>9507.1</v>
      </c>
      <c r="F639" t="s">
        <v>85</v>
      </c>
    </row>
    <row r="640" spans="1:6" x14ac:dyDescent="0.3">
      <c r="A640" t="s">
        <v>10</v>
      </c>
      <c r="B640" t="s">
        <v>11</v>
      </c>
      <c r="C640" t="s">
        <v>91</v>
      </c>
      <c r="D640" s="2" t="s">
        <v>24</v>
      </c>
      <c r="E640">
        <v>13049.5</v>
      </c>
      <c r="F640" t="s">
        <v>85</v>
      </c>
    </row>
    <row r="641" spans="1:6" x14ac:dyDescent="0.3">
      <c r="A641" t="s">
        <v>10</v>
      </c>
      <c r="B641" t="s">
        <v>11</v>
      </c>
      <c r="C641" t="s">
        <v>91</v>
      </c>
      <c r="D641" s="2" t="s">
        <v>25</v>
      </c>
      <c r="E641">
        <v>14850.6</v>
      </c>
      <c r="F641" t="s">
        <v>85</v>
      </c>
    </row>
    <row r="642" spans="1:6" x14ac:dyDescent="0.3">
      <c r="A642" t="s">
        <v>10</v>
      </c>
      <c r="B642" t="s">
        <v>11</v>
      </c>
      <c r="C642" t="s">
        <v>91</v>
      </c>
      <c r="D642" s="2" t="s">
        <v>26</v>
      </c>
      <c r="E642">
        <v>16771.900000000001</v>
      </c>
      <c r="F642" t="s">
        <v>85</v>
      </c>
    </row>
    <row r="643" spans="1:6" x14ac:dyDescent="0.3">
      <c r="A643" t="s">
        <v>10</v>
      </c>
      <c r="B643" t="s">
        <v>11</v>
      </c>
      <c r="C643" t="s">
        <v>91</v>
      </c>
      <c r="D643" s="2" t="s">
        <v>27</v>
      </c>
      <c r="E643">
        <v>18456.3</v>
      </c>
      <c r="F643" t="s">
        <v>85</v>
      </c>
    </row>
    <row r="644" spans="1:6" x14ac:dyDescent="0.3">
      <c r="A644" t="s">
        <v>10</v>
      </c>
      <c r="B644" t="s">
        <v>11</v>
      </c>
      <c r="C644" t="s">
        <v>91</v>
      </c>
      <c r="D644" s="2" t="s">
        <v>28</v>
      </c>
      <c r="E644">
        <v>19097</v>
      </c>
      <c r="F644" t="s">
        <v>85</v>
      </c>
    </row>
    <row r="645" spans="1:6" x14ac:dyDescent="0.3">
      <c r="A645" t="s">
        <v>10</v>
      </c>
      <c r="B645" t="s">
        <v>11</v>
      </c>
      <c r="C645" t="s">
        <v>91</v>
      </c>
      <c r="D645" s="2" t="s">
        <v>29</v>
      </c>
      <c r="E645">
        <v>21580.5</v>
      </c>
      <c r="F645" t="s">
        <v>85</v>
      </c>
    </row>
    <row r="646" spans="1:6" x14ac:dyDescent="0.3">
      <c r="A646" t="s">
        <v>10</v>
      </c>
      <c r="B646" t="s">
        <v>11</v>
      </c>
      <c r="C646" t="s">
        <v>91</v>
      </c>
      <c r="D646" s="2" t="s">
        <v>30</v>
      </c>
      <c r="E646">
        <v>24218.9</v>
      </c>
      <c r="F646" t="s">
        <v>85</v>
      </c>
    </row>
    <row r="647" spans="1:6" x14ac:dyDescent="0.3">
      <c r="A647" t="s">
        <v>10</v>
      </c>
      <c r="B647" t="s">
        <v>11</v>
      </c>
      <c r="C647" t="s">
        <v>91</v>
      </c>
      <c r="D647" s="2" t="s">
        <v>31</v>
      </c>
      <c r="E647">
        <v>26834.5</v>
      </c>
      <c r="F647" t="s">
        <v>85</v>
      </c>
    </row>
    <row r="648" spans="1:6" x14ac:dyDescent="0.3">
      <c r="A648" t="s">
        <v>10</v>
      </c>
      <c r="B648" t="s">
        <v>11</v>
      </c>
      <c r="C648" t="s">
        <v>91</v>
      </c>
      <c r="D648" s="2" t="s">
        <v>32</v>
      </c>
      <c r="E648">
        <v>7996.7</v>
      </c>
      <c r="F648" t="s">
        <v>85</v>
      </c>
    </row>
    <row r="649" spans="1:6" x14ac:dyDescent="0.3">
      <c r="A649" t="s">
        <v>10</v>
      </c>
      <c r="B649" t="s">
        <v>11</v>
      </c>
      <c r="C649" t="s">
        <v>91</v>
      </c>
      <c r="D649" s="2" t="s">
        <v>33</v>
      </c>
      <c r="E649">
        <v>3350.62</v>
      </c>
      <c r="F649" t="s">
        <v>85</v>
      </c>
    </row>
    <row r="650" spans="1:6" x14ac:dyDescent="0.3">
      <c r="A650" t="s">
        <v>10</v>
      </c>
      <c r="B650" t="s">
        <v>11</v>
      </c>
      <c r="C650" t="s">
        <v>91</v>
      </c>
      <c r="D650" s="2" t="s">
        <v>34</v>
      </c>
      <c r="E650">
        <v>18540</v>
      </c>
      <c r="F650" t="s">
        <v>85</v>
      </c>
    </row>
    <row r="651" spans="1:6" x14ac:dyDescent="0.3">
      <c r="A651" t="s">
        <v>10</v>
      </c>
      <c r="B651" t="s">
        <v>11</v>
      </c>
      <c r="C651" t="s">
        <v>91</v>
      </c>
      <c r="D651" s="2" t="s">
        <v>35</v>
      </c>
      <c r="E651">
        <v>29392.69</v>
      </c>
      <c r="F651" t="s">
        <v>85</v>
      </c>
    </row>
    <row r="652" spans="1:6" x14ac:dyDescent="0.3">
      <c r="A652" t="s">
        <v>10</v>
      </c>
      <c r="B652" t="s">
        <v>11</v>
      </c>
      <c r="C652" t="s">
        <v>93</v>
      </c>
      <c r="D652" s="2" t="s">
        <v>22</v>
      </c>
      <c r="E652">
        <v>5.4</v>
      </c>
      <c r="F652" t="s">
        <v>92</v>
      </c>
    </row>
    <row r="653" spans="1:6" x14ac:dyDescent="0.3">
      <c r="A653" t="s">
        <v>10</v>
      </c>
      <c r="B653" t="s">
        <v>11</v>
      </c>
      <c r="C653" t="s">
        <v>93</v>
      </c>
      <c r="D653" s="2" t="s">
        <v>24</v>
      </c>
      <c r="E653">
        <v>9.9</v>
      </c>
      <c r="F653" t="s">
        <v>92</v>
      </c>
    </row>
    <row r="654" spans="1:6" x14ac:dyDescent="0.3">
      <c r="A654" t="s">
        <v>10</v>
      </c>
      <c r="B654" t="s">
        <v>11</v>
      </c>
      <c r="C654" t="s">
        <v>93</v>
      </c>
      <c r="D654" s="2" t="s">
        <v>25</v>
      </c>
      <c r="E654">
        <v>12</v>
      </c>
      <c r="F654" t="s">
        <v>92</v>
      </c>
    </row>
    <row r="655" spans="1:6" x14ac:dyDescent="0.3">
      <c r="A655" t="s">
        <v>10</v>
      </c>
      <c r="B655" t="s">
        <v>11</v>
      </c>
      <c r="C655" t="s">
        <v>93</v>
      </c>
      <c r="D655" s="2" t="s">
        <v>26</v>
      </c>
      <c r="E655">
        <v>14</v>
      </c>
      <c r="F655" t="s">
        <v>92</v>
      </c>
    </row>
    <row r="656" spans="1:6" x14ac:dyDescent="0.3">
      <c r="A656" t="s">
        <v>10</v>
      </c>
      <c r="B656" t="s">
        <v>11</v>
      </c>
      <c r="C656" t="s">
        <v>93</v>
      </c>
      <c r="D656" s="2" t="s">
        <v>27</v>
      </c>
      <c r="E656">
        <v>14</v>
      </c>
      <c r="F656" t="s">
        <v>92</v>
      </c>
    </row>
    <row r="657" spans="1:6" x14ac:dyDescent="0.3">
      <c r="A657" t="s">
        <v>10</v>
      </c>
      <c r="B657" t="s">
        <v>11</v>
      </c>
      <c r="C657" t="s">
        <v>93</v>
      </c>
      <c r="D657" s="2" t="s">
        <v>28</v>
      </c>
      <c r="E657">
        <v>33.4</v>
      </c>
      <c r="F657" t="s">
        <v>92</v>
      </c>
    </row>
    <row r="658" spans="1:6" x14ac:dyDescent="0.3">
      <c r="A658" t="s">
        <v>10</v>
      </c>
      <c r="B658" t="s">
        <v>11</v>
      </c>
      <c r="C658" t="s">
        <v>93</v>
      </c>
      <c r="D658" s="2" t="s">
        <v>29</v>
      </c>
      <c r="E658">
        <v>35.5</v>
      </c>
      <c r="F658" t="s">
        <v>92</v>
      </c>
    </row>
    <row r="659" spans="1:6" x14ac:dyDescent="0.3">
      <c r="A659" t="s">
        <v>10</v>
      </c>
      <c r="B659" t="s">
        <v>11</v>
      </c>
      <c r="C659" t="s">
        <v>93</v>
      </c>
      <c r="D659" s="2" t="s">
        <v>30</v>
      </c>
      <c r="E659">
        <v>38.1</v>
      </c>
      <c r="F659" t="s">
        <v>92</v>
      </c>
    </row>
    <row r="660" spans="1:6" x14ac:dyDescent="0.3">
      <c r="A660" t="s">
        <v>10</v>
      </c>
      <c r="B660" t="s">
        <v>11</v>
      </c>
      <c r="C660" t="s">
        <v>93</v>
      </c>
      <c r="D660" s="2" t="s">
        <v>31</v>
      </c>
      <c r="E660">
        <v>39.5</v>
      </c>
      <c r="F660" t="s">
        <v>92</v>
      </c>
    </row>
    <row r="661" spans="1:6" x14ac:dyDescent="0.3">
      <c r="A661" t="s">
        <v>10</v>
      </c>
      <c r="B661" t="s">
        <v>11</v>
      </c>
      <c r="C661" t="s">
        <v>93</v>
      </c>
      <c r="D661" s="2" t="s">
        <v>32</v>
      </c>
      <c r="E661">
        <v>21.9</v>
      </c>
      <c r="F661" t="s">
        <v>92</v>
      </c>
    </row>
    <row r="662" spans="1:6" x14ac:dyDescent="0.3">
      <c r="A662" t="s">
        <v>10</v>
      </c>
      <c r="B662" t="s">
        <v>11</v>
      </c>
      <c r="C662" t="s">
        <v>93</v>
      </c>
      <c r="D662" s="2" t="s">
        <v>33</v>
      </c>
      <c r="E662">
        <v>16.46</v>
      </c>
      <c r="F662" t="s">
        <v>92</v>
      </c>
    </row>
    <row r="663" spans="1:6" x14ac:dyDescent="0.3">
      <c r="A663" t="s">
        <v>10</v>
      </c>
      <c r="B663" t="s">
        <v>11</v>
      </c>
      <c r="C663" t="s">
        <v>93</v>
      </c>
      <c r="D663" s="2" t="s">
        <v>34</v>
      </c>
      <c r="E663">
        <v>48.85</v>
      </c>
      <c r="F663" t="s">
        <v>92</v>
      </c>
    </row>
    <row r="664" spans="1:6" x14ac:dyDescent="0.3">
      <c r="A664" t="s">
        <v>10</v>
      </c>
      <c r="B664" t="s">
        <v>11</v>
      </c>
      <c r="C664" t="s">
        <v>93</v>
      </c>
      <c r="D664" s="2" t="s">
        <v>35</v>
      </c>
      <c r="E664">
        <v>80.94</v>
      </c>
      <c r="F664" t="s">
        <v>92</v>
      </c>
    </row>
    <row r="665" spans="1:6" x14ac:dyDescent="0.3">
      <c r="A665" t="s">
        <v>10</v>
      </c>
      <c r="B665" t="s">
        <v>11</v>
      </c>
      <c r="C665" t="s">
        <v>94</v>
      </c>
      <c r="D665" s="2" t="s">
        <v>22</v>
      </c>
      <c r="E665">
        <v>28.6</v>
      </c>
      <c r="F665" t="s">
        <v>92</v>
      </c>
    </row>
    <row r="666" spans="1:6" x14ac:dyDescent="0.3">
      <c r="A666" t="s">
        <v>10</v>
      </c>
      <c r="B666" t="s">
        <v>11</v>
      </c>
      <c r="C666" t="s">
        <v>94</v>
      </c>
      <c r="D666" s="2" t="s">
        <v>24</v>
      </c>
      <c r="E666">
        <v>49.8</v>
      </c>
      <c r="F666" t="s">
        <v>92</v>
      </c>
    </row>
    <row r="667" spans="1:6" x14ac:dyDescent="0.3">
      <c r="A667" t="s">
        <v>10</v>
      </c>
      <c r="B667" t="s">
        <v>11</v>
      </c>
      <c r="C667" t="s">
        <v>94</v>
      </c>
      <c r="D667" s="2" t="s">
        <v>25</v>
      </c>
      <c r="E667">
        <v>48.1</v>
      </c>
      <c r="F667" t="s">
        <v>92</v>
      </c>
    </row>
    <row r="668" spans="1:6" x14ac:dyDescent="0.3">
      <c r="A668" t="s">
        <v>10</v>
      </c>
      <c r="B668" t="s">
        <v>11</v>
      </c>
      <c r="C668" t="s">
        <v>94</v>
      </c>
      <c r="D668" s="2" t="s">
        <v>26</v>
      </c>
      <c r="E668">
        <v>54.4</v>
      </c>
      <c r="F668" t="s">
        <v>92</v>
      </c>
    </row>
    <row r="669" spans="1:6" x14ac:dyDescent="0.3">
      <c r="A669" t="s">
        <v>10</v>
      </c>
      <c r="B669" t="s">
        <v>11</v>
      </c>
      <c r="C669" t="s">
        <v>94</v>
      </c>
      <c r="D669" s="2" t="s">
        <v>27</v>
      </c>
      <c r="E669">
        <v>61.4</v>
      </c>
      <c r="F669" t="s">
        <v>92</v>
      </c>
    </row>
    <row r="670" spans="1:6" x14ac:dyDescent="0.3">
      <c r="A670" t="s">
        <v>10</v>
      </c>
      <c r="B670" t="s">
        <v>11</v>
      </c>
      <c r="C670" t="s">
        <v>94</v>
      </c>
      <c r="D670" s="2" t="s">
        <v>28</v>
      </c>
      <c r="E670">
        <v>98.4</v>
      </c>
      <c r="F670" t="s">
        <v>92</v>
      </c>
    </row>
    <row r="671" spans="1:6" x14ac:dyDescent="0.3">
      <c r="A671" t="s">
        <v>10</v>
      </c>
      <c r="B671" t="s">
        <v>11</v>
      </c>
      <c r="C671" t="s">
        <v>94</v>
      </c>
      <c r="D671" s="2" t="s">
        <v>29</v>
      </c>
      <c r="E671">
        <v>107.5</v>
      </c>
      <c r="F671" t="s">
        <v>92</v>
      </c>
    </row>
    <row r="672" spans="1:6" x14ac:dyDescent="0.3">
      <c r="A672" t="s">
        <v>10</v>
      </c>
      <c r="B672" t="s">
        <v>11</v>
      </c>
      <c r="C672" t="s">
        <v>94</v>
      </c>
      <c r="D672" s="2" t="s">
        <v>30</v>
      </c>
      <c r="E672">
        <v>115.1</v>
      </c>
      <c r="F672" t="s">
        <v>92</v>
      </c>
    </row>
    <row r="673" spans="1:6" x14ac:dyDescent="0.3">
      <c r="A673" t="s">
        <v>10</v>
      </c>
      <c r="B673" t="s">
        <v>11</v>
      </c>
      <c r="C673" t="s">
        <v>94</v>
      </c>
      <c r="D673" s="2" t="s">
        <v>31</v>
      </c>
      <c r="E673">
        <v>127.1</v>
      </c>
      <c r="F673" t="s">
        <v>92</v>
      </c>
    </row>
    <row r="674" spans="1:6" x14ac:dyDescent="0.3">
      <c r="A674" t="s">
        <v>10</v>
      </c>
      <c r="B674" t="s">
        <v>11</v>
      </c>
      <c r="C674" t="s">
        <v>94</v>
      </c>
      <c r="D674" s="2" t="s">
        <v>32</v>
      </c>
      <c r="E674">
        <v>33.1</v>
      </c>
      <c r="F674" t="s">
        <v>92</v>
      </c>
    </row>
    <row r="675" spans="1:6" x14ac:dyDescent="0.3">
      <c r="A675" t="s">
        <v>10</v>
      </c>
      <c r="B675" t="s">
        <v>11</v>
      </c>
      <c r="C675" t="s">
        <v>94</v>
      </c>
      <c r="D675" s="2" t="s">
        <v>33</v>
      </c>
      <c r="E675">
        <v>6.86</v>
      </c>
      <c r="F675" t="s">
        <v>92</v>
      </c>
    </row>
    <row r="676" spans="1:6" x14ac:dyDescent="0.3">
      <c r="A676" t="s">
        <v>10</v>
      </c>
      <c r="B676" t="s">
        <v>11</v>
      </c>
      <c r="C676" t="s">
        <v>94</v>
      </c>
      <c r="D676" s="2" t="s">
        <v>34</v>
      </c>
      <c r="E676">
        <v>131</v>
      </c>
      <c r="F676" t="s">
        <v>92</v>
      </c>
    </row>
    <row r="677" spans="1:6" x14ac:dyDescent="0.3">
      <c r="A677" t="s">
        <v>10</v>
      </c>
      <c r="B677" t="s">
        <v>11</v>
      </c>
      <c r="C677" t="s">
        <v>94</v>
      </c>
      <c r="D677" s="2" t="s">
        <v>35</v>
      </c>
      <c r="E677">
        <v>371.48</v>
      </c>
      <c r="F677" t="s">
        <v>92</v>
      </c>
    </row>
    <row r="678" spans="1:6" x14ac:dyDescent="0.3">
      <c r="A678" t="s">
        <v>10</v>
      </c>
      <c r="B678" t="s">
        <v>11</v>
      </c>
      <c r="C678" t="s">
        <v>95</v>
      </c>
      <c r="D678" s="2" t="s">
        <v>22</v>
      </c>
      <c r="E678">
        <v>22.8</v>
      </c>
      <c r="F678" t="s">
        <v>92</v>
      </c>
    </row>
    <row r="679" spans="1:6" x14ac:dyDescent="0.3">
      <c r="A679" t="s">
        <v>10</v>
      </c>
      <c r="B679" t="s">
        <v>11</v>
      </c>
      <c r="C679" t="s">
        <v>95</v>
      </c>
      <c r="D679" s="2" t="s">
        <v>24</v>
      </c>
      <c r="E679">
        <v>35.1</v>
      </c>
      <c r="F679" t="s">
        <v>92</v>
      </c>
    </row>
    <row r="680" spans="1:6" x14ac:dyDescent="0.3">
      <c r="A680" t="s">
        <v>10</v>
      </c>
      <c r="B680" t="s">
        <v>11</v>
      </c>
      <c r="C680" t="s">
        <v>95</v>
      </c>
      <c r="D680" s="2" t="s">
        <v>25</v>
      </c>
      <c r="E680">
        <v>42.3</v>
      </c>
      <c r="F680" t="s">
        <v>92</v>
      </c>
    </row>
    <row r="681" spans="1:6" x14ac:dyDescent="0.3">
      <c r="A681" t="s">
        <v>10</v>
      </c>
      <c r="B681" t="s">
        <v>11</v>
      </c>
      <c r="C681" t="s">
        <v>95</v>
      </c>
      <c r="D681" s="2" t="s">
        <v>26</v>
      </c>
      <c r="E681">
        <v>46.6</v>
      </c>
      <c r="F681" t="s">
        <v>92</v>
      </c>
    </row>
    <row r="682" spans="1:6" x14ac:dyDescent="0.3">
      <c r="A682" t="s">
        <v>10</v>
      </c>
      <c r="B682" t="s">
        <v>11</v>
      </c>
      <c r="C682" t="s">
        <v>95</v>
      </c>
      <c r="D682" s="2" t="s">
        <v>27</v>
      </c>
      <c r="E682">
        <v>50.5</v>
      </c>
      <c r="F682" t="s">
        <v>92</v>
      </c>
    </row>
    <row r="683" spans="1:6" x14ac:dyDescent="0.3">
      <c r="A683" t="s">
        <v>10</v>
      </c>
      <c r="B683" t="s">
        <v>11</v>
      </c>
      <c r="C683" t="s">
        <v>95</v>
      </c>
      <c r="D683" s="2" t="s">
        <v>28</v>
      </c>
      <c r="E683">
        <v>57.4</v>
      </c>
      <c r="F683" t="s">
        <v>92</v>
      </c>
    </row>
    <row r="684" spans="1:6" x14ac:dyDescent="0.3">
      <c r="A684" t="s">
        <v>10</v>
      </c>
      <c r="B684" t="s">
        <v>11</v>
      </c>
      <c r="C684" t="s">
        <v>95</v>
      </c>
      <c r="D684" s="2" t="s">
        <v>29</v>
      </c>
      <c r="E684">
        <v>60.9</v>
      </c>
      <c r="F684" t="s">
        <v>92</v>
      </c>
    </row>
    <row r="685" spans="1:6" x14ac:dyDescent="0.3">
      <c r="A685" t="s">
        <v>10</v>
      </c>
      <c r="B685" t="s">
        <v>11</v>
      </c>
      <c r="C685" t="s">
        <v>95</v>
      </c>
      <c r="D685" s="2" t="s">
        <v>30</v>
      </c>
      <c r="E685">
        <v>65</v>
      </c>
      <c r="F685" t="s">
        <v>92</v>
      </c>
    </row>
    <row r="686" spans="1:6" x14ac:dyDescent="0.3">
      <c r="A686" t="s">
        <v>10</v>
      </c>
      <c r="B686" t="s">
        <v>11</v>
      </c>
      <c r="C686" t="s">
        <v>95</v>
      </c>
      <c r="D686" s="2" t="s">
        <v>31</v>
      </c>
      <c r="E686">
        <v>72.2</v>
      </c>
      <c r="F686" t="s">
        <v>92</v>
      </c>
    </row>
    <row r="687" spans="1:6" x14ac:dyDescent="0.3">
      <c r="A687" t="s">
        <v>10</v>
      </c>
      <c r="B687" t="s">
        <v>11</v>
      </c>
      <c r="C687" t="s">
        <v>95</v>
      </c>
      <c r="D687" s="2" t="s">
        <v>32</v>
      </c>
      <c r="E687">
        <v>45.1</v>
      </c>
      <c r="F687" t="s">
        <v>92</v>
      </c>
    </row>
    <row r="688" spans="1:6" x14ac:dyDescent="0.3">
      <c r="A688" t="s">
        <v>10</v>
      </c>
      <c r="B688" t="s">
        <v>11</v>
      </c>
      <c r="C688" t="s">
        <v>95</v>
      </c>
      <c r="D688" s="2" t="s">
        <v>33</v>
      </c>
      <c r="E688">
        <v>24.23</v>
      </c>
      <c r="F688" t="s">
        <v>92</v>
      </c>
    </row>
    <row r="689" spans="1:6" x14ac:dyDescent="0.3">
      <c r="A689" t="s">
        <v>10</v>
      </c>
      <c r="B689" t="s">
        <v>11</v>
      </c>
      <c r="C689" t="s">
        <v>95</v>
      </c>
      <c r="D689" s="2" t="s">
        <v>34</v>
      </c>
      <c r="E689">
        <v>74</v>
      </c>
      <c r="F689" t="s">
        <v>92</v>
      </c>
    </row>
    <row r="690" spans="1:6" x14ac:dyDescent="0.3">
      <c r="A690" t="s">
        <v>10</v>
      </c>
      <c r="B690" t="s">
        <v>11</v>
      </c>
      <c r="C690" t="s">
        <v>95</v>
      </c>
      <c r="D690" s="2" t="s">
        <v>35</v>
      </c>
      <c r="E690">
        <v>232.01</v>
      </c>
      <c r="F690" t="s">
        <v>92</v>
      </c>
    </row>
    <row r="691" spans="1:6" x14ac:dyDescent="0.3">
      <c r="A691" t="s">
        <v>10</v>
      </c>
      <c r="B691" t="s">
        <v>11</v>
      </c>
      <c r="C691" t="s">
        <v>96</v>
      </c>
      <c r="D691" s="2" t="s">
        <v>22</v>
      </c>
      <c r="E691">
        <v>5.5</v>
      </c>
      <c r="F691" t="s">
        <v>92</v>
      </c>
    </row>
    <row r="692" spans="1:6" x14ac:dyDescent="0.3">
      <c r="A692" t="s">
        <v>10</v>
      </c>
      <c r="B692" t="s">
        <v>11</v>
      </c>
      <c r="C692" t="s">
        <v>96</v>
      </c>
      <c r="D692" s="2" t="s">
        <v>24</v>
      </c>
      <c r="E692">
        <v>8.6</v>
      </c>
      <c r="F692" t="s">
        <v>92</v>
      </c>
    </row>
    <row r="693" spans="1:6" x14ac:dyDescent="0.3">
      <c r="A693" t="s">
        <v>10</v>
      </c>
      <c r="B693" t="s">
        <v>11</v>
      </c>
      <c r="C693" t="s">
        <v>96</v>
      </c>
      <c r="D693" s="2" t="s">
        <v>25</v>
      </c>
      <c r="E693">
        <v>6.1</v>
      </c>
      <c r="F693" t="s">
        <v>92</v>
      </c>
    </row>
    <row r="694" spans="1:6" x14ac:dyDescent="0.3">
      <c r="A694" t="s">
        <v>10</v>
      </c>
      <c r="B694" t="s">
        <v>11</v>
      </c>
      <c r="C694" t="s">
        <v>96</v>
      </c>
      <c r="D694" s="2" t="s">
        <v>26</v>
      </c>
      <c r="E694">
        <v>8.8000000000000007</v>
      </c>
      <c r="F694" t="s">
        <v>92</v>
      </c>
    </row>
    <row r="695" spans="1:6" x14ac:dyDescent="0.3">
      <c r="A695" t="s">
        <v>10</v>
      </c>
      <c r="B695" t="s">
        <v>11</v>
      </c>
      <c r="C695" t="s">
        <v>96</v>
      </c>
      <c r="D695" s="2" t="s">
        <v>27</v>
      </c>
      <c r="E695">
        <v>18.399999999999999</v>
      </c>
      <c r="F695" t="s">
        <v>92</v>
      </c>
    </row>
    <row r="696" spans="1:6" x14ac:dyDescent="0.3">
      <c r="A696" t="s">
        <v>10</v>
      </c>
      <c r="B696" t="s">
        <v>11</v>
      </c>
      <c r="C696" t="s">
        <v>96</v>
      </c>
      <c r="D696" s="2" t="s">
        <v>28</v>
      </c>
      <c r="E696">
        <v>21.6</v>
      </c>
      <c r="F696" t="s">
        <v>92</v>
      </c>
    </row>
    <row r="697" spans="1:6" x14ac:dyDescent="0.3">
      <c r="A697" t="s">
        <v>10</v>
      </c>
      <c r="B697" t="s">
        <v>11</v>
      </c>
      <c r="C697" t="s">
        <v>96</v>
      </c>
      <c r="D697" s="2" t="s">
        <v>29</v>
      </c>
      <c r="E697">
        <v>22.6</v>
      </c>
      <c r="F697" t="s">
        <v>92</v>
      </c>
    </row>
    <row r="698" spans="1:6" x14ac:dyDescent="0.3">
      <c r="A698" t="s">
        <v>10</v>
      </c>
      <c r="B698" t="s">
        <v>11</v>
      </c>
      <c r="C698" t="s">
        <v>96</v>
      </c>
      <c r="D698" s="2" t="s">
        <v>30</v>
      </c>
      <c r="E698">
        <v>23.9</v>
      </c>
      <c r="F698" t="s">
        <v>92</v>
      </c>
    </row>
    <row r="699" spans="1:6" x14ac:dyDescent="0.3">
      <c r="A699" t="s">
        <v>10</v>
      </c>
      <c r="B699" t="s">
        <v>11</v>
      </c>
      <c r="C699" t="s">
        <v>96</v>
      </c>
      <c r="D699" s="2" t="s">
        <v>31</v>
      </c>
      <c r="E699">
        <v>27.6</v>
      </c>
      <c r="F699" t="s">
        <v>92</v>
      </c>
    </row>
    <row r="700" spans="1:6" x14ac:dyDescent="0.3">
      <c r="A700" t="s">
        <v>10</v>
      </c>
      <c r="B700" t="s">
        <v>11</v>
      </c>
      <c r="C700" t="s">
        <v>96</v>
      </c>
      <c r="D700" s="2" t="s">
        <v>32</v>
      </c>
      <c r="E700">
        <v>16.100000000000001</v>
      </c>
      <c r="F700" t="s">
        <v>92</v>
      </c>
    </row>
    <row r="701" spans="1:6" x14ac:dyDescent="0.3">
      <c r="A701" t="s">
        <v>10</v>
      </c>
      <c r="B701" t="s">
        <v>11</v>
      </c>
      <c r="C701" t="s">
        <v>96</v>
      </c>
      <c r="D701" s="2" t="s">
        <v>33</v>
      </c>
      <c r="E701">
        <v>13.87</v>
      </c>
      <c r="F701" t="s">
        <v>92</v>
      </c>
    </row>
    <row r="702" spans="1:6" x14ac:dyDescent="0.3">
      <c r="A702" t="s">
        <v>10</v>
      </c>
      <c r="B702" t="s">
        <v>11</v>
      </c>
      <c r="C702" t="s">
        <v>96</v>
      </c>
      <c r="D702" s="2" t="s">
        <v>34</v>
      </c>
      <c r="E702">
        <v>30.85</v>
      </c>
      <c r="F702" t="s">
        <v>92</v>
      </c>
    </row>
    <row r="703" spans="1:6" x14ac:dyDescent="0.3">
      <c r="A703" t="s">
        <v>10</v>
      </c>
      <c r="B703" t="s">
        <v>11</v>
      </c>
      <c r="C703" t="s">
        <v>96</v>
      </c>
      <c r="D703" s="2" t="s">
        <v>35</v>
      </c>
      <c r="E703">
        <v>73.790000000000006</v>
      </c>
      <c r="F703" t="s">
        <v>92</v>
      </c>
    </row>
    <row r="704" spans="1:6" x14ac:dyDescent="0.3">
      <c r="A704" t="s">
        <v>10</v>
      </c>
      <c r="B704" t="s">
        <v>11</v>
      </c>
      <c r="C704" t="s">
        <v>97</v>
      </c>
      <c r="D704" s="2" t="s">
        <v>22</v>
      </c>
      <c r="E704">
        <v>15</v>
      </c>
      <c r="F704" t="s">
        <v>92</v>
      </c>
    </row>
    <row r="705" spans="1:6" x14ac:dyDescent="0.3">
      <c r="A705" t="s">
        <v>10</v>
      </c>
      <c r="B705" t="s">
        <v>11</v>
      </c>
      <c r="C705" t="s">
        <v>97</v>
      </c>
      <c r="D705" s="2" t="s">
        <v>24</v>
      </c>
      <c r="E705">
        <v>18.3</v>
      </c>
      <c r="F705" t="s">
        <v>92</v>
      </c>
    </row>
    <row r="706" spans="1:6" x14ac:dyDescent="0.3">
      <c r="A706" t="s">
        <v>10</v>
      </c>
      <c r="B706" t="s">
        <v>11</v>
      </c>
      <c r="C706" t="s">
        <v>97</v>
      </c>
      <c r="D706" s="2" t="s">
        <v>25</v>
      </c>
      <c r="E706">
        <v>19.899999999999999</v>
      </c>
      <c r="F706" t="s">
        <v>92</v>
      </c>
    </row>
    <row r="707" spans="1:6" x14ac:dyDescent="0.3">
      <c r="A707" t="s">
        <v>10</v>
      </c>
      <c r="B707" t="s">
        <v>11</v>
      </c>
      <c r="C707" t="s">
        <v>97</v>
      </c>
      <c r="D707" s="2" t="s">
        <v>26</v>
      </c>
      <c r="E707">
        <v>28.8</v>
      </c>
      <c r="F707" t="s">
        <v>92</v>
      </c>
    </row>
    <row r="708" spans="1:6" x14ac:dyDescent="0.3">
      <c r="A708" t="s">
        <v>10</v>
      </c>
      <c r="B708" t="s">
        <v>11</v>
      </c>
      <c r="C708" t="s">
        <v>97</v>
      </c>
      <c r="D708" s="2" t="s">
        <v>27</v>
      </c>
      <c r="E708">
        <v>29.1</v>
      </c>
      <c r="F708" t="s">
        <v>92</v>
      </c>
    </row>
    <row r="709" spans="1:6" x14ac:dyDescent="0.3">
      <c r="A709" t="s">
        <v>10</v>
      </c>
      <c r="B709" t="s">
        <v>11</v>
      </c>
      <c r="C709" t="s">
        <v>97</v>
      </c>
      <c r="D709" s="2" t="s">
        <v>28</v>
      </c>
      <c r="E709">
        <v>36.700000000000003</v>
      </c>
      <c r="F709" t="s">
        <v>92</v>
      </c>
    </row>
    <row r="710" spans="1:6" x14ac:dyDescent="0.3">
      <c r="A710" t="s">
        <v>10</v>
      </c>
      <c r="B710" t="s">
        <v>11</v>
      </c>
      <c r="C710" t="s">
        <v>97</v>
      </c>
      <c r="D710" s="2" t="s">
        <v>29</v>
      </c>
      <c r="E710">
        <v>38</v>
      </c>
      <c r="F710" t="s">
        <v>92</v>
      </c>
    </row>
    <row r="711" spans="1:6" x14ac:dyDescent="0.3">
      <c r="A711" t="s">
        <v>10</v>
      </c>
      <c r="B711" t="s">
        <v>11</v>
      </c>
      <c r="C711" t="s">
        <v>97</v>
      </c>
      <c r="D711" s="2" t="s">
        <v>30</v>
      </c>
      <c r="E711">
        <v>40.299999999999997</v>
      </c>
      <c r="F711" t="s">
        <v>92</v>
      </c>
    </row>
    <row r="712" spans="1:6" x14ac:dyDescent="0.3">
      <c r="A712" t="s">
        <v>10</v>
      </c>
      <c r="B712" t="s">
        <v>11</v>
      </c>
      <c r="C712" t="s">
        <v>97</v>
      </c>
      <c r="D712" s="2" t="s">
        <v>31</v>
      </c>
      <c r="E712">
        <v>43.5</v>
      </c>
      <c r="F712" t="s">
        <v>92</v>
      </c>
    </row>
    <row r="713" spans="1:6" x14ac:dyDescent="0.3">
      <c r="A713" t="s">
        <v>10</v>
      </c>
      <c r="B713" t="s">
        <v>11</v>
      </c>
      <c r="C713" t="s">
        <v>97</v>
      </c>
      <c r="D713" s="2" t="s">
        <v>32</v>
      </c>
      <c r="E713">
        <v>24.6</v>
      </c>
      <c r="F713" t="s">
        <v>92</v>
      </c>
    </row>
    <row r="714" spans="1:6" x14ac:dyDescent="0.3">
      <c r="A714" t="s">
        <v>10</v>
      </c>
      <c r="B714" t="s">
        <v>11</v>
      </c>
      <c r="C714" t="s">
        <v>97</v>
      </c>
      <c r="D714" s="2" t="s">
        <v>33</v>
      </c>
      <c r="E714">
        <v>15.93</v>
      </c>
      <c r="F714" t="s">
        <v>92</v>
      </c>
    </row>
    <row r="715" spans="1:6" x14ac:dyDescent="0.3">
      <c r="A715" t="s">
        <v>10</v>
      </c>
      <c r="B715" t="s">
        <v>11</v>
      </c>
      <c r="C715" t="s">
        <v>97</v>
      </c>
      <c r="D715" s="2" t="s">
        <v>34</v>
      </c>
      <c r="E715">
        <v>177.74</v>
      </c>
      <c r="F715" t="s">
        <v>92</v>
      </c>
    </row>
    <row r="716" spans="1:6" x14ac:dyDescent="0.3">
      <c r="A716" t="s">
        <v>10</v>
      </c>
      <c r="B716" t="s">
        <v>11</v>
      </c>
      <c r="C716" t="s">
        <v>97</v>
      </c>
      <c r="D716" s="2" t="s">
        <v>35</v>
      </c>
      <c r="E716">
        <v>360.03</v>
      </c>
      <c r="F716" t="s">
        <v>92</v>
      </c>
    </row>
    <row r="717" spans="1:6" x14ac:dyDescent="0.3">
      <c r="A717" t="s">
        <v>10</v>
      </c>
      <c r="B717" t="s">
        <v>11</v>
      </c>
      <c r="C717" t="s">
        <v>98</v>
      </c>
      <c r="D717" s="2" t="s">
        <v>22</v>
      </c>
      <c r="E717">
        <v>10.1</v>
      </c>
      <c r="F717" t="s">
        <v>92</v>
      </c>
    </row>
    <row r="718" spans="1:6" x14ac:dyDescent="0.3">
      <c r="A718" t="s">
        <v>10</v>
      </c>
      <c r="B718" t="s">
        <v>11</v>
      </c>
      <c r="C718" t="s">
        <v>98</v>
      </c>
      <c r="D718" s="2" t="s">
        <v>24</v>
      </c>
      <c r="E718">
        <v>13.5</v>
      </c>
      <c r="F718" t="s">
        <v>92</v>
      </c>
    </row>
    <row r="719" spans="1:6" x14ac:dyDescent="0.3">
      <c r="A719" t="s">
        <v>10</v>
      </c>
      <c r="B719" t="s">
        <v>11</v>
      </c>
      <c r="C719" t="s">
        <v>98</v>
      </c>
      <c r="D719" s="2" t="s">
        <v>25</v>
      </c>
      <c r="E719">
        <v>17</v>
      </c>
      <c r="F719" t="s">
        <v>92</v>
      </c>
    </row>
    <row r="720" spans="1:6" x14ac:dyDescent="0.3">
      <c r="A720" t="s">
        <v>10</v>
      </c>
      <c r="B720" t="s">
        <v>11</v>
      </c>
      <c r="C720" t="s">
        <v>98</v>
      </c>
      <c r="D720" s="2" t="s">
        <v>26</v>
      </c>
      <c r="E720">
        <v>20.6</v>
      </c>
      <c r="F720" t="s">
        <v>92</v>
      </c>
    </row>
    <row r="721" spans="1:6" x14ac:dyDescent="0.3">
      <c r="A721" t="s">
        <v>10</v>
      </c>
      <c r="B721" t="s">
        <v>11</v>
      </c>
      <c r="C721" t="s">
        <v>98</v>
      </c>
      <c r="D721" s="2" t="s">
        <v>27</v>
      </c>
      <c r="E721">
        <v>27.6</v>
      </c>
      <c r="F721" t="s">
        <v>92</v>
      </c>
    </row>
    <row r="722" spans="1:6" x14ac:dyDescent="0.3">
      <c r="A722" t="s">
        <v>10</v>
      </c>
      <c r="B722" t="s">
        <v>11</v>
      </c>
      <c r="C722" t="s">
        <v>98</v>
      </c>
      <c r="D722" s="2" t="s">
        <v>28</v>
      </c>
      <c r="E722">
        <v>33.1</v>
      </c>
      <c r="F722" t="s">
        <v>92</v>
      </c>
    </row>
    <row r="723" spans="1:6" x14ac:dyDescent="0.3">
      <c r="A723" t="s">
        <v>10</v>
      </c>
      <c r="B723" t="s">
        <v>11</v>
      </c>
      <c r="C723" t="s">
        <v>98</v>
      </c>
      <c r="D723" s="2" t="s">
        <v>29</v>
      </c>
      <c r="E723">
        <v>36.200000000000003</v>
      </c>
      <c r="F723" t="s">
        <v>92</v>
      </c>
    </row>
    <row r="724" spans="1:6" x14ac:dyDescent="0.3">
      <c r="A724" t="s">
        <v>10</v>
      </c>
      <c r="B724" t="s">
        <v>11</v>
      </c>
      <c r="C724" t="s">
        <v>98</v>
      </c>
      <c r="D724" s="2" t="s">
        <v>30</v>
      </c>
      <c r="E724">
        <v>39.700000000000003</v>
      </c>
      <c r="F724" t="s">
        <v>92</v>
      </c>
    </row>
    <row r="725" spans="1:6" x14ac:dyDescent="0.3">
      <c r="A725" t="s">
        <v>10</v>
      </c>
      <c r="B725" t="s">
        <v>11</v>
      </c>
      <c r="C725" t="s">
        <v>98</v>
      </c>
      <c r="D725" s="2" t="s">
        <v>31</v>
      </c>
      <c r="E725">
        <v>43.7</v>
      </c>
      <c r="F725" t="s">
        <v>92</v>
      </c>
    </row>
    <row r="726" spans="1:6" x14ac:dyDescent="0.3">
      <c r="A726" t="s">
        <v>10</v>
      </c>
      <c r="B726" t="s">
        <v>11</v>
      </c>
      <c r="C726" t="s">
        <v>98</v>
      </c>
      <c r="D726" s="2" t="s">
        <v>32</v>
      </c>
      <c r="E726">
        <v>16</v>
      </c>
      <c r="F726" t="s">
        <v>92</v>
      </c>
    </row>
    <row r="727" spans="1:6" x14ac:dyDescent="0.3">
      <c r="A727" t="s">
        <v>10</v>
      </c>
      <c r="B727" t="s">
        <v>11</v>
      </c>
      <c r="C727" t="s">
        <v>98</v>
      </c>
      <c r="D727" s="2" t="s">
        <v>33</v>
      </c>
      <c r="E727">
        <v>8.51</v>
      </c>
      <c r="F727" t="s">
        <v>92</v>
      </c>
    </row>
    <row r="728" spans="1:6" x14ac:dyDescent="0.3">
      <c r="A728" t="s">
        <v>10</v>
      </c>
      <c r="B728" t="s">
        <v>11</v>
      </c>
      <c r="C728" t="s">
        <v>98</v>
      </c>
      <c r="D728" s="2" t="s">
        <v>34</v>
      </c>
      <c r="E728">
        <v>23.81</v>
      </c>
      <c r="F728" t="s">
        <v>92</v>
      </c>
    </row>
    <row r="729" spans="1:6" x14ac:dyDescent="0.3">
      <c r="A729" t="s">
        <v>10</v>
      </c>
      <c r="B729" t="s">
        <v>11</v>
      </c>
      <c r="C729" t="s">
        <v>98</v>
      </c>
      <c r="D729" s="2" t="s">
        <v>35</v>
      </c>
      <c r="E729">
        <v>47.55</v>
      </c>
      <c r="F729" t="s">
        <v>92</v>
      </c>
    </row>
    <row r="730" spans="1:6" x14ac:dyDescent="0.3">
      <c r="A730" t="s">
        <v>10</v>
      </c>
      <c r="B730" t="s">
        <v>11</v>
      </c>
      <c r="C730" t="s">
        <v>99</v>
      </c>
      <c r="D730" s="2" t="s">
        <v>22</v>
      </c>
      <c r="E730">
        <v>37.9</v>
      </c>
      <c r="F730" t="s">
        <v>92</v>
      </c>
    </row>
    <row r="731" spans="1:6" x14ac:dyDescent="0.3">
      <c r="A731" t="s">
        <v>10</v>
      </c>
      <c r="B731" t="s">
        <v>11</v>
      </c>
      <c r="C731" t="s">
        <v>99</v>
      </c>
      <c r="D731" s="2" t="s">
        <v>24</v>
      </c>
      <c r="E731">
        <v>27.3</v>
      </c>
      <c r="F731" t="s">
        <v>92</v>
      </c>
    </row>
    <row r="732" spans="1:6" x14ac:dyDescent="0.3">
      <c r="A732" t="s">
        <v>10</v>
      </c>
      <c r="B732" t="s">
        <v>11</v>
      </c>
      <c r="C732" t="s">
        <v>99</v>
      </c>
      <c r="D732" s="2" t="s">
        <v>25</v>
      </c>
      <c r="E732">
        <v>35.6</v>
      </c>
      <c r="F732" t="s">
        <v>92</v>
      </c>
    </row>
    <row r="733" spans="1:6" x14ac:dyDescent="0.3">
      <c r="A733" t="s">
        <v>10</v>
      </c>
      <c r="B733" t="s">
        <v>11</v>
      </c>
      <c r="C733" t="s">
        <v>99</v>
      </c>
      <c r="D733" s="2" t="s">
        <v>26</v>
      </c>
      <c r="E733">
        <v>19.8</v>
      </c>
      <c r="F733" t="s">
        <v>92</v>
      </c>
    </row>
    <row r="734" spans="1:6" x14ac:dyDescent="0.3">
      <c r="A734" t="s">
        <v>10</v>
      </c>
      <c r="B734" t="s">
        <v>11</v>
      </c>
      <c r="C734" t="s">
        <v>99</v>
      </c>
      <c r="D734" s="2" t="s">
        <v>27</v>
      </c>
      <c r="E734">
        <v>26.3</v>
      </c>
      <c r="F734" t="s">
        <v>92</v>
      </c>
    </row>
    <row r="735" spans="1:6" x14ac:dyDescent="0.3">
      <c r="A735" t="s">
        <v>10</v>
      </c>
      <c r="B735" t="s">
        <v>11</v>
      </c>
      <c r="C735" t="s">
        <v>99</v>
      </c>
      <c r="D735" s="2" t="s">
        <v>28</v>
      </c>
      <c r="E735">
        <v>35.5</v>
      </c>
      <c r="F735" t="s">
        <v>92</v>
      </c>
    </row>
    <row r="736" spans="1:6" x14ac:dyDescent="0.3">
      <c r="A736" t="s">
        <v>10</v>
      </c>
      <c r="B736" t="s">
        <v>11</v>
      </c>
      <c r="C736" t="s">
        <v>99</v>
      </c>
      <c r="D736" s="2" t="s">
        <v>29</v>
      </c>
      <c r="E736">
        <v>37.6</v>
      </c>
      <c r="F736" t="s">
        <v>92</v>
      </c>
    </row>
    <row r="737" spans="1:6" x14ac:dyDescent="0.3">
      <c r="A737" t="s">
        <v>10</v>
      </c>
      <c r="B737" t="s">
        <v>11</v>
      </c>
      <c r="C737" t="s">
        <v>99</v>
      </c>
      <c r="D737" s="2" t="s">
        <v>30</v>
      </c>
      <c r="E737">
        <v>42.8</v>
      </c>
      <c r="F737" t="s">
        <v>92</v>
      </c>
    </row>
    <row r="738" spans="1:6" x14ac:dyDescent="0.3">
      <c r="A738" t="s">
        <v>10</v>
      </c>
      <c r="B738" t="s">
        <v>11</v>
      </c>
      <c r="C738" t="s">
        <v>99</v>
      </c>
      <c r="D738" s="2" t="s">
        <v>31</v>
      </c>
      <c r="E738">
        <v>47.3</v>
      </c>
      <c r="F738" t="s">
        <v>92</v>
      </c>
    </row>
    <row r="739" spans="1:6" x14ac:dyDescent="0.3">
      <c r="A739" t="s">
        <v>10</v>
      </c>
      <c r="B739" t="s">
        <v>11</v>
      </c>
      <c r="C739" t="s">
        <v>99</v>
      </c>
      <c r="D739" s="2" t="s">
        <v>32</v>
      </c>
      <c r="E739">
        <v>15.8</v>
      </c>
      <c r="F739" t="s">
        <v>92</v>
      </c>
    </row>
    <row r="740" spans="1:6" x14ac:dyDescent="0.3">
      <c r="A740" t="s">
        <v>10</v>
      </c>
      <c r="B740" t="s">
        <v>11</v>
      </c>
      <c r="C740" t="s">
        <v>99</v>
      </c>
      <c r="D740" s="2" t="s">
        <v>33</v>
      </c>
      <c r="E740">
        <v>8.57</v>
      </c>
      <c r="F740" t="s">
        <v>92</v>
      </c>
    </row>
    <row r="741" spans="1:6" x14ac:dyDescent="0.3">
      <c r="A741" t="s">
        <v>10</v>
      </c>
      <c r="B741" t="s">
        <v>11</v>
      </c>
      <c r="C741" t="s">
        <v>99</v>
      </c>
      <c r="D741" s="2" t="s">
        <v>34</v>
      </c>
      <c r="E741">
        <v>134</v>
      </c>
      <c r="F741" t="s">
        <v>92</v>
      </c>
    </row>
    <row r="742" spans="1:6" x14ac:dyDescent="0.3">
      <c r="A742" t="s">
        <v>10</v>
      </c>
      <c r="B742" t="s">
        <v>11</v>
      </c>
      <c r="C742" t="s">
        <v>99</v>
      </c>
      <c r="D742" s="2" t="s">
        <v>35</v>
      </c>
      <c r="E742">
        <v>175.48</v>
      </c>
      <c r="F742" t="s">
        <v>92</v>
      </c>
    </row>
    <row r="743" spans="1:6" x14ac:dyDescent="0.3">
      <c r="A743" t="s">
        <v>10</v>
      </c>
      <c r="B743" t="s">
        <v>11</v>
      </c>
      <c r="C743" t="s">
        <v>100</v>
      </c>
      <c r="D743" s="2" t="s">
        <v>22</v>
      </c>
      <c r="E743">
        <v>27.2</v>
      </c>
      <c r="F743" t="s">
        <v>92</v>
      </c>
    </row>
    <row r="744" spans="1:6" x14ac:dyDescent="0.3">
      <c r="A744" t="s">
        <v>10</v>
      </c>
      <c r="B744" t="s">
        <v>11</v>
      </c>
      <c r="C744" t="s">
        <v>100</v>
      </c>
      <c r="D744" s="2" t="s">
        <v>24</v>
      </c>
      <c r="E744">
        <v>32.799999999999997</v>
      </c>
      <c r="F744" t="s">
        <v>92</v>
      </c>
    </row>
    <row r="745" spans="1:6" x14ac:dyDescent="0.3">
      <c r="A745" t="s">
        <v>10</v>
      </c>
      <c r="B745" t="s">
        <v>11</v>
      </c>
      <c r="C745" t="s">
        <v>100</v>
      </c>
      <c r="D745" s="2" t="s">
        <v>25</v>
      </c>
      <c r="E745">
        <v>79.400000000000006</v>
      </c>
      <c r="F745" t="s">
        <v>92</v>
      </c>
    </row>
    <row r="746" spans="1:6" x14ac:dyDescent="0.3">
      <c r="A746" t="s">
        <v>10</v>
      </c>
      <c r="B746" t="s">
        <v>11</v>
      </c>
      <c r="C746" t="s">
        <v>100</v>
      </c>
      <c r="D746" s="2" t="s">
        <v>26</v>
      </c>
      <c r="E746">
        <v>95.5</v>
      </c>
      <c r="F746" t="s">
        <v>92</v>
      </c>
    </row>
    <row r="747" spans="1:6" x14ac:dyDescent="0.3">
      <c r="A747" t="s">
        <v>10</v>
      </c>
      <c r="B747" t="s">
        <v>11</v>
      </c>
      <c r="C747" t="s">
        <v>100</v>
      </c>
      <c r="D747" s="2" t="s">
        <v>27</v>
      </c>
      <c r="E747">
        <v>137.69999999999999</v>
      </c>
      <c r="F747" t="s">
        <v>92</v>
      </c>
    </row>
    <row r="748" spans="1:6" x14ac:dyDescent="0.3">
      <c r="A748" t="s">
        <v>10</v>
      </c>
      <c r="B748" t="s">
        <v>11</v>
      </c>
      <c r="C748" t="s">
        <v>100</v>
      </c>
      <c r="D748" s="2" t="s">
        <v>28</v>
      </c>
      <c r="E748">
        <v>239.6</v>
      </c>
      <c r="F748" t="s">
        <v>92</v>
      </c>
    </row>
    <row r="749" spans="1:6" x14ac:dyDescent="0.3">
      <c r="A749" t="s">
        <v>10</v>
      </c>
      <c r="B749" t="s">
        <v>11</v>
      </c>
      <c r="C749" t="s">
        <v>100</v>
      </c>
      <c r="D749" s="2" t="s">
        <v>29</v>
      </c>
      <c r="E749">
        <v>287.5</v>
      </c>
      <c r="F749" t="s">
        <v>92</v>
      </c>
    </row>
    <row r="750" spans="1:6" x14ac:dyDescent="0.3">
      <c r="A750" t="s">
        <v>10</v>
      </c>
      <c r="B750" t="s">
        <v>11</v>
      </c>
      <c r="C750" t="s">
        <v>100</v>
      </c>
      <c r="D750" s="2" t="s">
        <v>30</v>
      </c>
      <c r="E750">
        <v>316.5</v>
      </c>
      <c r="F750" t="s">
        <v>92</v>
      </c>
    </row>
    <row r="751" spans="1:6" x14ac:dyDescent="0.3">
      <c r="A751" t="s">
        <v>10</v>
      </c>
      <c r="B751" t="s">
        <v>11</v>
      </c>
      <c r="C751" t="s">
        <v>100</v>
      </c>
      <c r="D751" s="2" t="s">
        <v>31</v>
      </c>
      <c r="E751">
        <v>348.8</v>
      </c>
      <c r="F751" t="s">
        <v>92</v>
      </c>
    </row>
    <row r="752" spans="1:6" x14ac:dyDescent="0.3">
      <c r="A752" t="s">
        <v>10</v>
      </c>
      <c r="B752" t="s">
        <v>11</v>
      </c>
      <c r="C752" t="s">
        <v>100</v>
      </c>
      <c r="D752" s="2" t="s">
        <v>32</v>
      </c>
      <c r="E752">
        <v>186</v>
      </c>
      <c r="F752" t="s">
        <v>92</v>
      </c>
    </row>
    <row r="753" spans="1:6" x14ac:dyDescent="0.3">
      <c r="A753" t="s">
        <v>10</v>
      </c>
      <c r="B753" t="s">
        <v>11</v>
      </c>
      <c r="C753" t="s">
        <v>100</v>
      </c>
      <c r="D753" s="2" t="s">
        <v>33</v>
      </c>
      <c r="E753">
        <v>166.3</v>
      </c>
      <c r="F753" t="s">
        <v>92</v>
      </c>
    </row>
    <row r="754" spans="1:6" x14ac:dyDescent="0.3">
      <c r="A754" t="s">
        <v>10</v>
      </c>
      <c r="B754" t="s">
        <v>11</v>
      </c>
      <c r="C754" t="s">
        <v>100</v>
      </c>
      <c r="D754" s="2" t="s">
        <v>34</v>
      </c>
      <c r="E754">
        <v>874.26</v>
      </c>
      <c r="F754" t="s">
        <v>92</v>
      </c>
    </row>
    <row r="755" spans="1:6" x14ac:dyDescent="0.3">
      <c r="A755" t="s">
        <v>10</v>
      </c>
      <c r="B755" t="s">
        <v>11</v>
      </c>
      <c r="C755" t="s">
        <v>100</v>
      </c>
      <c r="D755" s="2" t="s">
        <v>35</v>
      </c>
      <c r="E755">
        <v>1474.31</v>
      </c>
      <c r="F755" t="s">
        <v>92</v>
      </c>
    </row>
    <row r="756" spans="1:6" x14ac:dyDescent="0.3">
      <c r="A756" t="s">
        <v>10</v>
      </c>
      <c r="B756" t="s">
        <v>11</v>
      </c>
      <c r="C756" t="s">
        <v>101</v>
      </c>
      <c r="D756" s="2" t="s">
        <v>22</v>
      </c>
      <c r="E756">
        <v>102.6</v>
      </c>
      <c r="F756" t="s">
        <v>92</v>
      </c>
    </row>
    <row r="757" spans="1:6" x14ac:dyDescent="0.3">
      <c r="A757" t="s">
        <v>10</v>
      </c>
      <c r="B757" t="s">
        <v>11</v>
      </c>
      <c r="C757" t="s">
        <v>101</v>
      </c>
      <c r="D757" s="2" t="s">
        <v>24</v>
      </c>
      <c r="E757">
        <v>174.1</v>
      </c>
      <c r="F757" t="s">
        <v>92</v>
      </c>
    </row>
    <row r="758" spans="1:6" x14ac:dyDescent="0.3">
      <c r="A758" t="s">
        <v>10</v>
      </c>
      <c r="B758" t="s">
        <v>11</v>
      </c>
      <c r="C758" t="s">
        <v>101</v>
      </c>
      <c r="D758" s="2" t="s">
        <v>25</v>
      </c>
      <c r="E758">
        <v>160.80000000000001</v>
      </c>
      <c r="F758" t="s">
        <v>92</v>
      </c>
    </row>
    <row r="759" spans="1:6" x14ac:dyDescent="0.3">
      <c r="A759" t="s">
        <v>10</v>
      </c>
      <c r="B759" t="s">
        <v>11</v>
      </c>
      <c r="C759" t="s">
        <v>101</v>
      </c>
      <c r="D759" s="2" t="s">
        <v>26</v>
      </c>
      <c r="E759">
        <v>150.19999999999999</v>
      </c>
      <c r="F759" t="s">
        <v>92</v>
      </c>
    </row>
    <row r="760" spans="1:6" x14ac:dyDescent="0.3">
      <c r="A760" t="s">
        <v>10</v>
      </c>
      <c r="B760" t="s">
        <v>11</v>
      </c>
      <c r="C760" t="s">
        <v>101</v>
      </c>
      <c r="D760" s="2" t="s">
        <v>27</v>
      </c>
      <c r="E760">
        <v>131.30000000000001</v>
      </c>
      <c r="F760" t="s">
        <v>92</v>
      </c>
    </row>
    <row r="761" spans="1:6" x14ac:dyDescent="0.3">
      <c r="A761" t="s">
        <v>10</v>
      </c>
      <c r="B761" t="s">
        <v>11</v>
      </c>
      <c r="C761" t="s">
        <v>101</v>
      </c>
      <c r="D761" s="2" t="s">
        <v>28</v>
      </c>
      <c r="E761">
        <v>153.6</v>
      </c>
      <c r="F761" t="s">
        <v>92</v>
      </c>
    </row>
    <row r="762" spans="1:6" x14ac:dyDescent="0.3">
      <c r="A762" t="s">
        <v>10</v>
      </c>
      <c r="B762" t="s">
        <v>11</v>
      </c>
      <c r="C762" t="s">
        <v>101</v>
      </c>
      <c r="D762" s="2" t="s">
        <v>29</v>
      </c>
      <c r="E762">
        <v>168.5</v>
      </c>
      <c r="F762" t="s">
        <v>92</v>
      </c>
    </row>
    <row r="763" spans="1:6" x14ac:dyDescent="0.3">
      <c r="A763" t="s">
        <v>10</v>
      </c>
      <c r="B763" t="s">
        <v>11</v>
      </c>
      <c r="C763" t="s">
        <v>101</v>
      </c>
      <c r="D763" s="2" t="s">
        <v>30</v>
      </c>
      <c r="E763">
        <v>189</v>
      </c>
      <c r="F763" t="s">
        <v>92</v>
      </c>
    </row>
    <row r="764" spans="1:6" x14ac:dyDescent="0.3">
      <c r="A764" t="s">
        <v>10</v>
      </c>
      <c r="B764" t="s">
        <v>11</v>
      </c>
      <c r="C764" t="s">
        <v>101</v>
      </c>
      <c r="D764" s="2" t="s">
        <v>31</v>
      </c>
      <c r="E764">
        <v>214.2</v>
      </c>
      <c r="F764" t="s">
        <v>92</v>
      </c>
    </row>
    <row r="765" spans="1:6" x14ac:dyDescent="0.3">
      <c r="A765" t="s">
        <v>10</v>
      </c>
      <c r="B765" t="s">
        <v>11</v>
      </c>
      <c r="C765" t="s">
        <v>101</v>
      </c>
      <c r="D765" s="2" t="s">
        <v>32</v>
      </c>
      <c r="E765">
        <v>64.3</v>
      </c>
      <c r="F765" t="s">
        <v>92</v>
      </c>
    </row>
    <row r="766" spans="1:6" x14ac:dyDescent="0.3">
      <c r="A766" t="s">
        <v>10</v>
      </c>
      <c r="B766" t="s">
        <v>11</v>
      </c>
      <c r="C766" t="s">
        <v>101</v>
      </c>
      <c r="D766" s="2" t="s">
        <v>33</v>
      </c>
      <c r="E766">
        <v>35.9</v>
      </c>
      <c r="F766" t="s">
        <v>92</v>
      </c>
    </row>
    <row r="767" spans="1:6" x14ac:dyDescent="0.3">
      <c r="A767" t="s">
        <v>10</v>
      </c>
      <c r="B767" t="s">
        <v>11</v>
      </c>
      <c r="C767" t="s">
        <v>101</v>
      </c>
      <c r="D767" s="2" t="s">
        <v>34</v>
      </c>
      <c r="E767">
        <v>331.88</v>
      </c>
      <c r="F767" t="s">
        <v>92</v>
      </c>
    </row>
    <row r="768" spans="1:6" x14ac:dyDescent="0.3">
      <c r="A768" t="s">
        <v>10</v>
      </c>
      <c r="B768" t="s">
        <v>11</v>
      </c>
      <c r="C768" t="s">
        <v>101</v>
      </c>
      <c r="D768" s="2" t="s">
        <v>35</v>
      </c>
      <c r="E768">
        <v>397.92</v>
      </c>
      <c r="F768" t="s">
        <v>92</v>
      </c>
    </row>
    <row r="769" spans="1:6" x14ac:dyDescent="0.3">
      <c r="A769" t="s">
        <v>10</v>
      </c>
      <c r="B769" t="s">
        <v>11</v>
      </c>
      <c r="C769" t="s">
        <v>102</v>
      </c>
      <c r="D769" s="2" t="s">
        <v>22</v>
      </c>
      <c r="E769">
        <v>0.1</v>
      </c>
      <c r="F769" t="s">
        <v>92</v>
      </c>
    </row>
    <row r="770" spans="1:6" x14ac:dyDescent="0.3">
      <c r="A770" t="s">
        <v>10</v>
      </c>
      <c r="B770" t="s">
        <v>11</v>
      </c>
      <c r="C770" t="s">
        <v>102</v>
      </c>
      <c r="D770" s="2" t="s">
        <v>24</v>
      </c>
      <c r="E770">
        <v>0.1</v>
      </c>
      <c r="F770" t="s">
        <v>92</v>
      </c>
    </row>
    <row r="771" spans="1:6" x14ac:dyDescent="0.3">
      <c r="A771" t="s">
        <v>10</v>
      </c>
      <c r="B771" t="s">
        <v>11</v>
      </c>
      <c r="C771" t="s">
        <v>102</v>
      </c>
      <c r="D771" s="2" t="s">
        <v>25</v>
      </c>
      <c r="E771">
        <v>4</v>
      </c>
      <c r="F771" t="s">
        <v>92</v>
      </c>
    </row>
    <row r="772" spans="1:6" x14ac:dyDescent="0.3">
      <c r="A772" t="s">
        <v>10</v>
      </c>
      <c r="B772" t="s">
        <v>11</v>
      </c>
      <c r="C772" t="s">
        <v>102</v>
      </c>
      <c r="D772" s="2" t="s">
        <v>26</v>
      </c>
      <c r="E772">
        <v>2.6</v>
      </c>
      <c r="F772" t="s">
        <v>92</v>
      </c>
    </row>
    <row r="773" spans="1:6" x14ac:dyDescent="0.3">
      <c r="A773" t="s">
        <v>10</v>
      </c>
      <c r="B773" t="s">
        <v>11</v>
      </c>
      <c r="C773" t="s">
        <v>102</v>
      </c>
      <c r="D773" s="2" t="s">
        <v>27</v>
      </c>
      <c r="E773">
        <v>1.6</v>
      </c>
      <c r="F773" t="s">
        <v>92</v>
      </c>
    </row>
    <row r="774" spans="1:6" x14ac:dyDescent="0.3">
      <c r="A774" t="s">
        <v>10</v>
      </c>
      <c r="B774" t="s">
        <v>11</v>
      </c>
      <c r="C774" t="s">
        <v>102</v>
      </c>
      <c r="D774" s="2" t="s">
        <v>28</v>
      </c>
      <c r="E774">
        <v>1.2</v>
      </c>
      <c r="F774" t="s">
        <v>92</v>
      </c>
    </row>
    <row r="775" spans="1:6" x14ac:dyDescent="0.3">
      <c r="A775" t="s">
        <v>10</v>
      </c>
      <c r="B775" t="s">
        <v>11</v>
      </c>
      <c r="C775" t="s">
        <v>102</v>
      </c>
      <c r="D775" s="2" t="s">
        <v>29</v>
      </c>
      <c r="E775">
        <v>1.2</v>
      </c>
      <c r="F775" t="s">
        <v>92</v>
      </c>
    </row>
    <row r="776" spans="1:6" x14ac:dyDescent="0.3">
      <c r="A776" t="s">
        <v>10</v>
      </c>
      <c r="B776" t="s">
        <v>11</v>
      </c>
      <c r="C776" t="s">
        <v>102</v>
      </c>
      <c r="D776" s="2" t="s">
        <v>30</v>
      </c>
      <c r="E776">
        <v>0.02</v>
      </c>
      <c r="F776" t="s">
        <v>92</v>
      </c>
    </row>
    <row r="777" spans="1:6" x14ac:dyDescent="0.3">
      <c r="A777" t="s">
        <v>10</v>
      </c>
      <c r="B777" t="s">
        <v>11</v>
      </c>
      <c r="C777" t="s">
        <v>102</v>
      </c>
      <c r="D777" s="2" t="s">
        <v>31</v>
      </c>
      <c r="E777">
        <v>0.1</v>
      </c>
      <c r="F777" t="s">
        <v>92</v>
      </c>
    </row>
    <row r="778" spans="1:6" x14ac:dyDescent="0.3">
      <c r="A778" t="s">
        <v>10</v>
      </c>
      <c r="B778" t="s">
        <v>11</v>
      </c>
      <c r="C778" t="s">
        <v>102</v>
      </c>
      <c r="D778" s="2" t="s">
        <v>32</v>
      </c>
      <c r="E778">
        <v>0.1</v>
      </c>
      <c r="F778" t="s">
        <v>92</v>
      </c>
    </row>
    <row r="779" spans="1:6" x14ac:dyDescent="0.3">
      <c r="A779" t="s">
        <v>10</v>
      </c>
      <c r="B779" t="s">
        <v>11</v>
      </c>
      <c r="C779" t="s">
        <v>102</v>
      </c>
      <c r="D779" s="2" t="s">
        <v>33</v>
      </c>
      <c r="E779">
        <v>0.1</v>
      </c>
      <c r="F779" t="s">
        <v>92</v>
      </c>
    </row>
    <row r="780" spans="1:6" x14ac:dyDescent="0.3">
      <c r="A780" t="s">
        <v>10</v>
      </c>
      <c r="B780" t="s">
        <v>11</v>
      </c>
      <c r="C780" t="s">
        <v>102</v>
      </c>
      <c r="D780" s="2" t="s">
        <v>34</v>
      </c>
      <c r="E780">
        <v>0.54</v>
      </c>
      <c r="F780" t="s">
        <v>92</v>
      </c>
    </row>
    <row r="781" spans="1:6" x14ac:dyDescent="0.3">
      <c r="A781" t="s">
        <v>10</v>
      </c>
      <c r="B781" t="s">
        <v>11</v>
      </c>
      <c r="C781" t="s">
        <v>102</v>
      </c>
      <c r="D781" s="2" t="s">
        <v>35</v>
      </c>
      <c r="E781">
        <v>0.1</v>
      </c>
      <c r="F781" t="s">
        <v>92</v>
      </c>
    </row>
    <row r="782" spans="1:6" x14ac:dyDescent="0.3">
      <c r="A782" t="s">
        <v>10</v>
      </c>
      <c r="B782" t="s">
        <v>11</v>
      </c>
      <c r="C782" t="s">
        <v>103</v>
      </c>
      <c r="D782" s="2" t="s">
        <v>22</v>
      </c>
      <c r="E782">
        <v>1.3</v>
      </c>
      <c r="F782" t="s">
        <v>92</v>
      </c>
    </row>
    <row r="783" spans="1:6" x14ac:dyDescent="0.3">
      <c r="A783" t="s">
        <v>10</v>
      </c>
      <c r="B783" t="s">
        <v>11</v>
      </c>
      <c r="C783" t="s">
        <v>103</v>
      </c>
      <c r="D783" s="2" t="s">
        <v>24</v>
      </c>
      <c r="E783">
        <v>1.3</v>
      </c>
      <c r="F783" t="s">
        <v>92</v>
      </c>
    </row>
    <row r="784" spans="1:6" x14ac:dyDescent="0.3">
      <c r="A784" t="s">
        <v>10</v>
      </c>
      <c r="B784" t="s">
        <v>11</v>
      </c>
      <c r="C784" t="s">
        <v>103</v>
      </c>
      <c r="D784" s="2" t="s">
        <v>25</v>
      </c>
      <c r="E784">
        <v>0.5</v>
      </c>
      <c r="F784" t="s">
        <v>92</v>
      </c>
    </row>
    <row r="785" spans="1:6" x14ac:dyDescent="0.3">
      <c r="A785" t="s">
        <v>10</v>
      </c>
      <c r="B785" t="s">
        <v>11</v>
      </c>
      <c r="C785" t="s">
        <v>103</v>
      </c>
      <c r="D785" s="2" t="s">
        <v>26</v>
      </c>
      <c r="E785">
        <v>0.7</v>
      </c>
      <c r="F785" t="s">
        <v>92</v>
      </c>
    </row>
    <row r="786" spans="1:6" x14ac:dyDescent="0.3">
      <c r="A786" t="s">
        <v>10</v>
      </c>
      <c r="B786" t="s">
        <v>11</v>
      </c>
      <c r="C786" t="s">
        <v>103</v>
      </c>
      <c r="D786" s="2" t="s">
        <v>27</v>
      </c>
      <c r="E786">
        <v>0.8</v>
      </c>
      <c r="F786" t="s">
        <v>92</v>
      </c>
    </row>
    <row r="787" spans="1:6" x14ac:dyDescent="0.3">
      <c r="A787" t="s">
        <v>10</v>
      </c>
      <c r="B787" t="s">
        <v>11</v>
      </c>
      <c r="C787" t="s">
        <v>103</v>
      </c>
      <c r="D787" s="2" t="s">
        <v>28</v>
      </c>
      <c r="E787">
        <v>8.1999999999999993</v>
      </c>
      <c r="F787" t="s">
        <v>92</v>
      </c>
    </row>
    <row r="788" spans="1:6" x14ac:dyDescent="0.3">
      <c r="A788" t="s">
        <v>10</v>
      </c>
      <c r="B788" t="s">
        <v>11</v>
      </c>
      <c r="C788" t="s">
        <v>103</v>
      </c>
      <c r="D788" s="2" t="s">
        <v>29</v>
      </c>
      <c r="E788">
        <v>9.1</v>
      </c>
      <c r="F788" t="s">
        <v>92</v>
      </c>
    </row>
    <row r="789" spans="1:6" x14ac:dyDescent="0.3">
      <c r="A789" t="s">
        <v>10</v>
      </c>
      <c r="B789" t="s">
        <v>11</v>
      </c>
      <c r="C789" t="s">
        <v>103</v>
      </c>
      <c r="D789" s="2" t="s">
        <v>30</v>
      </c>
      <c r="E789">
        <v>10.199999999999999</v>
      </c>
      <c r="F789" t="s">
        <v>92</v>
      </c>
    </row>
    <row r="790" spans="1:6" x14ac:dyDescent="0.3">
      <c r="A790" t="s">
        <v>10</v>
      </c>
      <c r="B790" t="s">
        <v>11</v>
      </c>
      <c r="C790" t="s">
        <v>103</v>
      </c>
      <c r="D790" s="2" t="s">
        <v>31</v>
      </c>
      <c r="E790">
        <v>11.4</v>
      </c>
      <c r="F790" t="s">
        <v>92</v>
      </c>
    </row>
    <row r="791" spans="1:6" x14ac:dyDescent="0.3">
      <c r="A791" t="s">
        <v>10</v>
      </c>
      <c r="B791" t="s">
        <v>11</v>
      </c>
      <c r="C791" t="s">
        <v>103</v>
      </c>
      <c r="D791" s="2" t="s">
        <v>32</v>
      </c>
      <c r="E791">
        <v>7.8</v>
      </c>
      <c r="F791" t="s">
        <v>92</v>
      </c>
    </row>
    <row r="792" spans="1:6" x14ac:dyDescent="0.3">
      <c r="A792" t="s">
        <v>10</v>
      </c>
      <c r="B792" t="s">
        <v>11</v>
      </c>
      <c r="C792" t="s">
        <v>103</v>
      </c>
      <c r="D792" s="2" t="s">
        <v>33</v>
      </c>
      <c r="E792">
        <v>3.68</v>
      </c>
      <c r="F792" t="s">
        <v>92</v>
      </c>
    </row>
    <row r="793" spans="1:6" x14ac:dyDescent="0.3">
      <c r="A793" t="s">
        <v>10</v>
      </c>
      <c r="B793" t="s">
        <v>11</v>
      </c>
      <c r="C793" t="s">
        <v>103</v>
      </c>
      <c r="D793" s="2" t="s">
        <v>34</v>
      </c>
      <c r="E793">
        <v>21.91</v>
      </c>
      <c r="F793" t="s">
        <v>92</v>
      </c>
    </row>
    <row r="794" spans="1:6" x14ac:dyDescent="0.3">
      <c r="A794" t="s">
        <v>10</v>
      </c>
      <c r="B794" t="s">
        <v>11</v>
      </c>
      <c r="C794" t="s">
        <v>103</v>
      </c>
      <c r="D794" s="2" t="s">
        <v>35</v>
      </c>
      <c r="E794">
        <v>62.46</v>
      </c>
      <c r="F794" t="s">
        <v>92</v>
      </c>
    </row>
    <row r="795" spans="1:6" x14ac:dyDescent="0.3">
      <c r="A795" t="s">
        <v>10</v>
      </c>
      <c r="B795" t="s">
        <v>11</v>
      </c>
      <c r="C795" t="s">
        <v>104</v>
      </c>
      <c r="D795" s="2" t="s">
        <v>22</v>
      </c>
      <c r="E795">
        <v>0.1</v>
      </c>
      <c r="F795" t="s">
        <v>92</v>
      </c>
    </row>
    <row r="796" spans="1:6" x14ac:dyDescent="0.3">
      <c r="A796" t="s">
        <v>10</v>
      </c>
      <c r="B796" t="s">
        <v>11</v>
      </c>
      <c r="C796" t="s">
        <v>104</v>
      </c>
      <c r="D796" s="2" t="s">
        <v>24</v>
      </c>
      <c r="E796">
        <v>0.1</v>
      </c>
      <c r="F796" t="s">
        <v>92</v>
      </c>
    </row>
    <row r="797" spans="1:6" x14ac:dyDescent="0.3">
      <c r="A797" t="s">
        <v>10</v>
      </c>
      <c r="B797" t="s">
        <v>11</v>
      </c>
      <c r="C797" t="s">
        <v>104</v>
      </c>
      <c r="D797" s="2" t="s">
        <v>25</v>
      </c>
      <c r="E797">
        <v>0.1</v>
      </c>
      <c r="F797" t="s">
        <v>92</v>
      </c>
    </row>
    <row r="798" spans="1:6" x14ac:dyDescent="0.3">
      <c r="A798" t="s">
        <v>10</v>
      </c>
      <c r="B798" t="s">
        <v>11</v>
      </c>
      <c r="C798" t="s">
        <v>104</v>
      </c>
      <c r="D798" s="2" t="s">
        <v>26</v>
      </c>
      <c r="E798">
        <v>0.1</v>
      </c>
      <c r="F798" t="s">
        <v>92</v>
      </c>
    </row>
    <row r="799" spans="1:6" x14ac:dyDescent="0.3">
      <c r="A799" t="s">
        <v>10</v>
      </c>
      <c r="B799" t="s">
        <v>11</v>
      </c>
      <c r="C799" t="s">
        <v>104</v>
      </c>
      <c r="D799" s="2" t="s">
        <v>27</v>
      </c>
      <c r="E799">
        <v>0.1</v>
      </c>
      <c r="F799" t="s">
        <v>92</v>
      </c>
    </row>
    <row r="800" spans="1:6" x14ac:dyDescent="0.3">
      <c r="A800" t="s">
        <v>10</v>
      </c>
      <c r="B800" t="s">
        <v>11</v>
      </c>
      <c r="C800" t="s">
        <v>104</v>
      </c>
      <c r="D800" s="2" t="s">
        <v>28</v>
      </c>
      <c r="E800">
        <v>3</v>
      </c>
      <c r="F800" t="s">
        <v>92</v>
      </c>
    </row>
    <row r="801" spans="1:6" x14ac:dyDescent="0.3">
      <c r="A801" t="s">
        <v>10</v>
      </c>
      <c r="B801" t="s">
        <v>11</v>
      </c>
      <c r="C801" t="s">
        <v>104</v>
      </c>
      <c r="D801" s="2" t="s">
        <v>29</v>
      </c>
      <c r="E801">
        <v>3.4</v>
      </c>
      <c r="F801" t="s">
        <v>92</v>
      </c>
    </row>
    <row r="802" spans="1:6" x14ac:dyDescent="0.3">
      <c r="A802" t="s">
        <v>10</v>
      </c>
      <c r="B802" t="s">
        <v>11</v>
      </c>
      <c r="C802" t="s">
        <v>104</v>
      </c>
      <c r="D802" s="2" t="s">
        <v>30</v>
      </c>
      <c r="E802">
        <v>4.4000000000000004</v>
      </c>
      <c r="F802" t="s">
        <v>92</v>
      </c>
    </row>
    <row r="803" spans="1:6" x14ac:dyDescent="0.3">
      <c r="A803" t="s">
        <v>10</v>
      </c>
      <c r="B803" t="s">
        <v>11</v>
      </c>
      <c r="C803" t="s">
        <v>104</v>
      </c>
      <c r="D803" s="2" t="s">
        <v>31</v>
      </c>
      <c r="E803">
        <v>5</v>
      </c>
      <c r="F803" t="s">
        <v>92</v>
      </c>
    </row>
    <row r="804" spans="1:6" x14ac:dyDescent="0.3">
      <c r="A804" t="s">
        <v>10</v>
      </c>
      <c r="B804" t="s">
        <v>11</v>
      </c>
      <c r="C804" t="s">
        <v>104</v>
      </c>
      <c r="D804" s="2" t="s">
        <v>32</v>
      </c>
      <c r="E804">
        <v>4.4000000000000004</v>
      </c>
      <c r="F804" t="s">
        <v>92</v>
      </c>
    </row>
    <row r="805" spans="1:6" x14ac:dyDescent="0.3">
      <c r="A805" t="s">
        <v>10</v>
      </c>
      <c r="B805" t="s">
        <v>11</v>
      </c>
      <c r="C805" t="s">
        <v>104</v>
      </c>
      <c r="D805" s="2" t="s">
        <v>33</v>
      </c>
      <c r="E805">
        <v>2.33</v>
      </c>
      <c r="F805" t="s">
        <v>92</v>
      </c>
    </row>
    <row r="806" spans="1:6" x14ac:dyDescent="0.3">
      <c r="A806" t="s">
        <v>10</v>
      </c>
      <c r="B806" t="s">
        <v>11</v>
      </c>
      <c r="C806" t="s">
        <v>104</v>
      </c>
      <c r="D806" s="2" t="s">
        <v>34</v>
      </c>
      <c r="E806">
        <v>13.43</v>
      </c>
      <c r="F806" t="s">
        <v>92</v>
      </c>
    </row>
    <row r="807" spans="1:6" x14ac:dyDescent="0.3">
      <c r="A807" t="s">
        <v>10</v>
      </c>
      <c r="B807" t="s">
        <v>11</v>
      </c>
      <c r="C807" t="s">
        <v>104</v>
      </c>
      <c r="D807" s="2" t="s">
        <v>35</v>
      </c>
      <c r="E807">
        <v>38.31</v>
      </c>
      <c r="F807" t="s">
        <v>92</v>
      </c>
    </row>
    <row r="808" spans="1:6" x14ac:dyDescent="0.3">
      <c r="A808" t="s">
        <v>10</v>
      </c>
      <c r="B808" t="s">
        <v>11</v>
      </c>
      <c r="C808" t="s">
        <v>105</v>
      </c>
      <c r="D808" s="2" t="s">
        <v>22</v>
      </c>
      <c r="E808">
        <v>8.4</v>
      </c>
      <c r="F808" t="s">
        <v>92</v>
      </c>
    </row>
    <row r="809" spans="1:6" x14ac:dyDescent="0.3">
      <c r="A809" t="s">
        <v>10</v>
      </c>
      <c r="B809" t="s">
        <v>11</v>
      </c>
      <c r="C809" t="s">
        <v>105</v>
      </c>
      <c r="D809" s="2" t="s">
        <v>24</v>
      </c>
      <c r="E809">
        <v>10.6</v>
      </c>
      <c r="F809" t="s">
        <v>92</v>
      </c>
    </row>
    <row r="810" spans="1:6" x14ac:dyDescent="0.3">
      <c r="A810" t="s">
        <v>10</v>
      </c>
      <c r="B810" t="s">
        <v>11</v>
      </c>
      <c r="C810" t="s">
        <v>105</v>
      </c>
      <c r="D810" s="2" t="s">
        <v>25</v>
      </c>
      <c r="E810">
        <v>11.3</v>
      </c>
      <c r="F810" t="s">
        <v>92</v>
      </c>
    </row>
    <row r="811" spans="1:6" x14ac:dyDescent="0.3">
      <c r="A811" t="s">
        <v>10</v>
      </c>
      <c r="B811" t="s">
        <v>11</v>
      </c>
      <c r="C811" t="s">
        <v>105</v>
      </c>
      <c r="D811" s="2" t="s">
        <v>26</v>
      </c>
      <c r="E811">
        <v>12</v>
      </c>
      <c r="F811" t="s">
        <v>92</v>
      </c>
    </row>
    <row r="812" spans="1:6" x14ac:dyDescent="0.3">
      <c r="A812" t="s">
        <v>10</v>
      </c>
      <c r="B812" t="s">
        <v>11</v>
      </c>
      <c r="C812" t="s">
        <v>105</v>
      </c>
      <c r="D812" s="2" t="s">
        <v>27</v>
      </c>
      <c r="E812">
        <v>13.7</v>
      </c>
      <c r="F812" t="s">
        <v>92</v>
      </c>
    </row>
    <row r="813" spans="1:6" x14ac:dyDescent="0.3">
      <c r="A813" t="s">
        <v>10</v>
      </c>
      <c r="B813" t="s">
        <v>11</v>
      </c>
      <c r="C813" t="s">
        <v>105</v>
      </c>
      <c r="D813" s="2" t="s">
        <v>28</v>
      </c>
      <c r="E813">
        <v>15.8</v>
      </c>
      <c r="F813" t="s">
        <v>92</v>
      </c>
    </row>
    <row r="814" spans="1:6" x14ac:dyDescent="0.3">
      <c r="A814" t="s">
        <v>10</v>
      </c>
      <c r="B814" t="s">
        <v>11</v>
      </c>
      <c r="C814" t="s">
        <v>105</v>
      </c>
      <c r="D814" s="2" t="s">
        <v>29</v>
      </c>
      <c r="E814">
        <v>16.8</v>
      </c>
      <c r="F814" t="s">
        <v>92</v>
      </c>
    </row>
    <row r="815" spans="1:6" x14ac:dyDescent="0.3">
      <c r="A815" t="s">
        <v>10</v>
      </c>
      <c r="B815" t="s">
        <v>11</v>
      </c>
      <c r="C815" t="s">
        <v>105</v>
      </c>
      <c r="D815" s="2" t="s">
        <v>30</v>
      </c>
      <c r="E815">
        <v>17.7</v>
      </c>
      <c r="F815" t="s">
        <v>92</v>
      </c>
    </row>
    <row r="816" spans="1:6" x14ac:dyDescent="0.3">
      <c r="A816" t="s">
        <v>10</v>
      </c>
      <c r="B816" t="s">
        <v>11</v>
      </c>
      <c r="C816" t="s">
        <v>105</v>
      </c>
      <c r="D816" s="2" t="s">
        <v>31</v>
      </c>
      <c r="E816">
        <v>20.5</v>
      </c>
      <c r="F816" t="s">
        <v>92</v>
      </c>
    </row>
    <row r="817" spans="1:6" x14ac:dyDescent="0.3">
      <c r="A817" t="s">
        <v>10</v>
      </c>
      <c r="B817" t="s">
        <v>11</v>
      </c>
      <c r="C817" t="s">
        <v>105</v>
      </c>
      <c r="D817" s="2" t="s">
        <v>32</v>
      </c>
      <c r="E817">
        <v>22.6</v>
      </c>
      <c r="F817" t="s">
        <v>92</v>
      </c>
    </row>
    <row r="818" spans="1:6" x14ac:dyDescent="0.3">
      <c r="A818" t="s">
        <v>10</v>
      </c>
      <c r="B818" t="s">
        <v>11</v>
      </c>
      <c r="C818" t="s">
        <v>105</v>
      </c>
      <c r="D818" s="2" t="s">
        <v>33</v>
      </c>
      <c r="E818">
        <v>11.45</v>
      </c>
      <c r="F818" t="s">
        <v>92</v>
      </c>
    </row>
    <row r="819" spans="1:6" x14ac:dyDescent="0.3">
      <c r="A819" t="s">
        <v>10</v>
      </c>
      <c r="B819" t="s">
        <v>11</v>
      </c>
      <c r="C819" t="s">
        <v>105</v>
      </c>
      <c r="D819" s="2" t="s">
        <v>34</v>
      </c>
      <c r="E819">
        <v>29.3</v>
      </c>
      <c r="F819" t="s">
        <v>92</v>
      </c>
    </row>
    <row r="820" spans="1:6" x14ac:dyDescent="0.3">
      <c r="A820" t="s">
        <v>10</v>
      </c>
      <c r="B820" t="s">
        <v>11</v>
      </c>
      <c r="C820" t="s">
        <v>105</v>
      </c>
      <c r="D820" s="2" t="s">
        <v>35</v>
      </c>
      <c r="E820">
        <v>94.88</v>
      </c>
      <c r="F820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FDD64-E0A0-405D-B7E8-A0DC452F18F0}">
  <dimension ref="A1:E88"/>
  <sheetViews>
    <sheetView workbookViewId="0">
      <selection activeCell="F1" sqref="F1"/>
    </sheetView>
  </sheetViews>
  <sheetFormatPr defaultRowHeight="14" x14ac:dyDescent="0.3"/>
  <cols>
    <col min="3" max="3" width="19.6640625" bestFit="1" customWidth="1"/>
    <col min="4" max="4" width="10" style="2" bestFit="1" customWidth="1"/>
    <col min="5" max="5" width="13.25" bestFit="1" customWidth="1"/>
  </cols>
  <sheetData>
    <row r="1" spans="1:5" x14ac:dyDescent="0.3">
      <c r="A1" t="s">
        <v>0</v>
      </c>
      <c r="B1" t="s">
        <v>1</v>
      </c>
      <c r="C1" t="s">
        <v>106</v>
      </c>
      <c r="D1" s="2" t="s">
        <v>2</v>
      </c>
      <c r="E1" t="s">
        <v>107</v>
      </c>
    </row>
    <row r="2" spans="1:5" x14ac:dyDescent="0.3">
      <c r="A2" t="s">
        <v>10</v>
      </c>
      <c r="B2" t="s">
        <v>11</v>
      </c>
      <c r="C2" t="s">
        <v>113</v>
      </c>
      <c r="D2" s="2" t="s">
        <v>108</v>
      </c>
      <c r="E2">
        <v>1206.8</v>
      </c>
    </row>
    <row r="3" spans="1:5" x14ac:dyDescent="0.3">
      <c r="A3" t="s">
        <v>10</v>
      </c>
      <c r="B3" t="s">
        <v>11</v>
      </c>
      <c r="C3" t="s">
        <v>113</v>
      </c>
      <c r="D3" s="2" t="s">
        <v>109</v>
      </c>
      <c r="E3">
        <v>939.6</v>
      </c>
    </row>
    <row r="4" spans="1:5" x14ac:dyDescent="0.3">
      <c r="A4" t="s">
        <v>10</v>
      </c>
      <c r="B4" t="s">
        <v>11</v>
      </c>
      <c r="C4" t="s">
        <v>113</v>
      </c>
      <c r="D4" s="2" t="s">
        <v>110</v>
      </c>
      <c r="E4">
        <v>1033.7</v>
      </c>
    </row>
    <row r="5" spans="1:5" x14ac:dyDescent="0.3">
      <c r="A5" t="s">
        <v>10</v>
      </c>
      <c r="B5" t="s">
        <v>11</v>
      </c>
      <c r="C5" t="s">
        <v>113</v>
      </c>
      <c r="D5" s="2" t="s">
        <v>111</v>
      </c>
      <c r="E5">
        <v>873.7</v>
      </c>
    </row>
    <row r="6" spans="1:5" x14ac:dyDescent="0.3">
      <c r="A6" t="s">
        <v>10</v>
      </c>
      <c r="B6" t="s">
        <v>11</v>
      </c>
      <c r="C6" t="s">
        <v>113</v>
      </c>
      <c r="D6" s="2" t="s">
        <v>112</v>
      </c>
      <c r="E6">
        <v>1022.1</v>
      </c>
    </row>
    <row r="7" spans="1:5" x14ac:dyDescent="0.3">
      <c r="A7" t="s">
        <v>10</v>
      </c>
      <c r="B7" t="s">
        <v>11</v>
      </c>
      <c r="C7" t="s">
        <v>113</v>
      </c>
      <c r="D7" s="2" t="s">
        <v>12</v>
      </c>
      <c r="E7">
        <v>1113.0999999999999</v>
      </c>
    </row>
    <row r="8" spans="1:5" x14ac:dyDescent="0.3">
      <c r="A8" t="s">
        <v>10</v>
      </c>
      <c r="B8" t="s">
        <v>11</v>
      </c>
      <c r="C8" t="s">
        <v>113</v>
      </c>
      <c r="D8" s="2" t="s">
        <v>13</v>
      </c>
      <c r="E8">
        <v>1294.5</v>
      </c>
    </row>
    <row r="9" spans="1:5" x14ac:dyDescent="0.3">
      <c r="A9" t="s">
        <v>10</v>
      </c>
      <c r="B9" t="s">
        <v>11</v>
      </c>
      <c r="C9" t="s">
        <v>113</v>
      </c>
      <c r="D9" s="2" t="s">
        <v>14</v>
      </c>
      <c r="E9">
        <v>1540.3</v>
      </c>
    </row>
    <row r="10" spans="1:5" x14ac:dyDescent="0.3">
      <c r="A10" t="s">
        <v>10</v>
      </c>
      <c r="B10" t="s">
        <v>11</v>
      </c>
      <c r="C10" t="s">
        <v>113</v>
      </c>
      <c r="D10" s="2" t="s">
        <v>15</v>
      </c>
      <c r="E10">
        <v>1394.8</v>
      </c>
    </row>
    <row r="11" spans="1:5" x14ac:dyDescent="0.3">
      <c r="A11" t="s">
        <v>10</v>
      </c>
      <c r="B11" t="s">
        <v>11</v>
      </c>
      <c r="C11" t="s">
        <v>113</v>
      </c>
      <c r="D11" s="2" t="s">
        <v>16</v>
      </c>
      <c r="E11">
        <v>1821.7</v>
      </c>
    </row>
    <row r="12" spans="1:5" x14ac:dyDescent="0.3">
      <c r="A12" t="s">
        <v>10</v>
      </c>
      <c r="B12" t="s">
        <v>11</v>
      </c>
      <c r="C12" t="s">
        <v>113</v>
      </c>
      <c r="D12" s="2" t="s">
        <v>17</v>
      </c>
      <c r="E12">
        <v>2335.1999999999998</v>
      </c>
    </row>
    <row r="13" spans="1:5" x14ac:dyDescent="0.3">
      <c r="A13" t="s">
        <v>10</v>
      </c>
      <c r="B13" t="s">
        <v>11</v>
      </c>
      <c r="C13" t="s">
        <v>113</v>
      </c>
      <c r="D13" s="2" t="s">
        <v>18</v>
      </c>
      <c r="E13">
        <v>2702.4</v>
      </c>
    </row>
    <row r="14" spans="1:5" x14ac:dyDescent="0.3">
      <c r="A14" t="s">
        <v>10</v>
      </c>
      <c r="B14" t="s">
        <v>11</v>
      </c>
      <c r="C14" t="s">
        <v>113</v>
      </c>
      <c r="D14" s="2" t="s">
        <v>19</v>
      </c>
      <c r="E14">
        <v>3300.8</v>
      </c>
    </row>
    <row r="15" spans="1:5" x14ac:dyDescent="0.3">
      <c r="A15" t="s">
        <v>10</v>
      </c>
      <c r="B15" t="s">
        <v>11</v>
      </c>
      <c r="C15" t="s">
        <v>113</v>
      </c>
      <c r="D15" s="2" t="s">
        <v>20</v>
      </c>
      <c r="E15">
        <v>3283.2</v>
      </c>
    </row>
    <row r="16" spans="1:5" x14ac:dyDescent="0.3">
      <c r="A16" t="s">
        <v>10</v>
      </c>
      <c r="B16" t="s">
        <v>11</v>
      </c>
      <c r="C16" t="s">
        <v>113</v>
      </c>
      <c r="D16" s="2" t="s">
        <v>21</v>
      </c>
      <c r="E16">
        <v>3025.6</v>
      </c>
    </row>
    <row r="17" spans="1:5" x14ac:dyDescent="0.3">
      <c r="A17" t="s">
        <v>10</v>
      </c>
      <c r="B17" t="s">
        <v>11</v>
      </c>
      <c r="C17" t="s">
        <v>113</v>
      </c>
      <c r="D17" s="2" t="s">
        <v>22</v>
      </c>
      <c r="E17">
        <v>4061.7</v>
      </c>
    </row>
    <row r="18" spans="1:5" x14ac:dyDescent="0.3">
      <c r="A18" t="s">
        <v>10</v>
      </c>
      <c r="B18" t="s">
        <v>11</v>
      </c>
      <c r="C18" t="s">
        <v>113</v>
      </c>
      <c r="D18" s="2" t="s">
        <v>23</v>
      </c>
      <c r="E18">
        <v>5031.6000000000004</v>
      </c>
    </row>
    <row r="19" spans="1:5" x14ac:dyDescent="0.3">
      <c r="A19" t="s">
        <v>10</v>
      </c>
      <c r="B19" t="s">
        <v>11</v>
      </c>
      <c r="C19" t="s">
        <v>113</v>
      </c>
      <c r="D19" s="2" t="s">
        <v>24</v>
      </c>
      <c r="E19">
        <v>5575.9</v>
      </c>
    </row>
    <row r="20" spans="1:5" x14ac:dyDescent="0.3">
      <c r="A20" t="s">
        <v>10</v>
      </c>
      <c r="B20" t="s">
        <v>11</v>
      </c>
      <c r="C20" t="s">
        <v>113</v>
      </c>
      <c r="D20" s="2" t="s">
        <v>25</v>
      </c>
      <c r="E20">
        <v>5980</v>
      </c>
    </row>
    <row r="21" spans="1:5" x14ac:dyDescent="0.3">
      <c r="A21" t="s">
        <v>10</v>
      </c>
      <c r="B21" t="s">
        <v>11</v>
      </c>
      <c r="C21" t="s">
        <v>113</v>
      </c>
      <c r="D21" s="2" t="s">
        <v>26</v>
      </c>
      <c r="E21">
        <v>6220.2</v>
      </c>
    </row>
    <row r="22" spans="1:5" x14ac:dyDescent="0.3">
      <c r="A22" t="s">
        <v>10</v>
      </c>
      <c r="B22" t="s">
        <v>11</v>
      </c>
      <c r="C22" t="s">
        <v>113</v>
      </c>
      <c r="D22" s="2" t="s">
        <v>27</v>
      </c>
      <c r="E22">
        <v>6271.3</v>
      </c>
    </row>
    <row r="23" spans="1:5" x14ac:dyDescent="0.3">
      <c r="A23" t="s">
        <v>10</v>
      </c>
      <c r="B23" t="s">
        <v>11</v>
      </c>
      <c r="C23" t="s">
        <v>113</v>
      </c>
      <c r="D23" s="2" t="s">
        <v>28</v>
      </c>
      <c r="E23">
        <v>8260.6</v>
      </c>
    </row>
    <row r="24" spans="1:5" x14ac:dyDescent="0.3">
      <c r="A24" t="s">
        <v>10</v>
      </c>
      <c r="B24" t="s">
        <v>11</v>
      </c>
      <c r="C24" t="s">
        <v>113</v>
      </c>
      <c r="D24" s="2" t="s">
        <v>29</v>
      </c>
      <c r="E24">
        <v>10910.3</v>
      </c>
    </row>
    <row r="25" spans="1:5" x14ac:dyDescent="0.3">
      <c r="A25" t="s">
        <v>10</v>
      </c>
      <c r="B25" t="s">
        <v>11</v>
      </c>
      <c r="C25" t="s">
        <v>113</v>
      </c>
      <c r="D25" s="2" t="s">
        <v>30</v>
      </c>
      <c r="E25">
        <v>12485</v>
      </c>
    </row>
    <row r="26" spans="1:5" x14ac:dyDescent="0.3">
      <c r="A26" t="s">
        <v>10</v>
      </c>
      <c r="B26" t="s">
        <v>11</v>
      </c>
      <c r="C26" t="s">
        <v>113</v>
      </c>
      <c r="D26" s="2" t="s">
        <v>31</v>
      </c>
      <c r="E26">
        <v>14377.5</v>
      </c>
    </row>
    <row r="27" spans="1:5" x14ac:dyDescent="0.3">
      <c r="A27" t="s">
        <v>10</v>
      </c>
      <c r="B27" t="s">
        <v>11</v>
      </c>
      <c r="C27" t="s">
        <v>113</v>
      </c>
      <c r="D27" s="2" t="s">
        <v>32</v>
      </c>
      <c r="E27">
        <v>3083.2</v>
      </c>
    </row>
    <row r="28" spans="1:5" x14ac:dyDescent="0.3">
      <c r="A28" t="s">
        <v>10</v>
      </c>
      <c r="B28" t="s">
        <v>11</v>
      </c>
      <c r="C28" t="s">
        <v>113</v>
      </c>
      <c r="D28" s="2" t="s">
        <v>33</v>
      </c>
      <c r="E28">
        <v>111.1</v>
      </c>
    </row>
    <row r="29" spans="1:5" x14ac:dyDescent="0.3">
      <c r="A29" t="s">
        <v>10</v>
      </c>
      <c r="B29" t="s">
        <v>11</v>
      </c>
      <c r="C29" t="s">
        <v>113</v>
      </c>
      <c r="D29" s="2" t="s">
        <v>34</v>
      </c>
      <c r="E29">
        <v>3277.2</v>
      </c>
    </row>
    <row r="30" spans="1:5" x14ac:dyDescent="0.3">
      <c r="A30" t="s">
        <v>10</v>
      </c>
      <c r="B30" t="s">
        <v>11</v>
      </c>
      <c r="C30" t="s">
        <v>113</v>
      </c>
      <c r="D30" s="2" t="s">
        <v>35</v>
      </c>
      <c r="E30">
        <v>10950.5</v>
      </c>
    </row>
    <row r="31" spans="1:5" x14ac:dyDescent="0.3">
      <c r="A31" t="s">
        <v>10</v>
      </c>
      <c r="B31" t="s">
        <v>11</v>
      </c>
      <c r="C31" t="s">
        <v>114</v>
      </c>
      <c r="D31" s="2" t="s">
        <v>108</v>
      </c>
      <c r="E31">
        <v>21.7</v>
      </c>
    </row>
    <row r="32" spans="1:5" x14ac:dyDescent="0.3">
      <c r="A32" t="s">
        <v>10</v>
      </c>
      <c r="B32" t="s">
        <v>11</v>
      </c>
      <c r="C32" t="s">
        <v>114</v>
      </c>
      <c r="D32" s="2" t="s">
        <v>109</v>
      </c>
      <c r="E32">
        <v>161.9</v>
      </c>
    </row>
    <row r="33" spans="1:5" x14ac:dyDescent="0.3">
      <c r="A33" t="s">
        <v>10</v>
      </c>
      <c r="B33" t="s">
        <v>11</v>
      </c>
      <c r="C33" t="s">
        <v>114</v>
      </c>
      <c r="D33" s="2" t="s">
        <v>110</v>
      </c>
      <c r="E33">
        <v>131.5</v>
      </c>
    </row>
    <row r="34" spans="1:5" x14ac:dyDescent="0.3">
      <c r="A34" t="s">
        <v>10</v>
      </c>
      <c r="B34" t="s">
        <v>11</v>
      </c>
      <c r="C34" t="s">
        <v>114</v>
      </c>
      <c r="D34" s="2" t="s">
        <v>111</v>
      </c>
      <c r="E34">
        <v>157.19999999999999</v>
      </c>
    </row>
    <row r="35" spans="1:5" x14ac:dyDescent="0.3">
      <c r="A35" t="s">
        <v>10</v>
      </c>
      <c r="B35" t="s">
        <v>11</v>
      </c>
      <c r="C35" t="s">
        <v>114</v>
      </c>
      <c r="D35" s="2" t="s">
        <v>112</v>
      </c>
      <c r="E35">
        <v>187.9</v>
      </c>
    </row>
    <row r="36" spans="1:5" x14ac:dyDescent="0.3">
      <c r="A36" t="s">
        <v>10</v>
      </c>
      <c r="B36" t="s">
        <v>11</v>
      </c>
      <c r="C36" t="s">
        <v>114</v>
      </c>
      <c r="D36" s="2" t="s">
        <v>12</v>
      </c>
      <c r="E36">
        <v>256.10000000000002</v>
      </c>
    </row>
    <row r="37" spans="1:5" x14ac:dyDescent="0.3">
      <c r="A37" t="s">
        <v>10</v>
      </c>
      <c r="B37" t="s">
        <v>11</v>
      </c>
      <c r="C37" t="s">
        <v>114</v>
      </c>
      <c r="D37" s="2" t="s">
        <v>13</v>
      </c>
      <c r="E37">
        <v>284.7</v>
      </c>
    </row>
    <row r="38" spans="1:5" x14ac:dyDescent="0.3">
      <c r="A38" t="s">
        <v>10</v>
      </c>
      <c r="B38" t="s">
        <v>11</v>
      </c>
      <c r="C38" t="s">
        <v>114</v>
      </c>
      <c r="D38" s="2" t="s">
        <v>14</v>
      </c>
      <c r="E38">
        <v>309.10000000000002</v>
      </c>
    </row>
    <row r="39" spans="1:5" x14ac:dyDescent="0.3">
      <c r="A39" t="s">
        <v>10</v>
      </c>
      <c r="B39" t="s">
        <v>11</v>
      </c>
      <c r="C39" t="s">
        <v>114</v>
      </c>
      <c r="D39" s="2" t="s">
        <v>15</v>
      </c>
      <c r="E39">
        <v>241.5</v>
      </c>
    </row>
    <row r="40" spans="1:5" x14ac:dyDescent="0.3">
      <c r="A40" t="s">
        <v>10</v>
      </c>
      <c r="B40" t="s">
        <v>11</v>
      </c>
      <c r="C40" t="s">
        <v>114</v>
      </c>
      <c r="D40" s="2" t="s">
        <v>16</v>
      </c>
      <c r="E40">
        <v>263.3</v>
      </c>
    </row>
    <row r="41" spans="1:5" x14ac:dyDescent="0.3">
      <c r="A41" t="s">
        <v>10</v>
      </c>
      <c r="B41" t="s">
        <v>11</v>
      </c>
      <c r="C41" t="s">
        <v>114</v>
      </c>
      <c r="D41" s="2" t="s">
        <v>17</v>
      </c>
      <c r="E41">
        <v>200.5</v>
      </c>
    </row>
    <row r="42" spans="1:5" x14ac:dyDescent="0.3">
      <c r="A42" t="s">
        <v>10</v>
      </c>
      <c r="B42" t="s">
        <v>11</v>
      </c>
      <c r="C42" t="s">
        <v>114</v>
      </c>
      <c r="D42" s="2" t="s">
        <v>18</v>
      </c>
      <c r="E42">
        <v>224.1</v>
      </c>
    </row>
    <row r="43" spans="1:5" x14ac:dyDescent="0.3">
      <c r="A43" t="s">
        <v>10</v>
      </c>
      <c r="B43" t="s">
        <v>11</v>
      </c>
      <c r="C43" t="s">
        <v>114</v>
      </c>
      <c r="D43" s="2" t="s">
        <v>19</v>
      </c>
      <c r="E43">
        <v>225</v>
      </c>
    </row>
    <row r="44" spans="1:5" x14ac:dyDescent="0.3">
      <c r="A44" t="s">
        <v>10</v>
      </c>
      <c r="B44" t="s">
        <v>11</v>
      </c>
      <c r="C44" t="s">
        <v>114</v>
      </c>
      <c r="D44" s="2" t="s">
        <v>20</v>
      </c>
      <c r="E44">
        <v>151.69999999999999</v>
      </c>
    </row>
    <row r="45" spans="1:5" x14ac:dyDescent="0.3">
      <c r="A45" t="s">
        <v>10</v>
      </c>
      <c r="B45" t="s">
        <v>11</v>
      </c>
      <c r="C45" t="s">
        <v>114</v>
      </c>
      <c r="D45" s="2" t="s">
        <v>21</v>
      </c>
      <c r="E45">
        <v>65.900000000000006</v>
      </c>
    </row>
    <row r="46" spans="1:5" x14ac:dyDescent="0.3">
      <c r="A46" t="s">
        <v>10</v>
      </c>
      <c r="B46" t="s">
        <v>11</v>
      </c>
      <c r="C46" t="s">
        <v>114</v>
      </c>
      <c r="D46" s="2" t="s">
        <v>22</v>
      </c>
      <c r="E46">
        <v>50.5</v>
      </c>
    </row>
    <row r="47" spans="1:5" x14ac:dyDescent="0.3">
      <c r="A47" t="s">
        <v>10</v>
      </c>
      <c r="B47" t="s">
        <v>11</v>
      </c>
      <c r="C47" t="s">
        <v>114</v>
      </c>
      <c r="D47" s="2" t="s">
        <v>23</v>
      </c>
      <c r="E47">
        <v>46.3</v>
      </c>
    </row>
    <row r="48" spans="1:5" x14ac:dyDescent="0.3">
      <c r="A48" t="s">
        <v>10</v>
      </c>
      <c r="B48" t="s">
        <v>11</v>
      </c>
      <c r="C48" t="s">
        <v>114</v>
      </c>
      <c r="D48" s="2" t="s">
        <v>24</v>
      </c>
      <c r="E48">
        <v>285.5</v>
      </c>
    </row>
    <row r="49" spans="1:5" x14ac:dyDescent="0.3">
      <c r="A49" t="s">
        <v>10</v>
      </c>
      <c r="B49" t="s">
        <v>11</v>
      </c>
      <c r="C49" t="s">
        <v>114</v>
      </c>
      <c r="D49" s="2" t="s">
        <v>25</v>
      </c>
      <c r="E49">
        <v>193.3</v>
      </c>
    </row>
    <row r="50" spans="1:5" x14ac:dyDescent="0.3">
      <c r="A50" t="s">
        <v>10</v>
      </c>
      <c r="B50" t="s">
        <v>11</v>
      </c>
      <c r="C50" t="s">
        <v>114</v>
      </c>
      <c r="D50" s="2" t="s">
        <v>26</v>
      </c>
      <c r="E50">
        <v>133.19999999999999</v>
      </c>
    </row>
    <row r="51" spans="1:5" x14ac:dyDescent="0.3">
      <c r="A51" t="s">
        <v>10</v>
      </c>
      <c r="B51" t="s">
        <v>11</v>
      </c>
      <c r="C51" t="s">
        <v>114</v>
      </c>
      <c r="D51" s="2" t="s">
        <v>27</v>
      </c>
      <c r="E51">
        <v>169.8</v>
      </c>
    </row>
    <row r="52" spans="1:5" x14ac:dyDescent="0.3">
      <c r="A52" t="s">
        <v>10</v>
      </c>
      <c r="B52" t="s">
        <v>11</v>
      </c>
      <c r="C52" t="s">
        <v>114</v>
      </c>
      <c r="D52" s="2" t="s">
        <v>28</v>
      </c>
      <c r="E52">
        <v>284.8</v>
      </c>
    </row>
    <row r="53" spans="1:5" x14ac:dyDescent="0.3">
      <c r="A53" t="s">
        <v>10</v>
      </c>
      <c r="B53" t="s">
        <v>11</v>
      </c>
      <c r="C53" t="s">
        <v>114</v>
      </c>
      <c r="D53" s="2" t="s">
        <v>29</v>
      </c>
      <c r="E53">
        <v>258.89999999999998</v>
      </c>
    </row>
    <row r="54" spans="1:5" x14ac:dyDescent="0.3">
      <c r="A54" t="s">
        <v>10</v>
      </c>
      <c r="B54" t="s">
        <v>11</v>
      </c>
      <c r="C54" t="s">
        <v>114</v>
      </c>
      <c r="D54" s="2" t="s">
        <v>30</v>
      </c>
      <c r="E54">
        <v>215.3</v>
      </c>
    </row>
    <row r="55" spans="1:5" x14ac:dyDescent="0.3">
      <c r="A55" t="s">
        <v>10</v>
      </c>
      <c r="B55" t="s">
        <v>11</v>
      </c>
      <c r="C55" t="s">
        <v>114</v>
      </c>
      <c r="D55" s="2" t="s">
        <v>31</v>
      </c>
      <c r="E55">
        <v>264.10000000000002</v>
      </c>
    </row>
    <row r="56" spans="1:5" x14ac:dyDescent="0.3">
      <c r="A56" t="s">
        <v>10</v>
      </c>
      <c r="B56" t="s">
        <v>11</v>
      </c>
      <c r="C56" t="s">
        <v>114</v>
      </c>
      <c r="D56" s="2" t="s">
        <v>32</v>
      </c>
      <c r="E56">
        <v>144.69999999999999</v>
      </c>
    </row>
    <row r="57" spans="1:5" x14ac:dyDescent="0.3">
      <c r="A57" t="s">
        <v>10</v>
      </c>
      <c r="B57" t="s">
        <v>11</v>
      </c>
      <c r="C57" t="s">
        <v>114</v>
      </c>
      <c r="D57" s="2" t="s">
        <v>33</v>
      </c>
      <c r="E57">
        <v>0.6</v>
      </c>
    </row>
    <row r="58" spans="1:5" x14ac:dyDescent="0.3">
      <c r="A58" t="s">
        <v>10</v>
      </c>
      <c r="B58" t="s">
        <v>11</v>
      </c>
      <c r="C58" t="s">
        <v>114</v>
      </c>
      <c r="D58" s="2" t="s">
        <v>34</v>
      </c>
      <c r="E58">
        <v>3.1</v>
      </c>
    </row>
    <row r="59" spans="1:5" x14ac:dyDescent="0.3">
      <c r="A59" t="s">
        <v>10</v>
      </c>
      <c r="B59" t="s">
        <v>11</v>
      </c>
      <c r="C59" t="s">
        <v>114</v>
      </c>
      <c r="D59" s="2" t="s">
        <v>35</v>
      </c>
      <c r="E59">
        <v>126.1</v>
      </c>
    </row>
    <row r="60" spans="1:5" x14ac:dyDescent="0.3">
      <c r="A60" t="s">
        <v>10</v>
      </c>
      <c r="B60" t="s">
        <v>11</v>
      </c>
      <c r="C60" t="s">
        <v>115</v>
      </c>
      <c r="D60" s="2" t="s">
        <v>108</v>
      </c>
      <c r="E60">
        <v>122.8</v>
      </c>
    </row>
    <row r="61" spans="1:5" x14ac:dyDescent="0.3">
      <c r="A61" t="s">
        <v>10</v>
      </c>
      <c r="B61" t="s">
        <v>11</v>
      </c>
      <c r="C61" t="s">
        <v>115</v>
      </c>
      <c r="D61" s="2" t="s">
        <v>109</v>
      </c>
      <c r="E61">
        <v>505.7</v>
      </c>
    </row>
    <row r="62" spans="1:5" x14ac:dyDescent="0.3">
      <c r="A62" t="s">
        <v>10</v>
      </c>
      <c r="B62" t="s">
        <v>11</v>
      </c>
      <c r="C62" t="s">
        <v>115</v>
      </c>
      <c r="D62" s="2" t="s">
        <v>110</v>
      </c>
      <c r="E62">
        <v>550.4</v>
      </c>
    </row>
    <row r="63" spans="1:5" x14ac:dyDescent="0.3">
      <c r="A63" t="s">
        <v>10</v>
      </c>
      <c r="B63" t="s">
        <v>11</v>
      </c>
      <c r="C63" t="s">
        <v>115</v>
      </c>
      <c r="D63" s="2" t="s">
        <v>111</v>
      </c>
      <c r="E63">
        <v>489.3</v>
      </c>
    </row>
    <row r="64" spans="1:5" x14ac:dyDescent="0.3">
      <c r="A64" t="s">
        <v>10</v>
      </c>
      <c r="B64" t="s">
        <v>11</v>
      </c>
      <c r="C64" t="s">
        <v>115</v>
      </c>
      <c r="D64" s="2" t="s">
        <v>112</v>
      </c>
      <c r="E64">
        <v>571.79999999999995</v>
      </c>
    </row>
    <row r="65" spans="1:5" x14ac:dyDescent="0.3">
      <c r="A65" t="s">
        <v>10</v>
      </c>
      <c r="B65" t="s">
        <v>11</v>
      </c>
      <c r="C65" t="s">
        <v>115</v>
      </c>
      <c r="D65" s="2" t="s">
        <v>12</v>
      </c>
      <c r="E65">
        <v>770.9</v>
      </c>
    </row>
    <row r="66" spans="1:5" x14ac:dyDescent="0.3">
      <c r="A66" t="s">
        <v>10</v>
      </c>
      <c r="B66" t="s">
        <v>11</v>
      </c>
      <c r="C66" t="s">
        <v>115</v>
      </c>
      <c r="D66" s="2" t="s">
        <v>13</v>
      </c>
      <c r="E66">
        <v>751.6</v>
      </c>
    </row>
    <row r="67" spans="1:5" x14ac:dyDescent="0.3">
      <c r="A67" t="s">
        <v>10</v>
      </c>
      <c r="B67" t="s">
        <v>11</v>
      </c>
      <c r="C67" t="s">
        <v>115</v>
      </c>
      <c r="D67" s="2" t="s">
        <v>14</v>
      </c>
      <c r="E67">
        <v>778.8</v>
      </c>
    </row>
    <row r="68" spans="1:5" x14ac:dyDescent="0.3">
      <c r="A68" t="s">
        <v>10</v>
      </c>
      <c r="B68" t="s">
        <v>11</v>
      </c>
      <c r="C68" t="s">
        <v>115</v>
      </c>
      <c r="D68" s="2" t="s">
        <v>15</v>
      </c>
      <c r="E68">
        <v>793.3</v>
      </c>
    </row>
    <row r="69" spans="1:5" x14ac:dyDescent="0.3">
      <c r="A69" t="s">
        <v>10</v>
      </c>
      <c r="B69" t="s">
        <v>11</v>
      </c>
      <c r="C69" t="s">
        <v>115</v>
      </c>
      <c r="D69" s="2" t="s">
        <v>16</v>
      </c>
      <c r="E69">
        <v>842.9</v>
      </c>
    </row>
    <row r="70" spans="1:5" x14ac:dyDescent="0.3">
      <c r="A70" t="s">
        <v>10</v>
      </c>
      <c r="B70" t="s">
        <v>11</v>
      </c>
      <c r="C70" t="s">
        <v>115</v>
      </c>
      <c r="D70" s="2" t="s">
        <v>17</v>
      </c>
      <c r="E70">
        <v>941.8</v>
      </c>
    </row>
    <row r="71" spans="1:5" x14ac:dyDescent="0.3">
      <c r="A71" t="s">
        <v>10</v>
      </c>
      <c r="B71" t="s">
        <v>11</v>
      </c>
      <c r="C71" t="s">
        <v>115</v>
      </c>
      <c r="D71" s="2" t="s">
        <v>18</v>
      </c>
      <c r="E71">
        <v>657</v>
      </c>
    </row>
    <row r="72" spans="1:5" x14ac:dyDescent="0.3">
      <c r="A72" t="s">
        <v>10</v>
      </c>
      <c r="B72" t="s">
        <v>11</v>
      </c>
      <c r="C72" t="s">
        <v>115</v>
      </c>
      <c r="D72" s="2" t="s">
        <v>19</v>
      </c>
      <c r="E72">
        <v>703.5</v>
      </c>
    </row>
    <row r="73" spans="1:5" x14ac:dyDescent="0.3">
      <c r="A73" t="s">
        <v>10</v>
      </c>
      <c r="B73" t="s">
        <v>11</v>
      </c>
      <c r="C73" t="s">
        <v>115</v>
      </c>
      <c r="D73" s="2" t="s">
        <v>20</v>
      </c>
      <c r="E73">
        <v>800.9</v>
      </c>
    </row>
    <row r="74" spans="1:5" x14ac:dyDescent="0.3">
      <c r="A74" t="s">
        <v>10</v>
      </c>
      <c r="B74" t="s">
        <v>11</v>
      </c>
      <c r="C74" t="s">
        <v>115</v>
      </c>
      <c r="D74" s="2" t="s">
        <v>21</v>
      </c>
      <c r="E74">
        <v>655.9</v>
      </c>
    </row>
    <row r="75" spans="1:5" x14ac:dyDescent="0.3">
      <c r="A75" t="s">
        <v>10</v>
      </c>
      <c r="B75" t="s">
        <v>11</v>
      </c>
      <c r="C75" t="s">
        <v>115</v>
      </c>
      <c r="D75" s="2" t="s">
        <v>22</v>
      </c>
      <c r="E75">
        <v>937.6</v>
      </c>
    </row>
    <row r="76" spans="1:5" x14ac:dyDescent="0.3">
      <c r="A76" t="s">
        <v>10</v>
      </c>
      <c r="B76" t="s">
        <v>11</v>
      </c>
      <c r="C76" t="s">
        <v>115</v>
      </c>
      <c r="D76" s="2" t="s">
        <v>23</v>
      </c>
      <c r="E76">
        <v>936.1</v>
      </c>
    </row>
    <row r="77" spans="1:5" x14ac:dyDescent="0.3">
      <c r="A77" t="s">
        <v>10</v>
      </c>
      <c r="B77" t="s">
        <v>11</v>
      </c>
      <c r="C77" t="s">
        <v>115</v>
      </c>
      <c r="D77" s="2" t="s">
        <v>24</v>
      </c>
      <c r="E77">
        <v>986.3</v>
      </c>
    </row>
    <row r="78" spans="1:5" x14ac:dyDescent="0.3">
      <c r="A78" t="s">
        <v>10</v>
      </c>
      <c r="B78" t="s">
        <v>11</v>
      </c>
      <c r="C78" t="s">
        <v>115</v>
      </c>
      <c r="D78" s="2" t="s">
        <v>25</v>
      </c>
      <c r="E78">
        <v>1399.1</v>
      </c>
    </row>
    <row r="79" spans="1:5" x14ac:dyDescent="0.3">
      <c r="A79" t="s">
        <v>10</v>
      </c>
      <c r="B79" t="s">
        <v>11</v>
      </c>
      <c r="C79" t="s">
        <v>115</v>
      </c>
      <c r="D79" s="2" t="s">
        <v>26</v>
      </c>
      <c r="E79">
        <v>1606.5</v>
      </c>
    </row>
    <row r="80" spans="1:5" x14ac:dyDescent="0.3">
      <c r="A80" t="s">
        <v>10</v>
      </c>
      <c r="B80" t="s">
        <v>11</v>
      </c>
      <c r="C80" t="s">
        <v>115</v>
      </c>
      <c r="D80" s="2" t="s">
        <v>27</v>
      </c>
      <c r="E80">
        <v>1502.6</v>
      </c>
    </row>
    <row r="81" spans="1:5" x14ac:dyDescent="0.3">
      <c r="A81" t="s">
        <v>10</v>
      </c>
      <c r="B81" t="s">
        <v>11</v>
      </c>
      <c r="C81" t="s">
        <v>115</v>
      </c>
      <c r="D81" s="2" t="s">
        <v>28</v>
      </c>
      <c r="E81">
        <v>1467.3</v>
      </c>
    </row>
    <row r="82" spans="1:5" x14ac:dyDescent="0.3">
      <c r="A82" t="s">
        <v>10</v>
      </c>
      <c r="B82" t="s">
        <v>11</v>
      </c>
      <c r="C82" t="s">
        <v>115</v>
      </c>
      <c r="D82" s="2" t="s">
        <v>29</v>
      </c>
      <c r="E82">
        <v>1753</v>
      </c>
    </row>
    <row r="83" spans="1:5" x14ac:dyDescent="0.3">
      <c r="A83" t="s">
        <v>10</v>
      </c>
      <c r="B83" t="s">
        <v>11</v>
      </c>
      <c r="C83" t="s">
        <v>115</v>
      </c>
      <c r="D83" s="2" t="s">
        <v>30</v>
      </c>
      <c r="E83">
        <v>2797.5</v>
      </c>
    </row>
    <row r="84" spans="1:5" x14ac:dyDescent="0.3">
      <c r="A84" t="s">
        <v>10</v>
      </c>
      <c r="B84" t="s">
        <v>11</v>
      </c>
      <c r="C84" t="s">
        <v>115</v>
      </c>
      <c r="D84" s="2" t="s">
        <v>31</v>
      </c>
      <c r="E84">
        <v>3367</v>
      </c>
    </row>
    <row r="85" spans="1:5" x14ac:dyDescent="0.3">
      <c r="A85" t="s">
        <v>10</v>
      </c>
      <c r="B85" t="s">
        <v>11</v>
      </c>
      <c r="C85" t="s">
        <v>115</v>
      </c>
      <c r="D85" s="2" t="s">
        <v>32</v>
      </c>
      <c r="E85">
        <v>609.4</v>
      </c>
    </row>
    <row r="86" spans="1:5" x14ac:dyDescent="0.3">
      <c r="A86" t="s">
        <v>10</v>
      </c>
      <c r="B86" t="s">
        <v>11</v>
      </c>
      <c r="C86" t="s">
        <v>115</v>
      </c>
      <c r="D86" s="2" t="s">
        <v>33</v>
      </c>
      <c r="E86">
        <v>45.6</v>
      </c>
    </row>
    <row r="87" spans="1:5" x14ac:dyDescent="0.3">
      <c r="A87" t="s">
        <v>10</v>
      </c>
      <c r="B87" t="s">
        <v>11</v>
      </c>
      <c r="C87" t="s">
        <v>115</v>
      </c>
      <c r="D87" s="2" t="s">
        <v>34</v>
      </c>
      <c r="E87">
        <v>380.9</v>
      </c>
    </row>
    <row r="88" spans="1:5" x14ac:dyDescent="0.3">
      <c r="A88" t="s">
        <v>10</v>
      </c>
      <c r="B88" t="s">
        <v>11</v>
      </c>
      <c r="C88" t="s">
        <v>115</v>
      </c>
      <c r="D88" s="2" t="s">
        <v>35</v>
      </c>
      <c r="E88">
        <v>1525.8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FDF7-DDB8-4B3E-94AB-E216CF87099D}">
  <dimension ref="A1:G379"/>
  <sheetViews>
    <sheetView workbookViewId="0">
      <selection activeCell="G3" sqref="G3"/>
    </sheetView>
  </sheetViews>
  <sheetFormatPr defaultRowHeight="14" x14ac:dyDescent="0.3"/>
  <cols>
    <col min="2" max="2" width="12.08203125" bestFit="1" customWidth="1"/>
    <col min="3" max="3" width="14.75" bestFit="1" customWidth="1"/>
    <col min="4" max="4" width="8.6640625" style="2"/>
    <col min="5" max="5" width="13.25" bestFit="1" customWidth="1"/>
  </cols>
  <sheetData>
    <row r="1" spans="1:7" x14ac:dyDescent="0.3">
      <c r="A1" t="s">
        <v>0</v>
      </c>
      <c r="B1" t="s">
        <v>1</v>
      </c>
      <c r="C1" t="s">
        <v>143</v>
      </c>
      <c r="D1" s="2" t="s">
        <v>2</v>
      </c>
      <c r="E1" t="s">
        <v>107</v>
      </c>
      <c r="F1" t="s">
        <v>229</v>
      </c>
      <c r="G1" t="s">
        <v>230</v>
      </c>
    </row>
    <row r="2" spans="1:7" x14ac:dyDescent="0.3">
      <c r="A2" t="s">
        <v>10</v>
      </c>
      <c r="B2" t="s">
        <v>11</v>
      </c>
      <c r="C2" t="s">
        <v>116</v>
      </c>
      <c r="D2" s="2" t="s">
        <v>22</v>
      </c>
      <c r="E2">
        <v>20.399999999999999</v>
      </c>
      <c r="F2" t="str">
        <f>_xlfn.IFS(
  C2="Bỉ", "Tây Âu",
  C2="Cam-pu-chia", "Đông Nam Á",
  C2="Ca-na-đa", "Bắc Mỹ",
  C2="CHND Trung Hoa", "Đông Bắc Á",
  C2="Đài Loan", "Đông Bắc Á",
  C2="Đan Mạch", "Bắc Âu",
  C2="Đức", "Trung Âu",
  C2="Hà Lan", "Tây Âu",
  C2="Hàn Quốc", "Đông Bắc Á",
  C2="Hoa Kỳ", "Bắc Mỹ",
  C2="In-đô-nê-xi-a", "Đông Nam Á",
  C2="I-ta-li-a", "Nam Âu",
  C2="Lào", "Đông Nam Á",
  C2="Liên bang Nga", "Đông Âu/Á-Âu",
  C2="Ma-lai-xi-a", "Đông Nam Á",
  C2="Na Uy", "Bắc Âu",
  C2="Nhật Bản", "Đông Bắc Á",
  C2="Niu-di-lân", "Châu Đại Dương",
  C2="Ôx-trây-li-a", "Châu Đại Dương",
  C2="Pháp", "Tây Âu",
  C2="Phi-li-pin", "Đông Nam Á",
  C2="Tây Ban Nha", "Nam Âu",
  C2="Thái Lan", "Đông Nam Á",
  C2="Thụy Điển", "Bắc Âu",
  C2="Thụy Sĩ", "Tây Âu",
  C2="Vương quốc Anh", "Tây Âu",
  C2="Xin-ga-po", "Đông Nam Á"
)</f>
        <v>Tây Âu</v>
      </c>
      <c r="G2">
        <f>SUMPRODUCT((C$2:C2=C2)*(D$2:D2&lt;=D2)*(E$2:E2))</f>
        <v>20.399999999999999</v>
      </c>
    </row>
    <row r="3" spans="1:7" x14ac:dyDescent="0.3">
      <c r="A3" t="s">
        <v>10</v>
      </c>
      <c r="B3" t="s">
        <v>11</v>
      </c>
      <c r="C3" t="s">
        <v>116</v>
      </c>
      <c r="D3" s="2" t="s">
        <v>23</v>
      </c>
      <c r="E3">
        <v>21.9</v>
      </c>
      <c r="F3" t="str">
        <f t="shared" ref="F3:F66" si="0">_xlfn.IFS(
  C3="Bỉ", "Tây Âu",
  C3="Cam-pu-chia", "Đông Nam Á",
  C3="Ca-na-đa", "Bắc Mỹ",
  C3="CHND Trung Hoa", "Đông Bắc Á",
  C3="Đài Loan", "Đông Bắc Á",
  C3="Đan Mạch", "Bắc Âu",
  C3="Đức", "Trung Âu",
  C3="Hà Lan", "Tây Âu",
  C3="Hàn Quốc", "Đông Bắc Á",
  C3="Hoa Kỳ", "Bắc Mỹ",
  C3="In-đô-nê-xi-a", "Đông Nam Á",
  C3="I-ta-li-a", "Nam Âu",
  C3="Lào", "Đông Nam Á",
  C3="Liên bang Nga", "Đông Âu/Á-Âu",
  C3="Ma-lai-xi-a", "Đông Nam Á",
  C3="Na Uy", "Bắc Âu",
  C3="Nhật Bản", "Đông Bắc Á",
  C3="Niu-di-lân", "Châu Đại Dương",
  C3="Ôx-trây-li-a", "Châu Đại Dương",
  C3="Pháp", "Tây Âu",
  C3="Phi-li-pin", "Đông Nam Á",
  C3="Tây Ban Nha", "Nam Âu",
  C3="Thái Lan", "Đông Nam Á",
  C3="Thụy Điển", "Bắc Âu",
  C3="Thụy Sĩ", "Tây Âu",
  C3="Vương quốc Anh", "Tây Âu",
  C3="Xin-ga-po", "Đông Nam Á"
)</f>
        <v>Tây Âu</v>
      </c>
      <c r="G3">
        <f>SUMPRODUCT((C$2:C3=C3)*(D$2:D3&lt;=D3)*(E$2:E3))</f>
        <v>42.3</v>
      </c>
    </row>
    <row r="4" spans="1:7" x14ac:dyDescent="0.3">
      <c r="A4" t="s">
        <v>10</v>
      </c>
      <c r="B4" t="s">
        <v>11</v>
      </c>
      <c r="C4" t="s">
        <v>116</v>
      </c>
      <c r="D4" s="2" t="s">
        <v>24</v>
      </c>
      <c r="E4">
        <v>18.899999999999999</v>
      </c>
      <c r="F4" t="str">
        <f t="shared" si="0"/>
        <v>Tây Âu</v>
      </c>
      <c r="G4">
        <f>SUMPRODUCT((C$2:C4=C4)*(D$2:D4&lt;=D4)*(E$2:E4))</f>
        <v>61.199999999999996</v>
      </c>
    </row>
    <row r="5" spans="1:7" x14ac:dyDescent="0.3">
      <c r="A5" t="s">
        <v>10</v>
      </c>
      <c r="B5" t="s">
        <v>11</v>
      </c>
      <c r="C5" t="s">
        <v>116</v>
      </c>
      <c r="D5" s="2" t="s">
        <v>25</v>
      </c>
      <c r="E5">
        <v>21.6</v>
      </c>
      <c r="F5" t="str">
        <f t="shared" si="0"/>
        <v>Tây Âu</v>
      </c>
      <c r="G5">
        <f>SUMPRODUCT((C$2:C5=C5)*(D$2:D5&lt;=D5)*(E$2:E5))</f>
        <v>82.8</v>
      </c>
    </row>
    <row r="6" spans="1:7" x14ac:dyDescent="0.3">
      <c r="A6" t="s">
        <v>10</v>
      </c>
      <c r="B6" t="s">
        <v>11</v>
      </c>
      <c r="C6" t="s">
        <v>116</v>
      </c>
      <c r="D6" s="2" t="s">
        <v>26</v>
      </c>
      <c r="E6">
        <v>23.2</v>
      </c>
      <c r="F6" t="str">
        <f t="shared" si="0"/>
        <v>Tây Âu</v>
      </c>
      <c r="G6">
        <f>SUMPRODUCT((C$2:C6=C6)*(D$2:D6&lt;=D6)*(E$2:E6))</f>
        <v>106</v>
      </c>
    </row>
    <row r="7" spans="1:7" x14ac:dyDescent="0.3">
      <c r="A7" t="s">
        <v>10</v>
      </c>
      <c r="B7" t="s">
        <v>11</v>
      </c>
      <c r="C7" t="s">
        <v>116</v>
      </c>
      <c r="D7" s="2" t="s">
        <v>27</v>
      </c>
      <c r="E7">
        <v>23.9</v>
      </c>
      <c r="F7" t="str">
        <f t="shared" si="0"/>
        <v>Tây Âu</v>
      </c>
      <c r="G7">
        <f>SUMPRODUCT((C$2:C7=C7)*(D$2:D7&lt;=D7)*(E$2:E7))</f>
        <v>129.9</v>
      </c>
    </row>
    <row r="8" spans="1:7" x14ac:dyDescent="0.3">
      <c r="A8" t="s">
        <v>10</v>
      </c>
      <c r="B8" t="s">
        <v>11</v>
      </c>
      <c r="C8" t="s">
        <v>116</v>
      </c>
      <c r="D8" s="2" t="s">
        <v>28</v>
      </c>
      <c r="E8">
        <v>26.2</v>
      </c>
      <c r="F8" t="str">
        <f t="shared" si="0"/>
        <v>Tây Âu</v>
      </c>
      <c r="G8">
        <f>SUMPRODUCT((C$2:C8=C8)*(D$2:D8&lt;=D8)*(E$2:E8))</f>
        <v>156.1</v>
      </c>
    </row>
    <row r="9" spans="1:7" x14ac:dyDescent="0.3">
      <c r="A9" t="s">
        <v>10</v>
      </c>
      <c r="B9" t="s">
        <v>11</v>
      </c>
      <c r="C9" t="s">
        <v>116</v>
      </c>
      <c r="D9" s="2" t="s">
        <v>29</v>
      </c>
      <c r="E9">
        <v>29.1</v>
      </c>
      <c r="F9" t="str">
        <f t="shared" si="0"/>
        <v>Tây Âu</v>
      </c>
      <c r="G9">
        <f>SUMPRODUCT((C$2:C9=C9)*(D$2:D9&lt;=D9)*(E$2:E9))</f>
        <v>185.2</v>
      </c>
    </row>
    <row r="10" spans="1:7" x14ac:dyDescent="0.3">
      <c r="A10" t="s">
        <v>10</v>
      </c>
      <c r="B10" t="s">
        <v>11</v>
      </c>
      <c r="C10" t="s">
        <v>116</v>
      </c>
      <c r="D10" s="2" t="s">
        <v>30</v>
      </c>
      <c r="E10">
        <v>31.4</v>
      </c>
      <c r="F10" t="str">
        <f t="shared" si="0"/>
        <v>Tây Âu</v>
      </c>
      <c r="G10">
        <f>SUMPRODUCT((C$2:C10=C10)*(D$2:D10&lt;=D10)*(E$2:E10))</f>
        <v>216.6</v>
      </c>
    </row>
    <row r="11" spans="1:7" x14ac:dyDescent="0.3">
      <c r="A11" t="s">
        <v>10</v>
      </c>
      <c r="B11" t="s">
        <v>11</v>
      </c>
      <c r="C11" t="s">
        <v>116</v>
      </c>
      <c r="D11" s="2" t="s">
        <v>31</v>
      </c>
      <c r="E11">
        <v>34.200000000000003</v>
      </c>
      <c r="F11" t="str">
        <f t="shared" si="0"/>
        <v>Tây Âu</v>
      </c>
      <c r="G11">
        <f>SUMPRODUCT((C$2:C11=C11)*(D$2:D11&lt;=D11)*(E$2:E11))</f>
        <v>250.8</v>
      </c>
    </row>
    <row r="12" spans="1:7" x14ac:dyDescent="0.3">
      <c r="A12" t="s">
        <v>10</v>
      </c>
      <c r="B12" t="s">
        <v>11</v>
      </c>
      <c r="C12" t="s">
        <v>116</v>
      </c>
      <c r="D12" s="2" t="s">
        <v>32</v>
      </c>
      <c r="E12">
        <v>7.6</v>
      </c>
      <c r="F12" t="str">
        <f t="shared" si="0"/>
        <v>Tây Âu</v>
      </c>
      <c r="G12">
        <f>SUMPRODUCT((C$2:C12=C12)*(D$2:D12&lt;=D12)*(E$2:E12))</f>
        <v>258.40000000000003</v>
      </c>
    </row>
    <row r="13" spans="1:7" x14ac:dyDescent="0.3">
      <c r="A13" t="s">
        <v>10</v>
      </c>
      <c r="B13" t="s">
        <v>11</v>
      </c>
      <c r="C13" t="s">
        <v>116</v>
      </c>
      <c r="D13" s="2" t="s">
        <v>33</v>
      </c>
      <c r="E13">
        <v>0.3</v>
      </c>
      <c r="F13" t="str">
        <f t="shared" si="0"/>
        <v>Tây Âu</v>
      </c>
      <c r="G13">
        <f>SUMPRODUCT((C$2:C13=C13)*(D$2:D13&lt;=D13)*(E$2:E13))</f>
        <v>258.70000000000005</v>
      </c>
    </row>
    <row r="14" spans="1:7" x14ac:dyDescent="0.3">
      <c r="A14" t="s">
        <v>10</v>
      </c>
      <c r="B14" t="s">
        <v>11</v>
      </c>
      <c r="C14" t="s">
        <v>116</v>
      </c>
      <c r="D14" s="2" t="s">
        <v>34</v>
      </c>
      <c r="E14">
        <v>11.4</v>
      </c>
      <c r="F14" t="str">
        <f t="shared" si="0"/>
        <v>Tây Âu</v>
      </c>
      <c r="G14">
        <f>SUMPRODUCT((C$2:C14=C14)*(D$2:D14&lt;=D14)*(E$2:E14))</f>
        <v>270.10000000000002</v>
      </c>
    </row>
    <row r="15" spans="1:7" x14ac:dyDescent="0.3">
      <c r="A15" t="s">
        <v>10</v>
      </c>
      <c r="B15" t="s">
        <v>11</v>
      </c>
      <c r="C15" t="s">
        <v>116</v>
      </c>
      <c r="D15" s="2" t="s">
        <v>35</v>
      </c>
      <c r="E15">
        <v>26.4</v>
      </c>
      <c r="F15" t="str">
        <f t="shared" si="0"/>
        <v>Tây Âu</v>
      </c>
      <c r="G15">
        <f>SUMPRODUCT((C$2:C15=C15)*(D$2:D15&lt;=D15)*(E$2:E15))</f>
        <v>296.5</v>
      </c>
    </row>
    <row r="16" spans="1:7" x14ac:dyDescent="0.3">
      <c r="A16" t="s">
        <v>10</v>
      </c>
      <c r="B16" t="s">
        <v>11</v>
      </c>
      <c r="C16" t="s">
        <v>117</v>
      </c>
      <c r="D16" s="2" t="s">
        <v>22</v>
      </c>
      <c r="E16">
        <v>254.6</v>
      </c>
      <c r="F16" t="str">
        <f t="shared" si="0"/>
        <v>Đông Nam Á</v>
      </c>
      <c r="G16">
        <f>SUMPRODUCT((C$2:C16=C16)*(D$2:D16&lt;=D16)*(E$2:E16))</f>
        <v>254.6</v>
      </c>
    </row>
    <row r="17" spans="1:7" x14ac:dyDescent="0.3">
      <c r="A17" t="s">
        <v>10</v>
      </c>
      <c r="B17" t="s">
        <v>11</v>
      </c>
      <c r="C17" t="s">
        <v>117</v>
      </c>
      <c r="D17" s="2" t="s">
        <v>23</v>
      </c>
      <c r="E17">
        <v>423.4</v>
      </c>
      <c r="F17" t="str">
        <f t="shared" si="0"/>
        <v>Đông Nam Á</v>
      </c>
      <c r="G17">
        <f>SUMPRODUCT((C$2:C17=C17)*(D$2:D17&lt;=D17)*(E$2:E17))</f>
        <v>678</v>
      </c>
    </row>
    <row r="18" spans="1:7" x14ac:dyDescent="0.3">
      <c r="A18" t="s">
        <v>10</v>
      </c>
      <c r="B18" t="s">
        <v>11</v>
      </c>
      <c r="C18" t="s">
        <v>117</v>
      </c>
      <c r="D18" s="2" t="s">
        <v>24</v>
      </c>
      <c r="E18">
        <v>331.9</v>
      </c>
      <c r="F18" t="str">
        <f t="shared" si="0"/>
        <v>Đông Nam Á</v>
      </c>
      <c r="G18">
        <f>SUMPRODUCT((C$2:C18=C18)*(D$2:D18&lt;=D18)*(E$2:E18))</f>
        <v>1009.9</v>
      </c>
    </row>
    <row r="19" spans="1:7" x14ac:dyDescent="0.3">
      <c r="A19" t="s">
        <v>10</v>
      </c>
      <c r="B19" t="s">
        <v>11</v>
      </c>
      <c r="C19" t="s">
        <v>117</v>
      </c>
      <c r="D19" s="2" t="s">
        <v>25</v>
      </c>
      <c r="E19">
        <v>342.3</v>
      </c>
      <c r="F19" t="str">
        <f t="shared" si="0"/>
        <v>Đông Nam Á</v>
      </c>
      <c r="G19">
        <f>SUMPRODUCT((C$2:C19=C19)*(D$2:D19&lt;=D19)*(E$2:E19))</f>
        <v>1352.2</v>
      </c>
    </row>
    <row r="20" spans="1:7" x14ac:dyDescent="0.3">
      <c r="A20" t="s">
        <v>10</v>
      </c>
      <c r="B20" t="s">
        <v>11</v>
      </c>
      <c r="C20" t="s">
        <v>117</v>
      </c>
      <c r="D20" s="2" t="s">
        <v>26</v>
      </c>
      <c r="E20">
        <v>404.2</v>
      </c>
      <c r="F20" t="str">
        <f t="shared" si="0"/>
        <v>Đông Nam Á</v>
      </c>
      <c r="G20">
        <f>SUMPRODUCT((C$2:C20=C20)*(D$2:D20&lt;=D20)*(E$2:E20))</f>
        <v>1756.4</v>
      </c>
    </row>
    <row r="21" spans="1:7" x14ac:dyDescent="0.3">
      <c r="A21" t="s">
        <v>10</v>
      </c>
      <c r="B21" t="s">
        <v>11</v>
      </c>
      <c r="C21" t="s">
        <v>117</v>
      </c>
      <c r="D21" s="2" t="s">
        <v>27</v>
      </c>
      <c r="E21">
        <v>227.1</v>
      </c>
      <c r="F21" t="str">
        <f t="shared" si="0"/>
        <v>Đông Nam Á</v>
      </c>
      <c r="G21">
        <f>SUMPRODUCT((C$2:C21=C21)*(D$2:D21&lt;=D21)*(E$2:E21))</f>
        <v>1983.5</v>
      </c>
    </row>
    <row r="22" spans="1:7" x14ac:dyDescent="0.3">
      <c r="A22" t="s">
        <v>10</v>
      </c>
      <c r="B22" t="s">
        <v>11</v>
      </c>
      <c r="C22" t="s">
        <v>117</v>
      </c>
      <c r="D22" s="2" t="s">
        <v>28</v>
      </c>
      <c r="E22">
        <v>211.9</v>
      </c>
      <c r="F22" t="str">
        <f t="shared" si="0"/>
        <v>Đông Nam Á</v>
      </c>
      <c r="G22">
        <f>SUMPRODUCT((C$2:C22=C22)*(D$2:D22&lt;=D22)*(E$2:E22))</f>
        <v>2195.4</v>
      </c>
    </row>
    <row r="23" spans="1:7" x14ac:dyDescent="0.3">
      <c r="A23" t="s">
        <v>10</v>
      </c>
      <c r="B23" t="s">
        <v>11</v>
      </c>
      <c r="C23" t="s">
        <v>117</v>
      </c>
      <c r="D23" s="2" t="s">
        <v>29</v>
      </c>
      <c r="E23">
        <v>222.6</v>
      </c>
      <c r="F23" t="str">
        <f t="shared" si="0"/>
        <v>Đông Nam Á</v>
      </c>
      <c r="G23">
        <f>SUMPRODUCT((C$2:C23=C23)*(D$2:D23&lt;=D23)*(E$2:E23))</f>
        <v>2418</v>
      </c>
    </row>
    <row r="24" spans="1:7" x14ac:dyDescent="0.3">
      <c r="A24" t="s">
        <v>10</v>
      </c>
      <c r="B24" t="s">
        <v>11</v>
      </c>
      <c r="C24" t="s">
        <v>117</v>
      </c>
      <c r="D24" s="2" t="s">
        <v>30</v>
      </c>
      <c r="E24">
        <v>203</v>
      </c>
      <c r="F24" t="str">
        <f t="shared" si="0"/>
        <v>Đông Nam Á</v>
      </c>
      <c r="G24">
        <f>SUMPRODUCT((C$2:C24=C24)*(D$2:D24&lt;=D24)*(E$2:E24))</f>
        <v>2621</v>
      </c>
    </row>
    <row r="25" spans="1:7" x14ac:dyDescent="0.3">
      <c r="A25" t="s">
        <v>10</v>
      </c>
      <c r="B25" t="s">
        <v>11</v>
      </c>
      <c r="C25" t="s">
        <v>117</v>
      </c>
      <c r="D25" s="2" t="s">
        <v>31</v>
      </c>
      <c r="E25">
        <v>227.9</v>
      </c>
      <c r="F25" t="str">
        <f t="shared" si="0"/>
        <v>Đông Nam Á</v>
      </c>
      <c r="G25">
        <f>SUMPRODUCT((C$2:C25=C25)*(D$2:D25&lt;=D25)*(E$2:E25))</f>
        <v>2848.9</v>
      </c>
    </row>
    <row r="26" spans="1:7" x14ac:dyDescent="0.3">
      <c r="A26" t="s">
        <v>10</v>
      </c>
      <c r="B26" t="s">
        <v>11</v>
      </c>
      <c r="C26" t="s">
        <v>117</v>
      </c>
      <c r="D26" s="2" t="s">
        <v>32</v>
      </c>
      <c r="E26">
        <v>121.8</v>
      </c>
      <c r="F26" t="str">
        <f t="shared" si="0"/>
        <v>Đông Nam Á</v>
      </c>
      <c r="G26">
        <f>SUMPRODUCT((C$2:C26=C26)*(D$2:D26&lt;=D26)*(E$2:E26))</f>
        <v>2970.7000000000003</v>
      </c>
    </row>
    <row r="27" spans="1:7" x14ac:dyDescent="0.3">
      <c r="A27" t="s">
        <v>10</v>
      </c>
      <c r="B27" t="s">
        <v>11</v>
      </c>
      <c r="C27" t="s">
        <v>117</v>
      </c>
      <c r="D27" s="2" t="s">
        <v>33</v>
      </c>
      <c r="E27">
        <v>0.7</v>
      </c>
      <c r="F27" t="str">
        <f t="shared" si="0"/>
        <v>Đông Nam Á</v>
      </c>
      <c r="G27">
        <f>SUMPRODUCT((C$2:C27=C27)*(D$2:D27&lt;=D27)*(E$2:E27))</f>
        <v>2971.4</v>
      </c>
    </row>
    <row r="28" spans="1:7" x14ac:dyDescent="0.3">
      <c r="A28" t="s">
        <v>10</v>
      </c>
      <c r="B28" t="s">
        <v>11</v>
      </c>
      <c r="C28" t="s">
        <v>117</v>
      </c>
      <c r="D28" s="2" t="s">
        <v>34</v>
      </c>
      <c r="E28">
        <v>200.9</v>
      </c>
      <c r="F28" t="str">
        <f t="shared" si="0"/>
        <v>Đông Nam Á</v>
      </c>
      <c r="G28">
        <f>SUMPRODUCT((C$2:C28=C28)*(D$2:D28&lt;=D28)*(E$2:E28))</f>
        <v>3172.3</v>
      </c>
    </row>
    <row r="29" spans="1:7" x14ac:dyDescent="0.3">
      <c r="A29" t="s">
        <v>10</v>
      </c>
      <c r="B29" t="s">
        <v>11</v>
      </c>
      <c r="C29" t="s">
        <v>117</v>
      </c>
      <c r="D29" s="2" t="s">
        <v>35</v>
      </c>
      <c r="E29">
        <v>402.1</v>
      </c>
      <c r="F29" t="str">
        <f t="shared" si="0"/>
        <v>Đông Nam Á</v>
      </c>
      <c r="G29">
        <f>SUMPRODUCT((C$2:C29=C29)*(D$2:D29&lt;=D29)*(E$2:E29))</f>
        <v>3574.4</v>
      </c>
    </row>
    <row r="30" spans="1:7" x14ac:dyDescent="0.3">
      <c r="A30" t="s">
        <v>10</v>
      </c>
      <c r="B30" t="s">
        <v>11</v>
      </c>
      <c r="C30" t="s">
        <v>118</v>
      </c>
      <c r="D30" s="2" t="s">
        <v>22</v>
      </c>
      <c r="E30">
        <v>102.2</v>
      </c>
      <c r="F30" t="str">
        <f t="shared" si="0"/>
        <v>Bắc Mỹ</v>
      </c>
      <c r="G30">
        <f>SUMPRODUCT((C$2:C30=C30)*(D$2:D30&lt;=D30)*(E$2:E30))</f>
        <v>102.2</v>
      </c>
    </row>
    <row r="31" spans="1:7" x14ac:dyDescent="0.3">
      <c r="A31" t="s">
        <v>10</v>
      </c>
      <c r="B31" t="s">
        <v>11</v>
      </c>
      <c r="C31" t="s">
        <v>118</v>
      </c>
      <c r="D31" s="2" t="s">
        <v>23</v>
      </c>
      <c r="E31">
        <v>106.4</v>
      </c>
      <c r="F31" t="str">
        <f t="shared" si="0"/>
        <v>Bắc Mỹ</v>
      </c>
      <c r="G31">
        <f>SUMPRODUCT((C$2:C31=C31)*(D$2:D31&lt;=D31)*(E$2:E31))</f>
        <v>208.60000000000002</v>
      </c>
    </row>
    <row r="32" spans="1:7" x14ac:dyDescent="0.3">
      <c r="A32" t="s">
        <v>10</v>
      </c>
      <c r="B32" t="s">
        <v>11</v>
      </c>
      <c r="C32" t="s">
        <v>118</v>
      </c>
      <c r="D32" s="2" t="s">
        <v>24</v>
      </c>
      <c r="E32">
        <v>113.6</v>
      </c>
      <c r="F32" t="str">
        <f t="shared" si="0"/>
        <v>Bắc Mỹ</v>
      </c>
      <c r="G32">
        <f>SUMPRODUCT((C$2:C32=C32)*(D$2:D32&lt;=D32)*(E$2:E32))</f>
        <v>322.20000000000005</v>
      </c>
    </row>
    <row r="33" spans="1:7" x14ac:dyDescent="0.3">
      <c r="A33" t="s">
        <v>10</v>
      </c>
      <c r="B33" t="s">
        <v>11</v>
      </c>
      <c r="C33" t="s">
        <v>118</v>
      </c>
      <c r="D33" s="2" t="s">
        <v>25</v>
      </c>
      <c r="E33">
        <v>105</v>
      </c>
      <c r="F33" t="str">
        <f t="shared" si="0"/>
        <v>Bắc Mỹ</v>
      </c>
      <c r="G33">
        <f>SUMPRODUCT((C$2:C33=C33)*(D$2:D33&lt;=D33)*(E$2:E33))</f>
        <v>427.20000000000005</v>
      </c>
    </row>
    <row r="34" spans="1:7" x14ac:dyDescent="0.3">
      <c r="A34" t="s">
        <v>10</v>
      </c>
      <c r="B34" t="s">
        <v>11</v>
      </c>
      <c r="C34" t="s">
        <v>118</v>
      </c>
      <c r="D34" s="2" t="s">
        <v>26</v>
      </c>
      <c r="E34">
        <v>104.3</v>
      </c>
      <c r="F34" t="str">
        <f t="shared" si="0"/>
        <v>Bắc Mỹ</v>
      </c>
      <c r="G34">
        <f>SUMPRODUCT((C$2:C34=C34)*(D$2:D34&lt;=D34)*(E$2:E34))</f>
        <v>531.5</v>
      </c>
    </row>
    <row r="35" spans="1:7" x14ac:dyDescent="0.3">
      <c r="A35" t="s">
        <v>10</v>
      </c>
      <c r="B35" t="s">
        <v>11</v>
      </c>
      <c r="C35" t="s">
        <v>118</v>
      </c>
      <c r="D35" s="2" t="s">
        <v>27</v>
      </c>
      <c r="E35">
        <v>105.7</v>
      </c>
      <c r="F35" t="str">
        <f t="shared" si="0"/>
        <v>Bắc Mỹ</v>
      </c>
      <c r="G35">
        <f>SUMPRODUCT((C$2:C35=C35)*(D$2:D35&lt;=D35)*(E$2:E35))</f>
        <v>637.20000000000005</v>
      </c>
    </row>
    <row r="36" spans="1:7" x14ac:dyDescent="0.3">
      <c r="A36" t="s">
        <v>10</v>
      </c>
      <c r="B36" t="s">
        <v>11</v>
      </c>
      <c r="C36" t="s">
        <v>118</v>
      </c>
      <c r="D36" s="2" t="s">
        <v>28</v>
      </c>
      <c r="E36">
        <v>122.9</v>
      </c>
      <c r="F36" t="str">
        <f t="shared" si="0"/>
        <v>Bắc Mỹ</v>
      </c>
      <c r="G36">
        <f>SUMPRODUCT((C$2:C36=C36)*(D$2:D36&lt;=D36)*(E$2:E36))</f>
        <v>760.1</v>
      </c>
    </row>
    <row r="37" spans="1:7" x14ac:dyDescent="0.3">
      <c r="A37" t="s">
        <v>10</v>
      </c>
      <c r="B37" t="s">
        <v>11</v>
      </c>
      <c r="C37" t="s">
        <v>118</v>
      </c>
      <c r="D37" s="2" t="s">
        <v>29</v>
      </c>
      <c r="E37">
        <v>138.19999999999999</v>
      </c>
      <c r="F37" t="str">
        <f t="shared" si="0"/>
        <v>Bắc Mỹ</v>
      </c>
      <c r="G37">
        <f>SUMPRODUCT((C$2:C37=C37)*(D$2:D37&lt;=D37)*(E$2:E37))</f>
        <v>898.3</v>
      </c>
    </row>
    <row r="38" spans="1:7" x14ac:dyDescent="0.3">
      <c r="A38" t="s">
        <v>10</v>
      </c>
      <c r="B38" t="s">
        <v>11</v>
      </c>
      <c r="C38" t="s">
        <v>118</v>
      </c>
      <c r="D38" s="2" t="s">
        <v>30</v>
      </c>
      <c r="E38">
        <v>149.5</v>
      </c>
      <c r="F38" t="str">
        <f t="shared" si="0"/>
        <v>Bắc Mỹ</v>
      </c>
      <c r="G38">
        <f>SUMPRODUCT((C$2:C38=C38)*(D$2:D38&lt;=D38)*(E$2:E38))</f>
        <v>1047.8</v>
      </c>
    </row>
    <row r="39" spans="1:7" x14ac:dyDescent="0.3">
      <c r="A39" t="s">
        <v>10</v>
      </c>
      <c r="B39" t="s">
        <v>11</v>
      </c>
      <c r="C39" t="s">
        <v>118</v>
      </c>
      <c r="D39" s="2" t="s">
        <v>31</v>
      </c>
      <c r="E39">
        <v>159.1</v>
      </c>
      <c r="F39" t="str">
        <f t="shared" si="0"/>
        <v>Bắc Mỹ</v>
      </c>
      <c r="G39">
        <f>SUMPRODUCT((C$2:C39=C39)*(D$2:D39&lt;=D39)*(E$2:E39))</f>
        <v>1206.8999999999999</v>
      </c>
    </row>
    <row r="40" spans="1:7" x14ac:dyDescent="0.3">
      <c r="A40" t="s">
        <v>10</v>
      </c>
      <c r="B40" t="s">
        <v>11</v>
      </c>
      <c r="C40" t="s">
        <v>118</v>
      </c>
      <c r="D40" s="2" t="s">
        <v>32</v>
      </c>
      <c r="E40">
        <v>42.2</v>
      </c>
      <c r="F40" t="str">
        <f t="shared" si="0"/>
        <v>Bắc Mỹ</v>
      </c>
      <c r="G40">
        <f>SUMPRODUCT((C$2:C40=C40)*(D$2:D40&lt;=D40)*(E$2:E40))</f>
        <v>1249.0999999999999</v>
      </c>
    </row>
    <row r="41" spans="1:7" x14ac:dyDescent="0.3">
      <c r="A41" t="s">
        <v>10</v>
      </c>
      <c r="B41" t="s">
        <v>11</v>
      </c>
      <c r="C41" t="s">
        <v>118</v>
      </c>
      <c r="D41" s="2" t="s">
        <v>33</v>
      </c>
      <c r="E41">
        <v>0.6</v>
      </c>
      <c r="F41" t="str">
        <f t="shared" si="0"/>
        <v>Bắc Mỹ</v>
      </c>
      <c r="G41">
        <f>SUMPRODUCT((C$2:C41=C41)*(D$2:D41&lt;=D41)*(E$2:E41))</f>
        <v>1249.6999999999998</v>
      </c>
    </row>
    <row r="42" spans="1:7" x14ac:dyDescent="0.3">
      <c r="A42" t="s">
        <v>10</v>
      </c>
      <c r="B42" t="s">
        <v>11</v>
      </c>
      <c r="C42" t="s">
        <v>118</v>
      </c>
      <c r="D42" s="2" t="s">
        <v>34</v>
      </c>
      <c r="E42">
        <v>51.1</v>
      </c>
      <c r="F42" t="str">
        <f t="shared" si="0"/>
        <v>Bắc Mỹ</v>
      </c>
      <c r="G42">
        <f>SUMPRODUCT((C$2:C42=C42)*(D$2:D42&lt;=D42)*(E$2:E42))</f>
        <v>1300.7999999999997</v>
      </c>
    </row>
    <row r="43" spans="1:7" x14ac:dyDescent="0.3">
      <c r="A43" t="s">
        <v>10</v>
      </c>
      <c r="B43" t="s">
        <v>11</v>
      </c>
      <c r="C43" t="s">
        <v>118</v>
      </c>
      <c r="D43" s="2" t="s">
        <v>35</v>
      </c>
      <c r="E43">
        <v>133.5</v>
      </c>
      <c r="F43" t="str">
        <f t="shared" si="0"/>
        <v>Bắc Mỹ</v>
      </c>
      <c r="G43">
        <f>SUMPRODUCT((C$2:C43=C43)*(D$2:D43&lt;=D43)*(E$2:E43))</f>
        <v>1434.2999999999997</v>
      </c>
    </row>
    <row r="44" spans="1:7" x14ac:dyDescent="0.3">
      <c r="A44" t="s">
        <v>10</v>
      </c>
      <c r="B44" t="s">
        <v>11</v>
      </c>
      <c r="C44" t="s">
        <v>119</v>
      </c>
      <c r="D44" s="2" t="s">
        <v>22</v>
      </c>
      <c r="E44">
        <v>905.4</v>
      </c>
      <c r="F44" t="str">
        <f t="shared" si="0"/>
        <v>Đông Bắc Á</v>
      </c>
      <c r="G44">
        <f>SUMPRODUCT((C$2:C44=C44)*(D$2:D44&lt;=D44)*(E$2:E44))</f>
        <v>905.4</v>
      </c>
    </row>
    <row r="45" spans="1:7" x14ac:dyDescent="0.3">
      <c r="A45" t="s">
        <v>10</v>
      </c>
      <c r="B45" t="s">
        <v>11</v>
      </c>
      <c r="C45" t="s">
        <v>119</v>
      </c>
      <c r="D45" s="2" t="s">
        <v>23</v>
      </c>
      <c r="E45">
        <v>1416.8</v>
      </c>
      <c r="F45" t="str">
        <f t="shared" si="0"/>
        <v>Đông Bắc Á</v>
      </c>
      <c r="G45">
        <f>SUMPRODUCT((C$2:C45=C45)*(D$2:D45&lt;=D45)*(E$2:E45))</f>
        <v>2322.1999999999998</v>
      </c>
    </row>
    <row r="46" spans="1:7" x14ac:dyDescent="0.3">
      <c r="A46" t="s">
        <v>10</v>
      </c>
      <c r="B46" t="s">
        <v>11</v>
      </c>
      <c r="C46" t="s">
        <v>119</v>
      </c>
      <c r="D46" s="2" t="s">
        <v>24</v>
      </c>
      <c r="E46">
        <v>1428.7</v>
      </c>
      <c r="F46" t="str">
        <f t="shared" si="0"/>
        <v>Đông Bắc Á</v>
      </c>
      <c r="G46">
        <f>SUMPRODUCT((C$2:C46=C46)*(D$2:D46&lt;=D46)*(E$2:E46))</f>
        <v>3750.8999999999996</v>
      </c>
    </row>
    <row r="47" spans="1:7" x14ac:dyDescent="0.3">
      <c r="A47" t="s">
        <v>10</v>
      </c>
      <c r="B47" t="s">
        <v>11</v>
      </c>
      <c r="C47" t="s">
        <v>119</v>
      </c>
      <c r="D47" s="2" t="s">
        <v>25</v>
      </c>
      <c r="E47">
        <v>1907.8</v>
      </c>
      <c r="F47" t="str">
        <f t="shared" si="0"/>
        <v>Đông Bắc Á</v>
      </c>
      <c r="G47">
        <f>SUMPRODUCT((C$2:C47=C47)*(D$2:D47&lt;=D47)*(E$2:E47))</f>
        <v>5658.7</v>
      </c>
    </row>
    <row r="48" spans="1:7" x14ac:dyDescent="0.3">
      <c r="A48" t="s">
        <v>10</v>
      </c>
      <c r="B48" t="s">
        <v>11</v>
      </c>
      <c r="C48" t="s">
        <v>119</v>
      </c>
      <c r="D48" s="2" t="s">
        <v>26</v>
      </c>
      <c r="E48">
        <v>1947.2</v>
      </c>
      <c r="F48" t="str">
        <f t="shared" si="0"/>
        <v>Đông Bắc Á</v>
      </c>
      <c r="G48">
        <f>SUMPRODUCT((C$2:C48=C48)*(D$2:D48&lt;=D48)*(E$2:E48))</f>
        <v>7605.9</v>
      </c>
    </row>
    <row r="49" spans="1:7" x14ac:dyDescent="0.3">
      <c r="A49" t="s">
        <v>10</v>
      </c>
      <c r="B49" t="s">
        <v>11</v>
      </c>
      <c r="C49" t="s">
        <v>119</v>
      </c>
      <c r="D49" s="2" t="s">
        <v>27</v>
      </c>
      <c r="E49">
        <v>1780.9</v>
      </c>
      <c r="F49" t="str">
        <f t="shared" si="0"/>
        <v>Đông Bắc Á</v>
      </c>
      <c r="G49">
        <f>SUMPRODUCT((C$2:C49=C49)*(D$2:D49&lt;=D49)*(E$2:E49))</f>
        <v>9386.7999999999993</v>
      </c>
    </row>
    <row r="50" spans="1:7" x14ac:dyDescent="0.3">
      <c r="A50" t="s">
        <v>10</v>
      </c>
      <c r="B50" t="s">
        <v>11</v>
      </c>
      <c r="C50" t="s">
        <v>119</v>
      </c>
      <c r="D50" s="2" t="s">
        <v>28</v>
      </c>
      <c r="E50">
        <v>2696.8</v>
      </c>
      <c r="F50" t="str">
        <f t="shared" si="0"/>
        <v>Đông Bắc Á</v>
      </c>
      <c r="G50">
        <f>SUMPRODUCT((C$2:C50=C50)*(D$2:D50&lt;=D50)*(E$2:E50))</f>
        <v>12083.599999999999</v>
      </c>
    </row>
    <row r="51" spans="1:7" x14ac:dyDescent="0.3">
      <c r="A51" t="s">
        <v>10</v>
      </c>
      <c r="B51" t="s">
        <v>11</v>
      </c>
      <c r="C51" t="s">
        <v>119</v>
      </c>
      <c r="D51" s="2" t="s">
        <v>29</v>
      </c>
      <c r="E51">
        <v>4008.3</v>
      </c>
      <c r="F51" t="str">
        <f t="shared" si="0"/>
        <v>Đông Bắc Á</v>
      </c>
      <c r="G51">
        <f>SUMPRODUCT((C$2:C51=C51)*(D$2:D51&lt;=D51)*(E$2:E51))</f>
        <v>16091.899999999998</v>
      </c>
    </row>
    <row r="52" spans="1:7" x14ac:dyDescent="0.3">
      <c r="A52" t="s">
        <v>10</v>
      </c>
      <c r="B52" t="s">
        <v>11</v>
      </c>
      <c r="C52" t="s">
        <v>119</v>
      </c>
      <c r="D52" s="2" t="s">
        <v>30</v>
      </c>
      <c r="E52">
        <v>4966.5</v>
      </c>
      <c r="F52" t="str">
        <f t="shared" si="0"/>
        <v>Đông Bắc Á</v>
      </c>
      <c r="G52">
        <f>SUMPRODUCT((C$2:C52=C52)*(D$2:D52&lt;=D52)*(E$2:E52))</f>
        <v>21058.399999999998</v>
      </c>
    </row>
    <row r="53" spans="1:7" x14ac:dyDescent="0.3">
      <c r="A53" t="s">
        <v>10</v>
      </c>
      <c r="B53" t="s">
        <v>11</v>
      </c>
      <c r="C53" t="s">
        <v>119</v>
      </c>
      <c r="D53" s="2" t="s">
        <v>31</v>
      </c>
      <c r="E53">
        <v>5806.4</v>
      </c>
      <c r="F53" t="str">
        <f t="shared" si="0"/>
        <v>Đông Bắc Á</v>
      </c>
      <c r="G53">
        <f>SUMPRODUCT((C$2:C53=C53)*(D$2:D53&lt;=D53)*(E$2:E53))</f>
        <v>26864.799999999996</v>
      </c>
    </row>
    <row r="54" spans="1:7" x14ac:dyDescent="0.3">
      <c r="A54" t="s">
        <v>10</v>
      </c>
      <c r="B54" t="s">
        <v>11</v>
      </c>
      <c r="C54" t="s">
        <v>119</v>
      </c>
      <c r="D54" s="2" t="s">
        <v>32</v>
      </c>
      <c r="E54">
        <v>959.2</v>
      </c>
      <c r="F54" t="str">
        <f t="shared" si="0"/>
        <v>Đông Bắc Á</v>
      </c>
      <c r="G54">
        <f>SUMPRODUCT((C$2:C54=C54)*(D$2:D54&lt;=D54)*(E$2:E54))</f>
        <v>27823.999999999996</v>
      </c>
    </row>
    <row r="55" spans="1:7" x14ac:dyDescent="0.3">
      <c r="A55" t="s">
        <v>10</v>
      </c>
      <c r="B55" t="s">
        <v>11</v>
      </c>
      <c r="C55" t="s">
        <v>119</v>
      </c>
      <c r="D55" s="2" t="s">
        <v>33</v>
      </c>
      <c r="E55">
        <v>57.7</v>
      </c>
      <c r="F55" t="str">
        <f t="shared" si="0"/>
        <v>Đông Bắc Á</v>
      </c>
      <c r="G55">
        <f>SUMPRODUCT((C$2:C55=C55)*(D$2:D55&lt;=D55)*(E$2:E55))</f>
        <v>27881.699999999997</v>
      </c>
    </row>
    <row r="56" spans="1:7" x14ac:dyDescent="0.3">
      <c r="A56" t="s">
        <v>10</v>
      </c>
      <c r="B56" t="s">
        <v>11</v>
      </c>
      <c r="C56" t="s">
        <v>119</v>
      </c>
      <c r="D56" s="2" t="s">
        <v>34</v>
      </c>
      <c r="E56">
        <v>124.9</v>
      </c>
      <c r="F56" t="str">
        <f t="shared" si="0"/>
        <v>Đông Bắc Á</v>
      </c>
      <c r="G56">
        <f>SUMPRODUCT((C$2:C56=C56)*(D$2:D56&lt;=D56)*(E$2:E56))</f>
        <v>28006.6</v>
      </c>
    </row>
    <row r="57" spans="1:7" x14ac:dyDescent="0.3">
      <c r="A57" t="s">
        <v>10</v>
      </c>
      <c r="B57" t="s">
        <v>11</v>
      </c>
      <c r="C57" t="s">
        <v>119</v>
      </c>
      <c r="D57" s="2" t="s">
        <v>35</v>
      </c>
      <c r="E57">
        <v>1743.2</v>
      </c>
      <c r="F57" t="str">
        <f t="shared" si="0"/>
        <v>Đông Bắc Á</v>
      </c>
      <c r="G57">
        <f>SUMPRODUCT((C$2:C57=C57)*(D$2:D57&lt;=D57)*(E$2:E57))</f>
        <v>29749.8</v>
      </c>
    </row>
    <row r="58" spans="1:7" x14ac:dyDescent="0.3">
      <c r="A58" t="s">
        <v>10</v>
      </c>
      <c r="B58" t="s">
        <v>11</v>
      </c>
      <c r="C58" t="s">
        <v>120</v>
      </c>
      <c r="D58" s="2" t="s">
        <v>22</v>
      </c>
      <c r="E58">
        <v>334</v>
      </c>
      <c r="F58" t="str">
        <f t="shared" si="0"/>
        <v>Đông Bắc Á</v>
      </c>
      <c r="G58">
        <f>SUMPRODUCT((C$2:C58=C58)*(D$2:D58&lt;=D58)*(E$2:E58))</f>
        <v>334</v>
      </c>
    </row>
    <row r="59" spans="1:7" x14ac:dyDescent="0.3">
      <c r="A59" t="s">
        <v>10</v>
      </c>
      <c r="B59" t="s">
        <v>11</v>
      </c>
      <c r="C59" t="s">
        <v>120</v>
      </c>
      <c r="D59" s="2" t="s">
        <v>23</v>
      </c>
      <c r="E59">
        <v>361.1</v>
      </c>
      <c r="F59" t="str">
        <f t="shared" si="0"/>
        <v>Đông Bắc Á</v>
      </c>
      <c r="G59">
        <f>SUMPRODUCT((C$2:C59=C59)*(D$2:D59&lt;=D59)*(E$2:E59))</f>
        <v>695.1</v>
      </c>
    </row>
    <row r="60" spans="1:7" x14ac:dyDescent="0.3">
      <c r="A60" t="s">
        <v>10</v>
      </c>
      <c r="B60" t="s">
        <v>11</v>
      </c>
      <c r="C60" t="s">
        <v>120</v>
      </c>
      <c r="D60" s="2" t="s">
        <v>24</v>
      </c>
      <c r="E60">
        <v>409.4</v>
      </c>
      <c r="F60" t="str">
        <f t="shared" si="0"/>
        <v>Đông Bắc Á</v>
      </c>
      <c r="G60">
        <f>SUMPRODUCT((C$2:C60=C60)*(D$2:D60&lt;=D60)*(E$2:E60))</f>
        <v>1104.5</v>
      </c>
    </row>
    <row r="61" spans="1:7" x14ac:dyDescent="0.3">
      <c r="A61" t="s">
        <v>10</v>
      </c>
      <c r="B61" t="s">
        <v>11</v>
      </c>
      <c r="C61" t="s">
        <v>120</v>
      </c>
      <c r="D61" s="2" t="s">
        <v>25</v>
      </c>
      <c r="E61">
        <v>399</v>
      </c>
      <c r="F61" t="str">
        <f t="shared" si="0"/>
        <v>Đông Bắc Á</v>
      </c>
      <c r="G61">
        <f>SUMPRODUCT((C$2:C61=C61)*(D$2:D61&lt;=D61)*(E$2:E61))</f>
        <v>1503.5</v>
      </c>
    </row>
    <row r="62" spans="1:7" x14ac:dyDescent="0.3">
      <c r="A62" t="s">
        <v>10</v>
      </c>
      <c r="B62" t="s">
        <v>11</v>
      </c>
      <c r="C62" t="s">
        <v>120</v>
      </c>
      <c r="D62" s="2" t="s">
        <v>26</v>
      </c>
      <c r="E62">
        <v>389</v>
      </c>
      <c r="F62" t="str">
        <f t="shared" si="0"/>
        <v>Đông Bắc Á</v>
      </c>
      <c r="G62">
        <f>SUMPRODUCT((C$2:C62=C62)*(D$2:D62&lt;=D62)*(E$2:E62))</f>
        <v>1892.5</v>
      </c>
    </row>
    <row r="63" spans="1:7" x14ac:dyDescent="0.3">
      <c r="A63" t="s">
        <v>10</v>
      </c>
      <c r="B63" t="s">
        <v>11</v>
      </c>
      <c r="C63" t="s">
        <v>120</v>
      </c>
      <c r="D63" s="2" t="s">
        <v>27</v>
      </c>
      <c r="E63">
        <v>438.7</v>
      </c>
      <c r="F63" t="str">
        <f t="shared" si="0"/>
        <v>Đông Bắc Á</v>
      </c>
      <c r="G63">
        <f>SUMPRODUCT((C$2:C63=C63)*(D$2:D63&lt;=D63)*(E$2:E63))</f>
        <v>2331.1999999999998</v>
      </c>
    </row>
    <row r="64" spans="1:7" x14ac:dyDescent="0.3">
      <c r="A64" t="s">
        <v>10</v>
      </c>
      <c r="B64" t="s">
        <v>11</v>
      </c>
      <c r="C64" t="s">
        <v>120</v>
      </c>
      <c r="D64" s="2" t="s">
        <v>28</v>
      </c>
      <c r="E64">
        <v>507.3</v>
      </c>
      <c r="F64" t="str">
        <f t="shared" si="0"/>
        <v>Đông Bắc Á</v>
      </c>
      <c r="G64">
        <f>SUMPRODUCT((C$2:C64=C64)*(D$2:D64&lt;=D64)*(E$2:E64))</f>
        <v>2838.5</v>
      </c>
    </row>
    <row r="65" spans="1:7" x14ac:dyDescent="0.3">
      <c r="A65" t="s">
        <v>10</v>
      </c>
      <c r="B65" t="s">
        <v>11</v>
      </c>
      <c r="C65" t="s">
        <v>120</v>
      </c>
      <c r="D65" s="2" t="s">
        <v>29</v>
      </c>
      <c r="E65">
        <v>616.20000000000005</v>
      </c>
      <c r="F65" t="str">
        <f t="shared" si="0"/>
        <v>Đông Bắc Á</v>
      </c>
      <c r="G65">
        <f>SUMPRODUCT((C$2:C65=C65)*(D$2:D65&lt;=D65)*(E$2:E65))</f>
        <v>3454.7</v>
      </c>
    </row>
    <row r="66" spans="1:7" x14ac:dyDescent="0.3">
      <c r="A66" t="s">
        <v>10</v>
      </c>
      <c r="B66" t="s">
        <v>11</v>
      </c>
      <c r="C66" t="s">
        <v>120</v>
      </c>
      <c r="D66" s="2" t="s">
        <v>30</v>
      </c>
      <c r="E66">
        <v>714.1</v>
      </c>
      <c r="F66" t="str">
        <f t="shared" si="0"/>
        <v>Đông Bắc Á</v>
      </c>
      <c r="G66">
        <f>SUMPRODUCT((C$2:C66=C66)*(D$2:D66&lt;=D66)*(E$2:E66))</f>
        <v>4168.8</v>
      </c>
    </row>
    <row r="67" spans="1:7" x14ac:dyDescent="0.3">
      <c r="A67" t="s">
        <v>10</v>
      </c>
      <c r="B67" t="s">
        <v>11</v>
      </c>
      <c r="C67" t="s">
        <v>120</v>
      </c>
      <c r="D67" s="2" t="s">
        <v>31</v>
      </c>
      <c r="E67">
        <v>926.7</v>
      </c>
      <c r="F67" t="str">
        <f t="shared" ref="F67:F130" si="1">_xlfn.IFS(
  C67="Bỉ", "Tây Âu",
  C67="Cam-pu-chia", "Đông Nam Á",
  C67="Ca-na-đa", "Bắc Mỹ",
  C67="CHND Trung Hoa", "Đông Bắc Á",
  C67="Đài Loan", "Đông Bắc Á",
  C67="Đan Mạch", "Bắc Âu",
  C67="Đức", "Trung Âu",
  C67="Hà Lan", "Tây Âu",
  C67="Hàn Quốc", "Đông Bắc Á",
  C67="Hoa Kỳ", "Bắc Mỹ",
  C67="In-đô-nê-xi-a", "Đông Nam Á",
  C67="I-ta-li-a", "Nam Âu",
  C67="Lào", "Đông Nam Á",
  C67="Liên bang Nga", "Đông Âu/Á-Âu",
  C67="Ma-lai-xi-a", "Đông Nam Á",
  C67="Na Uy", "Bắc Âu",
  C67="Nhật Bản", "Đông Bắc Á",
  C67="Niu-di-lân", "Châu Đại Dương",
  C67="Ôx-trây-li-a", "Châu Đại Dương",
  C67="Pháp", "Tây Âu",
  C67="Phi-li-pin", "Đông Nam Á",
  C67="Tây Ban Nha", "Nam Âu",
  C67="Thái Lan", "Đông Nam Á",
  C67="Thụy Điển", "Bắc Âu",
  C67="Thụy Sĩ", "Tây Âu",
  C67="Vương quốc Anh", "Tây Âu",
  C67="Xin-ga-po", "Đông Nam Á"
)</f>
        <v>Đông Bắc Á</v>
      </c>
      <c r="G67">
        <f>SUMPRODUCT((C$2:C67=C67)*(D$2:D67&lt;=D67)*(E$2:E67))</f>
        <v>5095.5</v>
      </c>
    </row>
    <row r="68" spans="1:7" x14ac:dyDescent="0.3">
      <c r="A68" t="s">
        <v>10</v>
      </c>
      <c r="B68" t="s">
        <v>11</v>
      </c>
      <c r="C68" t="s">
        <v>120</v>
      </c>
      <c r="D68" s="2" t="s">
        <v>32</v>
      </c>
      <c r="E68">
        <v>196.7</v>
      </c>
      <c r="F68" t="str">
        <f t="shared" si="1"/>
        <v>Đông Bắc Á</v>
      </c>
      <c r="G68">
        <f>SUMPRODUCT((C$2:C68=C68)*(D$2:D68&lt;=D68)*(E$2:E68))</f>
        <v>5292.2</v>
      </c>
    </row>
    <row r="69" spans="1:7" x14ac:dyDescent="0.3">
      <c r="A69" t="s">
        <v>10</v>
      </c>
      <c r="B69" t="s">
        <v>11</v>
      </c>
      <c r="C69" t="s">
        <v>120</v>
      </c>
      <c r="D69" s="2" t="s">
        <v>33</v>
      </c>
      <c r="E69">
        <v>11.1</v>
      </c>
      <c r="F69" t="str">
        <f t="shared" si="1"/>
        <v>Đông Bắc Á</v>
      </c>
      <c r="G69">
        <f>SUMPRODUCT((C$2:C69=C69)*(D$2:D69&lt;=D69)*(E$2:E69))</f>
        <v>5303.3</v>
      </c>
    </row>
    <row r="70" spans="1:7" x14ac:dyDescent="0.3">
      <c r="A70" t="s">
        <v>10</v>
      </c>
      <c r="B70" t="s">
        <v>11</v>
      </c>
      <c r="C70" t="s">
        <v>120</v>
      </c>
      <c r="D70" s="2" t="s">
        <v>34</v>
      </c>
      <c r="E70">
        <v>126.2</v>
      </c>
      <c r="F70" t="str">
        <f t="shared" si="1"/>
        <v>Đông Bắc Á</v>
      </c>
      <c r="G70">
        <f>SUMPRODUCT((C$2:C70=C70)*(D$2:D70&lt;=D70)*(E$2:E70))</f>
        <v>5429.5</v>
      </c>
    </row>
    <row r="71" spans="1:7" x14ac:dyDescent="0.3">
      <c r="A71" t="s">
        <v>10</v>
      </c>
      <c r="B71" t="s">
        <v>11</v>
      </c>
      <c r="C71" t="s">
        <v>120</v>
      </c>
      <c r="D71" s="2" t="s">
        <v>35</v>
      </c>
      <c r="E71">
        <v>851</v>
      </c>
      <c r="F71" t="str">
        <f t="shared" si="1"/>
        <v>Đông Bắc Á</v>
      </c>
      <c r="G71">
        <f>SUMPRODUCT((C$2:C71=C71)*(D$2:D71&lt;=D71)*(E$2:E71))</f>
        <v>6280.5</v>
      </c>
    </row>
    <row r="72" spans="1:7" x14ac:dyDescent="0.3">
      <c r="A72" t="s">
        <v>10</v>
      </c>
      <c r="B72" t="s">
        <v>11</v>
      </c>
      <c r="C72" t="s">
        <v>121</v>
      </c>
      <c r="D72" s="2" t="s">
        <v>22</v>
      </c>
      <c r="E72">
        <v>24.4</v>
      </c>
      <c r="F72" t="str">
        <f t="shared" si="1"/>
        <v>Bắc Âu</v>
      </c>
      <c r="G72">
        <f>SUMPRODUCT((C$2:C72=C72)*(D$2:D72&lt;=D72)*(E$2:E72))</f>
        <v>24.4</v>
      </c>
    </row>
    <row r="73" spans="1:7" x14ac:dyDescent="0.3">
      <c r="A73" t="s">
        <v>10</v>
      </c>
      <c r="B73" t="s">
        <v>11</v>
      </c>
      <c r="C73" t="s">
        <v>121</v>
      </c>
      <c r="D73" s="2" t="s">
        <v>23</v>
      </c>
      <c r="E73">
        <v>25.7</v>
      </c>
      <c r="F73" t="str">
        <f t="shared" si="1"/>
        <v>Bắc Âu</v>
      </c>
      <c r="G73">
        <f>SUMPRODUCT((C$2:C73=C73)*(D$2:D73&lt;=D73)*(E$2:E73))</f>
        <v>50.099999999999994</v>
      </c>
    </row>
    <row r="74" spans="1:7" x14ac:dyDescent="0.3">
      <c r="A74" t="s">
        <v>10</v>
      </c>
      <c r="B74" t="s">
        <v>11</v>
      </c>
      <c r="C74" t="s">
        <v>121</v>
      </c>
      <c r="D74" s="2" t="s">
        <v>24</v>
      </c>
      <c r="E74">
        <v>28</v>
      </c>
      <c r="F74" t="str">
        <f t="shared" si="1"/>
        <v>Bắc Âu</v>
      </c>
      <c r="G74">
        <f>SUMPRODUCT((C$2:C74=C74)*(D$2:D74&lt;=D74)*(E$2:E74))</f>
        <v>78.099999999999994</v>
      </c>
    </row>
    <row r="75" spans="1:7" x14ac:dyDescent="0.3">
      <c r="A75" t="s">
        <v>10</v>
      </c>
      <c r="B75" t="s">
        <v>11</v>
      </c>
      <c r="C75" t="s">
        <v>121</v>
      </c>
      <c r="D75" s="2" t="s">
        <v>25</v>
      </c>
      <c r="E75">
        <v>25.6</v>
      </c>
      <c r="F75" t="str">
        <f t="shared" si="1"/>
        <v>Bắc Âu</v>
      </c>
      <c r="G75">
        <f>SUMPRODUCT((C$2:C75=C75)*(D$2:D75&lt;=D75)*(E$2:E75))</f>
        <v>103.69999999999999</v>
      </c>
    </row>
    <row r="76" spans="1:7" x14ac:dyDescent="0.3">
      <c r="A76" t="s">
        <v>10</v>
      </c>
      <c r="B76" t="s">
        <v>11</v>
      </c>
      <c r="C76" t="s">
        <v>121</v>
      </c>
      <c r="D76" s="2" t="s">
        <v>26</v>
      </c>
      <c r="E76">
        <v>27</v>
      </c>
      <c r="F76" t="str">
        <f t="shared" si="1"/>
        <v>Bắc Âu</v>
      </c>
      <c r="G76">
        <f>SUMPRODUCT((C$2:C76=C76)*(D$2:D76&lt;=D76)*(E$2:E76))</f>
        <v>130.69999999999999</v>
      </c>
    </row>
    <row r="77" spans="1:7" x14ac:dyDescent="0.3">
      <c r="A77" t="s">
        <v>10</v>
      </c>
      <c r="B77" t="s">
        <v>11</v>
      </c>
      <c r="C77" t="s">
        <v>121</v>
      </c>
      <c r="D77" s="2" t="s">
        <v>27</v>
      </c>
      <c r="E77">
        <v>27.4</v>
      </c>
      <c r="F77" t="str">
        <f t="shared" si="1"/>
        <v>Bắc Âu</v>
      </c>
      <c r="G77">
        <f>SUMPRODUCT((C$2:C77=C77)*(D$2:D77&lt;=D77)*(E$2:E77))</f>
        <v>158.1</v>
      </c>
    </row>
    <row r="78" spans="1:7" x14ac:dyDescent="0.3">
      <c r="A78" t="s">
        <v>10</v>
      </c>
      <c r="B78" t="s">
        <v>11</v>
      </c>
      <c r="C78" t="s">
        <v>121</v>
      </c>
      <c r="D78" s="2" t="s">
        <v>28</v>
      </c>
      <c r="E78">
        <v>31</v>
      </c>
      <c r="F78" t="str">
        <f t="shared" si="1"/>
        <v>Bắc Âu</v>
      </c>
      <c r="G78">
        <f>SUMPRODUCT((C$2:C78=C78)*(D$2:D78&lt;=D78)*(E$2:E78))</f>
        <v>189.1</v>
      </c>
    </row>
    <row r="79" spans="1:7" x14ac:dyDescent="0.3">
      <c r="A79" t="s">
        <v>10</v>
      </c>
      <c r="B79" t="s">
        <v>11</v>
      </c>
      <c r="C79" t="s">
        <v>121</v>
      </c>
      <c r="D79" s="2" t="s">
        <v>29</v>
      </c>
      <c r="E79">
        <v>34.700000000000003</v>
      </c>
      <c r="F79" t="str">
        <f t="shared" si="1"/>
        <v>Bắc Âu</v>
      </c>
      <c r="G79">
        <f>SUMPRODUCT((C$2:C79=C79)*(D$2:D79&lt;=D79)*(E$2:E79))</f>
        <v>223.8</v>
      </c>
    </row>
    <row r="80" spans="1:7" x14ac:dyDescent="0.3">
      <c r="A80" t="s">
        <v>10</v>
      </c>
      <c r="B80" t="s">
        <v>11</v>
      </c>
      <c r="C80" t="s">
        <v>121</v>
      </c>
      <c r="D80" s="2" t="s">
        <v>30</v>
      </c>
      <c r="E80">
        <v>39.9</v>
      </c>
      <c r="F80" t="str">
        <f t="shared" si="1"/>
        <v>Bắc Âu</v>
      </c>
      <c r="G80">
        <f>SUMPRODUCT((C$2:C80=C80)*(D$2:D80&lt;=D80)*(E$2:E80))</f>
        <v>263.7</v>
      </c>
    </row>
    <row r="81" spans="1:7" x14ac:dyDescent="0.3">
      <c r="A81" t="s">
        <v>10</v>
      </c>
      <c r="B81" t="s">
        <v>11</v>
      </c>
      <c r="C81" t="s">
        <v>121</v>
      </c>
      <c r="D81" s="2" t="s">
        <v>31</v>
      </c>
      <c r="E81">
        <v>42</v>
      </c>
      <c r="F81" t="str">
        <f t="shared" si="1"/>
        <v>Bắc Âu</v>
      </c>
      <c r="G81">
        <f>SUMPRODUCT((C$2:C81=C81)*(D$2:D81&lt;=D81)*(E$2:E81))</f>
        <v>305.7</v>
      </c>
    </row>
    <row r="82" spans="1:7" x14ac:dyDescent="0.3">
      <c r="A82" t="s">
        <v>10</v>
      </c>
      <c r="B82" t="s">
        <v>11</v>
      </c>
      <c r="C82" t="s">
        <v>121</v>
      </c>
      <c r="D82" s="2" t="s">
        <v>32</v>
      </c>
      <c r="E82">
        <v>14.6</v>
      </c>
      <c r="F82" t="str">
        <f t="shared" si="1"/>
        <v>Bắc Âu</v>
      </c>
      <c r="G82">
        <f>SUMPRODUCT((C$2:C82=C82)*(D$2:D82&lt;=D82)*(E$2:E82))</f>
        <v>320.3</v>
      </c>
    </row>
    <row r="83" spans="1:7" x14ac:dyDescent="0.3">
      <c r="A83" t="s">
        <v>10</v>
      </c>
      <c r="B83" t="s">
        <v>11</v>
      </c>
      <c r="C83" t="s">
        <v>121</v>
      </c>
      <c r="D83" s="2" t="s">
        <v>33</v>
      </c>
      <c r="E83">
        <v>0.3</v>
      </c>
      <c r="F83" t="str">
        <f t="shared" si="1"/>
        <v>Bắc Âu</v>
      </c>
      <c r="G83">
        <f>SUMPRODUCT((C$2:C83=C83)*(D$2:D83&lt;=D83)*(E$2:E83))</f>
        <v>320.60000000000002</v>
      </c>
    </row>
    <row r="84" spans="1:7" x14ac:dyDescent="0.3">
      <c r="A84" t="s">
        <v>10</v>
      </c>
      <c r="B84" t="s">
        <v>11</v>
      </c>
      <c r="C84" t="s">
        <v>121</v>
      </c>
      <c r="D84" s="2" t="s">
        <v>34</v>
      </c>
      <c r="E84">
        <v>12.4</v>
      </c>
      <c r="F84" t="str">
        <f t="shared" si="1"/>
        <v>Bắc Âu</v>
      </c>
      <c r="G84">
        <f>SUMPRODUCT((C$2:C84=C84)*(D$2:D84&lt;=D84)*(E$2:E84))</f>
        <v>333</v>
      </c>
    </row>
    <row r="85" spans="1:7" x14ac:dyDescent="0.3">
      <c r="A85" t="s">
        <v>10</v>
      </c>
      <c r="B85" t="s">
        <v>11</v>
      </c>
      <c r="C85" t="s">
        <v>121</v>
      </c>
      <c r="D85" s="2" t="s">
        <v>35</v>
      </c>
      <c r="E85">
        <v>30.2</v>
      </c>
      <c r="F85" t="str">
        <f t="shared" si="1"/>
        <v>Bắc Âu</v>
      </c>
      <c r="G85">
        <f>SUMPRODUCT((C$2:C85=C85)*(D$2:D85&lt;=D85)*(E$2:E85))</f>
        <v>363.2</v>
      </c>
    </row>
    <row r="86" spans="1:7" x14ac:dyDescent="0.3">
      <c r="A86" t="s">
        <v>10</v>
      </c>
      <c r="B86" t="s">
        <v>11</v>
      </c>
      <c r="C86" t="s">
        <v>122</v>
      </c>
      <c r="D86" s="2" t="s">
        <v>22</v>
      </c>
      <c r="E86">
        <v>123.2</v>
      </c>
      <c r="F86" t="str">
        <f t="shared" si="1"/>
        <v>Trung Âu</v>
      </c>
      <c r="G86">
        <f>SUMPRODUCT((C$2:C86=C86)*(D$2:D86&lt;=D86)*(E$2:E86))</f>
        <v>123.2</v>
      </c>
    </row>
    <row r="87" spans="1:7" x14ac:dyDescent="0.3">
      <c r="A87" t="s">
        <v>10</v>
      </c>
      <c r="B87" t="s">
        <v>11</v>
      </c>
      <c r="C87" t="s">
        <v>122</v>
      </c>
      <c r="D87" s="2" t="s">
        <v>23</v>
      </c>
      <c r="E87">
        <v>113.9</v>
      </c>
      <c r="F87" t="str">
        <f t="shared" si="1"/>
        <v>Trung Âu</v>
      </c>
      <c r="G87">
        <f>SUMPRODUCT((C$2:C87=C87)*(D$2:D87&lt;=D87)*(E$2:E87))</f>
        <v>237.10000000000002</v>
      </c>
    </row>
    <row r="88" spans="1:7" x14ac:dyDescent="0.3">
      <c r="A88" t="s">
        <v>10</v>
      </c>
      <c r="B88" t="s">
        <v>11</v>
      </c>
      <c r="C88" t="s">
        <v>122</v>
      </c>
      <c r="D88" s="2" t="s">
        <v>24</v>
      </c>
      <c r="E88">
        <v>106.6</v>
      </c>
      <c r="F88" t="str">
        <f t="shared" si="1"/>
        <v>Trung Âu</v>
      </c>
      <c r="G88">
        <f>SUMPRODUCT((C$2:C88=C88)*(D$2:D88&lt;=D88)*(E$2:E88))</f>
        <v>343.70000000000005</v>
      </c>
    </row>
    <row r="89" spans="1:7" x14ac:dyDescent="0.3">
      <c r="A89" t="s">
        <v>10</v>
      </c>
      <c r="B89" t="s">
        <v>11</v>
      </c>
      <c r="C89" t="s">
        <v>122</v>
      </c>
      <c r="D89" s="2" t="s">
        <v>25</v>
      </c>
      <c r="E89">
        <v>97.7</v>
      </c>
      <c r="F89" t="str">
        <f t="shared" si="1"/>
        <v>Trung Âu</v>
      </c>
      <c r="G89">
        <f>SUMPRODUCT((C$2:C89=C89)*(D$2:D89&lt;=D89)*(E$2:E89))</f>
        <v>441.40000000000003</v>
      </c>
    </row>
    <row r="90" spans="1:7" x14ac:dyDescent="0.3">
      <c r="A90" t="s">
        <v>10</v>
      </c>
      <c r="B90" t="s">
        <v>11</v>
      </c>
      <c r="C90" t="s">
        <v>122</v>
      </c>
      <c r="D90" s="2" t="s">
        <v>26</v>
      </c>
      <c r="E90">
        <v>142.30000000000001</v>
      </c>
      <c r="F90" t="str">
        <f t="shared" si="1"/>
        <v>Trung Âu</v>
      </c>
      <c r="G90">
        <f>SUMPRODUCT((C$2:C90=C90)*(D$2:D90&lt;=D90)*(E$2:E90))</f>
        <v>583.70000000000005</v>
      </c>
    </row>
    <row r="91" spans="1:7" x14ac:dyDescent="0.3">
      <c r="A91" t="s">
        <v>10</v>
      </c>
      <c r="B91" t="s">
        <v>11</v>
      </c>
      <c r="C91" t="s">
        <v>122</v>
      </c>
      <c r="D91" s="2" t="s">
        <v>27</v>
      </c>
      <c r="E91">
        <v>149.1</v>
      </c>
      <c r="F91" t="str">
        <f t="shared" si="1"/>
        <v>Trung Âu</v>
      </c>
      <c r="G91">
        <f>SUMPRODUCT((C$2:C91=C91)*(D$2:D91&lt;=D91)*(E$2:E91))</f>
        <v>732.80000000000007</v>
      </c>
    </row>
    <row r="92" spans="1:7" x14ac:dyDescent="0.3">
      <c r="A92" t="s">
        <v>10</v>
      </c>
      <c r="B92" t="s">
        <v>11</v>
      </c>
      <c r="C92" t="s">
        <v>122</v>
      </c>
      <c r="D92" s="2" t="s">
        <v>28</v>
      </c>
      <c r="E92">
        <v>176</v>
      </c>
      <c r="F92" t="str">
        <f t="shared" si="1"/>
        <v>Trung Âu</v>
      </c>
      <c r="G92">
        <f>SUMPRODUCT((C$2:C92=C92)*(D$2:D92&lt;=D92)*(E$2:E92))</f>
        <v>908.80000000000007</v>
      </c>
    </row>
    <row r="93" spans="1:7" x14ac:dyDescent="0.3">
      <c r="A93" t="s">
        <v>10</v>
      </c>
      <c r="B93" t="s">
        <v>11</v>
      </c>
      <c r="C93" t="s">
        <v>122</v>
      </c>
      <c r="D93" s="2" t="s">
        <v>29</v>
      </c>
      <c r="E93">
        <v>199.9</v>
      </c>
      <c r="F93" t="str">
        <f t="shared" si="1"/>
        <v>Trung Âu</v>
      </c>
      <c r="G93">
        <f>SUMPRODUCT((C$2:C93=C93)*(D$2:D93&lt;=D93)*(E$2:E93))</f>
        <v>1108.7</v>
      </c>
    </row>
    <row r="94" spans="1:7" x14ac:dyDescent="0.3">
      <c r="A94" t="s">
        <v>10</v>
      </c>
      <c r="B94" t="s">
        <v>11</v>
      </c>
      <c r="C94" t="s">
        <v>122</v>
      </c>
      <c r="D94" s="2" t="s">
        <v>30</v>
      </c>
      <c r="E94">
        <v>214</v>
      </c>
      <c r="F94" t="str">
        <f t="shared" si="1"/>
        <v>Trung Âu</v>
      </c>
      <c r="G94">
        <f>SUMPRODUCT((C$2:C94=C94)*(D$2:D94&lt;=D94)*(E$2:E94))</f>
        <v>1322.7</v>
      </c>
    </row>
    <row r="95" spans="1:7" x14ac:dyDescent="0.3">
      <c r="A95" t="s">
        <v>10</v>
      </c>
      <c r="B95" t="s">
        <v>11</v>
      </c>
      <c r="C95" t="s">
        <v>122</v>
      </c>
      <c r="D95" s="2" t="s">
        <v>31</v>
      </c>
      <c r="E95">
        <v>226.8</v>
      </c>
      <c r="F95" t="str">
        <f t="shared" si="1"/>
        <v>Trung Âu</v>
      </c>
      <c r="G95">
        <f>SUMPRODUCT((C$2:C95=C95)*(D$2:D95&lt;=D95)*(E$2:E95))</f>
        <v>1549.5</v>
      </c>
    </row>
    <row r="96" spans="1:7" x14ac:dyDescent="0.3">
      <c r="A96" t="s">
        <v>10</v>
      </c>
      <c r="B96" t="s">
        <v>11</v>
      </c>
      <c r="C96" t="s">
        <v>122</v>
      </c>
      <c r="D96" s="2" t="s">
        <v>32</v>
      </c>
      <c r="E96">
        <v>62</v>
      </c>
      <c r="F96" t="str">
        <f t="shared" si="1"/>
        <v>Trung Âu</v>
      </c>
      <c r="G96">
        <f>SUMPRODUCT((C$2:C96=C96)*(D$2:D96&lt;=D96)*(E$2:E96))</f>
        <v>1611.5</v>
      </c>
    </row>
    <row r="97" spans="1:7" x14ac:dyDescent="0.3">
      <c r="A97" t="s">
        <v>10</v>
      </c>
      <c r="B97" t="s">
        <v>11</v>
      </c>
      <c r="C97" t="s">
        <v>122</v>
      </c>
      <c r="D97" s="2" t="s">
        <v>33</v>
      </c>
      <c r="E97">
        <v>1.2</v>
      </c>
      <c r="F97" t="str">
        <f t="shared" si="1"/>
        <v>Trung Âu</v>
      </c>
      <c r="G97">
        <f>SUMPRODUCT((C$2:C97=C97)*(D$2:D97&lt;=D97)*(E$2:E97))</f>
        <v>1612.7</v>
      </c>
    </row>
    <row r="98" spans="1:7" x14ac:dyDescent="0.3">
      <c r="A98" t="s">
        <v>10</v>
      </c>
      <c r="B98" t="s">
        <v>11</v>
      </c>
      <c r="C98" t="s">
        <v>122</v>
      </c>
      <c r="D98" s="2" t="s">
        <v>34</v>
      </c>
      <c r="E98">
        <v>83.6</v>
      </c>
      <c r="F98" t="str">
        <f t="shared" si="1"/>
        <v>Trung Âu</v>
      </c>
      <c r="G98">
        <f>SUMPRODUCT((C$2:C98=C98)*(D$2:D98&lt;=D98)*(E$2:E98))</f>
        <v>1696.3</v>
      </c>
    </row>
    <row r="99" spans="1:7" x14ac:dyDescent="0.3">
      <c r="A99" t="s">
        <v>10</v>
      </c>
      <c r="B99" t="s">
        <v>11</v>
      </c>
      <c r="C99" t="s">
        <v>122</v>
      </c>
      <c r="D99" s="2" t="s">
        <v>35</v>
      </c>
      <c r="E99">
        <v>200.4</v>
      </c>
      <c r="F99" t="str">
        <f t="shared" si="1"/>
        <v>Trung Âu</v>
      </c>
      <c r="G99">
        <f>SUMPRODUCT((C$2:C99=C99)*(D$2:D99&lt;=D99)*(E$2:E99))</f>
        <v>1896.7</v>
      </c>
    </row>
    <row r="100" spans="1:7" x14ac:dyDescent="0.3">
      <c r="A100" t="s">
        <v>10</v>
      </c>
      <c r="B100" t="s">
        <v>11</v>
      </c>
      <c r="C100" t="s">
        <v>123</v>
      </c>
      <c r="D100" s="2" t="s">
        <v>22</v>
      </c>
      <c r="E100">
        <v>43.8</v>
      </c>
      <c r="F100" t="str">
        <f t="shared" si="1"/>
        <v>Tây Âu</v>
      </c>
      <c r="G100">
        <f>SUMPRODUCT((C$2:C100=C100)*(D$2:D100&lt;=D100)*(E$2:E100))</f>
        <v>43.8</v>
      </c>
    </row>
    <row r="101" spans="1:7" x14ac:dyDescent="0.3">
      <c r="A101" t="s">
        <v>10</v>
      </c>
      <c r="B101" t="s">
        <v>11</v>
      </c>
      <c r="C101" t="s">
        <v>123</v>
      </c>
      <c r="D101" s="2" t="s">
        <v>23</v>
      </c>
      <c r="E101">
        <v>45</v>
      </c>
      <c r="F101" t="str">
        <f t="shared" si="1"/>
        <v>Tây Âu</v>
      </c>
      <c r="G101">
        <f>SUMPRODUCT((C$2:C101=C101)*(D$2:D101&lt;=D101)*(E$2:E101))</f>
        <v>88.8</v>
      </c>
    </row>
    <row r="102" spans="1:7" x14ac:dyDescent="0.3">
      <c r="A102" t="s">
        <v>10</v>
      </c>
      <c r="B102" t="s">
        <v>11</v>
      </c>
      <c r="C102" t="s">
        <v>123</v>
      </c>
      <c r="D102" s="2" t="s">
        <v>24</v>
      </c>
      <c r="E102">
        <v>45.9</v>
      </c>
      <c r="F102" t="str">
        <f t="shared" si="1"/>
        <v>Tây Âu</v>
      </c>
      <c r="G102">
        <f>SUMPRODUCT((C$2:C102=C102)*(D$2:D102&lt;=D102)*(E$2:E102))</f>
        <v>134.69999999999999</v>
      </c>
    </row>
    <row r="103" spans="1:7" x14ac:dyDescent="0.3">
      <c r="A103" t="s">
        <v>10</v>
      </c>
      <c r="B103" t="s">
        <v>11</v>
      </c>
      <c r="C103" t="s">
        <v>123</v>
      </c>
      <c r="D103" s="2" t="s">
        <v>25</v>
      </c>
      <c r="E103">
        <v>47.4</v>
      </c>
      <c r="F103" t="str">
        <f t="shared" si="1"/>
        <v>Tây Âu</v>
      </c>
      <c r="G103">
        <f>SUMPRODUCT((C$2:C103=C103)*(D$2:D103&lt;=D103)*(E$2:E103))</f>
        <v>182.1</v>
      </c>
    </row>
    <row r="104" spans="1:7" x14ac:dyDescent="0.3">
      <c r="A104" t="s">
        <v>10</v>
      </c>
      <c r="B104" t="s">
        <v>11</v>
      </c>
      <c r="C104" t="s">
        <v>123</v>
      </c>
      <c r="D104" s="2" t="s">
        <v>26</v>
      </c>
      <c r="E104">
        <v>49.1</v>
      </c>
      <c r="F104" t="str">
        <f t="shared" si="1"/>
        <v>Tây Âu</v>
      </c>
      <c r="G104">
        <f>SUMPRODUCT((C$2:C104=C104)*(D$2:D104&lt;=D104)*(E$2:E104))</f>
        <v>231.2</v>
      </c>
    </row>
    <row r="105" spans="1:7" x14ac:dyDescent="0.3">
      <c r="A105" t="s">
        <v>10</v>
      </c>
      <c r="B105" t="s">
        <v>11</v>
      </c>
      <c r="C105" t="s">
        <v>123</v>
      </c>
      <c r="D105" s="2" t="s">
        <v>27</v>
      </c>
      <c r="E105">
        <v>53</v>
      </c>
      <c r="F105" t="str">
        <f t="shared" si="1"/>
        <v>Tây Âu</v>
      </c>
      <c r="G105">
        <f>SUMPRODUCT((C$2:C105=C105)*(D$2:D105&lt;=D105)*(E$2:E105))</f>
        <v>284.2</v>
      </c>
    </row>
    <row r="106" spans="1:7" x14ac:dyDescent="0.3">
      <c r="A106" t="s">
        <v>10</v>
      </c>
      <c r="B106" t="s">
        <v>11</v>
      </c>
      <c r="C106" t="s">
        <v>123</v>
      </c>
      <c r="D106" s="2" t="s">
        <v>28</v>
      </c>
      <c r="E106">
        <v>64.7</v>
      </c>
      <c r="F106" t="str">
        <f t="shared" si="1"/>
        <v>Tây Âu</v>
      </c>
      <c r="G106">
        <f>SUMPRODUCT((C$2:C106=C106)*(D$2:D106&lt;=D106)*(E$2:E106))</f>
        <v>348.9</v>
      </c>
    </row>
    <row r="107" spans="1:7" x14ac:dyDescent="0.3">
      <c r="A107" t="s">
        <v>10</v>
      </c>
      <c r="B107" t="s">
        <v>11</v>
      </c>
      <c r="C107" t="s">
        <v>123</v>
      </c>
      <c r="D107" s="2" t="s">
        <v>29</v>
      </c>
      <c r="E107">
        <v>72.3</v>
      </c>
      <c r="F107" t="str">
        <f t="shared" si="1"/>
        <v>Tây Âu</v>
      </c>
      <c r="G107">
        <f>SUMPRODUCT((C$2:C107=C107)*(D$2:D107&lt;=D107)*(E$2:E107))</f>
        <v>421.2</v>
      </c>
    </row>
    <row r="108" spans="1:7" x14ac:dyDescent="0.3">
      <c r="A108" t="s">
        <v>10</v>
      </c>
      <c r="B108" t="s">
        <v>11</v>
      </c>
      <c r="C108" t="s">
        <v>123</v>
      </c>
      <c r="D108" s="2" t="s">
        <v>30</v>
      </c>
      <c r="E108">
        <v>77.3</v>
      </c>
      <c r="F108" t="str">
        <f t="shared" si="1"/>
        <v>Tây Âu</v>
      </c>
      <c r="G108">
        <f>SUMPRODUCT((C$2:C108=C108)*(D$2:D108&lt;=D108)*(E$2:E108))</f>
        <v>498.5</v>
      </c>
    </row>
    <row r="109" spans="1:7" x14ac:dyDescent="0.3">
      <c r="A109" t="s">
        <v>10</v>
      </c>
      <c r="B109" t="s">
        <v>11</v>
      </c>
      <c r="C109" t="s">
        <v>123</v>
      </c>
      <c r="D109" s="2" t="s">
        <v>31</v>
      </c>
      <c r="E109">
        <v>81.099999999999994</v>
      </c>
      <c r="F109" t="str">
        <f t="shared" si="1"/>
        <v>Tây Âu</v>
      </c>
      <c r="G109">
        <f>SUMPRODUCT((C$2:C109=C109)*(D$2:D109&lt;=D109)*(E$2:E109))</f>
        <v>579.6</v>
      </c>
    </row>
    <row r="110" spans="1:7" x14ac:dyDescent="0.3">
      <c r="A110" t="s">
        <v>10</v>
      </c>
      <c r="B110" t="s">
        <v>11</v>
      </c>
      <c r="C110" t="s">
        <v>123</v>
      </c>
      <c r="D110" s="2" t="s">
        <v>32</v>
      </c>
      <c r="E110">
        <v>18.5</v>
      </c>
      <c r="F110" t="str">
        <f t="shared" si="1"/>
        <v>Tây Âu</v>
      </c>
      <c r="G110">
        <f>SUMPRODUCT((C$2:C110=C110)*(D$2:D110&lt;=D110)*(E$2:E110))</f>
        <v>598.1</v>
      </c>
    </row>
    <row r="111" spans="1:7" x14ac:dyDescent="0.3">
      <c r="A111" t="s">
        <v>10</v>
      </c>
      <c r="B111" t="s">
        <v>11</v>
      </c>
      <c r="C111" t="s">
        <v>123</v>
      </c>
      <c r="D111" s="2" t="s">
        <v>33</v>
      </c>
      <c r="E111">
        <v>0.5</v>
      </c>
      <c r="F111" t="str">
        <f t="shared" si="1"/>
        <v>Tây Âu</v>
      </c>
      <c r="G111">
        <f>SUMPRODUCT((C$2:C111=C111)*(D$2:D111&lt;=D111)*(E$2:E111))</f>
        <v>598.6</v>
      </c>
    </row>
    <row r="112" spans="1:7" x14ac:dyDescent="0.3">
      <c r="A112" t="s">
        <v>10</v>
      </c>
      <c r="B112" t="s">
        <v>11</v>
      </c>
      <c r="C112" t="s">
        <v>123</v>
      </c>
      <c r="D112" s="2" t="s">
        <v>34</v>
      </c>
      <c r="E112">
        <v>27.5</v>
      </c>
      <c r="F112" t="str">
        <f t="shared" si="1"/>
        <v>Tây Âu</v>
      </c>
      <c r="G112">
        <f>SUMPRODUCT((C$2:C112=C112)*(D$2:D112&lt;=D112)*(E$2:E112))</f>
        <v>626.1</v>
      </c>
    </row>
    <row r="113" spans="1:7" x14ac:dyDescent="0.3">
      <c r="A113" t="s">
        <v>10</v>
      </c>
      <c r="B113" t="s">
        <v>11</v>
      </c>
      <c r="C113" t="s">
        <v>123</v>
      </c>
      <c r="D113" s="2" t="s">
        <v>35</v>
      </c>
      <c r="E113">
        <v>68.099999999999994</v>
      </c>
      <c r="F113" t="str">
        <f t="shared" si="1"/>
        <v>Tây Âu</v>
      </c>
      <c r="G113">
        <f>SUMPRODUCT((C$2:C113=C113)*(D$2:D113&lt;=D113)*(E$2:E113))</f>
        <v>694.2</v>
      </c>
    </row>
    <row r="114" spans="1:7" x14ac:dyDescent="0.3">
      <c r="A114" t="s">
        <v>10</v>
      </c>
      <c r="B114" t="s">
        <v>11</v>
      </c>
      <c r="C114" t="s">
        <v>124</v>
      </c>
      <c r="D114" s="2" t="s">
        <v>22</v>
      </c>
      <c r="E114">
        <v>495.9</v>
      </c>
      <c r="F114" t="str">
        <f t="shared" si="1"/>
        <v>Đông Bắc Á</v>
      </c>
      <c r="G114">
        <f>SUMPRODUCT((C$2:C114=C114)*(D$2:D114&lt;=D114)*(E$2:E114))</f>
        <v>495.9</v>
      </c>
    </row>
    <row r="115" spans="1:7" x14ac:dyDescent="0.3">
      <c r="A115" t="s">
        <v>10</v>
      </c>
      <c r="B115" t="s">
        <v>11</v>
      </c>
      <c r="C115" t="s">
        <v>124</v>
      </c>
      <c r="D115" s="2" t="s">
        <v>23</v>
      </c>
      <c r="E115">
        <v>536.4</v>
      </c>
      <c r="F115" t="str">
        <f t="shared" si="1"/>
        <v>Đông Bắc Á</v>
      </c>
      <c r="G115">
        <f>SUMPRODUCT((C$2:C115=C115)*(D$2:D115&lt;=D115)*(E$2:E115))</f>
        <v>1032.3</v>
      </c>
    </row>
    <row r="116" spans="1:7" x14ac:dyDescent="0.3">
      <c r="A116" t="s">
        <v>10</v>
      </c>
      <c r="B116" t="s">
        <v>11</v>
      </c>
      <c r="C116" t="s">
        <v>124</v>
      </c>
      <c r="D116" s="2" t="s">
        <v>24</v>
      </c>
      <c r="E116">
        <v>700.9</v>
      </c>
      <c r="F116" t="str">
        <f t="shared" si="1"/>
        <v>Đông Bắc Á</v>
      </c>
      <c r="G116">
        <f>SUMPRODUCT((C$2:C116=C116)*(D$2:D116&lt;=D116)*(E$2:E116))</f>
        <v>1733.1999999999998</v>
      </c>
    </row>
    <row r="117" spans="1:7" x14ac:dyDescent="0.3">
      <c r="A117" t="s">
        <v>10</v>
      </c>
      <c r="B117" t="s">
        <v>11</v>
      </c>
      <c r="C117" t="s">
        <v>124</v>
      </c>
      <c r="D117" s="2" t="s">
        <v>25</v>
      </c>
      <c r="E117">
        <v>748.7</v>
      </c>
      <c r="F117" t="str">
        <f t="shared" si="1"/>
        <v>Đông Bắc Á</v>
      </c>
      <c r="G117">
        <f>SUMPRODUCT((C$2:C117=C117)*(D$2:D117&lt;=D117)*(E$2:E117))</f>
        <v>2481.8999999999996</v>
      </c>
    </row>
    <row r="118" spans="1:7" x14ac:dyDescent="0.3">
      <c r="A118" t="s">
        <v>10</v>
      </c>
      <c r="B118" t="s">
        <v>11</v>
      </c>
      <c r="C118" t="s">
        <v>124</v>
      </c>
      <c r="D118" s="2" t="s">
        <v>26</v>
      </c>
      <c r="E118">
        <v>848</v>
      </c>
      <c r="F118" t="str">
        <f t="shared" si="1"/>
        <v>Đông Bắc Á</v>
      </c>
      <c r="G118">
        <f>SUMPRODUCT((C$2:C118=C118)*(D$2:D118&lt;=D118)*(E$2:E118))</f>
        <v>3329.8999999999996</v>
      </c>
    </row>
    <row r="119" spans="1:7" x14ac:dyDescent="0.3">
      <c r="A119" t="s">
        <v>10</v>
      </c>
      <c r="B119" t="s">
        <v>11</v>
      </c>
      <c r="C119" t="s">
        <v>124</v>
      </c>
      <c r="D119" s="2" t="s">
        <v>27</v>
      </c>
      <c r="E119">
        <v>1113</v>
      </c>
      <c r="F119" t="str">
        <f t="shared" si="1"/>
        <v>Đông Bắc Á</v>
      </c>
      <c r="G119">
        <f>SUMPRODUCT((C$2:C119=C119)*(D$2:D119&lt;=D119)*(E$2:E119))</f>
        <v>4442.8999999999996</v>
      </c>
    </row>
    <row r="120" spans="1:7" x14ac:dyDescent="0.3">
      <c r="A120" t="s">
        <v>10</v>
      </c>
      <c r="B120" t="s">
        <v>11</v>
      </c>
      <c r="C120" t="s">
        <v>124</v>
      </c>
      <c r="D120" s="2" t="s">
        <v>28</v>
      </c>
      <c r="E120">
        <v>1543.9</v>
      </c>
      <c r="F120" t="str">
        <f t="shared" si="1"/>
        <v>Đông Bắc Á</v>
      </c>
      <c r="G120">
        <f>SUMPRODUCT((C$2:C120=C120)*(D$2:D120&lt;=D120)*(E$2:E120))</f>
        <v>5986.7999999999993</v>
      </c>
    </row>
    <row r="121" spans="1:7" x14ac:dyDescent="0.3">
      <c r="A121" t="s">
        <v>10</v>
      </c>
      <c r="B121" t="s">
        <v>11</v>
      </c>
      <c r="C121" t="s">
        <v>124</v>
      </c>
      <c r="D121" s="2" t="s">
        <v>29</v>
      </c>
      <c r="E121">
        <v>2415.1999999999998</v>
      </c>
      <c r="F121" t="str">
        <f t="shared" si="1"/>
        <v>Đông Bắc Á</v>
      </c>
      <c r="G121">
        <f>SUMPRODUCT((C$2:C121=C121)*(D$2:D121&lt;=D121)*(E$2:E121))</f>
        <v>8402</v>
      </c>
    </row>
    <row r="122" spans="1:7" x14ac:dyDescent="0.3">
      <c r="A122" t="s">
        <v>10</v>
      </c>
      <c r="B122" t="s">
        <v>11</v>
      </c>
      <c r="C122" t="s">
        <v>124</v>
      </c>
      <c r="D122" s="2" t="s">
        <v>30</v>
      </c>
      <c r="E122">
        <v>3485.4</v>
      </c>
      <c r="F122" t="str">
        <f t="shared" si="1"/>
        <v>Đông Bắc Á</v>
      </c>
      <c r="G122">
        <f>SUMPRODUCT((C$2:C122=C122)*(D$2:D122&lt;=D122)*(E$2:E122))</f>
        <v>11887.4</v>
      </c>
    </row>
    <row r="123" spans="1:7" x14ac:dyDescent="0.3">
      <c r="A123" t="s">
        <v>10</v>
      </c>
      <c r="B123" t="s">
        <v>11</v>
      </c>
      <c r="C123" t="s">
        <v>124</v>
      </c>
      <c r="D123" s="2" t="s">
        <v>31</v>
      </c>
      <c r="E123">
        <v>4290.8</v>
      </c>
      <c r="F123" t="str">
        <f t="shared" si="1"/>
        <v>Đông Bắc Á</v>
      </c>
      <c r="G123">
        <f>SUMPRODUCT((C$2:C123=C123)*(D$2:D123&lt;=D123)*(E$2:E123))</f>
        <v>16178.2</v>
      </c>
    </row>
    <row r="124" spans="1:7" x14ac:dyDescent="0.3">
      <c r="A124" t="s">
        <v>10</v>
      </c>
      <c r="B124" t="s">
        <v>11</v>
      </c>
      <c r="C124" t="s">
        <v>124</v>
      </c>
      <c r="D124" s="2" t="s">
        <v>32</v>
      </c>
      <c r="E124">
        <v>840</v>
      </c>
      <c r="F124" t="str">
        <f t="shared" si="1"/>
        <v>Đông Bắc Á</v>
      </c>
      <c r="G124">
        <f>SUMPRODUCT((C$2:C124=C124)*(D$2:D124&lt;=D124)*(E$2:E124))</f>
        <v>17018.2</v>
      </c>
    </row>
    <row r="125" spans="1:7" x14ac:dyDescent="0.3">
      <c r="A125" t="s">
        <v>10</v>
      </c>
      <c r="B125" t="s">
        <v>11</v>
      </c>
      <c r="C125" t="s">
        <v>124</v>
      </c>
      <c r="D125" s="2" t="s">
        <v>33</v>
      </c>
      <c r="E125">
        <v>32.5</v>
      </c>
      <c r="F125" t="str">
        <f t="shared" si="1"/>
        <v>Đông Bắc Á</v>
      </c>
      <c r="G125">
        <f>SUMPRODUCT((C$2:C125=C125)*(D$2:D125&lt;=D125)*(E$2:E125))</f>
        <v>17050.7</v>
      </c>
    </row>
    <row r="126" spans="1:7" x14ac:dyDescent="0.3">
      <c r="A126" t="s">
        <v>10</v>
      </c>
      <c r="B126" t="s">
        <v>11</v>
      </c>
      <c r="C126" t="s">
        <v>124</v>
      </c>
      <c r="D126" s="2" t="s">
        <v>34</v>
      </c>
      <c r="E126">
        <v>965.4</v>
      </c>
      <c r="F126" t="str">
        <f t="shared" si="1"/>
        <v>Đông Bắc Á</v>
      </c>
      <c r="G126">
        <f>SUMPRODUCT((C$2:C126=C126)*(D$2:D126&lt;=D126)*(E$2:E126))</f>
        <v>18016.100000000002</v>
      </c>
    </row>
    <row r="127" spans="1:7" x14ac:dyDescent="0.3">
      <c r="A127" t="s">
        <v>10</v>
      </c>
      <c r="B127" t="s">
        <v>11</v>
      </c>
      <c r="C127" t="s">
        <v>124</v>
      </c>
      <c r="D127" s="2" t="s">
        <v>35</v>
      </c>
      <c r="E127">
        <v>3595.1</v>
      </c>
      <c r="F127" t="str">
        <f t="shared" si="1"/>
        <v>Đông Bắc Á</v>
      </c>
      <c r="G127">
        <f>SUMPRODUCT((C$2:C127=C127)*(D$2:D127&lt;=D127)*(E$2:E127))</f>
        <v>21611.200000000001</v>
      </c>
    </row>
    <row r="128" spans="1:7" x14ac:dyDescent="0.3">
      <c r="A128" t="s">
        <v>10</v>
      </c>
      <c r="B128" t="s">
        <v>11</v>
      </c>
      <c r="C128" t="s">
        <v>125</v>
      </c>
      <c r="D128" s="2" t="s">
        <v>22</v>
      </c>
      <c r="E128">
        <v>431</v>
      </c>
      <c r="F128" t="str">
        <f t="shared" si="1"/>
        <v>Bắc Mỹ</v>
      </c>
      <c r="G128">
        <f>SUMPRODUCT((C$2:C128=C128)*(D$2:D128&lt;=D128)*(E$2:E128))</f>
        <v>431</v>
      </c>
    </row>
    <row r="129" spans="1:7" x14ac:dyDescent="0.3">
      <c r="A129" t="s">
        <v>10</v>
      </c>
      <c r="B129" t="s">
        <v>11</v>
      </c>
      <c r="C129" t="s">
        <v>125</v>
      </c>
      <c r="D129" s="2" t="s">
        <v>23</v>
      </c>
      <c r="E129">
        <v>439.9</v>
      </c>
      <c r="F129" t="str">
        <f t="shared" si="1"/>
        <v>Bắc Mỹ</v>
      </c>
      <c r="G129">
        <f>SUMPRODUCT((C$2:C129=C129)*(D$2:D129&lt;=D129)*(E$2:E129))</f>
        <v>870.9</v>
      </c>
    </row>
    <row r="130" spans="1:7" x14ac:dyDescent="0.3">
      <c r="A130" t="s">
        <v>10</v>
      </c>
      <c r="B130" t="s">
        <v>11</v>
      </c>
      <c r="C130" t="s">
        <v>125</v>
      </c>
      <c r="D130" s="2" t="s">
        <v>24</v>
      </c>
      <c r="E130">
        <v>443.8</v>
      </c>
      <c r="F130" t="str">
        <f t="shared" si="1"/>
        <v>Bắc Mỹ</v>
      </c>
      <c r="G130">
        <f>SUMPRODUCT((C$2:C130=C130)*(D$2:D130&lt;=D130)*(E$2:E130))</f>
        <v>1314.7</v>
      </c>
    </row>
    <row r="131" spans="1:7" x14ac:dyDescent="0.3">
      <c r="A131" t="s">
        <v>10</v>
      </c>
      <c r="B131" t="s">
        <v>11</v>
      </c>
      <c r="C131" t="s">
        <v>125</v>
      </c>
      <c r="D131" s="2" t="s">
        <v>25</v>
      </c>
      <c r="E131">
        <v>432.2</v>
      </c>
      <c r="F131" t="str">
        <f t="shared" ref="F131:F194" si="2">_xlfn.IFS(
  C131="Bỉ", "Tây Âu",
  C131="Cam-pu-chia", "Đông Nam Á",
  C131="Ca-na-đa", "Bắc Mỹ",
  C131="CHND Trung Hoa", "Đông Bắc Á",
  C131="Đài Loan", "Đông Bắc Á",
  C131="Đan Mạch", "Bắc Âu",
  C131="Đức", "Trung Âu",
  C131="Hà Lan", "Tây Âu",
  C131="Hàn Quốc", "Đông Bắc Á",
  C131="Hoa Kỳ", "Bắc Mỹ",
  C131="In-đô-nê-xi-a", "Đông Nam Á",
  C131="I-ta-li-a", "Nam Âu",
  C131="Lào", "Đông Nam Á",
  C131="Liên bang Nga", "Đông Âu/Á-Âu",
  C131="Ma-lai-xi-a", "Đông Nam Á",
  C131="Na Uy", "Bắc Âu",
  C131="Nhật Bản", "Đông Bắc Á",
  C131="Niu-di-lân", "Châu Đại Dương",
  C131="Ôx-trây-li-a", "Châu Đại Dương",
  C131="Pháp", "Tây Âu",
  C131="Phi-li-pin", "Đông Nam Á",
  C131="Tây Ban Nha", "Nam Âu",
  C131="Thái Lan", "Đông Nam Á",
  C131="Thụy Điển", "Bắc Âu",
  C131="Thụy Sĩ", "Tây Âu",
  C131="Vương quốc Anh", "Tây Âu",
  C131="Xin-ga-po", "Đông Nam Á"
)</f>
        <v>Bắc Mỹ</v>
      </c>
      <c r="G131">
        <f>SUMPRODUCT((C$2:C131=C131)*(D$2:D131&lt;=D131)*(E$2:E131))</f>
        <v>1746.9</v>
      </c>
    </row>
    <row r="132" spans="1:7" x14ac:dyDescent="0.3">
      <c r="A132" t="s">
        <v>10</v>
      </c>
      <c r="B132" t="s">
        <v>11</v>
      </c>
      <c r="C132" t="s">
        <v>125</v>
      </c>
      <c r="D132" s="2" t="s">
        <v>26</v>
      </c>
      <c r="E132">
        <v>443.8</v>
      </c>
      <c r="F132" t="str">
        <f t="shared" si="2"/>
        <v>Bắc Mỹ</v>
      </c>
      <c r="G132">
        <f>SUMPRODUCT((C$2:C132=C132)*(D$2:D132&lt;=D132)*(E$2:E132))</f>
        <v>2190.7000000000003</v>
      </c>
    </row>
    <row r="133" spans="1:7" x14ac:dyDescent="0.3">
      <c r="A133" t="s">
        <v>10</v>
      </c>
      <c r="B133" t="s">
        <v>11</v>
      </c>
      <c r="C133" t="s">
        <v>125</v>
      </c>
      <c r="D133" s="2" t="s">
        <v>27</v>
      </c>
      <c r="E133">
        <v>491.2</v>
      </c>
      <c r="F133" t="str">
        <f t="shared" si="2"/>
        <v>Bắc Mỹ</v>
      </c>
      <c r="G133">
        <f>SUMPRODUCT((C$2:C133=C133)*(D$2:D133&lt;=D133)*(E$2:E133))</f>
        <v>2681.9</v>
      </c>
    </row>
    <row r="134" spans="1:7" x14ac:dyDescent="0.3">
      <c r="A134" t="s">
        <v>10</v>
      </c>
      <c r="B134" t="s">
        <v>11</v>
      </c>
      <c r="C134" t="s">
        <v>125</v>
      </c>
      <c r="D134" s="2" t="s">
        <v>28</v>
      </c>
      <c r="E134">
        <v>552.6</v>
      </c>
      <c r="F134" t="str">
        <f t="shared" si="2"/>
        <v>Bắc Mỹ</v>
      </c>
      <c r="G134">
        <f>SUMPRODUCT((C$2:C134=C134)*(D$2:D134&lt;=D134)*(E$2:E134))</f>
        <v>3234.5</v>
      </c>
    </row>
    <row r="135" spans="1:7" x14ac:dyDescent="0.3">
      <c r="A135" t="s">
        <v>10</v>
      </c>
      <c r="B135" t="s">
        <v>11</v>
      </c>
      <c r="C135" t="s">
        <v>125</v>
      </c>
      <c r="D135" s="2" t="s">
        <v>29</v>
      </c>
      <c r="E135">
        <v>614.1</v>
      </c>
      <c r="F135" t="str">
        <f t="shared" si="2"/>
        <v>Bắc Mỹ</v>
      </c>
      <c r="G135">
        <f>SUMPRODUCT((C$2:C135=C135)*(D$2:D135&lt;=D135)*(E$2:E135))</f>
        <v>3848.6</v>
      </c>
    </row>
    <row r="136" spans="1:7" x14ac:dyDescent="0.3">
      <c r="A136" t="s">
        <v>10</v>
      </c>
      <c r="B136" t="s">
        <v>11</v>
      </c>
      <c r="C136" t="s">
        <v>125</v>
      </c>
      <c r="D136" s="2" t="s">
        <v>30</v>
      </c>
      <c r="E136">
        <v>687.2</v>
      </c>
      <c r="F136" t="str">
        <f t="shared" si="2"/>
        <v>Bắc Mỹ</v>
      </c>
      <c r="G136">
        <f>SUMPRODUCT((C$2:C136=C136)*(D$2:D136&lt;=D136)*(E$2:E136))</f>
        <v>4535.8</v>
      </c>
    </row>
    <row r="137" spans="1:7" x14ac:dyDescent="0.3">
      <c r="A137" t="s">
        <v>10</v>
      </c>
      <c r="B137" t="s">
        <v>11</v>
      </c>
      <c r="C137" t="s">
        <v>125</v>
      </c>
      <c r="D137" s="2" t="s">
        <v>31</v>
      </c>
      <c r="E137">
        <v>746.2</v>
      </c>
      <c r="F137" t="str">
        <f t="shared" si="2"/>
        <v>Bắc Mỹ</v>
      </c>
      <c r="G137">
        <f>SUMPRODUCT((C$2:C137=C137)*(D$2:D137&lt;=D137)*(E$2:E137))</f>
        <v>5282</v>
      </c>
    </row>
    <row r="138" spans="1:7" x14ac:dyDescent="0.3">
      <c r="A138" t="s">
        <v>10</v>
      </c>
      <c r="B138" t="s">
        <v>11</v>
      </c>
      <c r="C138" t="s">
        <v>125</v>
      </c>
      <c r="D138" s="2" t="s">
        <v>32</v>
      </c>
      <c r="E138">
        <v>174.1</v>
      </c>
      <c r="F138" t="str">
        <f t="shared" si="2"/>
        <v>Bắc Mỹ</v>
      </c>
      <c r="G138">
        <f>SUMPRODUCT((C$2:C138=C138)*(D$2:D138&lt;=D138)*(E$2:E138))</f>
        <v>5456.1</v>
      </c>
    </row>
    <row r="139" spans="1:7" x14ac:dyDescent="0.3">
      <c r="A139" t="s">
        <v>10</v>
      </c>
      <c r="B139" t="s">
        <v>11</v>
      </c>
      <c r="C139" t="s">
        <v>125</v>
      </c>
      <c r="D139" s="2" t="s">
        <v>33</v>
      </c>
      <c r="E139">
        <v>3.9</v>
      </c>
      <c r="F139" t="str">
        <f t="shared" si="2"/>
        <v>Bắc Mỹ</v>
      </c>
      <c r="G139">
        <f>SUMPRODUCT((C$2:C139=C139)*(D$2:D139&lt;=D139)*(E$2:E139))</f>
        <v>5460</v>
      </c>
    </row>
    <row r="140" spans="1:7" x14ac:dyDescent="0.3">
      <c r="A140" t="s">
        <v>10</v>
      </c>
      <c r="B140" t="s">
        <v>11</v>
      </c>
      <c r="C140" t="s">
        <v>125</v>
      </c>
      <c r="D140" s="2" t="s">
        <v>34</v>
      </c>
      <c r="E140">
        <v>318.2</v>
      </c>
      <c r="F140" t="str">
        <f t="shared" si="2"/>
        <v>Bắc Mỹ</v>
      </c>
      <c r="G140">
        <f>SUMPRODUCT((C$2:C140=C140)*(D$2:D140&lt;=D140)*(E$2:E140))</f>
        <v>5778.2</v>
      </c>
    </row>
    <row r="141" spans="1:7" x14ac:dyDescent="0.3">
      <c r="A141" t="s">
        <v>10</v>
      </c>
      <c r="B141" t="s">
        <v>11</v>
      </c>
      <c r="C141" t="s">
        <v>125</v>
      </c>
      <c r="D141" s="2" t="s">
        <v>35</v>
      </c>
      <c r="E141">
        <v>717.1</v>
      </c>
      <c r="F141" t="str">
        <f t="shared" si="2"/>
        <v>Bắc Mỹ</v>
      </c>
      <c r="G141">
        <f>SUMPRODUCT((C$2:C141=C141)*(D$2:D141&lt;=D141)*(E$2:E141))</f>
        <v>6495.3</v>
      </c>
    </row>
    <row r="142" spans="1:7" x14ac:dyDescent="0.3">
      <c r="A142" t="s">
        <v>10</v>
      </c>
      <c r="B142" t="s">
        <v>11</v>
      </c>
      <c r="C142" t="s">
        <v>126</v>
      </c>
      <c r="D142" s="2" t="s">
        <v>22</v>
      </c>
      <c r="E142">
        <v>51.5</v>
      </c>
      <c r="F142" t="str">
        <f t="shared" si="2"/>
        <v>Đông Nam Á</v>
      </c>
      <c r="G142">
        <f>SUMPRODUCT((C$2:C142=C142)*(D$2:D142&lt;=D142)*(E$2:E142))</f>
        <v>51.5</v>
      </c>
    </row>
    <row r="143" spans="1:7" x14ac:dyDescent="0.3">
      <c r="A143" t="s">
        <v>10</v>
      </c>
      <c r="B143" t="s">
        <v>11</v>
      </c>
      <c r="C143" t="s">
        <v>126</v>
      </c>
      <c r="D143" s="2" t="s">
        <v>23</v>
      </c>
      <c r="E143">
        <v>55.4</v>
      </c>
      <c r="F143" t="str">
        <f t="shared" si="2"/>
        <v>Đông Nam Á</v>
      </c>
      <c r="G143">
        <f>SUMPRODUCT((C$2:C143=C143)*(D$2:D143&lt;=D143)*(E$2:E143))</f>
        <v>106.9</v>
      </c>
    </row>
    <row r="144" spans="1:7" x14ac:dyDescent="0.3">
      <c r="A144" t="s">
        <v>10</v>
      </c>
      <c r="B144" t="s">
        <v>11</v>
      </c>
      <c r="C144" t="s">
        <v>126</v>
      </c>
      <c r="D144" s="2" t="s">
        <v>24</v>
      </c>
      <c r="E144">
        <v>60.9</v>
      </c>
      <c r="F144" t="str">
        <f t="shared" si="2"/>
        <v>Đông Nam Á</v>
      </c>
      <c r="G144">
        <f>SUMPRODUCT((C$2:C144=C144)*(D$2:D144&lt;=D144)*(E$2:E144))</f>
        <v>167.8</v>
      </c>
    </row>
    <row r="145" spans="1:7" x14ac:dyDescent="0.3">
      <c r="A145" t="s">
        <v>10</v>
      </c>
      <c r="B145" t="s">
        <v>11</v>
      </c>
      <c r="C145" t="s">
        <v>126</v>
      </c>
      <c r="D145" s="2" t="s">
        <v>25</v>
      </c>
      <c r="E145">
        <v>70.400000000000006</v>
      </c>
      <c r="F145" t="str">
        <f t="shared" si="2"/>
        <v>Đông Nam Á</v>
      </c>
      <c r="G145">
        <f>SUMPRODUCT((C$2:C145=C145)*(D$2:D145&lt;=D145)*(E$2:E145))</f>
        <v>238.20000000000002</v>
      </c>
    </row>
    <row r="146" spans="1:7" x14ac:dyDescent="0.3">
      <c r="A146" t="s">
        <v>10</v>
      </c>
      <c r="B146" t="s">
        <v>11</v>
      </c>
      <c r="C146" t="s">
        <v>126</v>
      </c>
      <c r="D146" s="2" t="s">
        <v>26</v>
      </c>
      <c r="E146">
        <v>68.599999999999994</v>
      </c>
      <c r="F146" t="str">
        <f t="shared" si="2"/>
        <v>Đông Nam Á</v>
      </c>
      <c r="G146">
        <f>SUMPRODUCT((C$2:C146=C146)*(D$2:D146&lt;=D146)*(E$2:E146))</f>
        <v>306.8</v>
      </c>
    </row>
    <row r="147" spans="1:7" x14ac:dyDescent="0.3">
      <c r="A147" t="s">
        <v>10</v>
      </c>
      <c r="B147" t="s">
        <v>11</v>
      </c>
      <c r="C147" t="s">
        <v>126</v>
      </c>
      <c r="D147" s="2" t="s">
        <v>27</v>
      </c>
      <c r="E147">
        <v>62.2</v>
      </c>
      <c r="F147" t="str">
        <f t="shared" si="2"/>
        <v>Đông Nam Á</v>
      </c>
      <c r="G147">
        <f>SUMPRODUCT((C$2:C147=C147)*(D$2:D147&lt;=D147)*(E$2:E147))</f>
        <v>369</v>
      </c>
    </row>
    <row r="148" spans="1:7" x14ac:dyDescent="0.3">
      <c r="A148" t="s">
        <v>10</v>
      </c>
      <c r="B148" t="s">
        <v>11</v>
      </c>
      <c r="C148" t="s">
        <v>126</v>
      </c>
      <c r="D148" s="2" t="s">
        <v>28</v>
      </c>
      <c r="E148">
        <v>69.7</v>
      </c>
      <c r="F148" t="str">
        <f t="shared" si="2"/>
        <v>Đông Nam Á</v>
      </c>
      <c r="G148">
        <f>SUMPRODUCT((C$2:C148=C148)*(D$2:D148&lt;=D148)*(E$2:E148))</f>
        <v>438.7</v>
      </c>
    </row>
    <row r="149" spans="1:7" x14ac:dyDescent="0.3">
      <c r="A149" t="s">
        <v>10</v>
      </c>
      <c r="B149" t="s">
        <v>11</v>
      </c>
      <c r="C149" t="s">
        <v>126</v>
      </c>
      <c r="D149" s="2" t="s">
        <v>29</v>
      </c>
      <c r="E149">
        <v>81.099999999999994</v>
      </c>
      <c r="F149" t="str">
        <f t="shared" si="2"/>
        <v>Đông Nam Á</v>
      </c>
      <c r="G149">
        <f>SUMPRODUCT((C$2:C149=C149)*(D$2:D149&lt;=D149)*(E$2:E149))</f>
        <v>519.79999999999995</v>
      </c>
    </row>
    <row r="150" spans="1:7" x14ac:dyDescent="0.3">
      <c r="A150" t="s">
        <v>10</v>
      </c>
      <c r="B150" t="s">
        <v>11</v>
      </c>
      <c r="C150" t="s">
        <v>126</v>
      </c>
      <c r="D150" s="2" t="s">
        <v>30</v>
      </c>
      <c r="E150">
        <v>87.9</v>
      </c>
      <c r="F150" t="str">
        <f t="shared" si="2"/>
        <v>Đông Nam Á</v>
      </c>
      <c r="G150">
        <f>SUMPRODUCT((C$2:C150=C150)*(D$2:D150&lt;=D150)*(E$2:E150))</f>
        <v>607.69999999999993</v>
      </c>
    </row>
    <row r="151" spans="1:7" x14ac:dyDescent="0.3">
      <c r="A151" t="s">
        <v>10</v>
      </c>
      <c r="B151" t="s">
        <v>11</v>
      </c>
      <c r="C151" t="s">
        <v>126</v>
      </c>
      <c r="D151" s="2" t="s">
        <v>31</v>
      </c>
      <c r="E151">
        <v>106.7</v>
      </c>
      <c r="F151" t="str">
        <f t="shared" si="2"/>
        <v>Đông Nam Á</v>
      </c>
      <c r="G151">
        <f>SUMPRODUCT((C$2:C151=C151)*(D$2:D151&lt;=D151)*(E$2:E151))</f>
        <v>714.4</v>
      </c>
    </row>
    <row r="152" spans="1:7" x14ac:dyDescent="0.3">
      <c r="A152" t="s">
        <v>10</v>
      </c>
      <c r="B152" t="s">
        <v>11</v>
      </c>
      <c r="C152" t="s">
        <v>126</v>
      </c>
      <c r="D152" s="2" t="s">
        <v>32</v>
      </c>
      <c r="E152">
        <v>21.7</v>
      </c>
      <c r="F152" t="str">
        <f t="shared" si="2"/>
        <v>Đông Nam Á</v>
      </c>
      <c r="G152">
        <f>SUMPRODUCT((C$2:C152=C152)*(D$2:D152&lt;=D152)*(E$2:E152))</f>
        <v>736.1</v>
      </c>
    </row>
    <row r="153" spans="1:7" x14ac:dyDescent="0.3">
      <c r="A153" t="s">
        <v>10</v>
      </c>
      <c r="B153" t="s">
        <v>11</v>
      </c>
      <c r="C153" t="s">
        <v>126</v>
      </c>
      <c r="D153" s="2" t="s">
        <v>33</v>
      </c>
      <c r="E153">
        <v>0.6</v>
      </c>
      <c r="F153" t="str">
        <f t="shared" si="2"/>
        <v>Đông Nam Á</v>
      </c>
      <c r="G153">
        <f>SUMPRODUCT((C$2:C153=C153)*(D$2:D153&lt;=D153)*(E$2:E153))</f>
        <v>736.7</v>
      </c>
    </row>
    <row r="154" spans="1:7" x14ac:dyDescent="0.3">
      <c r="A154" t="s">
        <v>10</v>
      </c>
      <c r="B154" t="s">
        <v>11</v>
      </c>
      <c r="C154" t="s">
        <v>126</v>
      </c>
      <c r="D154" s="2" t="s">
        <v>34</v>
      </c>
      <c r="E154">
        <v>36.1</v>
      </c>
      <c r="F154" t="str">
        <f t="shared" si="2"/>
        <v>Đông Nam Á</v>
      </c>
      <c r="G154">
        <f>SUMPRODUCT((C$2:C154=C154)*(D$2:D154&lt;=D154)*(E$2:E154))</f>
        <v>772.80000000000007</v>
      </c>
    </row>
    <row r="155" spans="1:7" x14ac:dyDescent="0.3">
      <c r="A155" t="s">
        <v>10</v>
      </c>
      <c r="B155" t="s">
        <v>11</v>
      </c>
      <c r="C155" t="s">
        <v>126</v>
      </c>
      <c r="D155" s="2" t="s">
        <v>35</v>
      </c>
      <c r="E155">
        <v>105.4</v>
      </c>
      <c r="F155" t="str">
        <f t="shared" si="2"/>
        <v>Đông Nam Á</v>
      </c>
      <c r="G155">
        <f>SUMPRODUCT((C$2:C155=C155)*(D$2:D155&lt;=D155)*(E$2:E155))</f>
        <v>878.2</v>
      </c>
    </row>
    <row r="156" spans="1:7" x14ac:dyDescent="0.3">
      <c r="A156" t="s">
        <v>10</v>
      </c>
      <c r="B156" t="s">
        <v>11</v>
      </c>
      <c r="C156" t="s">
        <v>127</v>
      </c>
      <c r="D156" s="2" t="s">
        <v>22</v>
      </c>
      <c r="E156">
        <v>24.7</v>
      </c>
      <c r="F156" t="str">
        <f t="shared" si="2"/>
        <v>Nam Âu</v>
      </c>
      <c r="G156">
        <f>SUMPRODUCT((C$2:C156=C156)*(D$2:D156&lt;=D156)*(E$2:E156))</f>
        <v>24.7</v>
      </c>
    </row>
    <row r="157" spans="1:7" x14ac:dyDescent="0.3">
      <c r="A157" t="s">
        <v>10</v>
      </c>
      <c r="B157" t="s">
        <v>11</v>
      </c>
      <c r="C157" t="s">
        <v>127</v>
      </c>
      <c r="D157" s="2" t="s">
        <v>23</v>
      </c>
      <c r="E157">
        <v>28.3</v>
      </c>
      <c r="F157" t="str">
        <f t="shared" si="2"/>
        <v>Nam Âu</v>
      </c>
      <c r="G157">
        <f>SUMPRODUCT((C$2:C157=C157)*(D$2:D157&lt;=D157)*(E$2:E157))</f>
        <v>53</v>
      </c>
    </row>
    <row r="158" spans="1:7" x14ac:dyDescent="0.3">
      <c r="A158" t="s">
        <v>10</v>
      </c>
      <c r="B158" t="s">
        <v>11</v>
      </c>
      <c r="C158" t="s">
        <v>127</v>
      </c>
      <c r="D158" s="2" t="s">
        <v>24</v>
      </c>
      <c r="E158">
        <v>31.3</v>
      </c>
      <c r="F158" t="str">
        <f t="shared" si="2"/>
        <v>Nam Âu</v>
      </c>
      <c r="G158">
        <f>SUMPRODUCT((C$2:C158=C158)*(D$2:D158&lt;=D158)*(E$2:E158))</f>
        <v>84.3</v>
      </c>
    </row>
    <row r="159" spans="1:7" x14ac:dyDescent="0.3">
      <c r="A159" t="s">
        <v>10</v>
      </c>
      <c r="B159" t="s">
        <v>11</v>
      </c>
      <c r="C159" t="s">
        <v>127</v>
      </c>
      <c r="D159" s="2" t="s">
        <v>25</v>
      </c>
      <c r="E159">
        <v>32.1</v>
      </c>
      <c r="F159" t="str">
        <f t="shared" si="2"/>
        <v>Nam Âu</v>
      </c>
      <c r="G159">
        <f>SUMPRODUCT((C$2:C159=C159)*(D$2:D159&lt;=D159)*(E$2:E159))</f>
        <v>116.4</v>
      </c>
    </row>
    <row r="160" spans="1:7" x14ac:dyDescent="0.3">
      <c r="A160" t="s">
        <v>10</v>
      </c>
      <c r="B160" t="s">
        <v>11</v>
      </c>
      <c r="C160" t="s">
        <v>127</v>
      </c>
      <c r="D160" s="2" t="s">
        <v>26</v>
      </c>
      <c r="E160">
        <v>36.4</v>
      </c>
      <c r="F160" t="str">
        <f t="shared" si="2"/>
        <v>Nam Âu</v>
      </c>
      <c r="G160">
        <f>SUMPRODUCT((C$2:C160=C160)*(D$2:D160&lt;=D160)*(E$2:E160))</f>
        <v>152.80000000000001</v>
      </c>
    </row>
    <row r="161" spans="1:7" x14ac:dyDescent="0.3">
      <c r="A161" t="s">
        <v>10</v>
      </c>
      <c r="B161" t="s">
        <v>11</v>
      </c>
      <c r="C161" t="s">
        <v>127</v>
      </c>
      <c r="D161" s="2" t="s">
        <v>27</v>
      </c>
      <c r="E161">
        <v>40.299999999999997</v>
      </c>
      <c r="F161" t="str">
        <f t="shared" si="2"/>
        <v>Nam Âu</v>
      </c>
      <c r="G161">
        <f>SUMPRODUCT((C$2:C161=C161)*(D$2:D161&lt;=D161)*(E$2:E161))</f>
        <v>193.10000000000002</v>
      </c>
    </row>
    <row r="162" spans="1:7" x14ac:dyDescent="0.3">
      <c r="A162" t="s">
        <v>10</v>
      </c>
      <c r="B162" t="s">
        <v>11</v>
      </c>
      <c r="C162" t="s">
        <v>127</v>
      </c>
      <c r="D162" s="2" t="s">
        <v>28</v>
      </c>
      <c r="E162">
        <v>51.3</v>
      </c>
      <c r="F162" t="str">
        <f t="shared" si="2"/>
        <v>Nam Âu</v>
      </c>
      <c r="G162">
        <f>SUMPRODUCT((C$2:C162=C162)*(D$2:D162&lt;=D162)*(E$2:E162))</f>
        <v>244.40000000000003</v>
      </c>
    </row>
    <row r="163" spans="1:7" x14ac:dyDescent="0.3">
      <c r="A163" t="s">
        <v>10</v>
      </c>
      <c r="B163" t="s">
        <v>11</v>
      </c>
      <c r="C163" t="s">
        <v>127</v>
      </c>
      <c r="D163" s="2" t="s">
        <v>29</v>
      </c>
      <c r="E163">
        <v>58</v>
      </c>
      <c r="F163" t="str">
        <f t="shared" si="2"/>
        <v>Nam Âu</v>
      </c>
      <c r="G163">
        <f>SUMPRODUCT((C$2:C163=C163)*(D$2:D163&lt;=D163)*(E$2:E163))</f>
        <v>302.40000000000003</v>
      </c>
    </row>
    <row r="164" spans="1:7" x14ac:dyDescent="0.3">
      <c r="A164" t="s">
        <v>10</v>
      </c>
      <c r="B164" t="s">
        <v>11</v>
      </c>
      <c r="C164" t="s">
        <v>127</v>
      </c>
      <c r="D164" s="2" t="s">
        <v>30</v>
      </c>
      <c r="E164">
        <v>65.599999999999994</v>
      </c>
      <c r="F164" t="str">
        <f t="shared" si="2"/>
        <v>Nam Âu</v>
      </c>
      <c r="G164">
        <f>SUMPRODUCT((C$2:C164=C164)*(D$2:D164&lt;=D164)*(E$2:E164))</f>
        <v>368</v>
      </c>
    </row>
    <row r="165" spans="1:7" x14ac:dyDescent="0.3">
      <c r="A165" t="s">
        <v>10</v>
      </c>
      <c r="B165" t="s">
        <v>11</v>
      </c>
      <c r="C165" t="s">
        <v>127</v>
      </c>
      <c r="D165" s="2" t="s">
        <v>31</v>
      </c>
      <c r="E165">
        <v>70.8</v>
      </c>
      <c r="F165" t="str">
        <f t="shared" si="2"/>
        <v>Nam Âu</v>
      </c>
      <c r="G165">
        <f>SUMPRODUCT((C$2:C165=C165)*(D$2:D165&lt;=D165)*(E$2:E165))</f>
        <v>438.8</v>
      </c>
    </row>
    <row r="166" spans="1:7" x14ac:dyDescent="0.3">
      <c r="A166" t="s">
        <v>10</v>
      </c>
      <c r="B166" t="s">
        <v>11</v>
      </c>
      <c r="C166" t="s">
        <v>127</v>
      </c>
      <c r="D166" s="2" t="s">
        <v>32</v>
      </c>
      <c r="E166">
        <v>18.100000000000001</v>
      </c>
      <c r="F166" t="str">
        <f t="shared" si="2"/>
        <v>Nam Âu</v>
      </c>
      <c r="G166">
        <f>SUMPRODUCT((C$2:C166=C166)*(D$2:D166&lt;=D166)*(E$2:E166))</f>
        <v>456.90000000000003</v>
      </c>
    </row>
    <row r="167" spans="1:7" x14ac:dyDescent="0.3">
      <c r="A167" t="s">
        <v>10</v>
      </c>
      <c r="B167" t="s">
        <v>11</v>
      </c>
      <c r="C167" t="s">
        <v>127</v>
      </c>
      <c r="D167" s="2" t="s">
        <v>33</v>
      </c>
      <c r="E167">
        <v>0.9</v>
      </c>
      <c r="F167" t="str">
        <f t="shared" si="2"/>
        <v>Nam Âu</v>
      </c>
      <c r="G167">
        <f>SUMPRODUCT((C$2:C167=C167)*(D$2:D167&lt;=D167)*(E$2:E167))</f>
        <v>457.8</v>
      </c>
    </row>
    <row r="168" spans="1:7" x14ac:dyDescent="0.3">
      <c r="A168" t="s">
        <v>10</v>
      </c>
      <c r="B168" t="s">
        <v>11</v>
      </c>
      <c r="C168" t="s">
        <v>127</v>
      </c>
      <c r="D168" s="2" t="s">
        <v>34</v>
      </c>
      <c r="E168">
        <v>20.3</v>
      </c>
      <c r="F168" t="str">
        <f t="shared" si="2"/>
        <v>Nam Âu</v>
      </c>
      <c r="G168">
        <f>SUMPRODUCT((C$2:C168=C168)*(D$2:D168&lt;=D168)*(E$2:E168))</f>
        <v>478.1</v>
      </c>
    </row>
    <row r="169" spans="1:7" x14ac:dyDescent="0.3">
      <c r="A169" t="s">
        <v>10</v>
      </c>
      <c r="B169" t="s">
        <v>11</v>
      </c>
      <c r="C169" t="s">
        <v>127</v>
      </c>
      <c r="D169" s="2" t="s">
        <v>35</v>
      </c>
      <c r="E169">
        <v>57.1</v>
      </c>
      <c r="F169" t="str">
        <f t="shared" si="2"/>
        <v>Nam Âu</v>
      </c>
      <c r="G169">
        <f>SUMPRODUCT((C$2:C169=C169)*(D$2:D169&lt;=D169)*(E$2:E169))</f>
        <v>535.20000000000005</v>
      </c>
    </row>
    <row r="170" spans="1:7" x14ac:dyDescent="0.3">
      <c r="A170" t="s">
        <v>10</v>
      </c>
      <c r="B170" t="s">
        <v>11</v>
      </c>
      <c r="C170" t="s">
        <v>128</v>
      </c>
      <c r="D170" s="2" t="s">
        <v>22</v>
      </c>
      <c r="E170">
        <v>37.4</v>
      </c>
      <c r="F170" t="str">
        <f t="shared" si="2"/>
        <v>Đông Nam Á</v>
      </c>
      <c r="G170">
        <f>SUMPRODUCT((C$2:C170=C170)*(D$2:D170&lt;=D170)*(E$2:E170))</f>
        <v>37.4</v>
      </c>
    </row>
    <row r="171" spans="1:7" x14ac:dyDescent="0.3">
      <c r="A171" t="s">
        <v>10</v>
      </c>
      <c r="B171" t="s">
        <v>11</v>
      </c>
      <c r="C171" t="s">
        <v>128</v>
      </c>
      <c r="D171" s="2" t="s">
        <v>23</v>
      </c>
      <c r="E171">
        <v>118.5</v>
      </c>
      <c r="F171" t="str">
        <f t="shared" si="2"/>
        <v>Đông Nam Á</v>
      </c>
      <c r="G171">
        <f>SUMPRODUCT((C$2:C171=C171)*(D$2:D171&lt;=D171)*(E$2:E171))</f>
        <v>155.9</v>
      </c>
    </row>
    <row r="172" spans="1:7" x14ac:dyDescent="0.3">
      <c r="A172" t="s">
        <v>10</v>
      </c>
      <c r="B172" t="s">
        <v>11</v>
      </c>
      <c r="C172" t="s">
        <v>128</v>
      </c>
      <c r="D172" s="2" t="s">
        <v>24</v>
      </c>
      <c r="E172">
        <v>150.69999999999999</v>
      </c>
      <c r="F172" t="str">
        <f t="shared" si="2"/>
        <v>Đông Nam Á</v>
      </c>
      <c r="G172">
        <f>SUMPRODUCT((C$2:C172=C172)*(D$2:D172&lt;=D172)*(E$2:E172))</f>
        <v>306.60000000000002</v>
      </c>
    </row>
    <row r="173" spans="1:7" x14ac:dyDescent="0.3">
      <c r="A173" t="s">
        <v>10</v>
      </c>
      <c r="B173" t="s">
        <v>11</v>
      </c>
      <c r="C173" t="s">
        <v>128</v>
      </c>
      <c r="D173" s="2" t="s">
        <v>25</v>
      </c>
      <c r="E173">
        <v>122.8</v>
      </c>
      <c r="F173" t="str">
        <f t="shared" si="2"/>
        <v>Đông Nam Á</v>
      </c>
      <c r="G173">
        <f>SUMPRODUCT((C$2:C173=C173)*(D$2:D173&lt;=D173)*(E$2:E173))</f>
        <v>429.40000000000003</v>
      </c>
    </row>
    <row r="174" spans="1:7" x14ac:dyDescent="0.3">
      <c r="A174" t="s">
        <v>10</v>
      </c>
      <c r="B174" t="s">
        <v>11</v>
      </c>
      <c r="C174" t="s">
        <v>128</v>
      </c>
      <c r="D174" s="2" t="s">
        <v>26</v>
      </c>
      <c r="E174">
        <v>136.6</v>
      </c>
      <c r="F174" t="str">
        <f t="shared" si="2"/>
        <v>Đông Nam Á</v>
      </c>
      <c r="G174">
        <f>SUMPRODUCT((C$2:C174=C174)*(D$2:D174&lt;=D174)*(E$2:E174))</f>
        <v>566</v>
      </c>
    </row>
    <row r="175" spans="1:7" x14ac:dyDescent="0.3">
      <c r="A175" t="s">
        <v>10</v>
      </c>
      <c r="B175" t="s">
        <v>11</v>
      </c>
      <c r="C175" t="s">
        <v>128</v>
      </c>
      <c r="D175" s="2" t="s">
        <v>27</v>
      </c>
      <c r="E175">
        <v>114</v>
      </c>
      <c r="F175" t="str">
        <f t="shared" si="2"/>
        <v>Đông Nam Á</v>
      </c>
      <c r="G175">
        <f>SUMPRODUCT((C$2:C175=C175)*(D$2:D175&lt;=D175)*(E$2:E175))</f>
        <v>680</v>
      </c>
    </row>
    <row r="176" spans="1:7" x14ac:dyDescent="0.3">
      <c r="A176" t="s">
        <v>10</v>
      </c>
      <c r="B176" t="s">
        <v>11</v>
      </c>
      <c r="C176" t="s">
        <v>128</v>
      </c>
      <c r="D176" s="2" t="s">
        <v>28</v>
      </c>
      <c r="E176">
        <v>137</v>
      </c>
      <c r="F176" t="str">
        <f t="shared" si="2"/>
        <v>Đông Nam Á</v>
      </c>
      <c r="G176">
        <f>SUMPRODUCT((C$2:C176=C176)*(D$2:D176&lt;=D176)*(E$2:E176))</f>
        <v>817</v>
      </c>
    </row>
    <row r="177" spans="1:7" x14ac:dyDescent="0.3">
      <c r="A177" t="s">
        <v>10</v>
      </c>
      <c r="B177" t="s">
        <v>11</v>
      </c>
      <c r="C177" t="s">
        <v>128</v>
      </c>
      <c r="D177" s="2" t="s">
        <v>29</v>
      </c>
      <c r="E177">
        <v>141.6</v>
      </c>
      <c r="F177" t="str">
        <f t="shared" si="2"/>
        <v>Đông Nam Á</v>
      </c>
      <c r="G177">
        <f>SUMPRODUCT((C$2:C177=C177)*(D$2:D177&lt;=D177)*(E$2:E177))</f>
        <v>958.6</v>
      </c>
    </row>
    <row r="178" spans="1:7" x14ac:dyDescent="0.3">
      <c r="A178" t="s">
        <v>10</v>
      </c>
      <c r="B178" t="s">
        <v>11</v>
      </c>
      <c r="C178" t="s">
        <v>128</v>
      </c>
      <c r="D178" s="2" t="s">
        <v>30</v>
      </c>
      <c r="E178">
        <v>120</v>
      </c>
      <c r="F178" t="str">
        <f t="shared" si="2"/>
        <v>Đông Nam Á</v>
      </c>
      <c r="G178">
        <f>SUMPRODUCT((C$2:C178=C178)*(D$2:D178&lt;=D178)*(E$2:E178))</f>
        <v>1078.5999999999999</v>
      </c>
    </row>
    <row r="179" spans="1:7" x14ac:dyDescent="0.3">
      <c r="A179" t="s">
        <v>10</v>
      </c>
      <c r="B179" t="s">
        <v>11</v>
      </c>
      <c r="C179" t="s">
        <v>128</v>
      </c>
      <c r="D179" s="2" t="s">
        <v>31</v>
      </c>
      <c r="E179">
        <v>98.5</v>
      </c>
      <c r="F179" t="str">
        <f t="shared" si="2"/>
        <v>Đông Nam Á</v>
      </c>
      <c r="G179">
        <f>SUMPRODUCT((C$2:C179=C179)*(D$2:D179&lt;=D179)*(E$2:E179))</f>
        <v>1177.0999999999999</v>
      </c>
    </row>
    <row r="180" spans="1:7" x14ac:dyDescent="0.3">
      <c r="A180" t="s">
        <v>10</v>
      </c>
      <c r="B180" t="s">
        <v>11</v>
      </c>
      <c r="C180" t="s">
        <v>128</v>
      </c>
      <c r="D180" s="2" t="s">
        <v>32</v>
      </c>
      <c r="E180">
        <v>49.7</v>
      </c>
      <c r="F180" t="str">
        <f t="shared" si="2"/>
        <v>Đông Nam Á</v>
      </c>
      <c r="G180">
        <f>SUMPRODUCT((C$2:C180=C180)*(D$2:D180&lt;=D180)*(E$2:E180))</f>
        <v>1226.8</v>
      </c>
    </row>
    <row r="181" spans="1:7" x14ac:dyDescent="0.3">
      <c r="A181" t="s">
        <v>10</v>
      </c>
      <c r="B181" t="s">
        <v>11</v>
      </c>
      <c r="C181" t="s">
        <v>128</v>
      </c>
      <c r="D181" s="2" t="s">
        <v>33</v>
      </c>
      <c r="E181">
        <v>9.1999999999999993</v>
      </c>
      <c r="F181" t="str">
        <f t="shared" si="2"/>
        <v>Đông Nam Á</v>
      </c>
      <c r="G181">
        <f>SUMPRODUCT((C$2:C181=C181)*(D$2:D181&lt;=D181)*(E$2:E181))</f>
        <v>1236</v>
      </c>
    </row>
    <row r="182" spans="1:7" x14ac:dyDescent="0.3">
      <c r="A182" t="s">
        <v>10</v>
      </c>
      <c r="B182" t="s">
        <v>11</v>
      </c>
      <c r="C182" t="s">
        <v>128</v>
      </c>
      <c r="D182" s="2" t="s">
        <v>34</v>
      </c>
      <c r="E182">
        <v>77.5</v>
      </c>
      <c r="F182" t="str">
        <f t="shared" si="2"/>
        <v>Đông Nam Á</v>
      </c>
      <c r="G182">
        <f>SUMPRODUCT((C$2:C182=C182)*(D$2:D182&lt;=D182)*(E$2:E182))</f>
        <v>1313.5</v>
      </c>
    </row>
    <row r="183" spans="1:7" x14ac:dyDescent="0.3">
      <c r="A183" t="s">
        <v>10</v>
      </c>
      <c r="B183" t="s">
        <v>11</v>
      </c>
      <c r="C183" t="s">
        <v>128</v>
      </c>
      <c r="D183" s="2" t="s">
        <v>35</v>
      </c>
      <c r="E183">
        <v>120.5</v>
      </c>
      <c r="F183" t="str">
        <f t="shared" si="2"/>
        <v>Đông Nam Á</v>
      </c>
      <c r="G183">
        <f>SUMPRODUCT((C$2:C183=C183)*(D$2:D183&lt;=D183)*(E$2:E183))</f>
        <v>1434</v>
      </c>
    </row>
    <row r="184" spans="1:7" x14ac:dyDescent="0.3">
      <c r="A184" t="s">
        <v>10</v>
      </c>
      <c r="B184" t="s">
        <v>11</v>
      </c>
      <c r="C184" t="s">
        <v>129</v>
      </c>
      <c r="D184" s="2" t="s">
        <v>22</v>
      </c>
      <c r="E184">
        <v>82.8</v>
      </c>
      <c r="F184" t="str">
        <f t="shared" si="2"/>
        <v>Đông Âu/Á-Âu</v>
      </c>
      <c r="G184">
        <f>SUMPRODUCT((C$2:C184=C184)*(D$2:D184&lt;=D184)*(E$2:E184))</f>
        <v>82.8</v>
      </c>
    </row>
    <row r="185" spans="1:7" x14ac:dyDescent="0.3">
      <c r="A185" t="s">
        <v>10</v>
      </c>
      <c r="B185" t="s">
        <v>11</v>
      </c>
      <c r="C185" t="s">
        <v>129</v>
      </c>
      <c r="D185" s="2" t="s">
        <v>23</v>
      </c>
      <c r="E185">
        <v>101.6</v>
      </c>
      <c r="F185" t="str">
        <f t="shared" si="2"/>
        <v>Đông Âu/Á-Âu</v>
      </c>
      <c r="G185">
        <f>SUMPRODUCT((C$2:C185=C185)*(D$2:D185&lt;=D185)*(E$2:E185))</f>
        <v>184.39999999999998</v>
      </c>
    </row>
    <row r="186" spans="1:7" x14ac:dyDescent="0.3">
      <c r="A186" t="s">
        <v>10</v>
      </c>
      <c r="B186" t="s">
        <v>11</v>
      </c>
      <c r="C186" t="s">
        <v>129</v>
      </c>
      <c r="D186" s="2" t="s">
        <v>24</v>
      </c>
      <c r="E186">
        <v>174.3</v>
      </c>
      <c r="F186" t="str">
        <f t="shared" si="2"/>
        <v>Đông Âu/Á-Âu</v>
      </c>
      <c r="G186">
        <f>SUMPRODUCT((C$2:C186=C186)*(D$2:D186&lt;=D186)*(E$2:E186))</f>
        <v>358.7</v>
      </c>
    </row>
    <row r="187" spans="1:7" x14ac:dyDescent="0.3">
      <c r="A187" t="s">
        <v>10</v>
      </c>
      <c r="B187" t="s">
        <v>11</v>
      </c>
      <c r="C187" t="s">
        <v>129</v>
      </c>
      <c r="D187" s="2" t="s">
        <v>25</v>
      </c>
      <c r="E187">
        <v>298.10000000000002</v>
      </c>
      <c r="F187" t="str">
        <f t="shared" si="2"/>
        <v>Đông Âu/Á-Âu</v>
      </c>
      <c r="G187">
        <f>SUMPRODUCT((C$2:C187=C187)*(D$2:D187&lt;=D187)*(E$2:E187))</f>
        <v>656.8</v>
      </c>
    </row>
    <row r="188" spans="1:7" x14ac:dyDescent="0.3">
      <c r="A188" t="s">
        <v>10</v>
      </c>
      <c r="B188" t="s">
        <v>11</v>
      </c>
      <c r="C188" t="s">
        <v>129</v>
      </c>
      <c r="D188" s="2" t="s">
        <v>26</v>
      </c>
      <c r="E188">
        <v>364.9</v>
      </c>
      <c r="F188" t="str">
        <f t="shared" si="2"/>
        <v>Đông Âu/Á-Âu</v>
      </c>
      <c r="G188">
        <f>SUMPRODUCT((C$2:C188=C188)*(D$2:D188&lt;=D188)*(E$2:E188))</f>
        <v>1021.6999999999999</v>
      </c>
    </row>
    <row r="189" spans="1:7" x14ac:dyDescent="0.3">
      <c r="A189" t="s">
        <v>10</v>
      </c>
      <c r="B189" t="s">
        <v>11</v>
      </c>
      <c r="C189" t="s">
        <v>129</v>
      </c>
      <c r="D189" s="2" t="s">
        <v>27</v>
      </c>
      <c r="E189">
        <v>338.8</v>
      </c>
      <c r="F189" t="str">
        <f t="shared" si="2"/>
        <v>Đông Âu/Á-Âu</v>
      </c>
      <c r="G189">
        <f>SUMPRODUCT((C$2:C189=C189)*(D$2:D189&lt;=D189)*(E$2:E189))</f>
        <v>1360.5</v>
      </c>
    </row>
    <row r="190" spans="1:7" x14ac:dyDescent="0.3">
      <c r="A190" t="s">
        <v>10</v>
      </c>
      <c r="B190" t="s">
        <v>11</v>
      </c>
      <c r="C190" t="s">
        <v>129</v>
      </c>
      <c r="D190" s="2" t="s">
        <v>28</v>
      </c>
      <c r="E190">
        <v>434</v>
      </c>
      <c r="F190" t="str">
        <f t="shared" si="2"/>
        <v>Đông Âu/Á-Âu</v>
      </c>
      <c r="G190">
        <f>SUMPRODUCT((C$2:C190=C190)*(D$2:D190&lt;=D190)*(E$2:E190))</f>
        <v>1794.5</v>
      </c>
    </row>
    <row r="191" spans="1:7" x14ac:dyDescent="0.3">
      <c r="A191" t="s">
        <v>10</v>
      </c>
      <c r="B191" t="s">
        <v>11</v>
      </c>
      <c r="C191" t="s">
        <v>129</v>
      </c>
      <c r="D191" s="2" t="s">
        <v>29</v>
      </c>
      <c r="E191">
        <v>574.20000000000005</v>
      </c>
      <c r="F191" t="str">
        <f t="shared" si="2"/>
        <v>Đông Âu/Á-Âu</v>
      </c>
      <c r="G191">
        <f>SUMPRODUCT((C$2:C191=C191)*(D$2:D191&lt;=D191)*(E$2:E191))</f>
        <v>2368.6999999999998</v>
      </c>
    </row>
    <row r="192" spans="1:7" x14ac:dyDescent="0.3">
      <c r="A192" t="s">
        <v>10</v>
      </c>
      <c r="B192" t="s">
        <v>11</v>
      </c>
      <c r="C192" t="s">
        <v>129</v>
      </c>
      <c r="D192" s="2" t="s">
        <v>30</v>
      </c>
      <c r="E192">
        <v>606.6</v>
      </c>
      <c r="F192" t="str">
        <f t="shared" si="2"/>
        <v>Đông Âu/Á-Âu</v>
      </c>
      <c r="G192">
        <f>SUMPRODUCT((C$2:C192=C192)*(D$2:D192&lt;=D192)*(E$2:E192))</f>
        <v>2975.2999999999997</v>
      </c>
    </row>
    <row r="193" spans="1:7" x14ac:dyDescent="0.3">
      <c r="A193" t="s">
        <v>10</v>
      </c>
      <c r="B193" t="s">
        <v>11</v>
      </c>
      <c r="C193" t="s">
        <v>129</v>
      </c>
      <c r="D193" s="2" t="s">
        <v>31</v>
      </c>
      <c r="E193">
        <v>646.5</v>
      </c>
      <c r="F193" t="str">
        <f t="shared" si="2"/>
        <v>Đông Âu/Á-Âu</v>
      </c>
      <c r="G193">
        <f>SUMPRODUCT((C$2:C193=C193)*(D$2:D193&lt;=D193)*(E$2:E193))</f>
        <v>3621.7999999999997</v>
      </c>
    </row>
    <row r="194" spans="1:7" x14ac:dyDescent="0.3">
      <c r="A194" t="s">
        <v>10</v>
      </c>
      <c r="B194" t="s">
        <v>11</v>
      </c>
      <c r="C194" t="s">
        <v>129</v>
      </c>
      <c r="D194" s="2" t="s">
        <v>32</v>
      </c>
      <c r="E194">
        <v>246.3</v>
      </c>
      <c r="F194" t="str">
        <f t="shared" si="2"/>
        <v>Đông Âu/Á-Âu</v>
      </c>
      <c r="G194">
        <f>SUMPRODUCT((C$2:C194=C194)*(D$2:D194&lt;=D194)*(E$2:E194))</f>
        <v>3868.1</v>
      </c>
    </row>
    <row r="195" spans="1:7" x14ac:dyDescent="0.3">
      <c r="A195" t="s">
        <v>10</v>
      </c>
      <c r="B195" t="s">
        <v>11</v>
      </c>
      <c r="C195" t="s">
        <v>129</v>
      </c>
      <c r="D195" s="2" t="s">
        <v>33</v>
      </c>
      <c r="E195">
        <v>1.5</v>
      </c>
      <c r="F195" t="str">
        <f t="shared" ref="F195:F258" si="3">_xlfn.IFS(
  C195="Bỉ", "Tây Âu",
  C195="Cam-pu-chia", "Đông Nam Á",
  C195="Ca-na-đa", "Bắc Mỹ",
  C195="CHND Trung Hoa", "Đông Bắc Á",
  C195="Đài Loan", "Đông Bắc Á",
  C195="Đan Mạch", "Bắc Âu",
  C195="Đức", "Trung Âu",
  C195="Hà Lan", "Tây Âu",
  C195="Hàn Quốc", "Đông Bắc Á",
  C195="Hoa Kỳ", "Bắc Mỹ",
  C195="In-đô-nê-xi-a", "Đông Nam Á",
  C195="I-ta-li-a", "Nam Âu",
  C195="Lào", "Đông Nam Á",
  C195="Liên bang Nga", "Đông Âu/Á-Âu",
  C195="Ma-lai-xi-a", "Đông Nam Á",
  C195="Na Uy", "Bắc Âu",
  C195="Nhật Bản", "Đông Bắc Á",
  C195="Niu-di-lân", "Châu Đại Dương",
  C195="Ôx-trây-li-a", "Châu Đại Dương",
  C195="Pháp", "Tây Âu",
  C195="Phi-li-pin", "Đông Nam Á",
  C195="Tây Ban Nha", "Nam Âu",
  C195="Thái Lan", "Đông Nam Á",
  C195="Thụy Điển", "Bắc Âu",
  C195="Thụy Sĩ", "Tây Âu",
  C195="Vương quốc Anh", "Tây Âu",
  C195="Xin-ga-po", "Đông Nam Á"
)</f>
        <v>Đông Âu/Á-Âu</v>
      </c>
      <c r="G195">
        <f>SUMPRODUCT((C$2:C195=C195)*(D$2:D195&lt;=D195)*(E$2:E195))</f>
        <v>3869.6</v>
      </c>
    </row>
    <row r="196" spans="1:7" x14ac:dyDescent="0.3">
      <c r="A196" t="s">
        <v>10</v>
      </c>
      <c r="B196" t="s">
        <v>11</v>
      </c>
      <c r="C196" t="s">
        <v>129</v>
      </c>
      <c r="D196" s="2" t="s">
        <v>34</v>
      </c>
      <c r="E196">
        <v>39.9</v>
      </c>
      <c r="F196" t="str">
        <f t="shared" si="3"/>
        <v>Đông Âu/Á-Âu</v>
      </c>
      <c r="G196">
        <f>SUMPRODUCT((C$2:C196=C196)*(D$2:D196&lt;=D196)*(E$2:E196))</f>
        <v>3909.5</v>
      </c>
    </row>
    <row r="197" spans="1:7" x14ac:dyDescent="0.3">
      <c r="A197" t="s">
        <v>10</v>
      </c>
      <c r="B197" t="s">
        <v>11</v>
      </c>
      <c r="C197" t="s">
        <v>129</v>
      </c>
      <c r="D197" s="2" t="s">
        <v>35</v>
      </c>
      <c r="E197">
        <v>125.6</v>
      </c>
      <c r="F197" t="str">
        <f t="shared" si="3"/>
        <v>Đông Âu/Á-Âu</v>
      </c>
      <c r="G197">
        <f>SUMPRODUCT((C$2:C197=C197)*(D$2:D197&lt;=D197)*(E$2:E197))</f>
        <v>4035.1</v>
      </c>
    </row>
    <row r="198" spans="1:7" x14ac:dyDescent="0.3">
      <c r="A198" t="s">
        <v>10</v>
      </c>
      <c r="B198" t="s">
        <v>11</v>
      </c>
      <c r="C198" t="s">
        <v>130</v>
      </c>
      <c r="D198" s="2" t="s">
        <v>22</v>
      </c>
      <c r="E198">
        <v>211.3</v>
      </c>
      <c r="F198" t="str">
        <f t="shared" si="3"/>
        <v>Đông Nam Á</v>
      </c>
      <c r="G198">
        <f>SUMPRODUCT((C$2:C198=C198)*(D$2:D198&lt;=D198)*(E$2:E198))</f>
        <v>211.3</v>
      </c>
    </row>
    <row r="199" spans="1:7" x14ac:dyDescent="0.3">
      <c r="A199" t="s">
        <v>10</v>
      </c>
      <c r="B199" t="s">
        <v>11</v>
      </c>
      <c r="C199" t="s">
        <v>130</v>
      </c>
      <c r="D199" s="2" t="s">
        <v>23</v>
      </c>
      <c r="E199">
        <v>233.1</v>
      </c>
      <c r="F199" t="str">
        <f t="shared" si="3"/>
        <v>Đông Nam Á</v>
      </c>
      <c r="G199">
        <f>SUMPRODUCT((C$2:C199=C199)*(D$2:D199&lt;=D199)*(E$2:E199))</f>
        <v>444.4</v>
      </c>
    </row>
    <row r="200" spans="1:7" x14ac:dyDescent="0.3">
      <c r="A200" t="s">
        <v>10</v>
      </c>
      <c r="B200" t="s">
        <v>11</v>
      </c>
      <c r="C200" t="s">
        <v>130</v>
      </c>
      <c r="D200" s="2" t="s">
        <v>24</v>
      </c>
      <c r="E200">
        <v>299</v>
      </c>
      <c r="F200" t="str">
        <f t="shared" si="3"/>
        <v>Đông Nam Á</v>
      </c>
      <c r="G200">
        <f>SUMPRODUCT((C$2:C200=C200)*(D$2:D200&lt;=D200)*(E$2:E200))</f>
        <v>743.4</v>
      </c>
    </row>
    <row r="201" spans="1:7" x14ac:dyDescent="0.3">
      <c r="A201" t="s">
        <v>10</v>
      </c>
      <c r="B201" t="s">
        <v>11</v>
      </c>
      <c r="C201" t="s">
        <v>130</v>
      </c>
      <c r="D201" s="2" t="s">
        <v>25</v>
      </c>
      <c r="E201">
        <v>339.5</v>
      </c>
      <c r="F201" t="str">
        <f t="shared" si="3"/>
        <v>Đông Nam Á</v>
      </c>
      <c r="G201">
        <f>SUMPRODUCT((C$2:C201=C201)*(D$2:D201&lt;=D201)*(E$2:E201))</f>
        <v>1082.9000000000001</v>
      </c>
    </row>
    <row r="202" spans="1:7" x14ac:dyDescent="0.3">
      <c r="A202" t="s">
        <v>10</v>
      </c>
      <c r="B202" t="s">
        <v>11</v>
      </c>
      <c r="C202" t="s">
        <v>130</v>
      </c>
      <c r="D202" s="2" t="s">
        <v>26</v>
      </c>
      <c r="E202">
        <v>333</v>
      </c>
      <c r="F202" t="str">
        <f t="shared" si="3"/>
        <v>Đông Nam Á</v>
      </c>
      <c r="G202">
        <f>SUMPRODUCT((C$2:C202=C202)*(D$2:D202&lt;=D202)*(E$2:E202))</f>
        <v>1415.9</v>
      </c>
    </row>
    <row r="203" spans="1:7" x14ac:dyDescent="0.3">
      <c r="A203" t="s">
        <v>10</v>
      </c>
      <c r="B203" t="s">
        <v>11</v>
      </c>
      <c r="C203" t="s">
        <v>130</v>
      </c>
      <c r="D203" s="2" t="s">
        <v>27</v>
      </c>
      <c r="E203">
        <v>346.6</v>
      </c>
      <c r="F203" t="str">
        <f t="shared" si="3"/>
        <v>Đông Nam Á</v>
      </c>
      <c r="G203">
        <f>SUMPRODUCT((C$2:C203=C203)*(D$2:D203&lt;=D203)*(E$2:E203))</f>
        <v>1762.5</v>
      </c>
    </row>
    <row r="204" spans="1:7" x14ac:dyDescent="0.3">
      <c r="A204" t="s">
        <v>10</v>
      </c>
      <c r="B204" t="s">
        <v>11</v>
      </c>
      <c r="C204" t="s">
        <v>130</v>
      </c>
      <c r="D204" s="2" t="s">
        <v>28</v>
      </c>
      <c r="E204">
        <v>407.6</v>
      </c>
      <c r="F204" t="str">
        <f t="shared" si="3"/>
        <v>Đông Nam Á</v>
      </c>
      <c r="G204">
        <f>SUMPRODUCT((C$2:C204=C204)*(D$2:D204&lt;=D204)*(E$2:E204))</f>
        <v>2170.1</v>
      </c>
    </row>
    <row r="205" spans="1:7" x14ac:dyDescent="0.3">
      <c r="A205" t="s">
        <v>10</v>
      </c>
      <c r="B205" t="s">
        <v>11</v>
      </c>
      <c r="C205" t="s">
        <v>130</v>
      </c>
      <c r="D205" s="2" t="s">
        <v>29</v>
      </c>
      <c r="E205">
        <v>480.5</v>
      </c>
      <c r="F205" t="str">
        <f t="shared" si="3"/>
        <v>Đông Nam Á</v>
      </c>
      <c r="G205">
        <f>SUMPRODUCT((C$2:C205=C205)*(D$2:D205&lt;=D205)*(E$2:E205))</f>
        <v>2650.6</v>
      </c>
    </row>
    <row r="206" spans="1:7" x14ac:dyDescent="0.3">
      <c r="A206" t="s">
        <v>10</v>
      </c>
      <c r="B206" t="s">
        <v>11</v>
      </c>
      <c r="C206" t="s">
        <v>130</v>
      </c>
      <c r="D206" s="2" t="s">
        <v>30</v>
      </c>
      <c r="E206">
        <v>540.1</v>
      </c>
      <c r="F206" t="str">
        <f t="shared" si="3"/>
        <v>Đông Nam Á</v>
      </c>
      <c r="G206">
        <f>SUMPRODUCT((C$2:C206=C206)*(D$2:D206&lt;=D206)*(E$2:E206))</f>
        <v>3190.7</v>
      </c>
    </row>
    <row r="207" spans="1:7" x14ac:dyDescent="0.3">
      <c r="A207" t="s">
        <v>10</v>
      </c>
      <c r="B207" t="s">
        <v>11</v>
      </c>
      <c r="C207" t="s">
        <v>130</v>
      </c>
      <c r="D207" s="2" t="s">
        <v>31</v>
      </c>
      <c r="E207">
        <v>606.20000000000005</v>
      </c>
      <c r="F207" t="str">
        <f t="shared" si="3"/>
        <v>Đông Nam Á</v>
      </c>
      <c r="G207">
        <f>SUMPRODUCT((C$2:C207=C207)*(D$2:D207&lt;=D207)*(E$2:E207))</f>
        <v>3796.8999999999996</v>
      </c>
    </row>
    <row r="208" spans="1:7" x14ac:dyDescent="0.3">
      <c r="A208" t="s">
        <v>10</v>
      </c>
      <c r="B208" t="s">
        <v>11</v>
      </c>
      <c r="C208" t="s">
        <v>130</v>
      </c>
      <c r="D208" s="2" t="s">
        <v>32</v>
      </c>
      <c r="E208">
        <v>117.1</v>
      </c>
      <c r="F208" t="str">
        <f t="shared" si="3"/>
        <v>Đông Nam Á</v>
      </c>
      <c r="G208">
        <f>SUMPRODUCT((C$2:C208=C208)*(D$2:D208&lt;=D208)*(E$2:E208))</f>
        <v>3913.9999999999995</v>
      </c>
    </row>
    <row r="209" spans="1:7" x14ac:dyDescent="0.3">
      <c r="A209" t="s">
        <v>10</v>
      </c>
      <c r="B209" t="s">
        <v>11</v>
      </c>
      <c r="C209" t="s">
        <v>130</v>
      </c>
      <c r="D209" s="2" t="s">
        <v>33</v>
      </c>
      <c r="E209">
        <v>1.2</v>
      </c>
      <c r="F209" t="str">
        <f t="shared" si="3"/>
        <v>Đông Nam Á</v>
      </c>
      <c r="G209">
        <f>SUMPRODUCT((C$2:C209=C209)*(D$2:D209&lt;=D209)*(E$2:E209))</f>
        <v>3915.1999999999994</v>
      </c>
    </row>
    <row r="210" spans="1:7" x14ac:dyDescent="0.3">
      <c r="A210" t="s">
        <v>10</v>
      </c>
      <c r="B210" t="s">
        <v>11</v>
      </c>
      <c r="C210" t="s">
        <v>130</v>
      </c>
      <c r="D210" s="2" t="s">
        <v>34</v>
      </c>
      <c r="E210">
        <v>170.9</v>
      </c>
      <c r="F210" t="str">
        <f t="shared" si="3"/>
        <v>Đông Nam Á</v>
      </c>
      <c r="G210">
        <f>SUMPRODUCT((C$2:C210=C210)*(D$2:D210&lt;=D210)*(E$2:E210))</f>
        <v>4086.0999999999995</v>
      </c>
    </row>
    <row r="211" spans="1:7" x14ac:dyDescent="0.3">
      <c r="A211" t="s">
        <v>10</v>
      </c>
      <c r="B211" t="s">
        <v>11</v>
      </c>
      <c r="C211" t="s">
        <v>130</v>
      </c>
      <c r="D211" s="2" t="s">
        <v>35</v>
      </c>
      <c r="E211">
        <v>470.1</v>
      </c>
      <c r="F211" t="str">
        <f t="shared" si="3"/>
        <v>Đông Nam Á</v>
      </c>
      <c r="G211">
        <f>SUMPRODUCT((C$2:C211=C211)*(D$2:D211&lt;=D211)*(E$2:E211))</f>
        <v>4556.2</v>
      </c>
    </row>
    <row r="212" spans="1:7" x14ac:dyDescent="0.3">
      <c r="A212" t="s">
        <v>10</v>
      </c>
      <c r="B212" t="s">
        <v>11</v>
      </c>
      <c r="C212" t="s">
        <v>131</v>
      </c>
      <c r="D212" s="2" t="s">
        <v>22</v>
      </c>
      <c r="E212">
        <v>16.8</v>
      </c>
      <c r="F212" t="str">
        <f t="shared" si="3"/>
        <v>Bắc Âu</v>
      </c>
      <c r="G212">
        <f>SUMPRODUCT((C$2:C212=C212)*(D$2:D212&lt;=D212)*(E$2:E212))</f>
        <v>16.8</v>
      </c>
    </row>
    <row r="213" spans="1:7" x14ac:dyDescent="0.3">
      <c r="A213" t="s">
        <v>10</v>
      </c>
      <c r="B213" t="s">
        <v>11</v>
      </c>
      <c r="C213" t="s">
        <v>131</v>
      </c>
      <c r="D213" s="2" t="s">
        <v>23</v>
      </c>
      <c r="E213">
        <v>19.5</v>
      </c>
      <c r="F213" t="str">
        <f t="shared" si="3"/>
        <v>Bắc Âu</v>
      </c>
      <c r="G213">
        <f>SUMPRODUCT((C$2:C213=C213)*(D$2:D213&lt;=D213)*(E$2:E213))</f>
        <v>36.299999999999997</v>
      </c>
    </row>
    <row r="214" spans="1:7" x14ac:dyDescent="0.3">
      <c r="A214" t="s">
        <v>10</v>
      </c>
      <c r="B214" t="s">
        <v>11</v>
      </c>
      <c r="C214" t="s">
        <v>131</v>
      </c>
      <c r="D214" s="2" t="s">
        <v>24</v>
      </c>
      <c r="E214">
        <v>19.899999999999999</v>
      </c>
      <c r="F214" t="str">
        <f t="shared" si="3"/>
        <v>Bắc Âu</v>
      </c>
      <c r="G214">
        <f>SUMPRODUCT((C$2:C214=C214)*(D$2:D214&lt;=D214)*(E$2:E214))</f>
        <v>56.199999999999996</v>
      </c>
    </row>
    <row r="215" spans="1:7" x14ac:dyDescent="0.3">
      <c r="A215" t="s">
        <v>10</v>
      </c>
      <c r="B215" t="s">
        <v>11</v>
      </c>
      <c r="C215" t="s">
        <v>131</v>
      </c>
      <c r="D215" s="2" t="s">
        <v>25</v>
      </c>
      <c r="E215">
        <v>21.2</v>
      </c>
      <c r="F215" t="str">
        <f t="shared" si="3"/>
        <v>Bắc Âu</v>
      </c>
      <c r="G215">
        <f>SUMPRODUCT((C$2:C215=C215)*(D$2:D215&lt;=D215)*(E$2:E215))</f>
        <v>77.399999999999991</v>
      </c>
    </row>
    <row r="216" spans="1:7" x14ac:dyDescent="0.3">
      <c r="A216" t="s">
        <v>10</v>
      </c>
      <c r="B216" t="s">
        <v>11</v>
      </c>
      <c r="C216" t="s">
        <v>131</v>
      </c>
      <c r="D216" s="2" t="s">
        <v>26</v>
      </c>
      <c r="E216">
        <v>22.7</v>
      </c>
      <c r="F216" t="str">
        <f t="shared" si="3"/>
        <v>Bắc Âu</v>
      </c>
      <c r="G216">
        <f>SUMPRODUCT((C$2:C216=C216)*(D$2:D216&lt;=D216)*(E$2:E216))</f>
        <v>100.1</v>
      </c>
    </row>
    <row r="217" spans="1:7" x14ac:dyDescent="0.3">
      <c r="A217" t="s">
        <v>10</v>
      </c>
      <c r="B217" t="s">
        <v>11</v>
      </c>
      <c r="C217" t="s">
        <v>131</v>
      </c>
      <c r="D217" s="2" t="s">
        <v>27</v>
      </c>
      <c r="E217">
        <v>21.4</v>
      </c>
      <c r="F217" t="str">
        <f t="shared" si="3"/>
        <v>Bắc Âu</v>
      </c>
      <c r="G217">
        <f>SUMPRODUCT((C$2:C217=C217)*(D$2:D217&lt;=D217)*(E$2:E217))</f>
        <v>121.5</v>
      </c>
    </row>
    <row r="218" spans="1:7" x14ac:dyDescent="0.3">
      <c r="A218" t="s">
        <v>10</v>
      </c>
      <c r="B218" t="s">
        <v>11</v>
      </c>
      <c r="C218" t="s">
        <v>131</v>
      </c>
      <c r="D218" s="2" t="s">
        <v>28</v>
      </c>
      <c r="E218">
        <v>23.1</v>
      </c>
      <c r="F218" t="str">
        <f t="shared" si="3"/>
        <v>Bắc Âu</v>
      </c>
      <c r="G218">
        <f>SUMPRODUCT((C$2:C218=C218)*(D$2:D218&lt;=D218)*(E$2:E218))</f>
        <v>144.6</v>
      </c>
    </row>
    <row r="219" spans="1:7" x14ac:dyDescent="0.3">
      <c r="A219" t="s">
        <v>10</v>
      </c>
      <c r="B219" t="s">
        <v>11</v>
      </c>
      <c r="C219" t="s">
        <v>131</v>
      </c>
      <c r="D219" s="2" t="s">
        <v>29</v>
      </c>
      <c r="E219">
        <v>24.3</v>
      </c>
      <c r="F219" t="str">
        <f t="shared" si="3"/>
        <v>Bắc Âu</v>
      </c>
      <c r="G219">
        <f>SUMPRODUCT((C$2:C219=C219)*(D$2:D219&lt;=D219)*(E$2:E219))</f>
        <v>168.9</v>
      </c>
    </row>
    <row r="220" spans="1:7" x14ac:dyDescent="0.3">
      <c r="A220" t="s">
        <v>10</v>
      </c>
      <c r="B220" t="s">
        <v>11</v>
      </c>
      <c r="C220" t="s">
        <v>131</v>
      </c>
      <c r="D220" s="2" t="s">
        <v>30</v>
      </c>
      <c r="E220">
        <v>26.1</v>
      </c>
      <c r="F220" t="str">
        <f t="shared" si="3"/>
        <v>Bắc Âu</v>
      </c>
      <c r="G220">
        <f>SUMPRODUCT((C$2:C220=C220)*(D$2:D220&lt;=D220)*(E$2:E220))</f>
        <v>195</v>
      </c>
    </row>
    <row r="221" spans="1:7" x14ac:dyDescent="0.3">
      <c r="A221" t="s">
        <v>10</v>
      </c>
      <c r="B221" t="s">
        <v>11</v>
      </c>
      <c r="C221" t="s">
        <v>131</v>
      </c>
      <c r="D221" s="2" t="s">
        <v>31</v>
      </c>
      <c r="E221">
        <v>28</v>
      </c>
      <c r="F221" t="str">
        <f t="shared" si="3"/>
        <v>Bắc Âu</v>
      </c>
      <c r="G221">
        <f>SUMPRODUCT((C$2:C221=C221)*(D$2:D221&lt;=D221)*(E$2:E221))</f>
        <v>223</v>
      </c>
    </row>
    <row r="222" spans="1:7" x14ac:dyDescent="0.3">
      <c r="A222" t="s">
        <v>10</v>
      </c>
      <c r="B222" t="s">
        <v>11</v>
      </c>
      <c r="C222" t="s">
        <v>131</v>
      </c>
      <c r="D222" s="2" t="s">
        <v>32</v>
      </c>
      <c r="E222">
        <v>9</v>
      </c>
      <c r="F222" t="str">
        <f t="shared" si="3"/>
        <v>Bắc Âu</v>
      </c>
      <c r="G222">
        <f>SUMPRODUCT((C$2:C222=C222)*(D$2:D222&lt;=D222)*(E$2:E222))</f>
        <v>232</v>
      </c>
    </row>
    <row r="223" spans="1:7" x14ac:dyDescent="0.3">
      <c r="A223" t="s">
        <v>10</v>
      </c>
      <c r="B223" t="s">
        <v>11</v>
      </c>
      <c r="C223" t="s">
        <v>131</v>
      </c>
      <c r="D223" s="2" t="s">
        <v>33</v>
      </c>
      <c r="E223">
        <v>0.1</v>
      </c>
      <c r="F223" t="str">
        <f t="shared" si="3"/>
        <v>Bắc Âu</v>
      </c>
      <c r="G223">
        <f>SUMPRODUCT((C$2:C223=C223)*(D$2:D223&lt;=D223)*(E$2:E223))</f>
        <v>232.1</v>
      </c>
    </row>
    <row r="224" spans="1:7" x14ac:dyDescent="0.3">
      <c r="A224" t="s">
        <v>10</v>
      </c>
      <c r="B224" t="s">
        <v>11</v>
      </c>
      <c r="C224" t="s">
        <v>131</v>
      </c>
      <c r="D224" s="2" t="s">
        <v>34</v>
      </c>
      <c r="E224">
        <v>8.8000000000000007</v>
      </c>
      <c r="F224" t="str">
        <f t="shared" si="3"/>
        <v>Bắc Âu</v>
      </c>
      <c r="G224">
        <f>SUMPRODUCT((C$2:C224=C224)*(D$2:D224&lt;=D224)*(E$2:E224))</f>
        <v>240.9</v>
      </c>
    </row>
    <row r="225" spans="1:7" x14ac:dyDescent="0.3">
      <c r="A225" t="s">
        <v>10</v>
      </c>
      <c r="B225" t="s">
        <v>11</v>
      </c>
      <c r="C225" t="s">
        <v>131</v>
      </c>
      <c r="D225" s="2" t="s">
        <v>35</v>
      </c>
      <c r="E225">
        <v>22.7</v>
      </c>
      <c r="F225" t="str">
        <f t="shared" si="3"/>
        <v>Bắc Âu</v>
      </c>
      <c r="G225">
        <f>SUMPRODUCT((C$2:C225=C225)*(D$2:D225&lt;=D225)*(E$2:E225))</f>
        <v>263.60000000000002</v>
      </c>
    </row>
    <row r="226" spans="1:7" x14ac:dyDescent="0.3">
      <c r="A226" t="s">
        <v>10</v>
      </c>
      <c r="B226" t="s">
        <v>11</v>
      </c>
      <c r="C226" t="s">
        <v>132</v>
      </c>
      <c r="D226" s="2" t="s">
        <v>22</v>
      </c>
      <c r="E226">
        <v>442.1</v>
      </c>
      <c r="F226" t="str">
        <f t="shared" si="3"/>
        <v>Đông Bắc Á</v>
      </c>
      <c r="G226">
        <f>SUMPRODUCT((C$2:C226=C226)*(D$2:D226&lt;=D226)*(E$2:E226))</f>
        <v>442.1</v>
      </c>
    </row>
    <row r="227" spans="1:7" x14ac:dyDescent="0.3">
      <c r="A227" t="s">
        <v>10</v>
      </c>
      <c r="B227" t="s">
        <v>11</v>
      </c>
      <c r="C227" t="s">
        <v>132</v>
      </c>
      <c r="D227" s="2" t="s">
        <v>23</v>
      </c>
      <c r="E227">
        <v>481.5</v>
      </c>
      <c r="F227" t="str">
        <f t="shared" si="3"/>
        <v>Đông Bắc Á</v>
      </c>
      <c r="G227">
        <f>SUMPRODUCT((C$2:C227=C227)*(D$2:D227&lt;=D227)*(E$2:E227))</f>
        <v>923.6</v>
      </c>
    </row>
    <row r="228" spans="1:7" x14ac:dyDescent="0.3">
      <c r="A228" t="s">
        <v>10</v>
      </c>
      <c r="B228" t="s">
        <v>11</v>
      </c>
      <c r="C228" t="s">
        <v>132</v>
      </c>
      <c r="D228" s="2" t="s">
        <v>24</v>
      </c>
      <c r="E228">
        <v>576.4</v>
      </c>
      <c r="F228" t="str">
        <f t="shared" si="3"/>
        <v>Đông Bắc Á</v>
      </c>
      <c r="G228">
        <f>SUMPRODUCT((C$2:C228=C228)*(D$2:D228&lt;=D228)*(E$2:E228))</f>
        <v>1500</v>
      </c>
    </row>
    <row r="229" spans="1:7" x14ac:dyDescent="0.3">
      <c r="A229" t="s">
        <v>10</v>
      </c>
      <c r="B229" t="s">
        <v>11</v>
      </c>
      <c r="C229" t="s">
        <v>132</v>
      </c>
      <c r="D229" s="2" t="s">
        <v>25</v>
      </c>
      <c r="E229">
        <v>604.1</v>
      </c>
      <c r="F229" t="str">
        <f t="shared" si="3"/>
        <v>Đông Bắc Á</v>
      </c>
      <c r="G229">
        <f>SUMPRODUCT((C$2:C229=C229)*(D$2:D229&lt;=D229)*(E$2:E229))</f>
        <v>2104.1</v>
      </c>
    </row>
    <row r="230" spans="1:7" x14ac:dyDescent="0.3">
      <c r="A230" t="s">
        <v>10</v>
      </c>
      <c r="B230" t="s">
        <v>11</v>
      </c>
      <c r="C230" t="s">
        <v>132</v>
      </c>
      <c r="D230" s="2" t="s">
        <v>26</v>
      </c>
      <c r="E230">
        <v>648</v>
      </c>
      <c r="F230" t="str">
        <f t="shared" si="3"/>
        <v>Đông Bắc Á</v>
      </c>
      <c r="G230">
        <f>SUMPRODUCT((C$2:C230=C230)*(D$2:D230&lt;=D230)*(E$2:E230))</f>
        <v>2752.1</v>
      </c>
    </row>
    <row r="231" spans="1:7" x14ac:dyDescent="0.3">
      <c r="A231" t="s">
        <v>10</v>
      </c>
      <c r="B231" t="s">
        <v>11</v>
      </c>
      <c r="C231" t="s">
        <v>132</v>
      </c>
      <c r="D231" s="2" t="s">
        <v>27</v>
      </c>
      <c r="E231">
        <v>671.4</v>
      </c>
      <c r="F231" t="str">
        <f t="shared" si="3"/>
        <v>Đông Bắc Á</v>
      </c>
      <c r="G231">
        <f>SUMPRODUCT((C$2:C231=C231)*(D$2:D231&lt;=D231)*(E$2:E231))</f>
        <v>3423.5</v>
      </c>
    </row>
    <row r="232" spans="1:7" x14ac:dyDescent="0.3">
      <c r="A232" t="s">
        <v>10</v>
      </c>
      <c r="B232" t="s">
        <v>11</v>
      </c>
      <c r="C232" t="s">
        <v>132</v>
      </c>
      <c r="D232" s="2" t="s">
        <v>28</v>
      </c>
      <c r="E232">
        <v>740.6</v>
      </c>
      <c r="F232" t="str">
        <f t="shared" si="3"/>
        <v>Đông Bắc Á</v>
      </c>
      <c r="G232">
        <f>SUMPRODUCT((C$2:C232=C232)*(D$2:D232&lt;=D232)*(E$2:E232))</f>
        <v>4164.1000000000004</v>
      </c>
    </row>
    <row r="233" spans="1:7" x14ac:dyDescent="0.3">
      <c r="A233" t="s">
        <v>10</v>
      </c>
      <c r="B233" t="s">
        <v>11</v>
      </c>
      <c r="C233" t="s">
        <v>132</v>
      </c>
      <c r="D233" s="2" t="s">
        <v>29</v>
      </c>
      <c r="E233">
        <v>798.1</v>
      </c>
      <c r="F233" t="str">
        <f t="shared" si="3"/>
        <v>Đông Bắc Á</v>
      </c>
      <c r="G233">
        <f>SUMPRODUCT((C$2:C233=C233)*(D$2:D233&lt;=D233)*(E$2:E233))</f>
        <v>4962.2000000000007</v>
      </c>
    </row>
    <row r="234" spans="1:7" x14ac:dyDescent="0.3">
      <c r="A234" t="s">
        <v>10</v>
      </c>
      <c r="B234" t="s">
        <v>11</v>
      </c>
      <c r="C234" t="s">
        <v>132</v>
      </c>
      <c r="D234" s="2" t="s">
        <v>30</v>
      </c>
      <c r="E234">
        <v>826.7</v>
      </c>
      <c r="F234" t="str">
        <f t="shared" si="3"/>
        <v>Đông Bắc Á</v>
      </c>
      <c r="G234">
        <f>SUMPRODUCT((C$2:C234=C234)*(D$2:D234&lt;=D234)*(E$2:E234))</f>
        <v>5788.9000000000005</v>
      </c>
    </row>
    <row r="235" spans="1:7" x14ac:dyDescent="0.3">
      <c r="A235" t="s">
        <v>10</v>
      </c>
      <c r="B235" t="s">
        <v>11</v>
      </c>
      <c r="C235" t="s">
        <v>132</v>
      </c>
      <c r="D235" s="2" t="s">
        <v>31</v>
      </c>
      <c r="E235">
        <v>952</v>
      </c>
      <c r="F235" t="str">
        <f t="shared" si="3"/>
        <v>Đông Bắc Á</v>
      </c>
      <c r="G235">
        <f>SUMPRODUCT((C$2:C235=C235)*(D$2:D235&lt;=D235)*(E$2:E235))</f>
        <v>6740.9000000000005</v>
      </c>
    </row>
    <row r="236" spans="1:7" x14ac:dyDescent="0.3">
      <c r="A236" t="s">
        <v>10</v>
      </c>
      <c r="B236" t="s">
        <v>11</v>
      </c>
      <c r="C236" t="s">
        <v>132</v>
      </c>
      <c r="D236" s="2" t="s">
        <v>32</v>
      </c>
      <c r="E236">
        <v>205.3</v>
      </c>
      <c r="F236" t="str">
        <f t="shared" si="3"/>
        <v>Đông Bắc Á</v>
      </c>
      <c r="G236">
        <f>SUMPRODUCT((C$2:C236=C236)*(D$2:D236&lt;=D236)*(E$2:E236))</f>
        <v>6946.2000000000007</v>
      </c>
    </row>
    <row r="237" spans="1:7" x14ac:dyDescent="0.3">
      <c r="A237" t="s">
        <v>10</v>
      </c>
      <c r="B237" t="s">
        <v>11</v>
      </c>
      <c r="C237" t="s">
        <v>132</v>
      </c>
      <c r="D237" s="2" t="s">
        <v>33</v>
      </c>
      <c r="E237">
        <v>9.3000000000000007</v>
      </c>
      <c r="F237" t="str">
        <f t="shared" si="3"/>
        <v>Đông Bắc Á</v>
      </c>
      <c r="G237">
        <f>SUMPRODUCT((C$2:C237=C237)*(D$2:D237&lt;=D237)*(E$2:E237))</f>
        <v>6955.5000000000009</v>
      </c>
    </row>
    <row r="238" spans="1:7" x14ac:dyDescent="0.3">
      <c r="A238" t="s">
        <v>10</v>
      </c>
      <c r="B238" t="s">
        <v>11</v>
      </c>
      <c r="C238" t="s">
        <v>132</v>
      </c>
      <c r="D238" s="2" t="s">
        <v>34</v>
      </c>
      <c r="E238">
        <v>174.7</v>
      </c>
      <c r="F238" t="str">
        <f t="shared" si="3"/>
        <v>Đông Bắc Á</v>
      </c>
      <c r="G238">
        <f>SUMPRODUCT((C$2:C238=C238)*(D$2:D238&lt;=D238)*(E$2:E238))</f>
        <v>7130.2000000000007</v>
      </c>
    </row>
    <row r="239" spans="1:7" x14ac:dyDescent="0.3">
      <c r="A239" t="s">
        <v>10</v>
      </c>
      <c r="B239" t="s">
        <v>11</v>
      </c>
      <c r="C239" t="s">
        <v>132</v>
      </c>
      <c r="D239" s="2" t="s">
        <v>35</v>
      </c>
      <c r="E239">
        <v>589.5</v>
      </c>
      <c r="F239" t="str">
        <f t="shared" si="3"/>
        <v>Đông Bắc Á</v>
      </c>
      <c r="G239">
        <f>SUMPRODUCT((C$2:C239=C239)*(D$2:D239&lt;=D239)*(E$2:E239))</f>
        <v>7719.7000000000007</v>
      </c>
    </row>
    <row r="240" spans="1:7" x14ac:dyDescent="0.3">
      <c r="A240" t="s">
        <v>10</v>
      </c>
      <c r="B240" t="s">
        <v>11</v>
      </c>
      <c r="C240" t="s">
        <v>133</v>
      </c>
      <c r="D240" s="2" t="s">
        <v>22</v>
      </c>
      <c r="E240">
        <v>24.6</v>
      </c>
      <c r="F240" t="str">
        <f t="shared" si="3"/>
        <v>Châu Đại Dương</v>
      </c>
      <c r="G240">
        <f>SUMPRODUCT((C$2:C240=C240)*(D$2:D240&lt;=D240)*(E$2:E240))</f>
        <v>24.6</v>
      </c>
    </row>
    <row r="241" spans="1:7" x14ac:dyDescent="0.3">
      <c r="A241" t="s">
        <v>10</v>
      </c>
      <c r="B241" t="s">
        <v>11</v>
      </c>
      <c r="C241" t="s">
        <v>133</v>
      </c>
      <c r="D241" s="2" t="s">
        <v>23</v>
      </c>
      <c r="E241">
        <v>26.5</v>
      </c>
      <c r="F241" t="str">
        <f t="shared" si="3"/>
        <v>Châu Đại Dương</v>
      </c>
      <c r="G241">
        <f>SUMPRODUCT((C$2:C241=C241)*(D$2:D241&lt;=D241)*(E$2:E241))</f>
        <v>51.1</v>
      </c>
    </row>
    <row r="242" spans="1:7" x14ac:dyDescent="0.3">
      <c r="A242" t="s">
        <v>10</v>
      </c>
      <c r="B242" t="s">
        <v>11</v>
      </c>
      <c r="C242" t="s">
        <v>133</v>
      </c>
      <c r="D242" s="2" t="s">
        <v>24</v>
      </c>
      <c r="E242">
        <v>26.6</v>
      </c>
      <c r="F242" t="str">
        <f t="shared" si="3"/>
        <v>Châu Đại Dương</v>
      </c>
      <c r="G242">
        <f>SUMPRODUCT((C$2:C242=C242)*(D$2:D242&lt;=D242)*(E$2:E242))</f>
        <v>77.7</v>
      </c>
    </row>
    <row r="243" spans="1:7" x14ac:dyDescent="0.3">
      <c r="A243" t="s">
        <v>10</v>
      </c>
      <c r="B243" t="s">
        <v>11</v>
      </c>
      <c r="C243" t="s">
        <v>133</v>
      </c>
      <c r="D243" s="2" t="s">
        <v>25</v>
      </c>
      <c r="E243">
        <v>31</v>
      </c>
      <c r="F243" t="str">
        <f t="shared" si="3"/>
        <v>Châu Đại Dương</v>
      </c>
      <c r="G243">
        <f>SUMPRODUCT((C$2:C243=C243)*(D$2:D243&lt;=D243)*(E$2:E243))</f>
        <v>108.7</v>
      </c>
    </row>
    <row r="244" spans="1:7" x14ac:dyDescent="0.3">
      <c r="A244" t="s">
        <v>10</v>
      </c>
      <c r="B244" t="s">
        <v>11</v>
      </c>
      <c r="C244" t="s">
        <v>133</v>
      </c>
      <c r="D244" s="2" t="s">
        <v>26</v>
      </c>
      <c r="E244">
        <v>33.1</v>
      </c>
      <c r="F244" t="str">
        <f t="shared" si="3"/>
        <v>Châu Đại Dương</v>
      </c>
      <c r="G244">
        <f>SUMPRODUCT((C$2:C244=C244)*(D$2:D244&lt;=D244)*(E$2:E244))</f>
        <v>141.80000000000001</v>
      </c>
    </row>
    <row r="245" spans="1:7" x14ac:dyDescent="0.3">
      <c r="A245" t="s">
        <v>10</v>
      </c>
      <c r="B245" t="s">
        <v>11</v>
      </c>
      <c r="C245" t="s">
        <v>133</v>
      </c>
      <c r="D245" s="2" t="s">
        <v>27</v>
      </c>
      <c r="E245">
        <v>32</v>
      </c>
      <c r="F245" t="str">
        <f t="shared" si="3"/>
        <v>Châu Đại Dương</v>
      </c>
      <c r="G245">
        <f>SUMPRODUCT((C$2:C245=C245)*(D$2:D245&lt;=D245)*(E$2:E245))</f>
        <v>173.8</v>
      </c>
    </row>
    <row r="246" spans="1:7" x14ac:dyDescent="0.3">
      <c r="A246" t="s">
        <v>10</v>
      </c>
      <c r="B246" t="s">
        <v>11</v>
      </c>
      <c r="C246" t="s">
        <v>133</v>
      </c>
      <c r="D246" s="2" t="s">
        <v>28</v>
      </c>
      <c r="E246">
        <v>42.6</v>
      </c>
      <c r="F246" t="str">
        <f t="shared" si="3"/>
        <v>Châu Đại Dương</v>
      </c>
      <c r="G246">
        <f>SUMPRODUCT((C$2:C246=C246)*(D$2:D246&lt;=D246)*(E$2:E246))</f>
        <v>216.4</v>
      </c>
    </row>
    <row r="247" spans="1:7" x14ac:dyDescent="0.3">
      <c r="A247" t="s">
        <v>10</v>
      </c>
      <c r="B247" t="s">
        <v>11</v>
      </c>
      <c r="C247" t="s">
        <v>133</v>
      </c>
      <c r="D247" s="2" t="s">
        <v>29</v>
      </c>
      <c r="E247">
        <v>49.1</v>
      </c>
      <c r="F247" t="str">
        <f t="shared" si="3"/>
        <v>Châu Đại Dương</v>
      </c>
      <c r="G247">
        <f>SUMPRODUCT((C$2:C247=C247)*(D$2:D247&lt;=D247)*(E$2:E247))</f>
        <v>265.5</v>
      </c>
    </row>
    <row r="248" spans="1:7" x14ac:dyDescent="0.3">
      <c r="A248" t="s">
        <v>10</v>
      </c>
      <c r="B248" t="s">
        <v>11</v>
      </c>
      <c r="C248" t="s">
        <v>133</v>
      </c>
      <c r="D248" s="2" t="s">
        <v>30</v>
      </c>
      <c r="E248">
        <v>49.9</v>
      </c>
      <c r="F248" t="str">
        <f t="shared" si="3"/>
        <v>Châu Đại Dương</v>
      </c>
      <c r="G248">
        <f>SUMPRODUCT((C$2:C248=C248)*(D$2:D248&lt;=D248)*(E$2:E248))</f>
        <v>315.39999999999998</v>
      </c>
    </row>
    <row r="249" spans="1:7" x14ac:dyDescent="0.3">
      <c r="A249" t="s">
        <v>10</v>
      </c>
      <c r="B249" t="s">
        <v>11</v>
      </c>
      <c r="C249" t="s">
        <v>133</v>
      </c>
      <c r="D249" s="2" t="s">
        <v>31</v>
      </c>
      <c r="E249">
        <v>47.1</v>
      </c>
      <c r="F249" t="str">
        <f t="shared" si="3"/>
        <v>Châu Đại Dương</v>
      </c>
      <c r="G249">
        <f>SUMPRODUCT((C$2:C249=C249)*(D$2:D249&lt;=D249)*(E$2:E249))</f>
        <v>362.5</v>
      </c>
    </row>
    <row r="250" spans="1:7" x14ac:dyDescent="0.3">
      <c r="A250" t="s">
        <v>10</v>
      </c>
      <c r="B250" t="s">
        <v>11</v>
      </c>
      <c r="C250" t="s">
        <v>133</v>
      </c>
      <c r="D250" s="2" t="s">
        <v>32</v>
      </c>
      <c r="E250">
        <v>9.6</v>
      </c>
      <c r="F250" t="str">
        <f t="shared" si="3"/>
        <v>Châu Đại Dương</v>
      </c>
      <c r="G250">
        <f>SUMPRODUCT((C$2:C250=C250)*(D$2:D250&lt;=D250)*(E$2:E250))</f>
        <v>372.1</v>
      </c>
    </row>
    <row r="251" spans="1:7" x14ac:dyDescent="0.3">
      <c r="A251" t="s">
        <v>10</v>
      </c>
      <c r="B251" t="s">
        <v>11</v>
      </c>
      <c r="C251" t="s">
        <v>133</v>
      </c>
      <c r="D251" s="2" t="s">
        <v>33</v>
      </c>
      <c r="E251">
        <v>0.2</v>
      </c>
      <c r="F251" t="str">
        <f t="shared" si="3"/>
        <v>Châu Đại Dương</v>
      </c>
      <c r="G251">
        <f>SUMPRODUCT((C$2:C251=C251)*(D$2:D251&lt;=D251)*(E$2:E251))</f>
        <v>372.3</v>
      </c>
    </row>
    <row r="252" spans="1:7" x14ac:dyDescent="0.3">
      <c r="A252" t="s">
        <v>10</v>
      </c>
      <c r="B252" t="s">
        <v>11</v>
      </c>
      <c r="C252" t="s">
        <v>133</v>
      </c>
      <c r="D252" s="2" t="s">
        <v>34</v>
      </c>
      <c r="E252">
        <v>11.4</v>
      </c>
      <c r="F252" t="str">
        <f t="shared" si="3"/>
        <v>Châu Đại Dương</v>
      </c>
      <c r="G252">
        <f>SUMPRODUCT((C$2:C252=C252)*(D$2:D252&lt;=D252)*(E$2:E252))</f>
        <v>383.7</v>
      </c>
    </row>
    <row r="253" spans="1:7" x14ac:dyDescent="0.3">
      <c r="A253" t="s">
        <v>10</v>
      </c>
      <c r="B253" t="s">
        <v>11</v>
      </c>
      <c r="C253" t="s">
        <v>133</v>
      </c>
      <c r="D253" s="2" t="s">
        <v>35</v>
      </c>
      <c r="E253">
        <v>37</v>
      </c>
      <c r="F253" t="str">
        <f t="shared" si="3"/>
        <v>Châu Đại Dương</v>
      </c>
      <c r="G253">
        <f>SUMPRODUCT((C$2:C253=C253)*(D$2:D253&lt;=D253)*(E$2:E253))</f>
        <v>420.7</v>
      </c>
    </row>
    <row r="254" spans="1:7" x14ac:dyDescent="0.3">
      <c r="A254" t="s">
        <v>10</v>
      </c>
      <c r="B254" t="s">
        <v>11</v>
      </c>
      <c r="C254" t="s">
        <v>134</v>
      </c>
      <c r="D254" s="2" t="s">
        <v>22</v>
      </c>
      <c r="E254">
        <v>278.2</v>
      </c>
      <c r="F254" t="str">
        <f t="shared" si="3"/>
        <v>Châu Đại Dương</v>
      </c>
      <c r="G254">
        <f>SUMPRODUCT((C$2:C254=C254)*(D$2:D254&lt;=D254)*(E$2:E254))</f>
        <v>278.2</v>
      </c>
    </row>
    <row r="255" spans="1:7" x14ac:dyDescent="0.3">
      <c r="A255" t="s">
        <v>10</v>
      </c>
      <c r="B255" t="s">
        <v>11</v>
      </c>
      <c r="C255" t="s">
        <v>134</v>
      </c>
      <c r="D255" s="2" t="s">
        <v>23</v>
      </c>
      <c r="E255">
        <v>289.8</v>
      </c>
      <c r="F255" t="str">
        <f t="shared" si="3"/>
        <v>Châu Đại Dương</v>
      </c>
      <c r="G255">
        <f>SUMPRODUCT((C$2:C255=C255)*(D$2:D255&lt;=D255)*(E$2:E255))</f>
        <v>568</v>
      </c>
    </row>
    <row r="256" spans="1:7" x14ac:dyDescent="0.3">
      <c r="A256" t="s">
        <v>10</v>
      </c>
      <c r="B256" t="s">
        <v>11</v>
      </c>
      <c r="C256" t="s">
        <v>134</v>
      </c>
      <c r="D256" s="2" t="s">
        <v>24</v>
      </c>
      <c r="E256">
        <v>289.8</v>
      </c>
      <c r="F256" t="str">
        <f t="shared" si="3"/>
        <v>Châu Đại Dương</v>
      </c>
      <c r="G256">
        <f>SUMPRODUCT((C$2:C256=C256)*(D$2:D256&lt;=D256)*(E$2:E256))</f>
        <v>857.8</v>
      </c>
    </row>
    <row r="257" spans="1:7" x14ac:dyDescent="0.3">
      <c r="A257" t="s">
        <v>10</v>
      </c>
      <c r="B257" t="s">
        <v>11</v>
      </c>
      <c r="C257" t="s">
        <v>134</v>
      </c>
      <c r="D257" s="2" t="s">
        <v>25</v>
      </c>
      <c r="E257">
        <v>319.60000000000002</v>
      </c>
      <c r="F257" t="str">
        <f t="shared" si="3"/>
        <v>Châu Đại Dương</v>
      </c>
      <c r="G257">
        <f>SUMPRODUCT((C$2:C257=C257)*(D$2:D257&lt;=D257)*(E$2:E257))</f>
        <v>1177.4000000000001</v>
      </c>
    </row>
    <row r="258" spans="1:7" x14ac:dyDescent="0.3">
      <c r="A258" t="s">
        <v>10</v>
      </c>
      <c r="B258" t="s">
        <v>11</v>
      </c>
      <c r="C258" t="s">
        <v>134</v>
      </c>
      <c r="D258" s="2" t="s">
        <v>26</v>
      </c>
      <c r="E258">
        <v>321.10000000000002</v>
      </c>
      <c r="F258" t="str">
        <f t="shared" si="3"/>
        <v>Châu Đại Dương</v>
      </c>
      <c r="G258">
        <f>SUMPRODUCT((C$2:C258=C258)*(D$2:D258&lt;=D258)*(E$2:E258))</f>
        <v>1498.5</v>
      </c>
    </row>
    <row r="259" spans="1:7" x14ac:dyDescent="0.3">
      <c r="A259" t="s">
        <v>10</v>
      </c>
      <c r="B259" t="s">
        <v>11</v>
      </c>
      <c r="C259" t="s">
        <v>134</v>
      </c>
      <c r="D259" s="2" t="s">
        <v>27</v>
      </c>
      <c r="E259">
        <v>303.7</v>
      </c>
      <c r="F259" t="str">
        <f t="shared" ref="F259:F322" si="4">_xlfn.IFS(
  C259="Bỉ", "Tây Âu",
  C259="Cam-pu-chia", "Đông Nam Á",
  C259="Ca-na-đa", "Bắc Mỹ",
  C259="CHND Trung Hoa", "Đông Bắc Á",
  C259="Đài Loan", "Đông Bắc Á",
  C259="Đan Mạch", "Bắc Âu",
  C259="Đức", "Trung Âu",
  C259="Hà Lan", "Tây Âu",
  C259="Hàn Quốc", "Đông Bắc Á",
  C259="Hoa Kỳ", "Bắc Mỹ",
  C259="In-đô-nê-xi-a", "Đông Nam Á",
  C259="I-ta-li-a", "Nam Âu",
  C259="Lào", "Đông Nam Á",
  C259="Liên bang Nga", "Đông Âu/Á-Âu",
  C259="Ma-lai-xi-a", "Đông Nam Á",
  C259="Na Uy", "Bắc Âu",
  C259="Nhật Bản", "Đông Bắc Á",
  C259="Niu-di-lân", "Châu Đại Dương",
  C259="Ôx-trây-li-a", "Châu Đại Dương",
  C259="Pháp", "Tây Âu",
  C259="Phi-li-pin", "Đông Nam Á",
  C259="Tây Ban Nha", "Nam Âu",
  C259="Thái Lan", "Đông Nam Á",
  C259="Thụy Điển", "Bắc Âu",
  C259="Thụy Sĩ", "Tây Âu",
  C259="Vương quốc Anh", "Tây Âu",
  C259="Xin-ga-po", "Đông Nam Á"
)</f>
        <v>Châu Đại Dương</v>
      </c>
      <c r="G259">
        <f>SUMPRODUCT((C$2:C259=C259)*(D$2:D259&lt;=D259)*(E$2:E259))</f>
        <v>1802.2</v>
      </c>
    </row>
    <row r="260" spans="1:7" x14ac:dyDescent="0.3">
      <c r="A260" t="s">
        <v>10</v>
      </c>
      <c r="B260" t="s">
        <v>11</v>
      </c>
      <c r="C260" t="s">
        <v>134</v>
      </c>
      <c r="D260" s="2" t="s">
        <v>28</v>
      </c>
      <c r="E260">
        <v>320.7</v>
      </c>
      <c r="F260" t="str">
        <f t="shared" si="4"/>
        <v>Châu Đại Dương</v>
      </c>
      <c r="G260">
        <f>SUMPRODUCT((C$2:C260=C260)*(D$2:D260&lt;=D260)*(E$2:E260))</f>
        <v>2122.9</v>
      </c>
    </row>
    <row r="261" spans="1:7" x14ac:dyDescent="0.3">
      <c r="A261" t="s">
        <v>10</v>
      </c>
      <c r="B261" t="s">
        <v>11</v>
      </c>
      <c r="C261" t="s">
        <v>134</v>
      </c>
      <c r="D261" s="2" t="s">
        <v>29</v>
      </c>
      <c r="E261">
        <v>370.4</v>
      </c>
      <c r="F261" t="str">
        <f t="shared" si="4"/>
        <v>Châu Đại Dương</v>
      </c>
      <c r="G261">
        <f>SUMPRODUCT((C$2:C261=C261)*(D$2:D261&lt;=D261)*(E$2:E261))</f>
        <v>2493.3000000000002</v>
      </c>
    </row>
    <row r="262" spans="1:7" x14ac:dyDescent="0.3">
      <c r="A262" t="s">
        <v>10</v>
      </c>
      <c r="B262" t="s">
        <v>11</v>
      </c>
      <c r="C262" t="s">
        <v>134</v>
      </c>
      <c r="D262" s="2" t="s">
        <v>30</v>
      </c>
      <c r="E262">
        <v>386.9</v>
      </c>
      <c r="F262" t="str">
        <f t="shared" si="4"/>
        <v>Châu Đại Dương</v>
      </c>
      <c r="G262">
        <f>SUMPRODUCT((C$2:C262=C262)*(D$2:D262&lt;=D262)*(E$2:E262))</f>
        <v>2880.2000000000003</v>
      </c>
    </row>
    <row r="263" spans="1:7" x14ac:dyDescent="0.3">
      <c r="A263" t="s">
        <v>10</v>
      </c>
      <c r="B263" t="s">
        <v>11</v>
      </c>
      <c r="C263" t="s">
        <v>134</v>
      </c>
      <c r="D263" s="2" t="s">
        <v>31</v>
      </c>
      <c r="E263">
        <v>383.5</v>
      </c>
      <c r="F263" t="str">
        <f t="shared" si="4"/>
        <v>Châu Đại Dương</v>
      </c>
      <c r="G263">
        <f>SUMPRODUCT((C$2:C263=C263)*(D$2:D263&lt;=D263)*(E$2:E263))</f>
        <v>3263.7000000000003</v>
      </c>
    </row>
    <row r="264" spans="1:7" x14ac:dyDescent="0.3">
      <c r="A264" t="s">
        <v>10</v>
      </c>
      <c r="B264" t="s">
        <v>11</v>
      </c>
      <c r="C264" t="s">
        <v>134</v>
      </c>
      <c r="D264" s="2" t="s">
        <v>32</v>
      </c>
      <c r="E264">
        <v>92.8</v>
      </c>
      <c r="F264" t="str">
        <f t="shared" si="4"/>
        <v>Châu Đại Dương</v>
      </c>
      <c r="G264">
        <f>SUMPRODUCT((C$2:C264=C264)*(D$2:D264&lt;=D264)*(E$2:E264))</f>
        <v>3356.5000000000005</v>
      </c>
    </row>
    <row r="265" spans="1:7" x14ac:dyDescent="0.3">
      <c r="A265" t="s">
        <v>10</v>
      </c>
      <c r="B265" t="s">
        <v>11</v>
      </c>
      <c r="C265" t="s">
        <v>134</v>
      </c>
      <c r="D265" s="2" t="s">
        <v>33</v>
      </c>
      <c r="E265">
        <v>1</v>
      </c>
      <c r="F265" t="str">
        <f t="shared" si="4"/>
        <v>Châu Đại Dương</v>
      </c>
      <c r="G265">
        <f>SUMPRODUCT((C$2:C265=C265)*(D$2:D265&lt;=D265)*(E$2:E265))</f>
        <v>3357.5000000000005</v>
      </c>
    </row>
    <row r="266" spans="1:7" x14ac:dyDescent="0.3">
      <c r="A266" t="s">
        <v>10</v>
      </c>
      <c r="B266" t="s">
        <v>11</v>
      </c>
      <c r="C266" t="s">
        <v>134</v>
      </c>
      <c r="D266" s="2" t="s">
        <v>34</v>
      </c>
      <c r="E266">
        <v>144.69999999999999</v>
      </c>
      <c r="F266" t="str">
        <f t="shared" si="4"/>
        <v>Châu Đại Dương</v>
      </c>
      <c r="G266">
        <f>SUMPRODUCT((C$2:C266=C266)*(D$2:D266&lt;=D266)*(E$2:E266))</f>
        <v>3502.2000000000003</v>
      </c>
    </row>
    <row r="267" spans="1:7" x14ac:dyDescent="0.3">
      <c r="A267" t="s">
        <v>10</v>
      </c>
      <c r="B267" t="s">
        <v>11</v>
      </c>
      <c r="C267" t="s">
        <v>134</v>
      </c>
      <c r="D267" s="2" t="s">
        <v>35</v>
      </c>
      <c r="E267">
        <v>390.1</v>
      </c>
      <c r="F267" t="str">
        <f t="shared" si="4"/>
        <v>Châu Đại Dương</v>
      </c>
      <c r="G267">
        <f>SUMPRODUCT((C$2:C267=C267)*(D$2:D267&lt;=D267)*(E$2:E267))</f>
        <v>3892.3</v>
      </c>
    </row>
    <row r="268" spans="1:7" x14ac:dyDescent="0.3">
      <c r="A268" t="s">
        <v>10</v>
      </c>
      <c r="B268" t="s">
        <v>11</v>
      </c>
      <c r="C268" t="s">
        <v>135</v>
      </c>
      <c r="D268" s="2" t="s">
        <v>22</v>
      </c>
      <c r="E268">
        <v>199.4</v>
      </c>
      <c r="F268" t="str">
        <f t="shared" si="4"/>
        <v>Tây Âu</v>
      </c>
      <c r="G268">
        <f>SUMPRODUCT((C$2:C268=C268)*(D$2:D268&lt;=D268)*(E$2:E268))</f>
        <v>199.4</v>
      </c>
    </row>
    <row r="269" spans="1:7" x14ac:dyDescent="0.3">
      <c r="A269" t="s">
        <v>10</v>
      </c>
      <c r="B269" t="s">
        <v>11</v>
      </c>
      <c r="C269" t="s">
        <v>135</v>
      </c>
      <c r="D269" s="2" t="s">
        <v>23</v>
      </c>
      <c r="E269">
        <v>211.4</v>
      </c>
      <c r="F269" t="str">
        <f t="shared" si="4"/>
        <v>Tây Âu</v>
      </c>
      <c r="G269">
        <f>SUMPRODUCT((C$2:C269=C269)*(D$2:D269&lt;=D269)*(E$2:E269))</f>
        <v>410.8</v>
      </c>
    </row>
    <row r="270" spans="1:7" x14ac:dyDescent="0.3">
      <c r="A270" t="s">
        <v>10</v>
      </c>
      <c r="B270" t="s">
        <v>11</v>
      </c>
      <c r="C270" t="s">
        <v>135</v>
      </c>
      <c r="D270" s="2" t="s">
        <v>24</v>
      </c>
      <c r="E270">
        <v>219.7</v>
      </c>
      <c r="F270" t="str">
        <f t="shared" si="4"/>
        <v>Tây Âu</v>
      </c>
      <c r="G270">
        <f>SUMPRODUCT((C$2:C270=C270)*(D$2:D270&lt;=D270)*(E$2:E270))</f>
        <v>630.5</v>
      </c>
    </row>
    <row r="271" spans="1:7" x14ac:dyDescent="0.3">
      <c r="A271" t="s">
        <v>10</v>
      </c>
      <c r="B271" t="s">
        <v>11</v>
      </c>
      <c r="C271" t="s">
        <v>135</v>
      </c>
      <c r="D271" s="2" t="s">
        <v>25</v>
      </c>
      <c r="E271">
        <v>209.9</v>
      </c>
      <c r="F271" t="str">
        <f t="shared" si="4"/>
        <v>Tây Âu</v>
      </c>
      <c r="G271">
        <f>SUMPRODUCT((C$2:C271=C271)*(D$2:D271&lt;=D271)*(E$2:E271))</f>
        <v>840.4</v>
      </c>
    </row>
    <row r="272" spans="1:7" x14ac:dyDescent="0.3">
      <c r="A272" t="s">
        <v>10</v>
      </c>
      <c r="B272" t="s">
        <v>11</v>
      </c>
      <c r="C272" t="s">
        <v>135</v>
      </c>
      <c r="D272" s="2" t="s">
        <v>26</v>
      </c>
      <c r="E272">
        <v>213.7</v>
      </c>
      <c r="F272" t="str">
        <f t="shared" si="4"/>
        <v>Tây Âu</v>
      </c>
      <c r="G272">
        <f>SUMPRODUCT((C$2:C272=C272)*(D$2:D272&lt;=D272)*(E$2:E272))</f>
        <v>1054.0999999999999</v>
      </c>
    </row>
    <row r="273" spans="1:7" x14ac:dyDescent="0.3">
      <c r="A273" t="s">
        <v>10</v>
      </c>
      <c r="B273" t="s">
        <v>11</v>
      </c>
      <c r="C273" t="s">
        <v>135</v>
      </c>
      <c r="D273" s="2" t="s">
        <v>27</v>
      </c>
      <c r="E273">
        <v>211.6</v>
      </c>
      <c r="F273" t="str">
        <f t="shared" si="4"/>
        <v>Tây Âu</v>
      </c>
      <c r="G273">
        <f>SUMPRODUCT((C$2:C273=C273)*(D$2:D273&lt;=D273)*(E$2:E273))</f>
        <v>1265.6999999999998</v>
      </c>
    </row>
    <row r="274" spans="1:7" x14ac:dyDescent="0.3">
      <c r="A274" t="s">
        <v>10</v>
      </c>
      <c r="B274" t="s">
        <v>11</v>
      </c>
      <c r="C274" t="s">
        <v>135</v>
      </c>
      <c r="D274" s="2" t="s">
        <v>28</v>
      </c>
      <c r="E274">
        <v>240.8</v>
      </c>
      <c r="F274" t="str">
        <f t="shared" si="4"/>
        <v>Tây Âu</v>
      </c>
      <c r="G274">
        <f>SUMPRODUCT((C$2:C274=C274)*(D$2:D274&lt;=D274)*(E$2:E274))</f>
        <v>1506.4999999999998</v>
      </c>
    </row>
    <row r="275" spans="1:7" x14ac:dyDescent="0.3">
      <c r="A275" t="s">
        <v>10</v>
      </c>
      <c r="B275" t="s">
        <v>11</v>
      </c>
      <c r="C275" t="s">
        <v>135</v>
      </c>
      <c r="D275" s="2" t="s">
        <v>29</v>
      </c>
      <c r="E275">
        <v>255.4</v>
      </c>
      <c r="F275" t="str">
        <f t="shared" si="4"/>
        <v>Tây Âu</v>
      </c>
      <c r="G275">
        <f>SUMPRODUCT((C$2:C275=C275)*(D$2:D275&lt;=D275)*(E$2:E275))</f>
        <v>1761.8999999999999</v>
      </c>
    </row>
    <row r="276" spans="1:7" x14ac:dyDescent="0.3">
      <c r="A276" t="s">
        <v>10</v>
      </c>
      <c r="B276" t="s">
        <v>11</v>
      </c>
      <c r="C276" t="s">
        <v>135</v>
      </c>
      <c r="D276" s="2" t="s">
        <v>30</v>
      </c>
      <c r="E276">
        <v>279.7</v>
      </c>
      <c r="F276" t="str">
        <f t="shared" si="4"/>
        <v>Tây Âu</v>
      </c>
      <c r="G276">
        <f>SUMPRODUCT((C$2:C276=C276)*(D$2:D276&lt;=D276)*(E$2:E276))</f>
        <v>2041.6</v>
      </c>
    </row>
    <row r="277" spans="1:7" x14ac:dyDescent="0.3">
      <c r="A277" t="s">
        <v>10</v>
      </c>
      <c r="B277" t="s">
        <v>11</v>
      </c>
      <c r="C277" t="s">
        <v>135</v>
      </c>
      <c r="D277" s="2" t="s">
        <v>31</v>
      </c>
      <c r="E277">
        <v>287.7</v>
      </c>
      <c r="F277" t="str">
        <f t="shared" si="4"/>
        <v>Tây Âu</v>
      </c>
      <c r="G277">
        <f>SUMPRODUCT((C$2:C277=C277)*(D$2:D277&lt;=D277)*(E$2:E277))</f>
        <v>2329.2999999999997</v>
      </c>
    </row>
    <row r="278" spans="1:7" x14ac:dyDescent="0.3">
      <c r="A278" t="s">
        <v>10</v>
      </c>
      <c r="B278" t="s">
        <v>11</v>
      </c>
      <c r="C278" t="s">
        <v>135</v>
      </c>
      <c r="D278" s="2" t="s">
        <v>32</v>
      </c>
      <c r="E278">
        <v>75.2</v>
      </c>
      <c r="F278" t="str">
        <f t="shared" si="4"/>
        <v>Tây Âu</v>
      </c>
      <c r="G278">
        <f>SUMPRODUCT((C$2:C278=C278)*(D$2:D278&lt;=D278)*(E$2:E278))</f>
        <v>2404.4999999999995</v>
      </c>
    </row>
    <row r="279" spans="1:7" x14ac:dyDescent="0.3">
      <c r="A279" t="s">
        <v>10</v>
      </c>
      <c r="B279" t="s">
        <v>11</v>
      </c>
      <c r="C279" t="s">
        <v>135</v>
      </c>
      <c r="D279" s="2" t="s">
        <v>33</v>
      </c>
      <c r="E279">
        <v>1.9</v>
      </c>
      <c r="F279" t="str">
        <f t="shared" si="4"/>
        <v>Tây Âu</v>
      </c>
      <c r="G279">
        <f>SUMPRODUCT((C$2:C279=C279)*(D$2:D279&lt;=D279)*(E$2:E279))</f>
        <v>2406.3999999999996</v>
      </c>
    </row>
    <row r="280" spans="1:7" x14ac:dyDescent="0.3">
      <c r="A280" t="s">
        <v>10</v>
      </c>
      <c r="B280" t="s">
        <v>11</v>
      </c>
      <c r="C280" t="s">
        <v>135</v>
      </c>
      <c r="D280" s="2" t="s">
        <v>34</v>
      </c>
      <c r="E280">
        <v>81.599999999999994</v>
      </c>
      <c r="F280" t="str">
        <f t="shared" si="4"/>
        <v>Tây Âu</v>
      </c>
      <c r="G280">
        <f>SUMPRODUCT((C$2:C280=C280)*(D$2:D280&lt;=D280)*(E$2:E280))</f>
        <v>2487.9999999999995</v>
      </c>
    </row>
    <row r="281" spans="1:7" x14ac:dyDescent="0.3">
      <c r="A281" t="s">
        <v>10</v>
      </c>
      <c r="B281" t="s">
        <v>11</v>
      </c>
      <c r="C281" t="s">
        <v>135</v>
      </c>
      <c r="D281" s="2" t="s">
        <v>35</v>
      </c>
      <c r="E281">
        <v>215.5</v>
      </c>
      <c r="F281" t="str">
        <f t="shared" si="4"/>
        <v>Tây Âu</v>
      </c>
      <c r="G281">
        <f>SUMPRODUCT((C$2:C281=C281)*(D$2:D281&lt;=D281)*(E$2:E281))</f>
        <v>2703.4999999999995</v>
      </c>
    </row>
    <row r="282" spans="1:7" x14ac:dyDescent="0.3">
      <c r="A282" t="s">
        <v>10</v>
      </c>
      <c r="B282" t="s">
        <v>11</v>
      </c>
      <c r="C282" t="s">
        <v>136</v>
      </c>
      <c r="D282" s="2" t="s">
        <v>22</v>
      </c>
      <c r="E282">
        <v>69.2</v>
      </c>
      <c r="F282" t="str">
        <f t="shared" si="4"/>
        <v>Đông Nam Á</v>
      </c>
      <c r="G282">
        <f>SUMPRODUCT((C$2:C282=C282)*(D$2:D282&lt;=D282)*(E$2:E282))</f>
        <v>69.2</v>
      </c>
    </row>
    <row r="283" spans="1:7" x14ac:dyDescent="0.3">
      <c r="A283" t="s">
        <v>10</v>
      </c>
      <c r="B283" t="s">
        <v>11</v>
      </c>
      <c r="C283" t="s">
        <v>136</v>
      </c>
      <c r="D283" s="2" t="s">
        <v>23</v>
      </c>
      <c r="E283">
        <v>86.8</v>
      </c>
      <c r="F283" t="str">
        <f t="shared" si="4"/>
        <v>Đông Nam Á</v>
      </c>
      <c r="G283">
        <f>SUMPRODUCT((C$2:C283=C283)*(D$2:D283&lt;=D283)*(E$2:E283))</f>
        <v>156</v>
      </c>
    </row>
    <row r="284" spans="1:7" x14ac:dyDescent="0.3">
      <c r="A284" t="s">
        <v>10</v>
      </c>
      <c r="B284" t="s">
        <v>11</v>
      </c>
      <c r="C284" t="s">
        <v>136</v>
      </c>
      <c r="D284" s="2" t="s">
        <v>24</v>
      </c>
      <c r="E284">
        <v>99.2</v>
      </c>
      <c r="F284" t="str">
        <f t="shared" si="4"/>
        <v>Đông Nam Á</v>
      </c>
      <c r="G284">
        <f>SUMPRODUCT((C$2:C284=C284)*(D$2:D284&lt;=D284)*(E$2:E284))</f>
        <v>255.2</v>
      </c>
    </row>
    <row r="285" spans="1:7" x14ac:dyDescent="0.3">
      <c r="A285" t="s">
        <v>10</v>
      </c>
      <c r="B285" t="s">
        <v>11</v>
      </c>
      <c r="C285" t="s">
        <v>136</v>
      </c>
      <c r="D285" s="2" t="s">
        <v>25</v>
      </c>
      <c r="E285">
        <v>100.5</v>
      </c>
      <c r="F285" t="str">
        <f t="shared" si="4"/>
        <v>Đông Nam Á</v>
      </c>
      <c r="G285">
        <f>SUMPRODUCT((C$2:C285=C285)*(D$2:D285&lt;=D285)*(E$2:E285))</f>
        <v>355.7</v>
      </c>
    </row>
    <row r="286" spans="1:7" x14ac:dyDescent="0.3">
      <c r="A286" t="s">
        <v>10</v>
      </c>
      <c r="B286" t="s">
        <v>11</v>
      </c>
      <c r="C286" t="s">
        <v>136</v>
      </c>
      <c r="D286" s="2" t="s">
        <v>26</v>
      </c>
      <c r="E286">
        <v>103.4</v>
      </c>
      <c r="F286" t="str">
        <f t="shared" si="4"/>
        <v>Đông Nam Á</v>
      </c>
      <c r="G286">
        <f>SUMPRODUCT((C$2:C286=C286)*(D$2:D286&lt;=D286)*(E$2:E286))</f>
        <v>459.1</v>
      </c>
    </row>
    <row r="287" spans="1:7" x14ac:dyDescent="0.3">
      <c r="A287" t="s">
        <v>10</v>
      </c>
      <c r="B287" t="s">
        <v>11</v>
      </c>
      <c r="C287" t="s">
        <v>136</v>
      </c>
      <c r="D287" s="2" t="s">
        <v>27</v>
      </c>
      <c r="E287">
        <v>99.8</v>
      </c>
      <c r="F287" t="str">
        <f t="shared" si="4"/>
        <v>Đông Nam Á</v>
      </c>
      <c r="G287">
        <f>SUMPRODUCT((C$2:C287=C287)*(D$2:D287&lt;=D287)*(E$2:E287))</f>
        <v>558.9</v>
      </c>
    </row>
    <row r="288" spans="1:7" x14ac:dyDescent="0.3">
      <c r="A288" t="s">
        <v>10</v>
      </c>
      <c r="B288" t="s">
        <v>11</v>
      </c>
      <c r="C288" t="s">
        <v>136</v>
      </c>
      <c r="D288" s="2" t="s">
        <v>28</v>
      </c>
      <c r="E288">
        <v>111</v>
      </c>
      <c r="F288" t="str">
        <f t="shared" si="4"/>
        <v>Đông Nam Á</v>
      </c>
      <c r="G288">
        <f>SUMPRODUCT((C$2:C288=C288)*(D$2:D288&lt;=D288)*(E$2:E288))</f>
        <v>669.9</v>
      </c>
    </row>
    <row r="289" spans="1:7" x14ac:dyDescent="0.3">
      <c r="A289" t="s">
        <v>10</v>
      </c>
      <c r="B289" t="s">
        <v>11</v>
      </c>
      <c r="C289" t="s">
        <v>136</v>
      </c>
      <c r="D289" s="2" t="s">
        <v>29</v>
      </c>
      <c r="E289">
        <v>133.5</v>
      </c>
      <c r="F289" t="str">
        <f t="shared" si="4"/>
        <v>Đông Nam Á</v>
      </c>
      <c r="G289">
        <f>SUMPRODUCT((C$2:C289=C289)*(D$2:D289&lt;=D289)*(E$2:E289))</f>
        <v>803.4</v>
      </c>
    </row>
    <row r="290" spans="1:7" x14ac:dyDescent="0.3">
      <c r="A290" t="s">
        <v>10</v>
      </c>
      <c r="B290" t="s">
        <v>11</v>
      </c>
      <c r="C290" t="s">
        <v>136</v>
      </c>
      <c r="D290" s="2" t="s">
        <v>30</v>
      </c>
      <c r="E290">
        <v>151.6</v>
      </c>
      <c r="F290" t="str">
        <f t="shared" si="4"/>
        <v>Đông Nam Á</v>
      </c>
      <c r="G290">
        <f>SUMPRODUCT((C$2:C290=C290)*(D$2:D290&lt;=D290)*(E$2:E290))</f>
        <v>955</v>
      </c>
    </row>
    <row r="291" spans="1:7" x14ac:dyDescent="0.3">
      <c r="A291" t="s">
        <v>10</v>
      </c>
      <c r="B291" t="s">
        <v>11</v>
      </c>
      <c r="C291" t="s">
        <v>136</v>
      </c>
      <c r="D291" s="2" t="s">
        <v>31</v>
      </c>
      <c r="E291">
        <v>179.2</v>
      </c>
      <c r="F291" t="str">
        <f t="shared" si="4"/>
        <v>Đông Nam Á</v>
      </c>
      <c r="G291">
        <f>SUMPRODUCT((C$2:C291=C291)*(D$2:D291&lt;=D291)*(E$2:E291))</f>
        <v>1134.2</v>
      </c>
    </row>
    <row r="292" spans="1:7" x14ac:dyDescent="0.3">
      <c r="A292" t="s">
        <v>10</v>
      </c>
      <c r="B292" t="s">
        <v>11</v>
      </c>
      <c r="C292" t="s">
        <v>136</v>
      </c>
      <c r="D292" s="2" t="s">
        <v>32</v>
      </c>
      <c r="E292">
        <v>37.4</v>
      </c>
      <c r="F292" t="str">
        <f t="shared" si="4"/>
        <v>Đông Nam Á</v>
      </c>
      <c r="G292">
        <f>SUMPRODUCT((C$2:C292=C292)*(D$2:D292&lt;=D292)*(E$2:E292))</f>
        <v>1171.6000000000001</v>
      </c>
    </row>
    <row r="293" spans="1:7" x14ac:dyDescent="0.3">
      <c r="A293" t="s">
        <v>10</v>
      </c>
      <c r="B293" t="s">
        <v>11</v>
      </c>
      <c r="C293" t="s">
        <v>136</v>
      </c>
      <c r="D293" s="2" t="s">
        <v>33</v>
      </c>
      <c r="E293">
        <v>1.3</v>
      </c>
      <c r="F293" t="str">
        <f t="shared" si="4"/>
        <v>Đông Nam Á</v>
      </c>
      <c r="G293">
        <f>SUMPRODUCT((C$2:C293=C293)*(D$2:D293&lt;=D293)*(E$2:E293))</f>
        <v>1172.9000000000001</v>
      </c>
    </row>
    <row r="294" spans="1:7" x14ac:dyDescent="0.3">
      <c r="A294" t="s">
        <v>10</v>
      </c>
      <c r="B294" t="s">
        <v>11</v>
      </c>
      <c r="C294" t="s">
        <v>136</v>
      </c>
      <c r="D294" s="2" t="s">
        <v>34</v>
      </c>
      <c r="E294">
        <v>49.3</v>
      </c>
      <c r="F294" t="str">
        <f t="shared" si="4"/>
        <v>Đông Nam Á</v>
      </c>
      <c r="G294">
        <f>SUMPRODUCT((C$2:C294=C294)*(D$2:D294&lt;=D294)*(E$2:E294))</f>
        <v>1222.2</v>
      </c>
    </row>
    <row r="295" spans="1:7" x14ac:dyDescent="0.3">
      <c r="A295" t="s">
        <v>10</v>
      </c>
      <c r="B295" t="s">
        <v>11</v>
      </c>
      <c r="C295" t="s">
        <v>136</v>
      </c>
      <c r="D295" s="2" t="s">
        <v>35</v>
      </c>
      <c r="E295">
        <v>153.19999999999999</v>
      </c>
      <c r="F295" t="str">
        <f t="shared" si="4"/>
        <v>Đông Nam Á</v>
      </c>
      <c r="G295">
        <f>SUMPRODUCT((C$2:C295=C295)*(D$2:D295&lt;=D295)*(E$2:E295))</f>
        <v>1375.4</v>
      </c>
    </row>
    <row r="296" spans="1:7" x14ac:dyDescent="0.3">
      <c r="A296" t="s">
        <v>10</v>
      </c>
      <c r="B296" t="s">
        <v>11</v>
      </c>
      <c r="C296" t="s">
        <v>137</v>
      </c>
      <c r="D296" s="2" t="s">
        <v>22</v>
      </c>
      <c r="E296">
        <v>29.6</v>
      </c>
      <c r="F296" t="str">
        <f t="shared" si="4"/>
        <v>Nam Âu</v>
      </c>
      <c r="G296">
        <f>SUMPRODUCT((C$2:C296=C296)*(D$2:D296&lt;=D296)*(E$2:E296))</f>
        <v>29.6</v>
      </c>
    </row>
    <row r="297" spans="1:7" x14ac:dyDescent="0.3">
      <c r="A297" t="s">
        <v>10</v>
      </c>
      <c r="B297" t="s">
        <v>11</v>
      </c>
      <c r="C297" t="s">
        <v>137</v>
      </c>
      <c r="D297" s="2" t="s">
        <v>23</v>
      </c>
      <c r="E297">
        <v>32.5</v>
      </c>
      <c r="F297" t="str">
        <f t="shared" si="4"/>
        <v>Nam Âu</v>
      </c>
      <c r="G297">
        <f>SUMPRODUCT((C$2:C297=C297)*(D$2:D297&lt;=D297)*(E$2:E297))</f>
        <v>62.1</v>
      </c>
    </row>
    <row r="298" spans="1:7" x14ac:dyDescent="0.3">
      <c r="A298" t="s">
        <v>10</v>
      </c>
      <c r="B298" t="s">
        <v>11</v>
      </c>
      <c r="C298" t="s">
        <v>137</v>
      </c>
      <c r="D298" s="2" t="s">
        <v>24</v>
      </c>
      <c r="E298">
        <v>31.3</v>
      </c>
      <c r="F298" t="str">
        <f t="shared" si="4"/>
        <v>Nam Âu</v>
      </c>
      <c r="G298">
        <f>SUMPRODUCT((C$2:C298=C298)*(D$2:D298&lt;=D298)*(E$2:E298))</f>
        <v>93.4</v>
      </c>
    </row>
    <row r="299" spans="1:7" x14ac:dyDescent="0.3">
      <c r="A299" t="s">
        <v>10</v>
      </c>
      <c r="B299" t="s">
        <v>11</v>
      </c>
      <c r="C299" t="s">
        <v>137</v>
      </c>
      <c r="D299" s="2" t="s">
        <v>25</v>
      </c>
      <c r="E299">
        <v>33.200000000000003</v>
      </c>
      <c r="F299" t="str">
        <f t="shared" si="4"/>
        <v>Nam Âu</v>
      </c>
      <c r="G299">
        <f>SUMPRODUCT((C$2:C299=C299)*(D$2:D299&lt;=D299)*(E$2:E299))</f>
        <v>126.60000000000001</v>
      </c>
    </row>
    <row r="300" spans="1:7" x14ac:dyDescent="0.3">
      <c r="A300" t="s">
        <v>10</v>
      </c>
      <c r="B300" t="s">
        <v>11</v>
      </c>
      <c r="C300" t="s">
        <v>137</v>
      </c>
      <c r="D300" s="2" t="s">
        <v>26</v>
      </c>
      <c r="E300">
        <v>40.700000000000003</v>
      </c>
      <c r="F300" t="str">
        <f t="shared" si="4"/>
        <v>Nam Âu</v>
      </c>
      <c r="G300">
        <f>SUMPRODUCT((C$2:C300=C300)*(D$2:D300&lt;=D300)*(E$2:E300))</f>
        <v>167.3</v>
      </c>
    </row>
    <row r="301" spans="1:7" x14ac:dyDescent="0.3">
      <c r="A301" t="s">
        <v>10</v>
      </c>
      <c r="B301" t="s">
        <v>11</v>
      </c>
      <c r="C301" t="s">
        <v>137</v>
      </c>
      <c r="D301" s="2" t="s">
        <v>27</v>
      </c>
      <c r="E301">
        <v>44.9</v>
      </c>
      <c r="F301" t="str">
        <f t="shared" si="4"/>
        <v>Nam Âu</v>
      </c>
      <c r="G301">
        <f>SUMPRODUCT((C$2:C301=C301)*(D$2:D301&lt;=D301)*(E$2:E301))</f>
        <v>212.20000000000002</v>
      </c>
    </row>
    <row r="302" spans="1:7" x14ac:dyDescent="0.3">
      <c r="A302" t="s">
        <v>10</v>
      </c>
      <c r="B302" t="s">
        <v>11</v>
      </c>
      <c r="C302" t="s">
        <v>137</v>
      </c>
      <c r="D302" s="2" t="s">
        <v>28</v>
      </c>
      <c r="E302">
        <v>58</v>
      </c>
      <c r="F302" t="str">
        <f t="shared" si="4"/>
        <v>Nam Âu</v>
      </c>
      <c r="G302">
        <f>SUMPRODUCT((C$2:C302=C302)*(D$2:D302&lt;=D302)*(E$2:E302))</f>
        <v>270.20000000000005</v>
      </c>
    </row>
    <row r="303" spans="1:7" x14ac:dyDescent="0.3">
      <c r="A303" t="s">
        <v>10</v>
      </c>
      <c r="B303" t="s">
        <v>11</v>
      </c>
      <c r="C303" t="s">
        <v>137</v>
      </c>
      <c r="D303" s="2" t="s">
        <v>29</v>
      </c>
      <c r="E303">
        <v>69.5</v>
      </c>
      <c r="F303" t="str">
        <f t="shared" si="4"/>
        <v>Nam Âu</v>
      </c>
      <c r="G303">
        <f>SUMPRODUCT((C$2:C303=C303)*(D$2:D303&lt;=D303)*(E$2:E303))</f>
        <v>339.70000000000005</v>
      </c>
    </row>
    <row r="304" spans="1:7" x14ac:dyDescent="0.3">
      <c r="A304" t="s">
        <v>10</v>
      </c>
      <c r="B304" t="s">
        <v>11</v>
      </c>
      <c r="C304" t="s">
        <v>137</v>
      </c>
      <c r="D304" s="2" t="s">
        <v>30</v>
      </c>
      <c r="E304">
        <v>77.099999999999994</v>
      </c>
      <c r="F304" t="str">
        <f t="shared" si="4"/>
        <v>Nam Âu</v>
      </c>
      <c r="G304">
        <f>SUMPRODUCT((C$2:C304=C304)*(D$2:D304&lt;=D304)*(E$2:E304))</f>
        <v>416.80000000000007</v>
      </c>
    </row>
    <row r="305" spans="1:7" x14ac:dyDescent="0.3">
      <c r="A305" t="s">
        <v>10</v>
      </c>
      <c r="B305" t="s">
        <v>11</v>
      </c>
      <c r="C305" t="s">
        <v>137</v>
      </c>
      <c r="D305" s="2" t="s">
        <v>31</v>
      </c>
      <c r="E305">
        <v>83.6</v>
      </c>
      <c r="F305" t="str">
        <f t="shared" si="4"/>
        <v>Nam Âu</v>
      </c>
      <c r="G305">
        <f>SUMPRODUCT((C$2:C305=C305)*(D$2:D305&lt;=D305)*(E$2:E305))</f>
        <v>500.40000000000009</v>
      </c>
    </row>
    <row r="306" spans="1:7" x14ac:dyDescent="0.3">
      <c r="A306" t="s">
        <v>10</v>
      </c>
      <c r="B306" t="s">
        <v>11</v>
      </c>
      <c r="C306" t="s">
        <v>137</v>
      </c>
      <c r="D306" s="2" t="s">
        <v>32</v>
      </c>
      <c r="E306">
        <v>12</v>
      </c>
      <c r="F306" t="str">
        <f t="shared" si="4"/>
        <v>Nam Âu</v>
      </c>
      <c r="G306">
        <f>SUMPRODUCT((C$2:C306=C306)*(D$2:D306&lt;=D306)*(E$2:E306))</f>
        <v>512.40000000000009</v>
      </c>
    </row>
    <row r="307" spans="1:7" x14ac:dyDescent="0.3">
      <c r="A307" t="s">
        <v>10</v>
      </c>
      <c r="B307" t="s">
        <v>11</v>
      </c>
      <c r="C307" t="s">
        <v>137</v>
      </c>
      <c r="D307" s="2" t="s">
        <v>33</v>
      </c>
      <c r="E307">
        <v>0.6</v>
      </c>
      <c r="F307" t="str">
        <f t="shared" si="4"/>
        <v>Nam Âu</v>
      </c>
      <c r="G307">
        <f>SUMPRODUCT((C$2:C307=C307)*(D$2:D307&lt;=D307)*(E$2:E307))</f>
        <v>513.00000000000011</v>
      </c>
    </row>
    <row r="308" spans="1:7" x14ac:dyDescent="0.3">
      <c r="A308" t="s">
        <v>10</v>
      </c>
      <c r="B308" t="s">
        <v>11</v>
      </c>
      <c r="C308" t="s">
        <v>137</v>
      </c>
      <c r="D308" s="2" t="s">
        <v>34</v>
      </c>
      <c r="E308">
        <v>27.5</v>
      </c>
      <c r="F308" t="str">
        <f t="shared" si="4"/>
        <v>Nam Âu</v>
      </c>
      <c r="G308">
        <f>SUMPRODUCT((C$2:C308=C308)*(D$2:D308&lt;=D308)*(E$2:E308))</f>
        <v>540.50000000000011</v>
      </c>
    </row>
    <row r="309" spans="1:7" x14ac:dyDescent="0.3">
      <c r="A309" t="s">
        <v>10</v>
      </c>
      <c r="B309" t="s">
        <v>11</v>
      </c>
      <c r="C309" t="s">
        <v>137</v>
      </c>
      <c r="D309" s="2" t="s">
        <v>35</v>
      </c>
      <c r="E309">
        <v>76.099999999999994</v>
      </c>
      <c r="F309" t="str">
        <f t="shared" si="4"/>
        <v>Nam Âu</v>
      </c>
      <c r="G309">
        <f>SUMPRODUCT((C$2:C309=C309)*(D$2:D309&lt;=D309)*(E$2:E309))</f>
        <v>616.60000000000014</v>
      </c>
    </row>
    <row r="310" spans="1:7" x14ac:dyDescent="0.3">
      <c r="A310" t="s">
        <v>10</v>
      </c>
      <c r="B310" t="s">
        <v>11</v>
      </c>
      <c r="C310" t="s">
        <v>138</v>
      </c>
      <c r="D310" s="2" t="s">
        <v>22</v>
      </c>
      <c r="E310">
        <v>222.8</v>
      </c>
      <c r="F310" t="str">
        <f t="shared" si="4"/>
        <v>Đông Nam Á</v>
      </c>
      <c r="G310">
        <f>SUMPRODUCT((C$2:C310=C310)*(D$2:D310&lt;=D310)*(E$2:E310))</f>
        <v>222.8</v>
      </c>
    </row>
    <row r="311" spans="1:7" x14ac:dyDescent="0.3">
      <c r="A311" t="s">
        <v>10</v>
      </c>
      <c r="B311" t="s">
        <v>11</v>
      </c>
      <c r="C311" t="s">
        <v>138</v>
      </c>
      <c r="D311" s="2" t="s">
        <v>23</v>
      </c>
      <c r="E311">
        <v>181.8</v>
      </c>
      <c r="F311" t="str">
        <f t="shared" si="4"/>
        <v>Đông Nam Á</v>
      </c>
      <c r="G311">
        <f>SUMPRODUCT((C$2:C311=C311)*(D$2:D311&lt;=D311)*(E$2:E311))</f>
        <v>404.6</v>
      </c>
    </row>
    <row r="312" spans="1:7" x14ac:dyDescent="0.3">
      <c r="A312" t="s">
        <v>10</v>
      </c>
      <c r="B312" t="s">
        <v>11</v>
      </c>
      <c r="C312" t="s">
        <v>138</v>
      </c>
      <c r="D312" s="2" t="s">
        <v>24</v>
      </c>
      <c r="E312">
        <v>225.9</v>
      </c>
      <c r="F312" t="str">
        <f t="shared" si="4"/>
        <v>Đông Nam Á</v>
      </c>
      <c r="G312">
        <f>SUMPRODUCT((C$2:C312=C312)*(D$2:D312&lt;=D312)*(E$2:E312))</f>
        <v>630.5</v>
      </c>
    </row>
    <row r="313" spans="1:7" x14ac:dyDescent="0.3">
      <c r="A313" t="s">
        <v>10</v>
      </c>
      <c r="B313" t="s">
        <v>11</v>
      </c>
      <c r="C313" t="s">
        <v>138</v>
      </c>
      <c r="D313" s="2" t="s">
        <v>25</v>
      </c>
      <c r="E313">
        <v>269</v>
      </c>
      <c r="F313" t="str">
        <f t="shared" si="4"/>
        <v>Đông Nam Á</v>
      </c>
      <c r="G313">
        <f>SUMPRODUCT((C$2:C313=C313)*(D$2:D313&lt;=D313)*(E$2:E313))</f>
        <v>899.5</v>
      </c>
    </row>
    <row r="314" spans="1:7" x14ac:dyDescent="0.3">
      <c r="A314" t="s">
        <v>10</v>
      </c>
      <c r="B314" t="s">
        <v>11</v>
      </c>
      <c r="C314" t="s">
        <v>138</v>
      </c>
      <c r="D314" s="2" t="s">
        <v>26</v>
      </c>
      <c r="E314">
        <v>246.9</v>
      </c>
      <c r="F314" t="str">
        <f t="shared" si="4"/>
        <v>Đông Nam Á</v>
      </c>
      <c r="G314">
        <f>SUMPRODUCT((C$2:C314=C314)*(D$2:D314&lt;=D314)*(E$2:E314))</f>
        <v>1146.4000000000001</v>
      </c>
    </row>
    <row r="315" spans="1:7" x14ac:dyDescent="0.3">
      <c r="A315" t="s">
        <v>10</v>
      </c>
      <c r="B315" t="s">
        <v>11</v>
      </c>
      <c r="C315" t="s">
        <v>138</v>
      </c>
      <c r="D315" s="2" t="s">
        <v>27</v>
      </c>
      <c r="E315">
        <v>214.6</v>
      </c>
      <c r="F315" t="str">
        <f t="shared" si="4"/>
        <v>Đông Nam Á</v>
      </c>
      <c r="G315">
        <f>SUMPRODUCT((C$2:C315=C315)*(D$2:D315&lt;=D315)*(E$2:E315))</f>
        <v>1361</v>
      </c>
    </row>
    <row r="316" spans="1:7" x14ac:dyDescent="0.3">
      <c r="A316" t="s">
        <v>10</v>
      </c>
      <c r="B316" t="s">
        <v>11</v>
      </c>
      <c r="C316" t="s">
        <v>138</v>
      </c>
      <c r="D316" s="2" t="s">
        <v>28</v>
      </c>
      <c r="E316">
        <v>267</v>
      </c>
      <c r="F316" t="str">
        <f t="shared" si="4"/>
        <v>Đông Nam Á</v>
      </c>
      <c r="G316">
        <f>SUMPRODUCT((C$2:C316=C316)*(D$2:D316&lt;=D316)*(E$2:E316))</f>
        <v>1628</v>
      </c>
    </row>
    <row r="317" spans="1:7" x14ac:dyDescent="0.3">
      <c r="A317" t="s">
        <v>10</v>
      </c>
      <c r="B317" t="s">
        <v>11</v>
      </c>
      <c r="C317" t="s">
        <v>138</v>
      </c>
      <c r="D317" s="2" t="s">
        <v>29</v>
      </c>
      <c r="E317">
        <v>301.60000000000002</v>
      </c>
      <c r="F317" t="str">
        <f t="shared" si="4"/>
        <v>Đông Nam Á</v>
      </c>
      <c r="G317">
        <f>SUMPRODUCT((C$2:C317=C317)*(D$2:D317&lt;=D317)*(E$2:E317))</f>
        <v>1929.6</v>
      </c>
    </row>
    <row r="318" spans="1:7" x14ac:dyDescent="0.3">
      <c r="A318" t="s">
        <v>10</v>
      </c>
      <c r="B318" t="s">
        <v>11</v>
      </c>
      <c r="C318" t="s">
        <v>138</v>
      </c>
      <c r="D318" s="2" t="s">
        <v>30</v>
      </c>
      <c r="E318">
        <v>349.3</v>
      </c>
      <c r="F318" t="str">
        <f t="shared" si="4"/>
        <v>Đông Nam Á</v>
      </c>
      <c r="G318">
        <f>SUMPRODUCT((C$2:C318=C318)*(D$2:D318&lt;=D318)*(E$2:E318))</f>
        <v>2278.9</v>
      </c>
    </row>
    <row r="319" spans="1:7" x14ac:dyDescent="0.3">
      <c r="A319" t="s">
        <v>10</v>
      </c>
      <c r="B319" t="s">
        <v>11</v>
      </c>
      <c r="C319" t="s">
        <v>138</v>
      </c>
      <c r="D319" s="2" t="s">
        <v>31</v>
      </c>
      <c r="E319">
        <v>509.8</v>
      </c>
      <c r="F319" t="str">
        <f t="shared" si="4"/>
        <v>Đông Nam Á</v>
      </c>
      <c r="G319">
        <f>SUMPRODUCT((C$2:C319=C319)*(D$2:D319&lt;=D319)*(E$2:E319))</f>
        <v>2788.7000000000003</v>
      </c>
    </row>
    <row r="320" spans="1:7" x14ac:dyDescent="0.3">
      <c r="A320" t="s">
        <v>10</v>
      </c>
      <c r="B320" t="s">
        <v>11</v>
      </c>
      <c r="C320" t="s">
        <v>138</v>
      </c>
      <c r="D320" s="2" t="s">
        <v>32</v>
      </c>
      <c r="E320">
        <v>127.8</v>
      </c>
      <c r="F320" t="str">
        <f t="shared" si="4"/>
        <v>Đông Nam Á</v>
      </c>
      <c r="G320">
        <f>SUMPRODUCT((C$2:C320=C320)*(D$2:D320&lt;=D320)*(E$2:E320))</f>
        <v>2916.5000000000005</v>
      </c>
    </row>
    <row r="321" spans="1:7" x14ac:dyDescent="0.3">
      <c r="A321" t="s">
        <v>10</v>
      </c>
      <c r="B321" t="s">
        <v>11</v>
      </c>
      <c r="C321" t="s">
        <v>138</v>
      </c>
      <c r="D321" s="2" t="s">
        <v>33</v>
      </c>
      <c r="E321">
        <v>3</v>
      </c>
      <c r="F321" t="str">
        <f t="shared" si="4"/>
        <v>Đông Nam Á</v>
      </c>
      <c r="G321">
        <f>SUMPRODUCT((C$2:C321=C321)*(D$2:D321&lt;=D321)*(E$2:E321))</f>
        <v>2919.5000000000005</v>
      </c>
    </row>
    <row r="322" spans="1:7" x14ac:dyDescent="0.3">
      <c r="A322" t="s">
        <v>10</v>
      </c>
      <c r="B322" t="s">
        <v>11</v>
      </c>
      <c r="C322" t="s">
        <v>138</v>
      </c>
      <c r="D322" s="2" t="s">
        <v>34</v>
      </c>
      <c r="E322">
        <v>202.2</v>
      </c>
      <c r="F322" t="str">
        <f t="shared" si="4"/>
        <v>Đông Nam Á</v>
      </c>
      <c r="G322">
        <f>SUMPRODUCT((C$2:C322=C322)*(D$2:D322&lt;=D322)*(E$2:E322))</f>
        <v>3121.7000000000003</v>
      </c>
    </row>
    <row r="323" spans="1:7" x14ac:dyDescent="0.3">
      <c r="A323" t="s">
        <v>10</v>
      </c>
      <c r="B323" t="s">
        <v>11</v>
      </c>
      <c r="C323" t="s">
        <v>138</v>
      </c>
      <c r="D323" s="2" t="s">
        <v>35</v>
      </c>
      <c r="E323">
        <v>489.2</v>
      </c>
      <c r="F323" t="str">
        <f t="shared" ref="F323:F379" si="5">_xlfn.IFS(
  C323="Bỉ", "Tây Âu",
  C323="Cam-pu-chia", "Đông Nam Á",
  C323="Ca-na-đa", "Bắc Mỹ",
  C323="CHND Trung Hoa", "Đông Bắc Á",
  C323="Đài Loan", "Đông Bắc Á",
  C323="Đan Mạch", "Bắc Âu",
  C323="Đức", "Trung Âu",
  C323="Hà Lan", "Tây Âu",
  C323="Hàn Quốc", "Đông Bắc Á",
  C323="Hoa Kỳ", "Bắc Mỹ",
  C323="In-đô-nê-xi-a", "Đông Nam Á",
  C323="I-ta-li-a", "Nam Âu",
  C323="Lào", "Đông Nam Á",
  C323="Liên bang Nga", "Đông Âu/Á-Âu",
  C323="Ma-lai-xi-a", "Đông Nam Á",
  C323="Na Uy", "Bắc Âu",
  C323="Nhật Bản", "Đông Bắc Á",
  C323="Niu-di-lân", "Châu Đại Dương",
  C323="Ôx-trây-li-a", "Châu Đại Dương",
  C323="Pháp", "Tây Âu",
  C323="Phi-li-pin", "Đông Nam Á",
  C323="Tây Ban Nha", "Nam Âu",
  C323="Thái Lan", "Đông Nam Á",
  C323="Thụy Điển", "Bắc Âu",
  C323="Thụy Sĩ", "Tây Âu",
  C323="Vương quốc Anh", "Tây Âu",
  C323="Xin-ga-po", "Đông Nam Á"
)</f>
        <v>Đông Nam Á</v>
      </c>
      <c r="G323">
        <f>SUMPRODUCT((C$2:C323=C323)*(D$2:D323&lt;=D323)*(E$2:E323))</f>
        <v>3610.9</v>
      </c>
    </row>
    <row r="324" spans="1:7" x14ac:dyDescent="0.3">
      <c r="A324" t="s">
        <v>10</v>
      </c>
      <c r="B324" t="s">
        <v>11</v>
      </c>
      <c r="C324" t="s">
        <v>139</v>
      </c>
      <c r="D324" s="2" t="s">
        <v>22</v>
      </c>
      <c r="E324">
        <v>27.5</v>
      </c>
      <c r="F324" t="str">
        <f t="shared" si="5"/>
        <v>Bắc Âu</v>
      </c>
      <c r="G324">
        <f>SUMPRODUCT((C$2:C324=C324)*(D$2:D324&lt;=D324)*(E$2:E324))</f>
        <v>27.5</v>
      </c>
    </row>
    <row r="325" spans="1:7" x14ac:dyDescent="0.3">
      <c r="A325" t="s">
        <v>10</v>
      </c>
      <c r="B325" t="s">
        <v>11</v>
      </c>
      <c r="C325" t="s">
        <v>139</v>
      </c>
      <c r="D325" s="2" t="s">
        <v>23</v>
      </c>
      <c r="E325">
        <v>30</v>
      </c>
      <c r="F325" t="str">
        <f t="shared" si="5"/>
        <v>Bắc Âu</v>
      </c>
      <c r="G325">
        <f>SUMPRODUCT((C$2:C325=C325)*(D$2:D325&lt;=D325)*(E$2:E325))</f>
        <v>57.5</v>
      </c>
    </row>
    <row r="326" spans="1:7" x14ac:dyDescent="0.3">
      <c r="A326" t="s">
        <v>10</v>
      </c>
      <c r="B326" t="s">
        <v>11</v>
      </c>
      <c r="C326" t="s">
        <v>139</v>
      </c>
      <c r="D326" s="2" t="s">
        <v>24</v>
      </c>
      <c r="E326">
        <v>35.700000000000003</v>
      </c>
      <c r="F326" t="str">
        <f t="shared" si="5"/>
        <v>Bắc Âu</v>
      </c>
      <c r="G326">
        <f>SUMPRODUCT((C$2:C326=C326)*(D$2:D326&lt;=D326)*(E$2:E326))</f>
        <v>93.2</v>
      </c>
    </row>
    <row r="327" spans="1:7" x14ac:dyDescent="0.3">
      <c r="A327" t="s">
        <v>10</v>
      </c>
      <c r="B327" t="s">
        <v>11</v>
      </c>
      <c r="C327" t="s">
        <v>139</v>
      </c>
      <c r="D327" s="2" t="s">
        <v>25</v>
      </c>
      <c r="E327">
        <v>31.5</v>
      </c>
      <c r="F327" t="str">
        <f t="shared" si="5"/>
        <v>Bắc Âu</v>
      </c>
      <c r="G327">
        <f>SUMPRODUCT((C$2:C327=C327)*(D$2:D327&lt;=D327)*(E$2:E327))</f>
        <v>124.7</v>
      </c>
    </row>
    <row r="328" spans="1:7" x14ac:dyDescent="0.3">
      <c r="A328" t="s">
        <v>10</v>
      </c>
      <c r="B328" t="s">
        <v>11</v>
      </c>
      <c r="C328" t="s">
        <v>139</v>
      </c>
      <c r="D328" s="2" t="s">
        <v>26</v>
      </c>
      <c r="E328">
        <v>32.5</v>
      </c>
      <c r="F328" t="str">
        <f t="shared" si="5"/>
        <v>Bắc Âu</v>
      </c>
      <c r="G328">
        <f>SUMPRODUCT((C$2:C328=C328)*(D$2:D328&lt;=D328)*(E$2:E328))</f>
        <v>157.19999999999999</v>
      </c>
    </row>
    <row r="329" spans="1:7" x14ac:dyDescent="0.3">
      <c r="A329" t="s">
        <v>10</v>
      </c>
      <c r="B329" t="s">
        <v>11</v>
      </c>
      <c r="C329" t="s">
        <v>139</v>
      </c>
      <c r="D329" s="2" t="s">
        <v>27</v>
      </c>
      <c r="E329">
        <v>32</v>
      </c>
      <c r="F329" t="str">
        <f t="shared" si="5"/>
        <v>Bắc Âu</v>
      </c>
      <c r="G329">
        <f>SUMPRODUCT((C$2:C329=C329)*(D$2:D329&lt;=D329)*(E$2:E329))</f>
        <v>189.2</v>
      </c>
    </row>
    <row r="330" spans="1:7" x14ac:dyDescent="0.3">
      <c r="A330" t="s">
        <v>10</v>
      </c>
      <c r="B330" t="s">
        <v>11</v>
      </c>
      <c r="C330" t="s">
        <v>139</v>
      </c>
      <c r="D330" s="2" t="s">
        <v>28</v>
      </c>
      <c r="E330">
        <v>37.700000000000003</v>
      </c>
      <c r="F330" t="str">
        <f t="shared" si="5"/>
        <v>Bắc Âu</v>
      </c>
      <c r="G330">
        <f>SUMPRODUCT((C$2:C330=C330)*(D$2:D330&lt;=D330)*(E$2:E330))</f>
        <v>226.89999999999998</v>
      </c>
    </row>
    <row r="331" spans="1:7" x14ac:dyDescent="0.3">
      <c r="A331" t="s">
        <v>10</v>
      </c>
      <c r="B331" t="s">
        <v>11</v>
      </c>
      <c r="C331" t="s">
        <v>139</v>
      </c>
      <c r="D331" s="2" t="s">
        <v>29</v>
      </c>
      <c r="E331">
        <v>44</v>
      </c>
      <c r="F331" t="str">
        <f t="shared" si="5"/>
        <v>Bắc Âu</v>
      </c>
      <c r="G331">
        <f>SUMPRODUCT((C$2:C331=C331)*(D$2:D331&lt;=D331)*(E$2:E331))</f>
        <v>270.89999999999998</v>
      </c>
    </row>
    <row r="332" spans="1:7" x14ac:dyDescent="0.3">
      <c r="A332" t="s">
        <v>10</v>
      </c>
      <c r="B332" t="s">
        <v>11</v>
      </c>
      <c r="C332" t="s">
        <v>139</v>
      </c>
      <c r="D332" s="2" t="s">
        <v>30</v>
      </c>
      <c r="E332">
        <v>49.7</v>
      </c>
      <c r="F332" t="str">
        <f t="shared" si="5"/>
        <v>Bắc Âu</v>
      </c>
      <c r="G332">
        <f>SUMPRODUCT((C$2:C332=C332)*(D$2:D332&lt;=D332)*(E$2:E332))</f>
        <v>320.59999999999997</v>
      </c>
    </row>
    <row r="333" spans="1:7" x14ac:dyDescent="0.3">
      <c r="A333" t="s">
        <v>10</v>
      </c>
      <c r="B333" t="s">
        <v>11</v>
      </c>
      <c r="C333" t="s">
        <v>139</v>
      </c>
      <c r="D333" s="2" t="s">
        <v>31</v>
      </c>
      <c r="E333">
        <v>50.7</v>
      </c>
      <c r="F333" t="str">
        <f t="shared" si="5"/>
        <v>Bắc Âu</v>
      </c>
      <c r="G333">
        <f>SUMPRODUCT((C$2:C333=C333)*(D$2:D333&lt;=D333)*(E$2:E333))</f>
        <v>371.29999999999995</v>
      </c>
    </row>
    <row r="334" spans="1:7" x14ac:dyDescent="0.3">
      <c r="A334" t="s">
        <v>10</v>
      </c>
      <c r="B334" t="s">
        <v>11</v>
      </c>
      <c r="C334" t="s">
        <v>139</v>
      </c>
      <c r="D334" s="2" t="s">
        <v>32</v>
      </c>
      <c r="E334">
        <v>22</v>
      </c>
      <c r="F334" t="str">
        <f t="shared" si="5"/>
        <v>Bắc Âu</v>
      </c>
      <c r="G334">
        <f>SUMPRODUCT((C$2:C334=C334)*(D$2:D334&lt;=D334)*(E$2:E334))</f>
        <v>393.29999999999995</v>
      </c>
    </row>
    <row r="335" spans="1:7" x14ac:dyDescent="0.3">
      <c r="A335" t="s">
        <v>10</v>
      </c>
      <c r="B335" t="s">
        <v>11</v>
      </c>
      <c r="C335" t="s">
        <v>139</v>
      </c>
      <c r="D335" s="2" t="s">
        <v>33</v>
      </c>
      <c r="E335">
        <v>0.1</v>
      </c>
      <c r="F335" t="str">
        <f t="shared" si="5"/>
        <v>Bắc Âu</v>
      </c>
      <c r="G335">
        <f>SUMPRODUCT((C$2:C335=C335)*(D$2:D335&lt;=D335)*(E$2:E335))</f>
        <v>393.4</v>
      </c>
    </row>
    <row r="336" spans="1:7" x14ac:dyDescent="0.3">
      <c r="A336" t="s">
        <v>10</v>
      </c>
      <c r="B336" t="s">
        <v>11</v>
      </c>
      <c r="C336" t="s">
        <v>139</v>
      </c>
      <c r="D336" s="2" t="s">
        <v>34</v>
      </c>
      <c r="E336">
        <v>9.6</v>
      </c>
      <c r="F336" t="str">
        <f t="shared" si="5"/>
        <v>Bắc Âu</v>
      </c>
      <c r="G336">
        <f>SUMPRODUCT((C$2:C336=C336)*(D$2:D336&lt;=D336)*(E$2:E336))</f>
        <v>403</v>
      </c>
    </row>
    <row r="337" spans="1:7" x14ac:dyDescent="0.3">
      <c r="A337" t="s">
        <v>10</v>
      </c>
      <c r="B337" t="s">
        <v>11</v>
      </c>
      <c r="C337" t="s">
        <v>139</v>
      </c>
      <c r="D337" s="2" t="s">
        <v>35</v>
      </c>
      <c r="E337">
        <v>25.8</v>
      </c>
      <c r="F337" t="str">
        <f t="shared" si="5"/>
        <v>Bắc Âu</v>
      </c>
      <c r="G337">
        <f>SUMPRODUCT((C$2:C337=C337)*(D$2:D337&lt;=D337)*(E$2:E337))</f>
        <v>428.8</v>
      </c>
    </row>
    <row r="338" spans="1:7" x14ac:dyDescent="0.3">
      <c r="A338" t="s">
        <v>10</v>
      </c>
      <c r="B338" t="s">
        <v>11</v>
      </c>
      <c r="C338" t="s">
        <v>140</v>
      </c>
      <c r="D338" s="2" t="s">
        <v>22</v>
      </c>
      <c r="E338">
        <v>25.3</v>
      </c>
      <c r="F338" t="str">
        <f t="shared" si="5"/>
        <v>Tây Âu</v>
      </c>
      <c r="G338">
        <f>SUMPRODUCT((C$2:C338=C338)*(D$2:D338&lt;=D338)*(E$2:E338))</f>
        <v>25.3</v>
      </c>
    </row>
    <row r="339" spans="1:7" x14ac:dyDescent="0.3">
      <c r="A339" t="s">
        <v>10</v>
      </c>
      <c r="B339" t="s">
        <v>11</v>
      </c>
      <c r="C339" t="s">
        <v>140</v>
      </c>
      <c r="D339" s="2" t="s">
        <v>23</v>
      </c>
      <c r="E339">
        <v>25.5</v>
      </c>
      <c r="F339" t="str">
        <f t="shared" si="5"/>
        <v>Tây Âu</v>
      </c>
      <c r="G339">
        <f>SUMPRODUCT((C$2:C339=C339)*(D$2:D339&lt;=D339)*(E$2:E339))</f>
        <v>50.8</v>
      </c>
    </row>
    <row r="340" spans="1:7" x14ac:dyDescent="0.3">
      <c r="A340" t="s">
        <v>10</v>
      </c>
      <c r="B340" t="s">
        <v>11</v>
      </c>
      <c r="C340" t="s">
        <v>140</v>
      </c>
      <c r="D340" s="2" t="s">
        <v>24</v>
      </c>
      <c r="E340">
        <v>28.7</v>
      </c>
      <c r="F340" t="str">
        <f t="shared" si="5"/>
        <v>Tây Âu</v>
      </c>
      <c r="G340">
        <f>SUMPRODUCT((C$2:C340=C340)*(D$2:D340&lt;=D340)*(E$2:E340))</f>
        <v>79.5</v>
      </c>
    </row>
    <row r="341" spans="1:7" x14ac:dyDescent="0.3">
      <c r="A341" t="s">
        <v>10</v>
      </c>
      <c r="B341" t="s">
        <v>11</v>
      </c>
      <c r="C341" t="s">
        <v>140</v>
      </c>
      <c r="D341" s="2" t="s">
        <v>25</v>
      </c>
      <c r="E341">
        <v>28.4</v>
      </c>
      <c r="F341" t="str">
        <f t="shared" si="5"/>
        <v>Tây Âu</v>
      </c>
      <c r="G341">
        <f>SUMPRODUCT((C$2:C341=C341)*(D$2:D341&lt;=D341)*(E$2:E341))</f>
        <v>107.9</v>
      </c>
    </row>
    <row r="342" spans="1:7" x14ac:dyDescent="0.3">
      <c r="A342" t="s">
        <v>10</v>
      </c>
      <c r="B342" t="s">
        <v>11</v>
      </c>
      <c r="C342" t="s">
        <v>140</v>
      </c>
      <c r="D342" s="2" t="s">
        <v>26</v>
      </c>
      <c r="E342">
        <v>29.7</v>
      </c>
      <c r="F342" t="str">
        <f t="shared" si="5"/>
        <v>Tây Âu</v>
      </c>
      <c r="G342">
        <f>SUMPRODUCT((C$2:C342=C342)*(D$2:D342&lt;=D342)*(E$2:E342))</f>
        <v>137.6</v>
      </c>
    </row>
    <row r="343" spans="1:7" x14ac:dyDescent="0.3">
      <c r="A343" t="s">
        <v>10</v>
      </c>
      <c r="B343" t="s">
        <v>11</v>
      </c>
      <c r="C343" t="s">
        <v>140</v>
      </c>
      <c r="D343" s="2" t="s">
        <v>27</v>
      </c>
      <c r="E343">
        <v>28.8</v>
      </c>
      <c r="F343" t="str">
        <f t="shared" si="5"/>
        <v>Tây Âu</v>
      </c>
      <c r="G343">
        <f>SUMPRODUCT((C$2:C343=C343)*(D$2:D343&lt;=D343)*(E$2:E343))</f>
        <v>166.4</v>
      </c>
    </row>
    <row r="344" spans="1:7" x14ac:dyDescent="0.3">
      <c r="A344" t="s">
        <v>10</v>
      </c>
      <c r="B344" t="s">
        <v>11</v>
      </c>
      <c r="C344" t="s">
        <v>140</v>
      </c>
      <c r="D344" s="2" t="s">
        <v>28</v>
      </c>
      <c r="E344">
        <v>31.5</v>
      </c>
      <c r="F344" t="str">
        <f t="shared" si="5"/>
        <v>Tây Âu</v>
      </c>
      <c r="G344">
        <f>SUMPRODUCT((C$2:C344=C344)*(D$2:D344&lt;=D344)*(E$2:E344))</f>
        <v>197.9</v>
      </c>
    </row>
    <row r="345" spans="1:7" x14ac:dyDescent="0.3">
      <c r="A345" t="s">
        <v>10</v>
      </c>
      <c r="B345" t="s">
        <v>11</v>
      </c>
      <c r="C345" t="s">
        <v>140</v>
      </c>
      <c r="D345" s="2" t="s">
        <v>29</v>
      </c>
      <c r="E345">
        <v>33.1</v>
      </c>
      <c r="F345" t="str">
        <f t="shared" si="5"/>
        <v>Tây Âu</v>
      </c>
      <c r="G345">
        <f>SUMPRODUCT((C$2:C345=C345)*(D$2:D345&lt;=D345)*(E$2:E345))</f>
        <v>231</v>
      </c>
    </row>
    <row r="346" spans="1:7" x14ac:dyDescent="0.3">
      <c r="A346" t="s">
        <v>10</v>
      </c>
      <c r="B346" t="s">
        <v>11</v>
      </c>
      <c r="C346" t="s">
        <v>140</v>
      </c>
      <c r="D346" s="2" t="s">
        <v>30</v>
      </c>
      <c r="E346">
        <v>34.5</v>
      </c>
      <c r="F346" t="str">
        <f t="shared" si="5"/>
        <v>Tây Âu</v>
      </c>
      <c r="G346">
        <f>SUMPRODUCT((C$2:C346=C346)*(D$2:D346&lt;=D346)*(E$2:E346))</f>
        <v>265.5</v>
      </c>
    </row>
    <row r="347" spans="1:7" x14ac:dyDescent="0.3">
      <c r="A347" t="s">
        <v>10</v>
      </c>
      <c r="B347" t="s">
        <v>11</v>
      </c>
      <c r="C347" t="s">
        <v>140</v>
      </c>
      <c r="D347" s="2" t="s">
        <v>31</v>
      </c>
      <c r="E347">
        <v>36.6</v>
      </c>
      <c r="F347" t="str">
        <f t="shared" si="5"/>
        <v>Tây Âu</v>
      </c>
      <c r="G347">
        <f>SUMPRODUCT((C$2:C347=C347)*(D$2:D347&lt;=D347)*(E$2:E347))</f>
        <v>302.10000000000002</v>
      </c>
    </row>
    <row r="348" spans="1:7" x14ac:dyDescent="0.3">
      <c r="A348" t="s">
        <v>10</v>
      </c>
      <c r="B348" t="s">
        <v>11</v>
      </c>
      <c r="C348" t="s">
        <v>140</v>
      </c>
      <c r="D348" s="2" t="s">
        <v>32</v>
      </c>
      <c r="E348">
        <v>10.9</v>
      </c>
      <c r="F348" t="str">
        <f t="shared" si="5"/>
        <v>Tây Âu</v>
      </c>
      <c r="G348">
        <f>SUMPRODUCT((C$2:C348=C348)*(D$2:D348&lt;=D348)*(E$2:E348))</f>
        <v>313</v>
      </c>
    </row>
    <row r="349" spans="1:7" x14ac:dyDescent="0.3">
      <c r="A349" t="s">
        <v>10</v>
      </c>
      <c r="B349" t="s">
        <v>11</v>
      </c>
      <c r="C349" t="s">
        <v>140</v>
      </c>
      <c r="D349" s="2" t="s">
        <v>33</v>
      </c>
      <c r="E349">
        <v>0.1</v>
      </c>
      <c r="F349" t="str">
        <f t="shared" si="5"/>
        <v>Tây Âu</v>
      </c>
      <c r="G349">
        <f>SUMPRODUCT((C$2:C349=C349)*(D$2:D349&lt;=D349)*(E$2:E349))</f>
        <v>313.10000000000002</v>
      </c>
    </row>
    <row r="350" spans="1:7" x14ac:dyDescent="0.3">
      <c r="A350" t="s">
        <v>10</v>
      </c>
      <c r="B350" t="s">
        <v>11</v>
      </c>
      <c r="C350" t="s">
        <v>140</v>
      </c>
      <c r="D350" s="2" t="s">
        <v>34</v>
      </c>
      <c r="E350">
        <v>11.4</v>
      </c>
      <c r="F350" t="str">
        <f t="shared" si="5"/>
        <v>Tây Âu</v>
      </c>
      <c r="G350">
        <f>SUMPRODUCT((C$2:C350=C350)*(D$2:D350&lt;=D350)*(E$2:E350))</f>
        <v>324.5</v>
      </c>
    </row>
    <row r="351" spans="1:7" x14ac:dyDescent="0.3">
      <c r="A351" t="s">
        <v>10</v>
      </c>
      <c r="B351" t="s">
        <v>11</v>
      </c>
      <c r="C351" t="s">
        <v>140</v>
      </c>
      <c r="D351" s="2" t="s">
        <v>35</v>
      </c>
      <c r="E351">
        <v>27.9</v>
      </c>
      <c r="F351" t="str">
        <f t="shared" si="5"/>
        <v>Tây Âu</v>
      </c>
      <c r="G351">
        <f>SUMPRODUCT((C$2:C351=C351)*(D$2:D351&lt;=D351)*(E$2:E351))</f>
        <v>352.4</v>
      </c>
    </row>
    <row r="352" spans="1:7" x14ac:dyDescent="0.3">
      <c r="A352" t="s">
        <v>10</v>
      </c>
      <c r="B352" t="s">
        <v>11</v>
      </c>
      <c r="C352" t="s">
        <v>141</v>
      </c>
      <c r="D352" s="2" t="s">
        <v>22</v>
      </c>
      <c r="E352">
        <v>139.19999999999999</v>
      </c>
      <c r="F352" t="str">
        <f t="shared" si="5"/>
        <v>Tây Âu</v>
      </c>
      <c r="G352">
        <f>SUMPRODUCT((C$2:C352=C352)*(D$2:D352&lt;=D352)*(E$2:E352))</f>
        <v>139.19999999999999</v>
      </c>
    </row>
    <row r="353" spans="1:7" x14ac:dyDescent="0.3">
      <c r="A353" t="s">
        <v>10</v>
      </c>
      <c r="B353" t="s">
        <v>11</v>
      </c>
      <c r="C353" t="s">
        <v>141</v>
      </c>
      <c r="D353" s="2" t="s">
        <v>23</v>
      </c>
      <c r="E353">
        <v>156.30000000000001</v>
      </c>
      <c r="F353" t="str">
        <f t="shared" si="5"/>
        <v>Tây Âu</v>
      </c>
      <c r="G353">
        <f>SUMPRODUCT((C$2:C353=C353)*(D$2:D353&lt;=D353)*(E$2:E353))</f>
        <v>295.5</v>
      </c>
    </row>
    <row r="354" spans="1:7" x14ac:dyDescent="0.3">
      <c r="A354" t="s">
        <v>10</v>
      </c>
      <c r="B354" t="s">
        <v>11</v>
      </c>
      <c r="C354" t="s">
        <v>141</v>
      </c>
      <c r="D354" s="2" t="s">
        <v>24</v>
      </c>
      <c r="E354">
        <v>170.3</v>
      </c>
      <c r="F354" t="str">
        <f t="shared" si="5"/>
        <v>Tây Âu</v>
      </c>
      <c r="G354">
        <f>SUMPRODUCT((C$2:C354=C354)*(D$2:D354&lt;=D354)*(E$2:E354))</f>
        <v>465.8</v>
      </c>
    </row>
    <row r="355" spans="1:7" x14ac:dyDescent="0.3">
      <c r="A355" t="s">
        <v>10</v>
      </c>
      <c r="B355" t="s">
        <v>11</v>
      </c>
      <c r="C355" t="s">
        <v>141</v>
      </c>
      <c r="D355" s="2" t="s">
        <v>25</v>
      </c>
      <c r="E355">
        <v>184.7</v>
      </c>
      <c r="F355" t="str">
        <f t="shared" si="5"/>
        <v>Tây Âu</v>
      </c>
      <c r="G355">
        <f>SUMPRODUCT((C$2:C355=C355)*(D$2:D355&lt;=D355)*(E$2:E355))</f>
        <v>650.5</v>
      </c>
    </row>
    <row r="356" spans="1:7" x14ac:dyDescent="0.3">
      <c r="A356" t="s">
        <v>10</v>
      </c>
      <c r="B356" t="s">
        <v>11</v>
      </c>
      <c r="C356" t="s">
        <v>141</v>
      </c>
      <c r="D356" s="2" t="s">
        <v>26</v>
      </c>
      <c r="E356">
        <v>202.3</v>
      </c>
      <c r="F356" t="str">
        <f t="shared" si="5"/>
        <v>Tây Âu</v>
      </c>
      <c r="G356">
        <f>SUMPRODUCT((C$2:C356=C356)*(D$2:D356&lt;=D356)*(E$2:E356))</f>
        <v>852.8</v>
      </c>
    </row>
    <row r="357" spans="1:7" x14ac:dyDescent="0.3">
      <c r="A357" t="s">
        <v>10</v>
      </c>
      <c r="B357" t="s">
        <v>11</v>
      </c>
      <c r="C357" t="s">
        <v>141</v>
      </c>
      <c r="D357" s="2" t="s">
        <v>27</v>
      </c>
      <c r="E357">
        <v>212.8</v>
      </c>
      <c r="F357" t="str">
        <f t="shared" si="5"/>
        <v>Tây Âu</v>
      </c>
      <c r="G357">
        <f>SUMPRODUCT((C$2:C357=C357)*(D$2:D357&lt;=D357)*(E$2:E357))</f>
        <v>1065.5999999999999</v>
      </c>
    </row>
    <row r="358" spans="1:7" x14ac:dyDescent="0.3">
      <c r="A358" t="s">
        <v>10</v>
      </c>
      <c r="B358" t="s">
        <v>11</v>
      </c>
      <c r="C358" t="s">
        <v>141</v>
      </c>
      <c r="D358" s="2" t="s">
        <v>28</v>
      </c>
      <c r="E358">
        <v>254.8</v>
      </c>
      <c r="F358" t="str">
        <f t="shared" si="5"/>
        <v>Tây Âu</v>
      </c>
      <c r="G358">
        <f>SUMPRODUCT((C$2:C358=C358)*(D$2:D358&lt;=D358)*(E$2:E358))</f>
        <v>1320.3999999999999</v>
      </c>
    </row>
    <row r="359" spans="1:7" x14ac:dyDescent="0.3">
      <c r="A359" t="s">
        <v>10</v>
      </c>
      <c r="B359" t="s">
        <v>11</v>
      </c>
      <c r="C359" t="s">
        <v>141</v>
      </c>
      <c r="D359" s="2" t="s">
        <v>29</v>
      </c>
      <c r="E359">
        <v>283.5</v>
      </c>
      <c r="F359" t="str">
        <f t="shared" si="5"/>
        <v>Tây Âu</v>
      </c>
      <c r="G359">
        <f>SUMPRODUCT((C$2:C359=C359)*(D$2:D359&lt;=D359)*(E$2:E359))</f>
        <v>1603.8999999999999</v>
      </c>
    </row>
    <row r="360" spans="1:7" x14ac:dyDescent="0.3">
      <c r="A360" t="s">
        <v>10</v>
      </c>
      <c r="B360" t="s">
        <v>11</v>
      </c>
      <c r="C360" t="s">
        <v>141</v>
      </c>
      <c r="D360" s="2" t="s">
        <v>30</v>
      </c>
      <c r="E360">
        <v>298.10000000000002</v>
      </c>
      <c r="F360" t="str">
        <f t="shared" si="5"/>
        <v>Tây Âu</v>
      </c>
      <c r="G360">
        <f>SUMPRODUCT((C$2:C360=C360)*(D$2:D360&lt;=D360)*(E$2:E360))</f>
        <v>1902</v>
      </c>
    </row>
    <row r="361" spans="1:7" x14ac:dyDescent="0.3">
      <c r="A361" t="s">
        <v>10</v>
      </c>
      <c r="B361" t="s">
        <v>11</v>
      </c>
      <c r="C361" t="s">
        <v>141</v>
      </c>
      <c r="D361" s="2" t="s">
        <v>31</v>
      </c>
      <c r="E361">
        <v>315.10000000000002</v>
      </c>
      <c r="F361" t="str">
        <f t="shared" si="5"/>
        <v>Tây Âu</v>
      </c>
      <c r="G361">
        <f>SUMPRODUCT((C$2:C361=C361)*(D$2:D361&lt;=D361)*(E$2:E361))</f>
        <v>2217.1</v>
      </c>
    </row>
    <row r="362" spans="1:7" x14ac:dyDescent="0.3">
      <c r="A362" t="s">
        <v>10</v>
      </c>
      <c r="B362" t="s">
        <v>11</v>
      </c>
      <c r="C362" t="s">
        <v>141</v>
      </c>
      <c r="D362" s="2" t="s">
        <v>32</v>
      </c>
      <c r="E362">
        <v>82.4</v>
      </c>
      <c r="F362" t="str">
        <f t="shared" si="5"/>
        <v>Tây Âu</v>
      </c>
      <c r="G362">
        <f>SUMPRODUCT((C$2:C362=C362)*(D$2:D362&lt;=D362)*(E$2:E362))</f>
        <v>2299.5</v>
      </c>
    </row>
    <row r="363" spans="1:7" x14ac:dyDescent="0.3">
      <c r="A363" t="s">
        <v>10</v>
      </c>
      <c r="B363" t="s">
        <v>11</v>
      </c>
      <c r="C363" t="s">
        <v>141</v>
      </c>
      <c r="D363" s="2" t="s">
        <v>33</v>
      </c>
      <c r="E363">
        <v>1.8</v>
      </c>
      <c r="F363" t="str">
        <f t="shared" si="5"/>
        <v>Tây Âu</v>
      </c>
      <c r="G363">
        <f>SUMPRODUCT((C$2:C363=C363)*(D$2:D363&lt;=D363)*(E$2:E363))</f>
        <v>2301.3000000000002</v>
      </c>
    </row>
    <row r="364" spans="1:7" x14ac:dyDescent="0.3">
      <c r="A364" t="s">
        <v>10</v>
      </c>
      <c r="B364" t="s">
        <v>11</v>
      </c>
      <c r="C364" t="s">
        <v>141</v>
      </c>
      <c r="D364" s="2" t="s">
        <v>34</v>
      </c>
      <c r="E364">
        <v>93.8</v>
      </c>
      <c r="F364" t="str">
        <f t="shared" si="5"/>
        <v>Tây Âu</v>
      </c>
      <c r="G364">
        <f>SUMPRODUCT((C$2:C364=C364)*(D$2:D364&lt;=D364)*(E$2:E364))</f>
        <v>2395.1000000000004</v>
      </c>
    </row>
    <row r="365" spans="1:7" x14ac:dyDescent="0.3">
      <c r="A365" t="s">
        <v>10</v>
      </c>
      <c r="B365" t="s">
        <v>11</v>
      </c>
      <c r="C365" t="s">
        <v>141</v>
      </c>
      <c r="D365" s="2" t="s">
        <v>35</v>
      </c>
      <c r="E365">
        <v>253.5</v>
      </c>
      <c r="F365" t="str">
        <f t="shared" si="5"/>
        <v>Tây Âu</v>
      </c>
      <c r="G365">
        <f>SUMPRODUCT((C$2:C365=C365)*(D$2:D365&lt;=D365)*(E$2:E365))</f>
        <v>2648.6000000000004</v>
      </c>
    </row>
    <row r="366" spans="1:7" x14ac:dyDescent="0.3">
      <c r="A366" t="s">
        <v>10</v>
      </c>
      <c r="B366" t="s">
        <v>11</v>
      </c>
      <c r="C366" t="s">
        <v>142</v>
      </c>
      <c r="D366" s="2" t="s">
        <v>22</v>
      </c>
      <c r="E366">
        <v>170.7</v>
      </c>
      <c r="F366" t="str">
        <f t="shared" si="5"/>
        <v>Đông Nam Á</v>
      </c>
      <c r="G366">
        <f>SUMPRODUCT((C$2:C366=C366)*(D$2:D366&lt;=D366)*(E$2:E366))</f>
        <v>170.7</v>
      </c>
    </row>
    <row r="367" spans="1:7" x14ac:dyDescent="0.3">
      <c r="A367" t="s">
        <v>10</v>
      </c>
      <c r="B367" t="s">
        <v>11</v>
      </c>
      <c r="C367" t="s">
        <v>142</v>
      </c>
      <c r="D367" s="2" t="s">
        <v>23</v>
      </c>
      <c r="E367">
        <v>172.5</v>
      </c>
      <c r="F367" t="str">
        <f t="shared" si="5"/>
        <v>Đông Nam Á</v>
      </c>
      <c r="G367">
        <f>SUMPRODUCT((C$2:C367=C367)*(D$2:D367&lt;=D367)*(E$2:E367))</f>
        <v>343.2</v>
      </c>
    </row>
    <row r="368" spans="1:7" x14ac:dyDescent="0.3">
      <c r="A368" t="s">
        <v>10</v>
      </c>
      <c r="B368" t="s">
        <v>11</v>
      </c>
      <c r="C368" t="s">
        <v>142</v>
      </c>
      <c r="D368" s="2" t="s">
        <v>24</v>
      </c>
      <c r="E368">
        <v>196.2</v>
      </c>
      <c r="F368" t="str">
        <f t="shared" si="5"/>
        <v>Đông Nam Á</v>
      </c>
      <c r="G368">
        <f>SUMPRODUCT((C$2:C368=C368)*(D$2:D368&lt;=D368)*(E$2:E368))</f>
        <v>539.4</v>
      </c>
    </row>
    <row r="369" spans="1:7" x14ac:dyDescent="0.3">
      <c r="A369" t="s">
        <v>10</v>
      </c>
      <c r="B369" t="s">
        <v>11</v>
      </c>
      <c r="C369" t="s">
        <v>142</v>
      </c>
      <c r="D369" s="2" t="s">
        <v>25</v>
      </c>
      <c r="E369">
        <v>195.8</v>
      </c>
      <c r="F369" t="str">
        <f t="shared" si="5"/>
        <v>Đông Nam Á</v>
      </c>
      <c r="G369">
        <f>SUMPRODUCT((C$2:C369=C369)*(D$2:D369&lt;=D369)*(E$2:E369))</f>
        <v>735.2</v>
      </c>
    </row>
    <row r="370" spans="1:7" x14ac:dyDescent="0.3">
      <c r="A370" t="s">
        <v>10</v>
      </c>
      <c r="B370" t="s">
        <v>11</v>
      </c>
      <c r="C370" t="s">
        <v>142</v>
      </c>
      <c r="D370" s="2" t="s">
        <v>26</v>
      </c>
      <c r="E370">
        <v>202.4</v>
      </c>
      <c r="F370" t="str">
        <f t="shared" si="5"/>
        <v>Đông Nam Á</v>
      </c>
      <c r="G370">
        <f>SUMPRODUCT((C$2:C370=C370)*(D$2:D370&lt;=D370)*(E$2:E370))</f>
        <v>937.6</v>
      </c>
    </row>
    <row r="371" spans="1:7" x14ac:dyDescent="0.3">
      <c r="A371" t="s">
        <v>10</v>
      </c>
      <c r="B371" t="s">
        <v>11</v>
      </c>
      <c r="C371" t="s">
        <v>142</v>
      </c>
      <c r="D371" s="2" t="s">
        <v>27</v>
      </c>
      <c r="E371">
        <v>236.5</v>
      </c>
      <c r="F371" t="str">
        <f t="shared" si="5"/>
        <v>Đông Nam Á</v>
      </c>
      <c r="G371">
        <f>SUMPRODUCT((C$2:C371=C371)*(D$2:D371&lt;=D371)*(E$2:E371))</f>
        <v>1174.0999999999999</v>
      </c>
    </row>
    <row r="372" spans="1:7" x14ac:dyDescent="0.3">
      <c r="A372" t="s">
        <v>10</v>
      </c>
      <c r="B372" t="s">
        <v>11</v>
      </c>
      <c r="C372" t="s">
        <v>142</v>
      </c>
      <c r="D372" s="2" t="s">
        <v>28</v>
      </c>
      <c r="E372">
        <v>257</v>
      </c>
      <c r="F372" t="str">
        <f t="shared" si="5"/>
        <v>Đông Nam Á</v>
      </c>
      <c r="G372">
        <f>SUMPRODUCT((C$2:C372=C372)*(D$2:D372&lt;=D372)*(E$2:E372))</f>
        <v>1431.1</v>
      </c>
    </row>
    <row r="373" spans="1:7" x14ac:dyDescent="0.3">
      <c r="A373" t="s">
        <v>10</v>
      </c>
      <c r="B373" t="s">
        <v>11</v>
      </c>
      <c r="C373" t="s">
        <v>142</v>
      </c>
      <c r="D373" s="2" t="s">
        <v>29</v>
      </c>
      <c r="E373">
        <v>277.7</v>
      </c>
      <c r="F373" t="str">
        <f t="shared" si="5"/>
        <v>Đông Nam Á</v>
      </c>
      <c r="G373">
        <f>SUMPRODUCT((C$2:C373=C373)*(D$2:D373&lt;=D373)*(E$2:E373))</f>
        <v>1708.8</v>
      </c>
    </row>
    <row r="374" spans="1:7" x14ac:dyDescent="0.3">
      <c r="A374" t="s">
        <v>10</v>
      </c>
      <c r="B374" t="s">
        <v>11</v>
      </c>
      <c r="C374" t="s">
        <v>142</v>
      </c>
      <c r="D374" s="2" t="s">
        <v>30</v>
      </c>
      <c r="E374">
        <v>286.2</v>
      </c>
      <c r="F374" t="str">
        <f t="shared" si="5"/>
        <v>Đông Nam Á</v>
      </c>
      <c r="G374">
        <f>SUMPRODUCT((C$2:C374=C374)*(D$2:D374&lt;=D374)*(E$2:E374))</f>
        <v>1995</v>
      </c>
    </row>
    <row r="375" spans="1:7" x14ac:dyDescent="0.3">
      <c r="A375" t="s">
        <v>10</v>
      </c>
      <c r="B375" t="s">
        <v>11</v>
      </c>
      <c r="C375" t="s">
        <v>142</v>
      </c>
      <c r="D375" s="2" t="s">
        <v>31</v>
      </c>
      <c r="E375">
        <v>309</v>
      </c>
      <c r="F375" t="str">
        <f t="shared" si="5"/>
        <v>Đông Nam Á</v>
      </c>
      <c r="G375">
        <f>SUMPRODUCT((C$2:C375=C375)*(D$2:D375&lt;=D375)*(E$2:E375))</f>
        <v>2304</v>
      </c>
    </row>
    <row r="376" spans="1:7" x14ac:dyDescent="0.3">
      <c r="A376" t="s">
        <v>10</v>
      </c>
      <c r="B376" t="s">
        <v>11</v>
      </c>
      <c r="C376" t="s">
        <v>142</v>
      </c>
      <c r="D376" s="2" t="s">
        <v>32</v>
      </c>
      <c r="E376">
        <v>52.1</v>
      </c>
      <c r="F376" t="str">
        <f t="shared" si="5"/>
        <v>Đông Nam Á</v>
      </c>
      <c r="G376">
        <f>SUMPRODUCT((C$2:C376=C376)*(D$2:D376&lt;=D376)*(E$2:E376))</f>
        <v>2356.1</v>
      </c>
    </row>
    <row r="377" spans="1:7" x14ac:dyDescent="0.3">
      <c r="A377" t="s">
        <v>10</v>
      </c>
      <c r="B377" t="s">
        <v>11</v>
      </c>
      <c r="C377" t="s">
        <v>142</v>
      </c>
      <c r="D377" s="2" t="s">
        <v>33</v>
      </c>
      <c r="E377">
        <v>0.8</v>
      </c>
      <c r="F377" t="str">
        <f t="shared" si="5"/>
        <v>Đông Nam Á</v>
      </c>
      <c r="G377">
        <f>SUMPRODUCT((C$2:C377=C377)*(D$2:D377&lt;=D377)*(E$2:E377))</f>
        <v>2356.9</v>
      </c>
    </row>
    <row r="378" spans="1:7" x14ac:dyDescent="0.3">
      <c r="A378" t="s">
        <v>10</v>
      </c>
      <c r="B378" t="s">
        <v>11</v>
      </c>
      <c r="C378" t="s">
        <v>142</v>
      </c>
      <c r="D378" s="2" t="s">
        <v>34</v>
      </c>
      <c r="E378">
        <v>178.9</v>
      </c>
      <c r="F378" t="str">
        <f t="shared" si="5"/>
        <v>Đông Nam Á</v>
      </c>
      <c r="G378">
        <f>SUMPRODUCT((C$2:C378=C378)*(D$2:D378&lt;=D378)*(E$2:E378))</f>
        <v>2535.8000000000002</v>
      </c>
    </row>
    <row r="379" spans="1:7" x14ac:dyDescent="0.3">
      <c r="A379" t="s">
        <v>10</v>
      </c>
      <c r="B379" t="s">
        <v>11</v>
      </c>
      <c r="C379" t="s">
        <v>142</v>
      </c>
      <c r="D379" s="2" t="s">
        <v>35</v>
      </c>
      <c r="E379">
        <v>328.2</v>
      </c>
      <c r="F379" t="str">
        <f t="shared" si="5"/>
        <v>Đông Nam Á</v>
      </c>
      <c r="G379">
        <f>SUMPRODUCT((C$2:C379=C379)*(D$2:D379&lt;=D379)*(E$2:E379))</f>
        <v>2864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9C99B-B5F3-4FCA-B060-132FCEB8443F}">
  <dimension ref="A1:E57"/>
  <sheetViews>
    <sheetView workbookViewId="0">
      <selection activeCell="D1" sqref="D1:D1048576"/>
    </sheetView>
  </sheetViews>
  <sheetFormatPr defaultRowHeight="14" x14ac:dyDescent="0.3"/>
  <cols>
    <col min="2" max="2" width="12.08203125" bestFit="1" customWidth="1"/>
    <col min="3" max="3" width="21.4140625" bestFit="1" customWidth="1"/>
    <col min="4" max="4" width="8.6640625" style="2"/>
  </cols>
  <sheetData>
    <row r="1" spans="1:5" x14ac:dyDescent="0.3">
      <c r="A1" t="s">
        <v>0</v>
      </c>
      <c r="B1" t="s">
        <v>1</v>
      </c>
      <c r="C1" t="s">
        <v>144</v>
      </c>
      <c r="D1" s="2" t="s">
        <v>2</v>
      </c>
      <c r="E1" t="s">
        <v>145</v>
      </c>
    </row>
    <row r="2" spans="1:5" x14ac:dyDescent="0.3">
      <c r="A2" t="s">
        <v>10</v>
      </c>
      <c r="B2" t="s">
        <v>11</v>
      </c>
      <c r="C2" t="s">
        <v>146</v>
      </c>
      <c r="D2" s="2" t="s">
        <v>17</v>
      </c>
      <c r="E2">
        <v>506</v>
      </c>
    </row>
    <row r="3" spans="1:5" x14ac:dyDescent="0.3">
      <c r="A3" t="s">
        <v>10</v>
      </c>
      <c r="B3" t="s">
        <v>11</v>
      </c>
      <c r="C3" t="s">
        <v>146</v>
      </c>
      <c r="D3" s="2" t="s">
        <v>21</v>
      </c>
      <c r="E3">
        <v>703</v>
      </c>
    </row>
    <row r="4" spans="1:5" x14ac:dyDescent="0.3">
      <c r="A4" t="s">
        <v>10</v>
      </c>
      <c r="B4" t="s">
        <v>11</v>
      </c>
      <c r="C4" t="s">
        <v>146</v>
      </c>
      <c r="D4" s="2" t="s">
        <v>23</v>
      </c>
      <c r="E4">
        <v>978</v>
      </c>
    </row>
    <row r="5" spans="1:5" x14ac:dyDescent="0.3">
      <c r="A5" t="s">
        <v>10</v>
      </c>
      <c r="B5" t="s">
        <v>11</v>
      </c>
      <c r="C5" t="s">
        <v>146</v>
      </c>
      <c r="D5" s="2" t="s">
        <v>25</v>
      </c>
      <c r="E5">
        <v>1149</v>
      </c>
    </row>
    <row r="6" spans="1:5" x14ac:dyDescent="0.3">
      <c r="A6" t="s">
        <v>10</v>
      </c>
      <c r="B6" t="s">
        <v>11</v>
      </c>
      <c r="C6" t="s">
        <v>146</v>
      </c>
      <c r="D6" s="2" t="s">
        <v>29</v>
      </c>
      <c r="E6">
        <v>1272</v>
      </c>
    </row>
    <row r="7" spans="1:5" x14ac:dyDescent="0.3">
      <c r="A7" t="s">
        <v>10</v>
      </c>
      <c r="B7" t="s">
        <v>11</v>
      </c>
      <c r="C7" t="s">
        <v>146</v>
      </c>
      <c r="D7" s="2" t="s">
        <v>31</v>
      </c>
      <c r="E7">
        <v>1123</v>
      </c>
    </row>
    <row r="8" spans="1:5" x14ac:dyDescent="0.3">
      <c r="A8" t="s">
        <v>10</v>
      </c>
      <c r="B8" t="s">
        <v>11</v>
      </c>
      <c r="C8" t="s">
        <v>146</v>
      </c>
      <c r="D8" s="2" t="s">
        <v>32</v>
      </c>
      <c r="E8">
        <v>1150</v>
      </c>
    </row>
    <row r="9" spans="1:5" x14ac:dyDescent="0.3">
      <c r="A9" t="s">
        <v>10</v>
      </c>
      <c r="B9" t="s">
        <v>11</v>
      </c>
      <c r="C9" t="s">
        <v>147</v>
      </c>
      <c r="D9" s="2" t="s">
        <v>17</v>
      </c>
      <c r="E9">
        <v>110</v>
      </c>
    </row>
    <row r="10" spans="1:5" x14ac:dyDescent="0.3">
      <c r="A10" t="s">
        <v>10</v>
      </c>
      <c r="B10" t="s">
        <v>11</v>
      </c>
      <c r="C10" t="s">
        <v>147</v>
      </c>
      <c r="D10" s="2" t="s">
        <v>21</v>
      </c>
      <c r="E10">
        <v>171</v>
      </c>
    </row>
    <row r="11" spans="1:5" x14ac:dyDescent="0.3">
      <c r="A11" t="s">
        <v>10</v>
      </c>
      <c r="B11" t="s">
        <v>11</v>
      </c>
      <c r="C11" t="s">
        <v>147</v>
      </c>
      <c r="D11" s="2" t="s">
        <v>23</v>
      </c>
      <c r="E11">
        <v>227</v>
      </c>
    </row>
    <row r="12" spans="1:5" x14ac:dyDescent="0.3">
      <c r="A12" t="s">
        <v>10</v>
      </c>
      <c r="B12" t="s">
        <v>11</v>
      </c>
      <c r="C12" t="s">
        <v>147</v>
      </c>
      <c r="D12" s="2" t="s">
        <v>25</v>
      </c>
      <c r="E12">
        <v>285</v>
      </c>
    </row>
    <row r="13" spans="1:5" x14ac:dyDescent="0.3">
      <c r="A13" t="s">
        <v>10</v>
      </c>
      <c r="B13" t="s">
        <v>11</v>
      </c>
      <c r="C13" t="s">
        <v>147</v>
      </c>
      <c r="D13" s="2" t="s">
        <v>29</v>
      </c>
      <c r="E13">
        <v>307</v>
      </c>
    </row>
    <row r="14" spans="1:5" x14ac:dyDescent="0.3">
      <c r="A14" t="s">
        <v>10</v>
      </c>
      <c r="B14" t="s">
        <v>11</v>
      </c>
      <c r="C14" t="s">
        <v>147</v>
      </c>
      <c r="D14" s="2" t="s">
        <v>31</v>
      </c>
      <c r="E14">
        <v>174</v>
      </c>
    </row>
    <row r="15" spans="1:5" x14ac:dyDescent="0.3">
      <c r="A15" t="s">
        <v>10</v>
      </c>
      <c r="B15" t="s">
        <v>11</v>
      </c>
      <c r="C15" t="s">
        <v>147</v>
      </c>
      <c r="D15" s="2" t="s">
        <v>32</v>
      </c>
      <c r="E15">
        <v>177</v>
      </c>
    </row>
    <row r="16" spans="1:5" x14ac:dyDescent="0.3">
      <c r="A16" t="s">
        <v>10</v>
      </c>
      <c r="B16" t="s">
        <v>11</v>
      </c>
      <c r="C16" t="s">
        <v>148</v>
      </c>
      <c r="D16" s="2" t="s">
        <v>17</v>
      </c>
      <c r="E16">
        <v>89</v>
      </c>
    </row>
    <row r="17" spans="1:5" x14ac:dyDescent="0.3">
      <c r="A17" t="s">
        <v>10</v>
      </c>
      <c r="B17" t="s">
        <v>11</v>
      </c>
      <c r="C17" t="s">
        <v>148</v>
      </c>
      <c r="D17" s="2" t="s">
        <v>21</v>
      </c>
      <c r="E17">
        <v>166</v>
      </c>
    </row>
    <row r="18" spans="1:5" x14ac:dyDescent="0.3">
      <c r="A18" t="s">
        <v>10</v>
      </c>
      <c r="B18" t="s">
        <v>11</v>
      </c>
      <c r="C18" t="s">
        <v>148</v>
      </c>
      <c r="D18" s="2" t="s">
        <v>23</v>
      </c>
      <c r="E18">
        <v>231</v>
      </c>
    </row>
    <row r="19" spans="1:5" x14ac:dyDescent="0.3">
      <c r="A19" t="s">
        <v>10</v>
      </c>
      <c r="B19" t="s">
        <v>11</v>
      </c>
      <c r="C19" t="s">
        <v>148</v>
      </c>
      <c r="D19" s="2" t="s">
        <v>25</v>
      </c>
      <c r="E19">
        <v>279</v>
      </c>
    </row>
    <row r="20" spans="1:5" x14ac:dyDescent="0.3">
      <c r="A20" t="s">
        <v>10</v>
      </c>
      <c r="B20" t="s">
        <v>11</v>
      </c>
      <c r="C20" t="s">
        <v>148</v>
      </c>
      <c r="D20" s="2" t="s">
        <v>29</v>
      </c>
      <c r="E20">
        <v>304</v>
      </c>
    </row>
    <row r="21" spans="1:5" x14ac:dyDescent="0.3">
      <c r="A21" t="s">
        <v>10</v>
      </c>
      <c r="B21" t="s">
        <v>11</v>
      </c>
      <c r="C21" t="s">
        <v>148</v>
      </c>
      <c r="D21" s="2" t="s">
        <v>31</v>
      </c>
      <c r="E21">
        <v>292</v>
      </c>
    </row>
    <row r="22" spans="1:5" x14ac:dyDescent="0.3">
      <c r="A22" t="s">
        <v>10</v>
      </c>
      <c r="B22" t="s">
        <v>11</v>
      </c>
      <c r="C22" t="s">
        <v>148</v>
      </c>
      <c r="D22" s="2" t="s">
        <v>32</v>
      </c>
      <c r="E22">
        <v>301</v>
      </c>
    </row>
    <row r="23" spans="1:5" x14ac:dyDescent="0.3">
      <c r="A23" t="s">
        <v>10</v>
      </c>
      <c r="B23" t="s">
        <v>11</v>
      </c>
      <c r="C23" t="s">
        <v>149</v>
      </c>
      <c r="D23" s="2" t="s">
        <v>17</v>
      </c>
      <c r="E23">
        <v>162</v>
      </c>
    </row>
    <row r="24" spans="1:5" x14ac:dyDescent="0.3">
      <c r="A24" t="s">
        <v>10</v>
      </c>
      <c r="B24" t="s">
        <v>11</v>
      </c>
      <c r="C24" t="s">
        <v>149</v>
      </c>
      <c r="D24" s="2" t="s">
        <v>21</v>
      </c>
      <c r="E24">
        <v>172</v>
      </c>
    </row>
    <row r="25" spans="1:5" x14ac:dyDescent="0.3">
      <c r="A25" t="s">
        <v>10</v>
      </c>
      <c r="B25" t="s">
        <v>11</v>
      </c>
      <c r="C25" t="s">
        <v>149</v>
      </c>
      <c r="D25" s="2" t="s">
        <v>23</v>
      </c>
      <c r="E25">
        <v>216</v>
      </c>
    </row>
    <row r="26" spans="1:5" x14ac:dyDescent="0.3">
      <c r="A26" t="s">
        <v>10</v>
      </c>
      <c r="B26" t="s">
        <v>11</v>
      </c>
      <c r="C26" t="s">
        <v>149</v>
      </c>
      <c r="D26" s="2" t="s">
        <v>25</v>
      </c>
      <c r="E26">
        <v>256</v>
      </c>
    </row>
    <row r="27" spans="1:5" x14ac:dyDescent="0.3">
      <c r="A27" t="s">
        <v>10</v>
      </c>
      <c r="B27" t="s">
        <v>11</v>
      </c>
      <c r="C27" t="s">
        <v>149</v>
      </c>
      <c r="D27" s="2" t="s">
        <v>29</v>
      </c>
      <c r="E27">
        <v>260</v>
      </c>
    </row>
    <row r="28" spans="1:5" x14ac:dyDescent="0.3">
      <c r="A28" t="s">
        <v>10</v>
      </c>
      <c r="B28" t="s">
        <v>11</v>
      </c>
      <c r="C28" t="s">
        <v>149</v>
      </c>
      <c r="D28" s="2" t="s">
        <v>31</v>
      </c>
      <c r="E28">
        <v>270</v>
      </c>
    </row>
    <row r="29" spans="1:5" x14ac:dyDescent="0.3">
      <c r="A29" t="s">
        <v>10</v>
      </c>
      <c r="B29" t="s">
        <v>11</v>
      </c>
      <c r="C29" t="s">
        <v>149</v>
      </c>
      <c r="D29" s="2" t="s">
        <v>32</v>
      </c>
      <c r="E29">
        <v>259</v>
      </c>
    </row>
    <row r="30" spans="1:5" x14ac:dyDescent="0.3">
      <c r="A30" t="s">
        <v>10</v>
      </c>
      <c r="B30" t="s">
        <v>11</v>
      </c>
      <c r="C30" t="s">
        <v>150</v>
      </c>
      <c r="D30" s="2" t="s">
        <v>17</v>
      </c>
      <c r="E30">
        <v>20</v>
      </c>
    </row>
    <row r="31" spans="1:5" x14ac:dyDescent="0.3">
      <c r="A31" t="s">
        <v>10</v>
      </c>
      <c r="B31" t="s">
        <v>11</v>
      </c>
      <c r="C31" t="s">
        <v>150</v>
      </c>
      <c r="D31" s="2" t="s">
        <v>21</v>
      </c>
      <c r="E31">
        <v>39</v>
      </c>
    </row>
    <row r="32" spans="1:5" x14ac:dyDescent="0.3">
      <c r="A32" t="s">
        <v>10</v>
      </c>
      <c r="B32" t="s">
        <v>11</v>
      </c>
      <c r="C32" t="s">
        <v>150</v>
      </c>
      <c r="D32" s="2" t="s">
        <v>23</v>
      </c>
      <c r="E32">
        <v>52</v>
      </c>
    </row>
    <row r="33" spans="1:5" x14ac:dyDescent="0.3">
      <c r="A33" t="s">
        <v>10</v>
      </c>
      <c r="B33" t="s">
        <v>11</v>
      </c>
      <c r="C33" t="s">
        <v>150</v>
      </c>
      <c r="D33" s="2" t="s">
        <v>25</v>
      </c>
      <c r="E33">
        <v>77</v>
      </c>
    </row>
    <row r="34" spans="1:5" x14ac:dyDescent="0.3">
      <c r="A34" t="s">
        <v>10</v>
      </c>
      <c r="B34" t="s">
        <v>11</v>
      </c>
      <c r="C34" t="s">
        <v>150</v>
      </c>
      <c r="D34" s="2" t="s">
        <v>29</v>
      </c>
      <c r="E34">
        <v>99</v>
      </c>
    </row>
    <row r="35" spans="1:5" x14ac:dyDescent="0.3">
      <c r="A35" t="s">
        <v>10</v>
      </c>
      <c r="B35" t="s">
        <v>11</v>
      </c>
      <c r="C35" t="s">
        <v>150</v>
      </c>
      <c r="D35" s="2" t="s">
        <v>31</v>
      </c>
      <c r="E35">
        <v>91</v>
      </c>
    </row>
    <row r="36" spans="1:5" x14ac:dyDescent="0.3">
      <c r="A36" t="s">
        <v>10</v>
      </c>
      <c r="B36" t="s">
        <v>11</v>
      </c>
      <c r="C36" t="s">
        <v>150</v>
      </c>
      <c r="D36" s="2" t="s">
        <v>32</v>
      </c>
      <c r="E36">
        <v>93</v>
      </c>
    </row>
    <row r="37" spans="1:5" x14ac:dyDescent="0.3">
      <c r="A37" t="s">
        <v>10</v>
      </c>
      <c r="B37" t="s">
        <v>11</v>
      </c>
      <c r="C37" t="s">
        <v>151</v>
      </c>
      <c r="D37" s="2" t="s">
        <v>17</v>
      </c>
      <c r="E37">
        <v>76</v>
      </c>
    </row>
    <row r="38" spans="1:5" x14ac:dyDescent="0.3">
      <c r="A38" t="s">
        <v>10</v>
      </c>
      <c r="B38" t="s">
        <v>11</v>
      </c>
      <c r="C38" t="s">
        <v>151</v>
      </c>
      <c r="D38" s="2" t="s">
        <v>21</v>
      </c>
      <c r="E38">
        <v>97</v>
      </c>
    </row>
    <row r="39" spans="1:5" x14ac:dyDescent="0.3">
      <c r="A39" t="s">
        <v>10</v>
      </c>
      <c r="B39" t="s">
        <v>11</v>
      </c>
      <c r="C39" t="s">
        <v>151</v>
      </c>
      <c r="D39" s="2" t="s">
        <v>23</v>
      </c>
      <c r="E39">
        <v>133</v>
      </c>
    </row>
    <row r="40" spans="1:5" x14ac:dyDescent="0.3">
      <c r="A40" t="s">
        <v>10</v>
      </c>
      <c r="B40" t="s">
        <v>11</v>
      </c>
      <c r="C40" t="s">
        <v>151</v>
      </c>
      <c r="D40" s="2" t="s">
        <v>25</v>
      </c>
      <c r="E40">
        <v>156</v>
      </c>
    </row>
    <row r="41" spans="1:5" x14ac:dyDescent="0.3">
      <c r="A41" t="s">
        <v>10</v>
      </c>
      <c r="B41" t="s">
        <v>11</v>
      </c>
      <c r="C41" t="s">
        <v>151</v>
      </c>
      <c r="D41" s="2" t="s">
        <v>29</v>
      </c>
      <c r="E41">
        <v>206</v>
      </c>
    </row>
    <row r="42" spans="1:5" x14ac:dyDescent="0.3">
      <c r="A42" t="s">
        <v>10</v>
      </c>
      <c r="B42" t="s">
        <v>11</v>
      </c>
      <c r="C42" t="s">
        <v>151</v>
      </c>
      <c r="D42" s="2" t="s">
        <v>31</v>
      </c>
      <c r="E42">
        <v>186</v>
      </c>
    </row>
    <row r="43" spans="1:5" x14ac:dyDescent="0.3">
      <c r="A43" t="s">
        <v>10</v>
      </c>
      <c r="B43" t="s">
        <v>11</v>
      </c>
      <c r="C43" t="s">
        <v>151</v>
      </c>
      <c r="D43" s="2" t="s">
        <v>32</v>
      </c>
      <c r="E43">
        <v>194</v>
      </c>
    </row>
    <row r="44" spans="1:5" x14ac:dyDescent="0.3">
      <c r="A44" t="s">
        <v>10</v>
      </c>
      <c r="B44" t="s">
        <v>11</v>
      </c>
      <c r="C44" t="s">
        <v>152</v>
      </c>
      <c r="D44" s="2" t="s">
        <v>17</v>
      </c>
      <c r="E44">
        <v>5</v>
      </c>
    </row>
    <row r="45" spans="1:5" x14ac:dyDescent="0.3">
      <c r="A45" t="s">
        <v>10</v>
      </c>
      <c r="B45" t="s">
        <v>11</v>
      </c>
      <c r="C45" t="s">
        <v>152</v>
      </c>
      <c r="D45" s="2" t="s">
        <v>21</v>
      </c>
      <c r="E45">
        <v>6</v>
      </c>
    </row>
    <row r="46" spans="1:5" x14ac:dyDescent="0.3">
      <c r="A46" t="s">
        <v>10</v>
      </c>
      <c r="B46" t="s">
        <v>11</v>
      </c>
      <c r="C46" t="s">
        <v>152</v>
      </c>
      <c r="D46" s="2" t="s">
        <v>23</v>
      </c>
      <c r="E46">
        <v>16</v>
      </c>
    </row>
    <row r="47" spans="1:5" x14ac:dyDescent="0.3">
      <c r="A47" t="s">
        <v>10</v>
      </c>
      <c r="B47" t="s">
        <v>11</v>
      </c>
      <c r="C47" t="s">
        <v>152</v>
      </c>
      <c r="D47" s="2" t="s">
        <v>25</v>
      </c>
      <c r="E47">
        <v>15</v>
      </c>
    </row>
    <row r="48" spans="1:5" x14ac:dyDescent="0.3">
      <c r="A48" t="s">
        <v>10</v>
      </c>
      <c r="B48" t="s">
        <v>11</v>
      </c>
      <c r="C48" t="s">
        <v>152</v>
      </c>
      <c r="D48" s="2" t="s">
        <v>29</v>
      </c>
      <c r="E48">
        <v>21</v>
      </c>
    </row>
    <row r="49" spans="1:5" x14ac:dyDescent="0.3">
      <c r="A49" t="s">
        <v>10</v>
      </c>
      <c r="B49" t="s">
        <v>11</v>
      </c>
      <c r="C49" t="s">
        <v>152</v>
      </c>
      <c r="D49" s="2" t="s">
        <v>31</v>
      </c>
      <c r="E49">
        <v>7</v>
      </c>
    </row>
    <row r="50" spans="1:5" x14ac:dyDescent="0.3">
      <c r="A50" t="s">
        <v>10</v>
      </c>
      <c r="B50" t="s">
        <v>11</v>
      </c>
      <c r="C50" t="s">
        <v>152</v>
      </c>
      <c r="D50" s="2" t="s">
        <v>32</v>
      </c>
      <c r="E50">
        <v>11</v>
      </c>
    </row>
    <row r="51" spans="1:5" x14ac:dyDescent="0.3">
      <c r="A51" t="s">
        <v>10</v>
      </c>
      <c r="B51" t="s">
        <v>11</v>
      </c>
      <c r="C51" t="s">
        <v>153</v>
      </c>
      <c r="D51" s="2" t="s">
        <v>17</v>
      </c>
      <c r="E51">
        <v>45</v>
      </c>
    </row>
    <row r="52" spans="1:5" x14ac:dyDescent="0.3">
      <c r="A52" t="s">
        <v>10</v>
      </c>
      <c r="B52" t="s">
        <v>11</v>
      </c>
      <c r="C52" t="s">
        <v>153</v>
      </c>
      <c r="D52" s="2" t="s">
        <v>21</v>
      </c>
      <c r="E52">
        <v>53</v>
      </c>
    </row>
    <row r="53" spans="1:5" x14ac:dyDescent="0.3">
      <c r="A53" t="s">
        <v>10</v>
      </c>
      <c r="B53" t="s">
        <v>11</v>
      </c>
      <c r="C53" t="s">
        <v>153</v>
      </c>
      <c r="D53" s="2" t="s">
        <v>23</v>
      </c>
      <c r="E53">
        <v>103</v>
      </c>
    </row>
    <row r="54" spans="1:5" x14ac:dyDescent="0.3">
      <c r="A54" t="s">
        <v>10</v>
      </c>
      <c r="B54" t="s">
        <v>11</v>
      </c>
      <c r="C54" t="s">
        <v>153</v>
      </c>
      <c r="D54" s="2" t="s">
        <v>25</v>
      </c>
      <c r="E54">
        <v>81</v>
      </c>
    </row>
    <row r="55" spans="1:5" x14ac:dyDescent="0.3">
      <c r="A55" t="s">
        <v>10</v>
      </c>
      <c r="B55" t="s">
        <v>11</v>
      </c>
      <c r="C55" t="s">
        <v>153</v>
      </c>
      <c r="D55" s="2" t="s">
        <v>29</v>
      </c>
      <c r="E55">
        <v>76</v>
      </c>
    </row>
    <row r="56" spans="1:5" x14ac:dyDescent="0.3">
      <c r="A56" t="s">
        <v>10</v>
      </c>
      <c r="B56" t="s">
        <v>11</v>
      </c>
      <c r="C56" t="s">
        <v>153</v>
      </c>
      <c r="D56" s="2" t="s">
        <v>31</v>
      </c>
      <c r="E56">
        <v>103</v>
      </c>
    </row>
    <row r="57" spans="1:5" x14ac:dyDescent="0.3">
      <c r="A57" t="s">
        <v>10</v>
      </c>
      <c r="B57" t="s">
        <v>11</v>
      </c>
      <c r="C57" t="s">
        <v>153</v>
      </c>
      <c r="D57" s="2" t="s">
        <v>32</v>
      </c>
      <c r="E57">
        <v>115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13A3-C6DF-45D0-8AAF-93E8A159052D}">
  <dimension ref="A1:E15"/>
  <sheetViews>
    <sheetView workbookViewId="0">
      <selection activeCell="B1" sqref="B1:B1048576"/>
    </sheetView>
  </sheetViews>
  <sheetFormatPr defaultRowHeight="14" x14ac:dyDescent="0.3"/>
  <cols>
    <col min="1" max="1" width="12.75" bestFit="1" customWidth="1"/>
    <col min="2" max="2" width="12.08203125" bestFit="1" customWidth="1"/>
    <col min="3" max="3" width="19" bestFit="1" customWidth="1"/>
    <col min="4" max="4" width="8.6640625" style="2"/>
  </cols>
  <sheetData>
    <row r="1" spans="1:5" x14ac:dyDescent="0.3">
      <c r="A1" t="s">
        <v>0</v>
      </c>
      <c r="B1" t="s">
        <v>1</v>
      </c>
      <c r="C1" t="s">
        <v>159</v>
      </c>
      <c r="D1" s="2" t="s">
        <v>2</v>
      </c>
      <c r="E1" t="s">
        <v>145</v>
      </c>
    </row>
    <row r="2" spans="1:5" x14ac:dyDescent="0.3">
      <c r="A2" t="s">
        <v>10</v>
      </c>
      <c r="B2" t="s">
        <v>11</v>
      </c>
      <c r="C2" t="s">
        <v>160</v>
      </c>
      <c r="D2" s="2" t="s">
        <v>31</v>
      </c>
      <c r="E2">
        <v>3329</v>
      </c>
    </row>
    <row r="3" spans="1:5" x14ac:dyDescent="0.3">
      <c r="A3" t="s">
        <v>10</v>
      </c>
      <c r="B3" t="s">
        <v>11</v>
      </c>
      <c r="C3" t="s">
        <v>160</v>
      </c>
      <c r="D3" s="2" t="s">
        <v>32</v>
      </c>
      <c r="E3">
        <v>3398</v>
      </c>
    </row>
    <row r="4" spans="1:5" x14ac:dyDescent="0.3">
      <c r="A4" t="s">
        <v>10</v>
      </c>
      <c r="B4" t="s">
        <v>11</v>
      </c>
      <c r="C4" t="s">
        <v>161</v>
      </c>
      <c r="D4" s="2" t="s">
        <v>31</v>
      </c>
      <c r="E4">
        <v>5251</v>
      </c>
    </row>
    <row r="5" spans="1:5" x14ac:dyDescent="0.3">
      <c r="A5" t="s">
        <v>10</v>
      </c>
      <c r="B5" t="s">
        <v>11</v>
      </c>
      <c r="C5" t="s">
        <v>161</v>
      </c>
      <c r="D5" s="2" t="s">
        <v>32</v>
      </c>
      <c r="E5">
        <v>2867</v>
      </c>
    </row>
    <row r="6" spans="1:5" x14ac:dyDescent="0.3">
      <c r="A6" t="s">
        <v>10</v>
      </c>
      <c r="B6" t="s">
        <v>11</v>
      </c>
      <c r="C6" t="s">
        <v>162</v>
      </c>
      <c r="D6" s="2" t="s">
        <v>31</v>
      </c>
      <c r="E6">
        <v>4906</v>
      </c>
    </row>
    <row r="7" spans="1:5" x14ac:dyDescent="0.3">
      <c r="A7" t="s">
        <v>10</v>
      </c>
      <c r="B7" t="s">
        <v>11</v>
      </c>
      <c r="C7" t="s">
        <v>162</v>
      </c>
      <c r="D7" s="2" t="s">
        <v>32</v>
      </c>
      <c r="E7">
        <v>5327</v>
      </c>
    </row>
    <row r="8" spans="1:5" x14ac:dyDescent="0.3">
      <c r="A8" t="s">
        <v>10</v>
      </c>
      <c r="B8" t="s">
        <v>11</v>
      </c>
      <c r="C8" t="s">
        <v>163</v>
      </c>
      <c r="D8" s="2" t="s">
        <v>31</v>
      </c>
      <c r="E8">
        <v>4080</v>
      </c>
    </row>
    <row r="9" spans="1:5" x14ac:dyDescent="0.3">
      <c r="A9" t="s">
        <v>10</v>
      </c>
      <c r="B9" t="s">
        <v>11</v>
      </c>
      <c r="C9" t="s">
        <v>163</v>
      </c>
      <c r="D9" s="2" t="s">
        <v>32</v>
      </c>
      <c r="E9">
        <v>3801</v>
      </c>
    </row>
    <row r="10" spans="1:5" x14ac:dyDescent="0.3">
      <c r="A10" t="s">
        <v>10</v>
      </c>
      <c r="B10" t="s">
        <v>11</v>
      </c>
      <c r="C10" t="s">
        <v>164</v>
      </c>
      <c r="D10" s="2" t="s">
        <v>31</v>
      </c>
      <c r="E10">
        <v>5697</v>
      </c>
    </row>
    <row r="11" spans="1:5" x14ac:dyDescent="0.3">
      <c r="A11" t="s">
        <v>10</v>
      </c>
      <c r="B11" t="s">
        <v>11</v>
      </c>
      <c r="C11" t="s">
        <v>164</v>
      </c>
      <c r="D11" s="2" t="s">
        <v>32</v>
      </c>
      <c r="E11">
        <v>8316</v>
      </c>
    </row>
    <row r="12" spans="1:5" x14ac:dyDescent="0.3">
      <c r="A12" t="s">
        <v>10</v>
      </c>
      <c r="B12" t="s">
        <v>11</v>
      </c>
      <c r="C12" t="s">
        <v>165</v>
      </c>
      <c r="D12" s="2" t="s">
        <v>31</v>
      </c>
      <c r="E12">
        <v>3704</v>
      </c>
    </row>
    <row r="13" spans="1:5" x14ac:dyDescent="0.3">
      <c r="A13" t="s">
        <v>10</v>
      </c>
      <c r="B13" t="s">
        <v>11</v>
      </c>
      <c r="C13" t="s">
        <v>165</v>
      </c>
      <c r="D13" s="2" t="s">
        <v>32</v>
      </c>
      <c r="E13">
        <v>5337</v>
      </c>
    </row>
    <row r="14" spans="1:5" x14ac:dyDescent="0.3">
      <c r="A14" t="s">
        <v>10</v>
      </c>
      <c r="B14" t="s">
        <v>11</v>
      </c>
      <c r="C14" t="s">
        <v>166</v>
      </c>
      <c r="D14" s="2" t="s">
        <v>31</v>
      </c>
      <c r="E14">
        <v>3102</v>
      </c>
    </row>
    <row r="15" spans="1:5" x14ac:dyDescent="0.3">
      <c r="A15" t="s">
        <v>10</v>
      </c>
      <c r="B15" t="s">
        <v>11</v>
      </c>
      <c r="C15" t="s">
        <v>166</v>
      </c>
      <c r="D15" s="2" t="s">
        <v>32</v>
      </c>
      <c r="E15">
        <v>3804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EFB54-94D2-4ED1-8D1E-BE2B3BE249E3}">
  <dimension ref="A1:F71"/>
  <sheetViews>
    <sheetView workbookViewId="0">
      <selection activeCell="F3" sqref="F2:F71"/>
    </sheetView>
  </sheetViews>
  <sheetFormatPr defaultRowHeight="14" x14ac:dyDescent="0.3"/>
  <cols>
    <col min="2" max="2" width="12.08203125" bestFit="1" customWidth="1"/>
  </cols>
  <sheetData>
    <row r="1" spans="1:6" ht="56" x14ac:dyDescent="0.3">
      <c r="A1" t="s">
        <v>0</v>
      </c>
      <c r="B1" t="s">
        <v>1</v>
      </c>
      <c r="C1" s="5" t="s">
        <v>106</v>
      </c>
      <c r="D1" s="5" t="s">
        <v>2</v>
      </c>
      <c r="E1" s="5" t="s">
        <v>231</v>
      </c>
      <c r="F1" s="5" t="s">
        <v>232</v>
      </c>
    </row>
    <row r="2" spans="1:6" x14ac:dyDescent="0.3">
      <c r="A2" t="s">
        <v>10</v>
      </c>
      <c r="B2" t="s">
        <v>11</v>
      </c>
      <c r="C2" s="6" t="s">
        <v>154</v>
      </c>
      <c r="D2" s="6">
        <v>2010</v>
      </c>
      <c r="E2" s="6">
        <v>10250</v>
      </c>
      <c r="F2">
        <f>SUMPRODUCT((C$2:C2=C2)*(D$2:D2&lt;=D2)*(E$2:E2))</f>
        <v>10250</v>
      </c>
    </row>
    <row r="3" spans="1:6" x14ac:dyDescent="0.3">
      <c r="A3" t="s">
        <v>10</v>
      </c>
      <c r="B3" t="s">
        <v>11</v>
      </c>
      <c r="C3" s="6" t="s">
        <v>154</v>
      </c>
      <c r="D3" s="6">
        <v>2011</v>
      </c>
      <c r="E3" s="6">
        <v>11200</v>
      </c>
      <c r="F3">
        <f>SUMPRODUCT((C$2:C3=C3)*(D$2:D3&lt;=D3)*(E$2:E3))</f>
        <v>21450</v>
      </c>
    </row>
    <row r="4" spans="1:6" x14ac:dyDescent="0.3">
      <c r="A4" t="s">
        <v>10</v>
      </c>
      <c r="B4" t="s">
        <v>11</v>
      </c>
      <c r="C4" s="6" t="s">
        <v>154</v>
      </c>
      <c r="D4" s="6">
        <v>2012</v>
      </c>
      <c r="E4" s="6">
        <v>12350</v>
      </c>
      <c r="F4">
        <f>SUMPRODUCT((C$2:C4=C4)*(D$2:D4&lt;=D4)*(E$2:E4))</f>
        <v>33800</v>
      </c>
    </row>
    <row r="5" spans="1:6" x14ac:dyDescent="0.3">
      <c r="A5" t="s">
        <v>10</v>
      </c>
      <c r="B5" t="s">
        <v>11</v>
      </c>
      <c r="C5" s="6" t="s">
        <v>154</v>
      </c>
      <c r="D5" s="6">
        <v>2013</v>
      </c>
      <c r="E5" s="6">
        <v>13780</v>
      </c>
      <c r="F5">
        <f>SUMPRODUCT((C$2:C5=C5)*(D$2:D5&lt;=D5)*(E$2:E5))</f>
        <v>47580</v>
      </c>
    </row>
    <row r="6" spans="1:6" x14ac:dyDescent="0.3">
      <c r="A6" t="s">
        <v>10</v>
      </c>
      <c r="B6" t="s">
        <v>11</v>
      </c>
      <c r="C6" s="6" t="s">
        <v>154</v>
      </c>
      <c r="D6" s="6">
        <v>2014</v>
      </c>
      <c r="E6" s="6">
        <v>15500</v>
      </c>
      <c r="F6">
        <f>SUMPRODUCT((C$2:C6=C6)*(D$2:D6&lt;=D6)*(E$2:E6))</f>
        <v>63080</v>
      </c>
    </row>
    <row r="7" spans="1:6" x14ac:dyDescent="0.3">
      <c r="A7" t="s">
        <v>10</v>
      </c>
      <c r="B7" t="s">
        <v>11</v>
      </c>
      <c r="C7" s="6" t="s">
        <v>154</v>
      </c>
      <c r="D7" s="6">
        <v>2015</v>
      </c>
      <c r="E7" s="6">
        <v>17450</v>
      </c>
      <c r="F7">
        <f>SUMPRODUCT((C$2:C7=C7)*(D$2:D7&lt;=D7)*(E$2:E7))</f>
        <v>80530</v>
      </c>
    </row>
    <row r="8" spans="1:6" x14ac:dyDescent="0.3">
      <c r="A8" t="s">
        <v>10</v>
      </c>
      <c r="B8" t="s">
        <v>11</v>
      </c>
      <c r="C8" s="6" t="s">
        <v>154</v>
      </c>
      <c r="D8" s="6">
        <v>2016</v>
      </c>
      <c r="E8" s="6">
        <v>19300</v>
      </c>
      <c r="F8">
        <f>SUMPRODUCT((C$2:C8=C8)*(D$2:D8&lt;=D8)*(E$2:E8))</f>
        <v>99830</v>
      </c>
    </row>
    <row r="9" spans="1:6" x14ac:dyDescent="0.3">
      <c r="A9" t="s">
        <v>10</v>
      </c>
      <c r="B9" t="s">
        <v>11</v>
      </c>
      <c r="C9" s="6" t="s">
        <v>154</v>
      </c>
      <c r="D9" s="6">
        <v>2017</v>
      </c>
      <c r="E9" s="6">
        <v>21600</v>
      </c>
      <c r="F9">
        <f>SUMPRODUCT((C$2:C9=C9)*(D$2:D9&lt;=D9)*(E$2:E9))</f>
        <v>121430</v>
      </c>
    </row>
    <row r="10" spans="1:6" x14ac:dyDescent="0.3">
      <c r="A10" t="s">
        <v>10</v>
      </c>
      <c r="B10" t="s">
        <v>11</v>
      </c>
      <c r="C10" s="6" t="s">
        <v>154</v>
      </c>
      <c r="D10" s="6">
        <v>2018</v>
      </c>
      <c r="E10" s="6">
        <v>24500</v>
      </c>
      <c r="F10">
        <f>SUMPRODUCT((C$2:C10=C10)*(D$2:D10&lt;=D10)*(E$2:E10))</f>
        <v>145930</v>
      </c>
    </row>
    <row r="11" spans="1:6" x14ac:dyDescent="0.3">
      <c r="A11" t="s">
        <v>10</v>
      </c>
      <c r="B11" t="s">
        <v>11</v>
      </c>
      <c r="C11" s="6" t="s">
        <v>154</v>
      </c>
      <c r="D11" s="6">
        <v>2019</v>
      </c>
      <c r="E11" s="6">
        <v>28100</v>
      </c>
      <c r="F11">
        <f>SUMPRODUCT((C$2:C11=C11)*(D$2:D11&lt;=D11)*(E$2:E11))</f>
        <v>174030</v>
      </c>
    </row>
    <row r="12" spans="1:6" x14ac:dyDescent="0.3">
      <c r="A12" t="s">
        <v>10</v>
      </c>
      <c r="B12" t="s">
        <v>11</v>
      </c>
      <c r="C12" s="6" t="s">
        <v>154</v>
      </c>
      <c r="D12" s="6">
        <v>2020</v>
      </c>
      <c r="E12" s="6">
        <v>15600</v>
      </c>
      <c r="F12">
        <f>SUMPRODUCT((C$2:C12=C12)*(D$2:D12&lt;=D12)*(E$2:E12))</f>
        <v>189630</v>
      </c>
    </row>
    <row r="13" spans="1:6" x14ac:dyDescent="0.3">
      <c r="A13" t="s">
        <v>10</v>
      </c>
      <c r="B13" t="s">
        <v>11</v>
      </c>
      <c r="C13" s="6" t="s">
        <v>154</v>
      </c>
      <c r="D13" s="6">
        <v>2021</v>
      </c>
      <c r="E13" s="6">
        <v>17600</v>
      </c>
      <c r="F13">
        <f>SUMPRODUCT((C$2:C13=C13)*(D$2:D13&lt;=D13)*(E$2:E13))</f>
        <v>207230</v>
      </c>
    </row>
    <row r="14" spans="1:6" x14ac:dyDescent="0.3">
      <c r="A14" t="s">
        <v>10</v>
      </c>
      <c r="B14" t="s">
        <v>11</v>
      </c>
      <c r="C14" s="6" t="s">
        <v>154</v>
      </c>
      <c r="D14" s="6">
        <v>2022</v>
      </c>
      <c r="E14" s="6">
        <v>22800</v>
      </c>
      <c r="F14">
        <f>SUMPRODUCT((C$2:C14=C14)*(D$2:D14&lt;=D14)*(E$2:E14))</f>
        <v>230030</v>
      </c>
    </row>
    <row r="15" spans="1:6" x14ac:dyDescent="0.3">
      <c r="A15" t="s">
        <v>10</v>
      </c>
      <c r="B15" t="s">
        <v>11</v>
      </c>
      <c r="C15" s="6" t="s">
        <v>154</v>
      </c>
      <c r="D15" s="6">
        <v>2023</v>
      </c>
      <c r="E15" s="6">
        <v>26500</v>
      </c>
      <c r="F15">
        <f>SUMPRODUCT((C$2:C15=C15)*(D$2:D15&lt;=D15)*(E$2:E15))</f>
        <v>256530</v>
      </c>
    </row>
    <row r="16" spans="1:6" x14ac:dyDescent="0.3">
      <c r="A16" t="s">
        <v>10</v>
      </c>
      <c r="B16" t="s">
        <v>11</v>
      </c>
      <c r="C16" s="6" t="s">
        <v>155</v>
      </c>
      <c r="D16" s="6">
        <v>2010</v>
      </c>
      <c r="E16" s="6">
        <v>51200</v>
      </c>
      <c r="F16">
        <f>SUMPRODUCT((C$2:C16=C16)*(D$2:D16&lt;=D16)*(E$2:E16))</f>
        <v>51200</v>
      </c>
    </row>
    <row r="17" spans="1:6" x14ac:dyDescent="0.3">
      <c r="A17" t="s">
        <v>10</v>
      </c>
      <c r="B17" t="s">
        <v>11</v>
      </c>
      <c r="C17" s="6" t="s">
        <v>155</v>
      </c>
      <c r="D17" s="6">
        <v>2011</v>
      </c>
      <c r="E17" s="6">
        <v>54400</v>
      </c>
      <c r="F17">
        <f>SUMPRODUCT((C$2:C17=C17)*(D$2:D17&lt;=D17)*(E$2:E17))</f>
        <v>105600</v>
      </c>
    </row>
    <row r="18" spans="1:6" x14ac:dyDescent="0.3">
      <c r="A18" t="s">
        <v>10</v>
      </c>
      <c r="B18" t="s">
        <v>11</v>
      </c>
      <c r="C18" s="6" t="s">
        <v>155</v>
      </c>
      <c r="D18" s="6">
        <v>2012</v>
      </c>
      <c r="E18" s="6">
        <v>57800</v>
      </c>
      <c r="F18">
        <f>SUMPRODUCT((C$2:C18=C18)*(D$2:D18&lt;=D18)*(E$2:E18))</f>
        <v>163400</v>
      </c>
    </row>
    <row r="19" spans="1:6" x14ac:dyDescent="0.3">
      <c r="A19" t="s">
        <v>10</v>
      </c>
      <c r="B19" t="s">
        <v>11</v>
      </c>
      <c r="C19" s="6" t="s">
        <v>155</v>
      </c>
      <c r="D19" s="6">
        <v>2013</v>
      </c>
      <c r="E19" s="6">
        <v>61300</v>
      </c>
      <c r="F19">
        <f>SUMPRODUCT((C$2:C19=C19)*(D$2:D19&lt;=D19)*(E$2:E19))</f>
        <v>224700</v>
      </c>
    </row>
    <row r="20" spans="1:6" x14ac:dyDescent="0.3">
      <c r="A20" t="s">
        <v>10</v>
      </c>
      <c r="B20" t="s">
        <v>11</v>
      </c>
      <c r="C20" s="6" t="s">
        <v>155</v>
      </c>
      <c r="D20" s="6">
        <v>2014</v>
      </c>
      <c r="E20" s="6">
        <v>64900</v>
      </c>
      <c r="F20">
        <f>SUMPRODUCT((C$2:C20=C20)*(D$2:D20&lt;=D20)*(E$2:E20))</f>
        <v>289600</v>
      </c>
    </row>
    <row r="21" spans="1:6" x14ac:dyDescent="0.3">
      <c r="A21" t="s">
        <v>10</v>
      </c>
      <c r="B21" t="s">
        <v>11</v>
      </c>
      <c r="C21" s="6" t="s">
        <v>155</v>
      </c>
      <c r="D21" s="6">
        <v>2015</v>
      </c>
      <c r="E21" s="6">
        <v>68700</v>
      </c>
      <c r="F21">
        <f>SUMPRODUCT((C$2:C21=C21)*(D$2:D21&lt;=D21)*(E$2:E21))</f>
        <v>358300</v>
      </c>
    </row>
    <row r="22" spans="1:6" x14ac:dyDescent="0.3">
      <c r="A22" t="s">
        <v>10</v>
      </c>
      <c r="B22" t="s">
        <v>11</v>
      </c>
      <c r="C22" s="6" t="s">
        <v>155</v>
      </c>
      <c r="D22" s="6">
        <v>2016</v>
      </c>
      <c r="E22" s="6">
        <v>72600</v>
      </c>
      <c r="F22">
        <f>SUMPRODUCT((C$2:C22=C22)*(D$2:D22&lt;=D22)*(E$2:E22))</f>
        <v>430900</v>
      </c>
    </row>
    <row r="23" spans="1:6" x14ac:dyDescent="0.3">
      <c r="A23" t="s">
        <v>10</v>
      </c>
      <c r="B23" t="s">
        <v>11</v>
      </c>
      <c r="C23" s="6" t="s">
        <v>155</v>
      </c>
      <c r="D23" s="6">
        <v>2017</v>
      </c>
      <c r="E23" s="6">
        <v>76500</v>
      </c>
      <c r="F23">
        <f>SUMPRODUCT((C$2:C23=C23)*(D$2:D23&lt;=D23)*(E$2:E23))</f>
        <v>507400</v>
      </c>
    </row>
    <row r="24" spans="1:6" x14ac:dyDescent="0.3">
      <c r="A24" t="s">
        <v>10</v>
      </c>
      <c r="B24" t="s">
        <v>11</v>
      </c>
      <c r="C24" s="6" t="s">
        <v>155</v>
      </c>
      <c r="D24" s="6">
        <v>2018</v>
      </c>
      <c r="E24" s="6">
        <v>80700</v>
      </c>
      <c r="F24">
        <f>SUMPRODUCT((C$2:C24=C24)*(D$2:D24&lt;=D24)*(E$2:E24))</f>
        <v>588100</v>
      </c>
    </row>
    <row r="25" spans="1:6" x14ac:dyDescent="0.3">
      <c r="A25" t="s">
        <v>10</v>
      </c>
      <c r="B25" t="s">
        <v>11</v>
      </c>
      <c r="C25" s="6" t="s">
        <v>155</v>
      </c>
      <c r="D25" s="6">
        <v>2019</v>
      </c>
      <c r="E25" s="6">
        <v>85100</v>
      </c>
      <c r="F25">
        <f>SUMPRODUCT((C$2:C25=C25)*(D$2:D25&lt;=D25)*(E$2:E25))</f>
        <v>673200</v>
      </c>
    </row>
    <row r="26" spans="1:6" x14ac:dyDescent="0.3">
      <c r="A26" t="s">
        <v>10</v>
      </c>
      <c r="B26" t="s">
        <v>11</v>
      </c>
      <c r="C26" s="6" t="s">
        <v>155</v>
      </c>
      <c r="D26" s="6">
        <v>2020</v>
      </c>
      <c r="E26" s="6">
        <v>72800</v>
      </c>
      <c r="F26">
        <f>SUMPRODUCT((C$2:C26=C26)*(D$2:D26&lt;=D26)*(E$2:E26))</f>
        <v>746000</v>
      </c>
    </row>
    <row r="27" spans="1:6" x14ac:dyDescent="0.3">
      <c r="A27" t="s">
        <v>10</v>
      </c>
      <c r="B27" t="s">
        <v>11</v>
      </c>
      <c r="C27" s="6" t="s">
        <v>155</v>
      </c>
      <c r="D27" s="6">
        <v>2021</v>
      </c>
      <c r="E27" s="6">
        <v>77200</v>
      </c>
      <c r="F27">
        <f>SUMPRODUCT((C$2:C27=C27)*(D$2:D27&lt;=D27)*(E$2:E27))</f>
        <v>823200</v>
      </c>
    </row>
    <row r="28" spans="1:6" x14ac:dyDescent="0.3">
      <c r="A28" t="s">
        <v>10</v>
      </c>
      <c r="B28" t="s">
        <v>11</v>
      </c>
      <c r="C28" s="6" t="s">
        <v>155</v>
      </c>
      <c r="D28" s="6">
        <v>2022</v>
      </c>
      <c r="E28" s="6">
        <v>84000</v>
      </c>
      <c r="F28">
        <f>SUMPRODUCT((C$2:C28=C28)*(D$2:D28&lt;=D28)*(E$2:E28))</f>
        <v>907200</v>
      </c>
    </row>
    <row r="29" spans="1:6" x14ac:dyDescent="0.3">
      <c r="A29" t="s">
        <v>10</v>
      </c>
      <c r="B29" t="s">
        <v>11</v>
      </c>
      <c r="C29" s="6" t="s">
        <v>155</v>
      </c>
      <c r="D29" s="6">
        <v>2023</v>
      </c>
      <c r="E29" s="6">
        <v>90200</v>
      </c>
      <c r="F29">
        <f>SUMPRODUCT((C$2:C29=C29)*(D$2:D29&lt;=D29)*(E$2:E29))</f>
        <v>997400</v>
      </c>
    </row>
    <row r="30" spans="1:6" x14ac:dyDescent="0.3">
      <c r="A30" t="s">
        <v>10</v>
      </c>
      <c r="B30" t="s">
        <v>11</v>
      </c>
      <c r="C30" s="6" t="s">
        <v>156</v>
      </c>
      <c r="D30" s="6">
        <v>2010</v>
      </c>
      <c r="E30" s="6">
        <v>5130</v>
      </c>
      <c r="F30">
        <f>SUMPRODUCT((C$2:C30=C30)*(D$2:D30&lt;=D30)*(E$2:E30))</f>
        <v>5130</v>
      </c>
    </row>
    <row r="31" spans="1:6" x14ac:dyDescent="0.3">
      <c r="A31" t="s">
        <v>10</v>
      </c>
      <c r="B31" t="s">
        <v>11</v>
      </c>
      <c r="C31" s="6" t="s">
        <v>156</v>
      </c>
      <c r="D31" s="6">
        <v>2011</v>
      </c>
      <c r="E31" s="6">
        <v>5430</v>
      </c>
      <c r="F31">
        <f>SUMPRODUCT((C$2:C31=C31)*(D$2:D31&lt;=D31)*(E$2:E31))</f>
        <v>10560</v>
      </c>
    </row>
    <row r="32" spans="1:6" x14ac:dyDescent="0.3">
      <c r="A32" t="s">
        <v>10</v>
      </c>
      <c r="B32" t="s">
        <v>11</v>
      </c>
      <c r="C32" s="6" t="s">
        <v>156</v>
      </c>
      <c r="D32" s="6">
        <v>2012</v>
      </c>
      <c r="E32" s="6">
        <v>5790</v>
      </c>
      <c r="F32">
        <f>SUMPRODUCT((C$2:C32=C32)*(D$2:D32&lt;=D32)*(E$2:E32))</f>
        <v>16350</v>
      </c>
    </row>
    <row r="33" spans="1:6" x14ac:dyDescent="0.3">
      <c r="A33" t="s">
        <v>10</v>
      </c>
      <c r="B33" t="s">
        <v>11</v>
      </c>
      <c r="C33" s="6" t="s">
        <v>156</v>
      </c>
      <c r="D33" s="6">
        <v>2013</v>
      </c>
      <c r="E33" s="6">
        <v>6170</v>
      </c>
      <c r="F33">
        <f>SUMPRODUCT((C$2:C33=C33)*(D$2:D33&lt;=D33)*(E$2:E33))</f>
        <v>22520</v>
      </c>
    </row>
    <row r="34" spans="1:6" x14ac:dyDescent="0.3">
      <c r="A34" t="s">
        <v>10</v>
      </c>
      <c r="B34" t="s">
        <v>11</v>
      </c>
      <c r="C34" s="6" t="s">
        <v>156</v>
      </c>
      <c r="D34" s="6">
        <v>2014</v>
      </c>
      <c r="E34" s="6">
        <v>6620</v>
      </c>
      <c r="F34">
        <f>SUMPRODUCT((C$2:C34=C34)*(D$2:D34&lt;=D34)*(E$2:E34))</f>
        <v>29140</v>
      </c>
    </row>
    <row r="35" spans="1:6" x14ac:dyDescent="0.3">
      <c r="A35" t="s">
        <v>10</v>
      </c>
      <c r="B35" t="s">
        <v>11</v>
      </c>
      <c r="C35" s="6" t="s">
        <v>156</v>
      </c>
      <c r="D35" s="6">
        <v>2015</v>
      </c>
      <c r="E35" s="6">
        <v>7010</v>
      </c>
      <c r="F35">
        <f>SUMPRODUCT((C$2:C35=C35)*(D$2:D35&lt;=D35)*(E$2:E35))</f>
        <v>36150</v>
      </c>
    </row>
    <row r="36" spans="1:6" x14ac:dyDescent="0.3">
      <c r="A36" t="s">
        <v>10</v>
      </c>
      <c r="B36" t="s">
        <v>11</v>
      </c>
      <c r="C36" s="6" t="s">
        <v>156</v>
      </c>
      <c r="D36" s="6">
        <v>2016</v>
      </c>
      <c r="E36" s="6">
        <v>7450</v>
      </c>
      <c r="F36">
        <f>SUMPRODUCT((C$2:C36=C36)*(D$2:D36&lt;=D36)*(E$2:E36))</f>
        <v>43600</v>
      </c>
    </row>
    <row r="37" spans="1:6" x14ac:dyDescent="0.3">
      <c r="A37" t="s">
        <v>10</v>
      </c>
      <c r="B37" t="s">
        <v>11</v>
      </c>
      <c r="C37" s="6" t="s">
        <v>156</v>
      </c>
      <c r="D37" s="6">
        <v>2017</v>
      </c>
      <c r="E37" s="6">
        <v>7900</v>
      </c>
      <c r="F37">
        <f>SUMPRODUCT((C$2:C37=C37)*(D$2:D37&lt;=D37)*(E$2:E37))</f>
        <v>51500</v>
      </c>
    </row>
    <row r="38" spans="1:6" x14ac:dyDescent="0.3">
      <c r="A38" t="s">
        <v>10</v>
      </c>
      <c r="B38" t="s">
        <v>11</v>
      </c>
      <c r="C38" s="6" t="s">
        <v>156</v>
      </c>
      <c r="D38" s="6">
        <v>2018</v>
      </c>
      <c r="E38" s="6">
        <v>8370</v>
      </c>
      <c r="F38">
        <f>SUMPRODUCT((C$2:C38=C38)*(D$2:D38&lt;=D38)*(E$2:E38))</f>
        <v>59870</v>
      </c>
    </row>
    <row r="39" spans="1:6" x14ac:dyDescent="0.3">
      <c r="A39" t="s">
        <v>10</v>
      </c>
      <c r="B39" t="s">
        <v>11</v>
      </c>
      <c r="C39" s="6" t="s">
        <v>156</v>
      </c>
      <c r="D39" s="6">
        <v>2019</v>
      </c>
      <c r="E39" s="6">
        <v>8840</v>
      </c>
      <c r="F39">
        <f>SUMPRODUCT((C$2:C39=C39)*(D$2:D39&lt;=D39)*(E$2:E39))</f>
        <v>68710</v>
      </c>
    </row>
    <row r="40" spans="1:6" x14ac:dyDescent="0.3">
      <c r="A40" t="s">
        <v>10</v>
      </c>
      <c r="B40" t="s">
        <v>11</v>
      </c>
      <c r="C40" s="6" t="s">
        <v>156</v>
      </c>
      <c r="D40" s="6">
        <v>2020</v>
      </c>
      <c r="E40" s="6">
        <v>6600</v>
      </c>
      <c r="F40">
        <f>SUMPRODUCT((C$2:C40=C40)*(D$2:D40&lt;=D40)*(E$2:E40))</f>
        <v>75310</v>
      </c>
    </row>
    <row r="41" spans="1:6" x14ac:dyDescent="0.3">
      <c r="A41" t="s">
        <v>10</v>
      </c>
      <c r="B41" t="s">
        <v>11</v>
      </c>
      <c r="C41" s="6" t="s">
        <v>156</v>
      </c>
      <c r="D41" s="6">
        <v>2021</v>
      </c>
      <c r="E41" s="6">
        <v>7070</v>
      </c>
      <c r="F41">
        <f>SUMPRODUCT((C$2:C41=C41)*(D$2:D41&lt;=D41)*(E$2:E41))</f>
        <v>82380</v>
      </c>
    </row>
    <row r="42" spans="1:6" x14ac:dyDescent="0.3">
      <c r="A42" t="s">
        <v>10</v>
      </c>
      <c r="B42" t="s">
        <v>11</v>
      </c>
      <c r="C42" s="6" t="s">
        <v>156</v>
      </c>
      <c r="D42" s="6">
        <v>2022</v>
      </c>
      <c r="E42" s="6">
        <v>7760</v>
      </c>
      <c r="F42">
        <f>SUMPRODUCT((C$2:C42=C42)*(D$2:D42&lt;=D42)*(E$2:E42))</f>
        <v>90140</v>
      </c>
    </row>
    <row r="43" spans="1:6" x14ac:dyDescent="0.3">
      <c r="A43" t="s">
        <v>10</v>
      </c>
      <c r="B43" t="s">
        <v>11</v>
      </c>
      <c r="C43" s="6" t="s">
        <v>156</v>
      </c>
      <c r="D43" s="6">
        <v>2023</v>
      </c>
      <c r="E43" s="6">
        <v>8400</v>
      </c>
      <c r="F43">
        <f>SUMPRODUCT((C$2:C43=C43)*(D$2:D43&lt;=D43)*(E$2:E43))</f>
        <v>98540</v>
      </c>
    </row>
    <row r="44" spans="1:6" x14ac:dyDescent="0.3">
      <c r="A44" t="s">
        <v>10</v>
      </c>
      <c r="B44" t="s">
        <v>11</v>
      </c>
      <c r="C44" s="6" t="s">
        <v>157</v>
      </c>
      <c r="D44" s="6">
        <v>2010</v>
      </c>
      <c r="E44" s="6">
        <v>9230</v>
      </c>
      <c r="F44">
        <f>SUMPRODUCT((C$2:C44=C44)*(D$2:D44&lt;=D44)*(E$2:E44))</f>
        <v>9230</v>
      </c>
    </row>
    <row r="45" spans="1:6" x14ac:dyDescent="0.3">
      <c r="A45" t="s">
        <v>10</v>
      </c>
      <c r="B45" t="s">
        <v>11</v>
      </c>
      <c r="C45" s="6" t="s">
        <v>157</v>
      </c>
      <c r="D45" s="6">
        <v>2011</v>
      </c>
      <c r="E45" s="6">
        <v>9430</v>
      </c>
      <c r="F45">
        <f>SUMPRODUCT((C$2:C45=C45)*(D$2:D45&lt;=D45)*(E$2:E45))</f>
        <v>18660</v>
      </c>
    </row>
    <row r="46" spans="1:6" x14ac:dyDescent="0.3">
      <c r="A46" t="s">
        <v>10</v>
      </c>
      <c r="B46" t="s">
        <v>11</v>
      </c>
      <c r="C46" s="6" t="s">
        <v>157</v>
      </c>
      <c r="D46" s="6">
        <v>2012</v>
      </c>
      <c r="E46" s="6">
        <v>9640</v>
      </c>
      <c r="F46">
        <f>SUMPRODUCT((C$2:C46=C46)*(D$2:D46&lt;=D46)*(E$2:E46))</f>
        <v>28300</v>
      </c>
    </row>
    <row r="47" spans="1:6" x14ac:dyDescent="0.3">
      <c r="A47" t="s">
        <v>10</v>
      </c>
      <c r="B47" t="s">
        <v>11</v>
      </c>
      <c r="C47" s="6" t="s">
        <v>157</v>
      </c>
      <c r="D47" s="6">
        <v>2013</v>
      </c>
      <c r="E47" s="6">
        <v>9860</v>
      </c>
      <c r="F47">
        <f>SUMPRODUCT((C$2:C47=C47)*(D$2:D47&lt;=D47)*(E$2:E47))</f>
        <v>38160</v>
      </c>
    </row>
    <row r="48" spans="1:6" x14ac:dyDescent="0.3">
      <c r="A48" t="s">
        <v>10</v>
      </c>
      <c r="B48" t="s">
        <v>11</v>
      </c>
      <c r="C48" s="6" t="s">
        <v>157</v>
      </c>
      <c r="D48" s="6">
        <v>2014</v>
      </c>
      <c r="E48" s="6">
        <v>10050</v>
      </c>
      <c r="F48">
        <f>SUMPRODUCT((C$2:C48=C48)*(D$2:D48&lt;=D48)*(E$2:E48))</f>
        <v>48210</v>
      </c>
    </row>
    <row r="49" spans="1:6" x14ac:dyDescent="0.3">
      <c r="A49" t="s">
        <v>10</v>
      </c>
      <c r="B49" t="s">
        <v>11</v>
      </c>
      <c r="C49" s="6" t="s">
        <v>157</v>
      </c>
      <c r="D49" s="6">
        <v>2015</v>
      </c>
      <c r="E49" s="6">
        <v>10300</v>
      </c>
      <c r="F49">
        <f>SUMPRODUCT((C$2:C49=C49)*(D$2:D49&lt;=D49)*(E$2:E49))</f>
        <v>58510</v>
      </c>
    </row>
    <row r="50" spans="1:6" x14ac:dyDescent="0.3">
      <c r="A50" t="s">
        <v>10</v>
      </c>
      <c r="B50" t="s">
        <v>11</v>
      </c>
      <c r="C50" s="6" t="s">
        <v>157</v>
      </c>
      <c r="D50" s="6">
        <v>2016</v>
      </c>
      <c r="E50" s="6">
        <v>10550</v>
      </c>
      <c r="F50">
        <f>SUMPRODUCT((C$2:C50=C50)*(D$2:D50&lt;=D50)*(E$2:E50))</f>
        <v>69060</v>
      </c>
    </row>
    <row r="51" spans="1:6" x14ac:dyDescent="0.3">
      <c r="A51" t="s">
        <v>10</v>
      </c>
      <c r="B51" t="s">
        <v>11</v>
      </c>
      <c r="C51" s="6" t="s">
        <v>157</v>
      </c>
      <c r="D51" s="6">
        <v>2017</v>
      </c>
      <c r="E51" s="6">
        <v>10800</v>
      </c>
      <c r="F51">
        <f>SUMPRODUCT((C$2:C51=C51)*(D$2:D51&lt;=D51)*(E$2:E51))</f>
        <v>79860</v>
      </c>
    </row>
    <row r="52" spans="1:6" x14ac:dyDescent="0.3">
      <c r="A52" t="s">
        <v>10</v>
      </c>
      <c r="B52" t="s">
        <v>11</v>
      </c>
      <c r="C52" s="6" t="s">
        <v>157</v>
      </c>
      <c r="D52" s="6">
        <v>2018</v>
      </c>
      <c r="E52" s="6">
        <v>11050</v>
      </c>
      <c r="F52">
        <f>SUMPRODUCT((C$2:C52=C52)*(D$2:D52&lt;=D52)*(E$2:E52))</f>
        <v>90910</v>
      </c>
    </row>
    <row r="53" spans="1:6" x14ac:dyDescent="0.3">
      <c r="A53" t="s">
        <v>10</v>
      </c>
      <c r="B53" t="s">
        <v>11</v>
      </c>
      <c r="C53" s="6" t="s">
        <v>157</v>
      </c>
      <c r="D53" s="6">
        <v>2019</v>
      </c>
      <c r="E53" s="6">
        <v>11300</v>
      </c>
      <c r="F53">
        <f>SUMPRODUCT((C$2:C53=C53)*(D$2:D53&lt;=D53)*(E$2:E53))</f>
        <v>102210</v>
      </c>
    </row>
    <row r="54" spans="1:6" x14ac:dyDescent="0.3">
      <c r="A54" t="s">
        <v>10</v>
      </c>
      <c r="B54" t="s">
        <v>11</v>
      </c>
      <c r="C54" s="6" t="s">
        <v>157</v>
      </c>
      <c r="D54" s="6">
        <v>2020</v>
      </c>
      <c r="E54" s="6">
        <v>8700</v>
      </c>
      <c r="F54">
        <f>SUMPRODUCT((C$2:C54=C54)*(D$2:D54&lt;=D54)*(E$2:E54))</f>
        <v>110910</v>
      </c>
    </row>
    <row r="55" spans="1:6" x14ac:dyDescent="0.3">
      <c r="A55" t="s">
        <v>10</v>
      </c>
      <c r="B55" t="s">
        <v>11</v>
      </c>
      <c r="C55" s="6" t="s">
        <v>157</v>
      </c>
      <c r="D55" s="6">
        <v>2021</v>
      </c>
      <c r="E55" s="6">
        <v>9500</v>
      </c>
      <c r="F55">
        <f>SUMPRODUCT((C$2:C55=C55)*(D$2:D55&lt;=D55)*(E$2:E55))</f>
        <v>120410</v>
      </c>
    </row>
    <row r="56" spans="1:6" x14ac:dyDescent="0.3">
      <c r="A56" t="s">
        <v>10</v>
      </c>
      <c r="B56" t="s">
        <v>11</v>
      </c>
      <c r="C56" s="6" t="s">
        <v>157</v>
      </c>
      <c r="D56" s="6">
        <v>2022</v>
      </c>
      <c r="E56" s="6">
        <v>10300</v>
      </c>
      <c r="F56">
        <f>SUMPRODUCT((C$2:C56=C56)*(D$2:D56&lt;=D56)*(E$2:E56))</f>
        <v>130710</v>
      </c>
    </row>
    <row r="57" spans="1:6" x14ac:dyDescent="0.3">
      <c r="A57" t="s">
        <v>10</v>
      </c>
      <c r="B57" t="s">
        <v>11</v>
      </c>
      <c r="C57" s="6" t="s">
        <v>157</v>
      </c>
      <c r="D57" s="6">
        <v>2023</v>
      </c>
      <c r="E57" s="6">
        <v>11100</v>
      </c>
      <c r="F57">
        <f>SUMPRODUCT((C$2:C57=C57)*(D$2:D57&lt;=D57)*(E$2:E57))</f>
        <v>141810</v>
      </c>
    </row>
    <row r="58" spans="1:6" ht="28" x14ac:dyDescent="0.3">
      <c r="A58" t="s">
        <v>10</v>
      </c>
      <c r="B58" t="s">
        <v>11</v>
      </c>
      <c r="C58" s="6" t="s">
        <v>158</v>
      </c>
      <c r="D58" s="6">
        <v>2010</v>
      </c>
      <c r="E58" s="6">
        <v>1230</v>
      </c>
      <c r="F58">
        <f>SUMPRODUCT((C$2:C58=C58)*(D$2:D58&lt;=D58)*(E$2:E58))</f>
        <v>1230</v>
      </c>
    </row>
    <row r="59" spans="1:6" ht="28" x14ac:dyDescent="0.3">
      <c r="A59" t="s">
        <v>10</v>
      </c>
      <c r="B59" t="s">
        <v>11</v>
      </c>
      <c r="C59" s="6" t="s">
        <v>158</v>
      </c>
      <c r="D59" s="6">
        <v>2011</v>
      </c>
      <c r="E59" s="6">
        <v>1320</v>
      </c>
      <c r="F59">
        <f>SUMPRODUCT((C$2:C59=C59)*(D$2:D59&lt;=D59)*(E$2:E59))</f>
        <v>2550</v>
      </c>
    </row>
    <row r="60" spans="1:6" ht="28" x14ac:dyDescent="0.3">
      <c r="A60" t="s">
        <v>10</v>
      </c>
      <c r="B60" t="s">
        <v>11</v>
      </c>
      <c r="C60" s="6" t="s">
        <v>158</v>
      </c>
      <c r="D60" s="6">
        <v>2012</v>
      </c>
      <c r="E60" s="6">
        <v>1450</v>
      </c>
      <c r="F60">
        <f>SUMPRODUCT((C$2:C60=C60)*(D$2:D60&lt;=D60)*(E$2:E60))</f>
        <v>4000</v>
      </c>
    </row>
    <row r="61" spans="1:6" ht="28" x14ac:dyDescent="0.3">
      <c r="A61" t="s">
        <v>10</v>
      </c>
      <c r="B61" t="s">
        <v>11</v>
      </c>
      <c r="C61" s="6" t="s">
        <v>158</v>
      </c>
      <c r="D61" s="6">
        <v>2013</v>
      </c>
      <c r="E61" s="6">
        <v>1580</v>
      </c>
      <c r="F61">
        <f>SUMPRODUCT((C$2:C61=C61)*(D$2:D61&lt;=D61)*(E$2:E61))</f>
        <v>5580</v>
      </c>
    </row>
    <row r="62" spans="1:6" ht="28" x14ac:dyDescent="0.3">
      <c r="A62" t="s">
        <v>10</v>
      </c>
      <c r="B62" t="s">
        <v>11</v>
      </c>
      <c r="C62" s="6" t="s">
        <v>158</v>
      </c>
      <c r="D62" s="6">
        <v>2014</v>
      </c>
      <c r="E62" s="6">
        <v>1720</v>
      </c>
      <c r="F62">
        <f>SUMPRODUCT((C$2:C62=C62)*(D$2:D62&lt;=D62)*(E$2:E62))</f>
        <v>7300</v>
      </c>
    </row>
    <row r="63" spans="1:6" ht="28" x14ac:dyDescent="0.3">
      <c r="A63" t="s">
        <v>10</v>
      </c>
      <c r="B63" t="s">
        <v>11</v>
      </c>
      <c r="C63" s="6" t="s">
        <v>158</v>
      </c>
      <c r="D63" s="6">
        <v>2015</v>
      </c>
      <c r="E63" s="6">
        <v>1860</v>
      </c>
      <c r="F63">
        <f>SUMPRODUCT((C$2:C63=C63)*(D$2:D63&lt;=D63)*(E$2:E63))</f>
        <v>9160</v>
      </c>
    </row>
    <row r="64" spans="1:6" ht="28" x14ac:dyDescent="0.3">
      <c r="A64" t="s">
        <v>10</v>
      </c>
      <c r="B64" t="s">
        <v>11</v>
      </c>
      <c r="C64" s="6" t="s">
        <v>158</v>
      </c>
      <c r="D64" s="6">
        <v>2016</v>
      </c>
      <c r="E64" s="6">
        <v>2000</v>
      </c>
      <c r="F64">
        <f>SUMPRODUCT((C$2:C64=C64)*(D$2:D64&lt;=D64)*(E$2:E64))</f>
        <v>11160</v>
      </c>
    </row>
    <row r="65" spans="1:6" ht="28" x14ac:dyDescent="0.3">
      <c r="A65" t="s">
        <v>10</v>
      </c>
      <c r="B65" t="s">
        <v>11</v>
      </c>
      <c r="C65" s="6" t="s">
        <v>158</v>
      </c>
      <c r="D65" s="6">
        <v>2017</v>
      </c>
      <c r="E65" s="6">
        <v>2150</v>
      </c>
      <c r="F65">
        <f>SUMPRODUCT((C$2:C65=C65)*(D$2:D65&lt;=D65)*(E$2:E65))</f>
        <v>13310</v>
      </c>
    </row>
    <row r="66" spans="1:6" ht="28" x14ac:dyDescent="0.3">
      <c r="A66" t="s">
        <v>10</v>
      </c>
      <c r="B66" t="s">
        <v>11</v>
      </c>
      <c r="C66" s="6" t="s">
        <v>158</v>
      </c>
      <c r="D66" s="6">
        <v>2018</v>
      </c>
      <c r="E66" s="6">
        <v>2300</v>
      </c>
      <c r="F66">
        <f>SUMPRODUCT((C$2:C66=C66)*(D$2:D66&lt;=D66)*(E$2:E66))</f>
        <v>15610</v>
      </c>
    </row>
    <row r="67" spans="1:6" ht="28" x14ac:dyDescent="0.3">
      <c r="A67" t="s">
        <v>10</v>
      </c>
      <c r="B67" t="s">
        <v>11</v>
      </c>
      <c r="C67" s="6" t="s">
        <v>158</v>
      </c>
      <c r="D67" s="6">
        <v>2019</v>
      </c>
      <c r="E67" s="6">
        <v>2450</v>
      </c>
      <c r="F67">
        <f>SUMPRODUCT((C$2:C67=C67)*(D$2:D67&lt;=D67)*(E$2:E67))</f>
        <v>18060</v>
      </c>
    </row>
    <row r="68" spans="1:6" ht="28" x14ac:dyDescent="0.3">
      <c r="A68" t="s">
        <v>10</v>
      </c>
      <c r="B68" t="s">
        <v>11</v>
      </c>
      <c r="C68" s="6" t="s">
        <v>158</v>
      </c>
      <c r="D68" s="6">
        <v>2020</v>
      </c>
      <c r="E68" s="6">
        <v>1980</v>
      </c>
      <c r="F68">
        <f>SUMPRODUCT((C$2:C68=C68)*(D$2:D68&lt;=D68)*(E$2:E68))</f>
        <v>20040</v>
      </c>
    </row>
    <row r="69" spans="1:6" ht="28" x14ac:dyDescent="0.3">
      <c r="A69" t="s">
        <v>10</v>
      </c>
      <c r="B69" t="s">
        <v>11</v>
      </c>
      <c r="C69" s="6" t="s">
        <v>158</v>
      </c>
      <c r="D69" s="6">
        <v>2021</v>
      </c>
      <c r="E69" s="6">
        <v>2100</v>
      </c>
      <c r="F69">
        <f>SUMPRODUCT((C$2:C69=C69)*(D$2:D69&lt;=D69)*(E$2:E69))</f>
        <v>22140</v>
      </c>
    </row>
    <row r="70" spans="1:6" ht="28" x14ac:dyDescent="0.3">
      <c r="A70" t="s">
        <v>10</v>
      </c>
      <c r="B70" t="s">
        <v>11</v>
      </c>
      <c r="C70" s="6" t="s">
        <v>158</v>
      </c>
      <c r="D70" s="6">
        <v>2022</v>
      </c>
      <c r="E70" s="6">
        <v>2250</v>
      </c>
      <c r="F70">
        <f>SUMPRODUCT((C$2:C70=C70)*(D$2:D70&lt;=D70)*(E$2:E70))</f>
        <v>24390</v>
      </c>
    </row>
    <row r="71" spans="1:6" ht="28" x14ac:dyDescent="0.3">
      <c r="A71" t="s">
        <v>10</v>
      </c>
      <c r="B71" t="s">
        <v>11</v>
      </c>
      <c r="C71" s="6" t="s">
        <v>158</v>
      </c>
      <c r="D71" s="6">
        <v>2023</v>
      </c>
      <c r="E71" s="6">
        <v>2400</v>
      </c>
      <c r="F71">
        <f>SUMPRODUCT((C$2:C71=C71)*(D$2:D71&lt;=D71)*(E$2:E71))</f>
        <v>26790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V m N 7 W v a J 3 x 2 l A A A A 9 w A A A B I A H A B D b 2 5 m a W c v U G F j a 2 F n Z S 5 4 b W w g o h g A K K A U A A A A A A A A A A A A A A A A A A A A A A A A A A A A h Y 8 x D o I w G I W v Q r r T l p o Q I T 9 l c B V j Y k J c G 6 j Q C M X Q Q r m b g 0 f y C m I U d X N 8 3 / u G 9 + 7 X G 6 R T 2 3 i j 7 I 3 q d I I C T J E n d d G V S l c J G u z J X 6 O U w 1 4 U Z 1 F J b 5 a 1 i S d T J q i 2 9 h I T 4 p z D b o W 7 v i K M 0 o A c s + 2 h q G U r 0 E d W / 2 V f a W O F L i T i k L / G c I a j E A d R G D J M g S w U M q W / B p s H P 9 s f C J u h s U M v + a j 8 f A d k i U D e J / g D U E s D B B Q A A g A I A F Z j e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Y 3 t a K I p H u A 4 A A A A R A A A A E w A c A E Z v c m 1 1 b G F z L 1 N l Y 3 R p b 2 4 x L m 0 g o h g A K K A U A A A A A A A A A A A A A A A A A A A A A A A A A A A A K 0 5 N L s n M z 1 M I h t C G 1 g B Q S w E C L Q A U A A I A C A B W Y 3 t a 9 o n f H a U A A A D 3 A A A A E g A A A A A A A A A A A A A A A A A A A A A A Q 2 9 u Z m l n L 1 B h Y 2 t h Z 2 U u e G 1 s U E s B A i 0 A F A A C A A g A V m N 7 W g / K 6 a u k A A A A 6 Q A A A B M A A A A A A A A A A A A A A A A A 8 Q A A A F t D b 2 5 0 Z W 5 0 X 1 R 5 c G V z X S 5 4 b W x Q S w E C L Q A U A A I A C A B W Y 3 t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M Z e e u D x M k u E O 6 1 Y m T e W d w A A A A A C A A A A A A A Q Z g A A A A E A A C A A A A C b e 7 Q o h W j u g v d J 8 a W z 0 I 1 W X w 1 x u H 2 g u w 2 1 7 d C w y f m H I w A A A A A O g A A A A A I A A C A A A A B y t w u h b l L 5 C 1 8 K I P G n E 4 J 9 2 5 q E p t T Q S w C 9 u Y K i W u 2 o M l A A A A D h z H + c L b M t d k z u Y H p d w S 1 l Y p E / I Y J d 0 d 8 3 O t f e + J 6 4 W z E O E m V 0 y s v Z C e h i 5 x U y a j g 7 1 H V 6 M l 6 M P t i Y C + r H j N I y t W p b c p U 3 Z H f 9 C M F n O F E v J k A A A A C H i m y 3 Y C T N J n S e H E B n Y e T k 4 a + r 1 z v 0 h i A R D 0 M 9 G P U W Z w 3 g g c Z x a E e L Y o j P G g S J / S s 3 V L 6 L H O 0 T E U i + J + 7 / b h + 2 < / D a t a M a s h u p > 
</file>

<file path=customXml/itemProps1.xml><?xml version="1.0" encoding="utf-8"?>
<ds:datastoreItem xmlns:ds="http://schemas.openxmlformats.org/officeDocument/2006/customXml" ds:itemID="{BD7892C0-24E6-4824-8DBA-75FB6569F3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Các loại hình du lịch</vt:lpstr>
      <vt:lpstr>Kết quả kinh doanh của du lịch</vt:lpstr>
      <vt:lpstr>Doanh thu du lịch Tỉnh Thành</vt:lpstr>
      <vt:lpstr>Doanh thu du lịch Vùng Miền</vt:lpstr>
      <vt:lpstr>Khách QT theo phương tiện</vt:lpstr>
      <vt:lpstr>Các nước đến VN</vt:lpstr>
      <vt:lpstr>Chi tiêu 1 ngày khách nội địa</vt:lpstr>
      <vt:lpstr>CT 1 lượt mục đích nội địa</vt:lpstr>
      <vt:lpstr>CT 1 lượt phương tiện nội địa</vt:lpstr>
      <vt:lpstr>CT 1 lượt tuổi</vt:lpstr>
      <vt:lpstr>CT 1 ngày cs lưu trú nội địa</vt:lpstr>
      <vt:lpstr>Ct 1 lượt khách QT</vt:lpstr>
      <vt:lpstr>CT 1 ngày theo quốc tịch</vt:lpstr>
      <vt:lpstr>Sl khách qt 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Tiến Đạt</dc:creator>
  <cp:lastModifiedBy>Administrator</cp:lastModifiedBy>
  <dcterms:created xsi:type="dcterms:W3CDTF">2025-03-23T14:21:40Z</dcterms:created>
  <dcterms:modified xsi:type="dcterms:W3CDTF">2025-04-19T13:54:52Z</dcterms:modified>
</cp:coreProperties>
</file>